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Z:\INTERNATIONAL\Mubarak\2025\New folder\"/>
    </mc:Choice>
  </mc:AlternateContent>
  <xr:revisionPtr revIDLastSave="0" documentId="13_ncr:1_{088EA077-1D81-4CAA-A42F-E6651FFBB9C3}" xr6:coauthVersionLast="36" xr6:coauthVersionMax="47" xr10:uidLastSave="{00000000-0000-0000-0000-000000000000}"/>
  <bookViews>
    <workbookView xWindow="0" yWindow="0" windowWidth="19200" windowHeight="6640" tabRatio="784" firstSheet="1" activeTab="5" xr2:uid="{00000000-000D-0000-FFFF-FFFF00000000}"/>
  </bookViews>
  <sheets>
    <sheet name="Book1" sheetId="1" r:id="rId1"/>
    <sheet name="Book2" sheetId="2" r:id="rId2"/>
    <sheet name="Book3" sheetId="3" r:id="rId3"/>
    <sheet name="Book4" sheetId="4" r:id="rId4"/>
    <sheet name="Book5" sheetId="5" r:id="rId5"/>
    <sheet name="ALL BOB" sheetId="8" r:id="rId6"/>
    <sheet name="Debit Pivot" sheetId="16" r:id="rId7"/>
    <sheet name="Debit Amount (2)" sheetId="14" r:id="rId8"/>
    <sheet name="Debit Amount" sheetId="9" r:id="rId9"/>
    <sheet name="Sheet1" sheetId="12" r:id="rId10"/>
    <sheet name="Credit Amount" sheetId="11" r:id="rId11"/>
    <sheet name="Sheet3" sheetId="18" r:id="rId12"/>
  </sheets>
  <definedNames>
    <definedName name="_xlnm._FilterDatabase" localSheetId="5" hidden="1">'ALL BOB'!$A$1:$J$3497</definedName>
    <definedName name="_xlnm._FilterDatabase" localSheetId="1" hidden="1">Book2!$A$1:$H$759</definedName>
    <definedName name="_xlnm._FilterDatabase" localSheetId="2" hidden="1">Book3!#REF!</definedName>
    <definedName name="_xlnm._FilterDatabase" localSheetId="3" hidden="1">Book4!$A$1:$H$769</definedName>
    <definedName name="_xlnm._FilterDatabase" localSheetId="4" hidden="1">Book5!$A$1:$H$405</definedName>
    <definedName name="_xlnm._FilterDatabase" localSheetId="9" hidden="1">Sheet1!$A$1:$G$22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8" l="1"/>
  <c r="K3" i="18"/>
  <c r="J4" i="18"/>
  <c r="K4" i="18"/>
  <c r="J5" i="18"/>
  <c r="K5" i="18"/>
  <c r="J6" i="18"/>
  <c r="K6" i="18"/>
  <c r="J7" i="18"/>
  <c r="K7" i="18"/>
  <c r="J8" i="18"/>
  <c r="K8" i="18"/>
  <c r="J9" i="18"/>
  <c r="K9" i="18"/>
  <c r="J10" i="18"/>
  <c r="K10" i="18"/>
  <c r="J11" i="18"/>
  <c r="K11" i="18"/>
  <c r="J12" i="18"/>
  <c r="K12" i="18"/>
  <c r="J13" i="18"/>
  <c r="K13" i="18"/>
  <c r="J14" i="18"/>
  <c r="K14" i="18"/>
  <c r="J15" i="18"/>
  <c r="K15" i="18"/>
  <c r="J16" i="18"/>
  <c r="K16" i="18"/>
  <c r="J17" i="18"/>
  <c r="K17" i="18"/>
  <c r="J18" i="18"/>
  <c r="K18" i="18"/>
  <c r="J19" i="18"/>
  <c r="K19" i="18"/>
  <c r="J20" i="18"/>
  <c r="K20" i="18"/>
  <c r="J21" i="18"/>
  <c r="K21" i="18"/>
  <c r="J22" i="18"/>
  <c r="K22" i="18"/>
  <c r="J23" i="18"/>
  <c r="K23" i="18"/>
  <c r="J24" i="18"/>
  <c r="K24" i="18"/>
  <c r="J25" i="18"/>
  <c r="K25" i="18"/>
  <c r="J26" i="18"/>
  <c r="K26" i="18"/>
  <c r="J27" i="18"/>
  <c r="K27" i="18"/>
  <c r="J28" i="18"/>
  <c r="K28" i="18"/>
  <c r="J29" i="18"/>
  <c r="K29" i="18"/>
  <c r="J30" i="18"/>
  <c r="K30" i="18"/>
  <c r="J31" i="18"/>
  <c r="K31" i="18"/>
  <c r="J32" i="18"/>
  <c r="K32" i="18"/>
  <c r="J33" i="18"/>
  <c r="K33" i="18"/>
  <c r="J34" i="18"/>
  <c r="K34" i="18"/>
  <c r="J35" i="18"/>
  <c r="K35" i="18"/>
  <c r="J36" i="18"/>
  <c r="K36" i="18"/>
  <c r="J37" i="18"/>
  <c r="K37" i="18"/>
  <c r="J38" i="18"/>
  <c r="K38" i="18"/>
  <c r="J39" i="18"/>
  <c r="K39" i="18"/>
  <c r="J40" i="18"/>
  <c r="K40" i="18"/>
  <c r="J41" i="18"/>
  <c r="K41" i="18"/>
  <c r="J42" i="18"/>
  <c r="K42" i="18"/>
  <c r="J43" i="18"/>
  <c r="K43" i="18"/>
  <c r="J44" i="18"/>
  <c r="K44" i="18"/>
  <c r="J45" i="18"/>
  <c r="K45" i="18"/>
  <c r="J46" i="18"/>
  <c r="K46" i="18"/>
  <c r="J47" i="18"/>
  <c r="K47" i="18"/>
  <c r="J48" i="18"/>
  <c r="K48" i="18"/>
  <c r="J49" i="18"/>
  <c r="K49" i="18"/>
  <c r="J50" i="18"/>
  <c r="K50" i="18"/>
  <c r="J51" i="18"/>
  <c r="K51" i="18"/>
  <c r="J52" i="18"/>
  <c r="K52" i="18"/>
  <c r="J53" i="18"/>
  <c r="K53" i="18"/>
  <c r="J54" i="18"/>
  <c r="K54" i="18"/>
  <c r="J55" i="18"/>
  <c r="K55" i="18"/>
  <c r="J56" i="18"/>
  <c r="K56" i="18"/>
  <c r="J57" i="18"/>
  <c r="K57" i="18"/>
  <c r="J58" i="18"/>
  <c r="K58" i="18"/>
  <c r="J59" i="18"/>
  <c r="K59" i="18"/>
  <c r="J60" i="18"/>
  <c r="K60" i="18"/>
  <c r="J61" i="18"/>
  <c r="K61" i="18"/>
  <c r="J62" i="18"/>
  <c r="K62" i="18"/>
  <c r="J63" i="18"/>
  <c r="K63" i="18"/>
  <c r="J64" i="18"/>
  <c r="K64" i="18"/>
  <c r="J65" i="18"/>
  <c r="K65" i="18"/>
  <c r="J66" i="18"/>
  <c r="K66" i="18"/>
  <c r="J67" i="18"/>
  <c r="K67" i="18"/>
  <c r="J68" i="18"/>
  <c r="K68" i="18"/>
  <c r="J69" i="18"/>
  <c r="K69" i="18"/>
  <c r="J70" i="18"/>
  <c r="K70" i="18"/>
  <c r="J71" i="18"/>
  <c r="K71" i="18"/>
  <c r="J72" i="18"/>
  <c r="K72" i="18"/>
  <c r="J73" i="18"/>
  <c r="K73" i="18"/>
  <c r="J74" i="18"/>
  <c r="K74" i="18"/>
  <c r="J75" i="18"/>
  <c r="K75" i="18"/>
  <c r="J76" i="18"/>
  <c r="K76" i="18"/>
  <c r="J77" i="18"/>
  <c r="K77" i="18"/>
  <c r="J78" i="18"/>
  <c r="K78" i="18"/>
  <c r="J79" i="18"/>
  <c r="K79" i="18"/>
  <c r="J80" i="18"/>
  <c r="K80" i="18"/>
  <c r="J81" i="18"/>
  <c r="K81" i="18"/>
  <c r="J82" i="18"/>
  <c r="K82" i="18"/>
  <c r="J83" i="18"/>
  <c r="K83" i="18"/>
  <c r="J84" i="18"/>
  <c r="K84" i="18"/>
  <c r="J85" i="18"/>
  <c r="K85" i="18"/>
  <c r="J86" i="18"/>
  <c r="K86" i="18"/>
  <c r="J87" i="18"/>
  <c r="K87" i="18"/>
  <c r="J88" i="18"/>
  <c r="K88" i="18"/>
  <c r="J89" i="18"/>
  <c r="K89" i="18"/>
  <c r="J90" i="18"/>
  <c r="K90" i="18"/>
  <c r="J91" i="18"/>
  <c r="K91" i="18"/>
  <c r="J92" i="18"/>
  <c r="K92" i="18"/>
  <c r="J93" i="18"/>
  <c r="K93" i="18"/>
  <c r="J94" i="18"/>
  <c r="K94" i="18"/>
  <c r="J95" i="18"/>
  <c r="K95" i="18"/>
  <c r="J96" i="18"/>
  <c r="K96" i="18"/>
  <c r="J97" i="18"/>
  <c r="K97" i="18"/>
  <c r="J98" i="18"/>
  <c r="K98" i="18"/>
  <c r="J99" i="18"/>
  <c r="K99" i="18"/>
  <c r="J100" i="18"/>
  <c r="K100" i="18"/>
  <c r="J101" i="18"/>
  <c r="K101" i="18"/>
  <c r="J102" i="18"/>
  <c r="K102" i="18"/>
  <c r="J103" i="18"/>
  <c r="K103" i="18"/>
  <c r="J104" i="18"/>
  <c r="K104" i="18"/>
  <c r="J105" i="18"/>
  <c r="K105" i="18"/>
  <c r="J106" i="18"/>
  <c r="K106" i="18"/>
  <c r="J107" i="18"/>
  <c r="K107" i="18"/>
  <c r="J108" i="18"/>
  <c r="K108" i="18"/>
  <c r="J109" i="18"/>
  <c r="K109" i="18"/>
  <c r="J110" i="18"/>
  <c r="K110" i="18"/>
  <c r="J111" i="18"/>
  <c r="K111" i="18"/>
  <c r="J112" i="18"/>
  <c r="K112" i="18"/>
  <c r="J113" i="18"/>
  <c r="K113" i="18"/>
  <c r="J114" i="18"/>
  <c r="K114" i="18"/>
  <c r="J115" i="18"/>
  <c r="K115" i="18"/>
  <c r="J116" i="18"/>
  <c r="K116" i="18"/>
  <c r="J117" i="18"/>
  <c r="K117" i="18"/>
  <c r="J118" i="18"/>
  <c r="K118" i="18"/>
  <c r="J119" i="18"/>
  <c r="K119" i="18"/>
  <c r="J120" i="18"/>
  <c r="K120" i="18"/>
  <c r="J121" i="18"/>
  <c r="K121" i="18"/>
  <c r="J122" i="18"/>
  <c r="K122" i="18"/>
  <c r="J123" i="18"/>
  <c r="K123" i="18"/>
  <c r="J124" i="18"/>
  <c r="K124" i="18"/>
  <c r="J125" i="18"/>
  <c r="K125" i="18"/>
  <c r="J126" i="18"/>
  <c r="K126" i="18"/>
  <c r="J127" i="18"/>
  <c r="K127" i="18"/>
  <c r="J128" i="18"/>
  <c r="K128" i="18"/>
  <c r="J129" i="18"/>
  <c r="K129" i="18"/>
  <c r="J130" i="18"/>
  <c r="K130" i="18"/>
  <c r="J131" i="18"/>
  <c r="K131" i="18"/>
  <c r="J132" i="18"/>
  <c r="K132" i="18"/>
  <c r="J133" i="18"/>
  <c r="K133" i="18"/>
  <c r="J134" i="18"/>
  <c r="K134" i="18"/>
  <c r="J135" i="18"/>
  <c r="K135" i="18"/>
  <c r="J136" i="18"/>
  <c r="K136" i="18"/>
  <c r="J137" i="18"/>
  <c r="K137" i="18"/>
  <c r="J138" i="18"/>
  <c r="K138" i="18"/>
  <c r="J139" i="18"/>
  <c r="K139" i="18"/>
  <c r="J140" i="18"/>
  <c r="K140" i="18"/>
  <c r="J141" i="18"/>
  <c r="K141" i="18"/>
  <c r="J142" i="18"/>
  <c r="K142" i="18"/>
  <c r="J143" i="18"/>
  <c r="K143" i="18"/>
  <c r="J144" i="18"/>
  <c r="K144" i="18"/>
  <c r="J145" i="18"/>
  <c r="K145" i="18"/>
  <c r="J146" i="18"/>
  <c r="K146" i="18"/>
  <c r="J147" i="18"/>
  <c r="K147" i="18"/>
  <c r="J148" i="18"/>
  <c r="K148" i="18"/>
  <c r="J149" i="18"/>
  <c r="K149" i="18"/>
  <c r="J150" i="18"/>
  <c r="K150" i="18"/>
  <c r="J151" i="18"/>
  <c r="K151" i="18"/>
  <c r="J152" i="18"/>
  <c r="K152" i="18"/>
  <c r="J153" i="18"/>
  <c r="K153" i="18"/>
  <c r="J154" i="18"/>
  <c r="K154" i="18"/>
  <c r="J155" i="18"/>
  <c r="K155" i="18"/>
  <c r="J156" i="18"/>
  <c r="K156" i="18"/>
  <c r="J157" i="18"/>
  <c r="K157" i="18"/>
  <c r="J158" i="18"/>
  <c r="K158" i="18"/>
  <c r="J159" i="18"/>
  <c r="K159" i="18"/>
  <c r="J160" i="18"/>
  <c r="K160" i="18"/>
  <c r="J161" i="18"/>
  <c r="K161" i="18"/>
  <c r="J162" i="18"/>
  <c r="K162" i="18"/>
  <c r="J163" i="18"/>
  <c r="K163" i="18"/>
  <c r="J164" i="18"/>
  <c r="K164" i="18"/>
  <c r="J165" i="18"/>
  <c r="K165" i="18"/>
  <c r="J166" i="18"/>
  <c r="K166" i="18"/>
  <c r="J167" i="18"/>
  <c r="K167" i="18"/>
  <c r="J168" i="18"/>
  <c r="K168" i="18"/>
  <c r="J169" i="18"/>
  <c r="K169" i="18"/>
  <c r="J170" i="18"/>
  <c r="K170" i="18"/>
  <c r="J171" i="18"/>
  <c r="K171" i="18"/>
  <c r="J172" i="18"/>
  <c r="K172" i="18"/>
  <c r="J173" i="18"/>
  <c r="K173" i="18"/>
  <c r="J174" i="18"/>
  <c r="K174" i="18"/>
  <c r="J175" i="18"/>
  <c r="K175" i="18"/>
  <c r="J176" i="18"/>
  <c r="K176" i="18"/>
  <c r="J177" i="18"/>
  <c r="K177" i="18"/>
  <c r="J178" i="18"/>
  <c r="K178" i="18"/>
  <c r="J179" i="18"/>
  <c r="K179" i="18"/>
  <c r="J180" i="18"/>
  <c r="K180" i="18"/>
  <c r="J181" i="18"/>
  <c r="K181" i="18"/>
  <c r="J182" i="18"/>
  <c r="K182" i="18"/>
  <c r="J183" i="18"/>
  <c r="K183" i="18"/>
  <c r="J184" i="18"/>
  <c r="K184" i="18"/>
  <c r="J185" i="18"/>
  <c r="K185" i="18"/>
  <c r="J186" i="18"/>
  <c r="K186" i="18"/>
  <c r="J187" i="18"/>
  <c r="K187" i="18"/>
  <c r="J188" i="18"/>
  <c r="K188" i="18"/>
  <c r="J189" i="18"/>
  <c r="K189" i="18"/>
  <c r="J190" i="18"/>
  <c r="K190" i="18"/>
  <c r="J191" i="18"/>
  <c r="K191" i="18"/>
  <c r="J192" i="18"/>
  <c r="K192" i="18"/>
  <c r="J193" i="18"/>
  <c r="K193" i="18"/>
  <c r="J194" i="18"/>
  <c r="K194" i="18"/>
  <c r="J195" i="18"/>
  <c r="K195" i="18"/>
  <c r="J196" i="18"/>
  <c r="K196" i="18"/>
  <c r="J197" i="18"/>
  <c r="K197" i="18"/>
  <c r="J198" i="18"/>
  <c r="K198" i="18"/>
  <c r="J199" i="18"/>
  <c r="K199" i="18"/>
  <c r="J200" i="18"/>
  <c r="K200" i="18"/>
  <c r="J201" i="18"/>
  <c r="K201" i="18"/>
  <c r="J202" i="18"/>
  <c r="K202" i="18"/>
  <c r="J203" i="18"/>
  <c r="K203" i="18"/>
  <c r="J204" i="18"/>
  <c r="K204" i="18"/>
  <c r="J205" i="18"/>
  <c r="K205" i="18"/>
  <c r="J206" i="18"/>
  <c r="K206" i="18"/>
  <c r="J207" i="18"/>
  <c r="K207" i="18"/>
  <c r="J208" i="18"/>
  <c r="K208" i="18"/>
  <c r="J209" i="18"/>
  <c r="K209" i="18"/>
  <c r="J210" i="18"/>
  <c r="K210" i="18"/>
  <c r="J211" i="18"/>
  <c r="K211" i="18"/>
  <c r="J212" i="18"/>
  <c r="K212" i="18"/>
  <c r="J213" i="18"/>
  <c r="K213" i="18"/>
  <c r="J214" i="18"/>
  <c r="K214" i="18"/>
  <c r="J215" i="18"/>
  <c r="K215" i="18"/>
  <c r="J216" i="18"/>
  <c r="K216" i="18"/>
  <c r="J217" i="18"/>
  <c r="K217" i="18"/>
  <c r="J218" i="18"/>
  <c r="K218" i="18"/>
  <c r="J219" i="18"/>
  <c r="K219" i="18"/>
  <c r="J220" i="18"/>
  <c r="K220" i="18"/>
  <c r="J221" i="18"/>
  <c r="K221" i="18"/>
  <c r="J222" i="18"/>
  <c r="K222" i="18"/>
  <c r="J223" i="18"/>
  <c r="K223" i="18"/>
  <c r="J224" i="18"/>
  <c r="K224" i="18"/>
  <c r="J225" i="18"/>
  <c r="K225" i="18"/>
  <c r="J226" i="18"/>
  <c r="K226" i="18"/>
  <c r="J227" i="18"/>
  <c r="K227" i="18"/>
  <c r="J228" i="18"/>
  <c r="K228" i="18"/>
  <c r="J229" i="18"/>
  <c r="K229" i="18"/>
  <c r="J230" i="18"/>
  <c r="K230" i="18"/>
  <c r="J231" i="18"/>
  <c r="K231" i="18"/>
  <c r="J232" i="18"/>
  <c r="K232" i="18"/>
  <c r="J233" i="18"/>
  <c r="K233" i="18"/>
  <c r="J234" i="18"/>
  <c r="K234" i="18"/>
  <c r="J235" i="18"/>
  <c r="K235" i="18"/>
  <c r="J236" i="18"/>
  <c r="K236" i="18"/>
  <c r="J237" i="18"/>
  <c r="K237" i="18"/>
  <c r="J238" i="18"/>
  <c r="K238" i="18"/>
  <c r="J239" i="18"/>
  <c r="K239" i="18"/>
  <c r="J240" i="18"/>
  <c r="K240" i="18"/>
  <c r="J241" i="18"/>
  <c r="K241" i="18"/>
  <c r="J242" i="18"/>
  <c r="K242" i="18"/>
  <c r="J243" i="18"/>
  <c r="K243" i="18"/>
  <c r="J244" i="18"/>
  <c r="K244" i="18"/>
  <c r="J245" i="18"/>
  <c r="K245" i="18"/>
  <c r="J246" i="18"/>
  <c r="K246" i="18"/>
  <c r="J247" i="18"/>
  <c r="K247" i="18"/>
  <c r="J248" i="18"/>
  <c r="K248" i="18"/>
  <c r="J249" i="18"/>
  <c r="K249" i="18"/>
  <c r="J250" i="18"/>
  <c r="K250" i="18"/>
  <c r="J251" i="18"/>
  <c r="K251" i="18"/>
  <c r="J252" i="18"/>
  <c r="K252" i="18"/>
  <c r="J253" i="18"/>
  <c r="K253" i="18"/>
  <c r="J254" i="18"/>
  <c r="K254" i="18"/>
  <c r="J255" i="18"/>
  <c r="K255" i="18"/>
  <c r="J256" i="18"/>
  <c r="K256" i="18"/>
  <c r="J257" i="18"/>
  <c r="K257" i="18"/>
  <c r="J258" i="18"/>
  <c r="K258" i="18"/>
  <c r="J259" i="18"/>
  <c r="K259" i="18"/>
  <c r="J260" i="18"/>
  <c r="K260" i="18"/>
  <c r="J261" i="18"/>
  <c r="K261" i="18"/>
  <c r="J262" i="18"/>
  <c r="K262" i="18"/>
  <c r="J263" i="18"/>
  <c r="K263" i="18"/>
  <c r="J264" i="18"/>
  <c r="K264" i="18"/>
  <c r="J265" i="18"/>
  <c r="K265" i="18"/>
  <c r="J266" i="18"/>
  <c r="K266" i="18"/>
  <c r="J267" i="18"/>
  <c r="K267" i="18"/>
  <c r="J268" i="18"/>
  <c r="K268" i="18"/>
  <c r="J269" i="18"/>
  <c r="K269" i="18"/>
  <c r="J270" i="18"/>
  <c r="K270" i="18"/>
  <c r="J271" i="18"/>
  <c r="K271" i="18"/>
  <c r="J272" i="18"/>
  <c r="K272" i="18"/>
  <c r="J273" i="18"/>
  <c r="K273" i="18"/>
  <c r="J274" i="18"/>
  <c r="K274" i="18"/>
  <c r="J275" i="18"/>
  <c r="K275" i="18"/>
  <c r="J276" i="18"/>
  <c r="K276" i="18"/>
  <c r="J277" i="18"/>
  <c r="K277" i="18"/>
  <c r="J278" i="18"/>
  <c r="K278" i="18"/>
  <c r="J279" i="18"/>
  <c r="K279" i="18"/>
  <c r="J280" i="18"/>
  <c r="K280" i="18"/>
  <c r="J281" i="18"/>
  <c r="K281" i="18"/>
  <c r="J282" i="18"/>
  <c r="K282" i="18"/>
  <c r="J283" i="18"/>
  <c r="K283" i="18"/>
  <c r="J284" i="18"/>
  <c r="K284" i="18"/>
  <c r="J285" i="18"/>
  <c r="K285" i="18"/>
  <c r="J286" i="18"/>
  <c r="K286" i="18"/>
  <c r="J287" i="18"/>
  <c r="K287" i="18"/>
  <c r="J288" i="18"/>
  <c r="K288" i="18"/>
  <c r="J289" i="18"/>
  <c r="K289" i="18"/>
  <c r="J290" i="18"/>
  <c r="K290" i="18"/>
  <c r="J291" i="18"/>
  <c r="K291" i="18"/>
  <c r="J292" i="18"/>
  <c r="K292" i="18"/>
  <c r="J293" i="18"/>
  <c r="K293" i="18"/>
  <c r="J294" i="18"/>
  <c r="K294" i="18"/>
  <c r="J295" i="18"/>
  <c r="K295" i="18"/>
  <c r="J296" i="18"/>
  <c r="K296" i="18"/>
  <c r="J297" i="18"/>
  <c r="K297" i="18"/>
  <c r="J298" i="18"/>
  <c r="K298" i="18"/>
  <c r="J299" i="18"/>
  <c r="K299" i="18"/>
  <c r="J300" i="18"/>
  <c r="K300" i="18"/>
  <c r="J301" i="18"/>
  <c r="K301" i="18"/>
  <c r="J302" i="18"/>
  <c r="K302" i="18"/>
  <c r="J303" i="18"/>
  <c r="K303" i="18"/>
  <c r="J304" i="18"/>
  <c r="K304" i="18"/>
  <c r="J305" i="18"/>
  <c r="K305" i="18"/>
  <c r="J306" i="18"/>
  <c r="K306" i="18"/>
  <c r="J307" i="18"/>
  <c r="K307" i="18"/>
  <c r="J308" i="18"/>
  <c r="K308" i="18"/>
  <c r="J309" i="18"/>
  <c r="K309" i="18"/>
  <c r="J310" i="18"/>
  <c r="K310" i="18"/>
  <c r="J311" i="18"/>
  <c r="K311" i="18"/>
  <c r="J312" i="18"/>
  <c r="K312" i="18"/>
  <c r="J313" i="18"/>
  <c r="K313" i="18"/>
  <c r="J314" i="18"/>
  <c r="K314" i="18"/>
  <c r="J315" i="18"/>
  <c r="K315" i="18"/>
  <c r="J316" i="18"/>
  <c r="K316" i="18"/>
  <c r="J317" i="18"/>
  <c r="K317" i="18"/>
  <c r="J318" i="18"/>
  <c r="K318" i="18"/>
  <c r="J319" i="18"/>
  <c r="K319" i="18"/>
  <c r="J320" i="18"/>
  <c r="K320" i="18"/>
  <c r="J321" i="18"/>
  <c r="K321" i="18"/>
  <c r="J322" i="18"/>
  <c r="K322" i="18"/>
  <c r="J323" i="18"/>
  <c r="K323" i="18"/>
  <c r="J324" i="18"/>
  <c r="K324" i="18"/>
  <c r="J325" i="18"/>
  <c r="K325" i="18"/>
  <c r="J326" i="18"/>
  <c r="K326" i="18"/>
  <c r="J327" i="18"/>
  <c r="K327" i="18"/>
  <c r="J328" i="18"/>
  <c r="K328" i="18"/>
  <c r="J329" i="18"/>
  <c r="K329" i="18"/>
  <c r="J330" i="18"/>
  <c r="K330" i="18"/>
  <c r="J331" i="18"/>
  <c r="K331" i="18"/>
  <c r="J332" i="18"/>
  <c r="K332" i="18"/>
  <c r="J333" i="18"/>
  <c r="K333" i="18"/>
  <c r="J334" i="18"/>
  <c r="K334" i="18"/>
  <c r="J335" i="18"/>
  <c r="K335" i="18"/>
  <c r="J336" i="18"/>
  <c r="K336" i="18"/>
  <c r="J337" i="18"/>
  <c r="K337" i="18"/>
  <c r="J338" i="18"/>
  <c r="K338" i="18"/>
  <c r="J339" i="18"/>
  <c r="K339" i="18"/>
  <c r="J340" i="18"/>
  <c r="K340" i="18"/>
  <c r="J341" i="18"/>
  <c r="K341" i="18"/>
  <c r="J342" i="18"/>
  <c r="K342" i="18"/>
  <c r="J343" i="18"/>
  <c r="K343" i="18"/>
  <c r="J344" i="18"/>
  <c r="K344" i="18"/>
  <c r="J345" i="18"/>
  <c r="K345" i="18"/>
  <c r="J346" i="18"/>
  <c r="K346" i="18"/>
  <c r="J347" i="18"/>
  <c r="K347" i="18"/>
  <c r="J348" i="18"/>
  <c r="K348" i="18"/>
  <c r="J349" i="18"/>
  <c r="K349" i="18"/>
  <c r="J350" i="18"/>
  <c r="K350" i="18"/>
  <c r="J351" i="18"/>
  <c r="K351" i="18"/>
  <c r="J352" i="18"/>
  <c r="K352" i="18"/>
  <c r="J353" i="18"/>
  <c r="K353" i="18"/>
  <c r="J354" i="18"/>
  <c r="K354" i="18"/>
  <c r="J355" i="18"/>
  <c r="K355" i="18"/>
  <c r="J356" i="18"/>
  <c r="K356" i="18"/>
  <c r="J357" i="18"/>
  <c r="K357" i="18"/>
  <c r="J358" i="18"/>
  <c r="K358" i="18"/>
  <c r="J359" i="18"/>
  <c r="K359" i="18"/>
  <c r="J360" i="18"/>
  <c r="K360" i="18"/>
  <c r="J361" i="18"/>
  <c r="K361" i="18"/>
  <c r="J362" i="18"/>
  <c r="K362" i="18"/>
  <c r="J363" i="18"/>
  <c r="K363" i="18"/>
  <c r="J364" i="18"/>
  <c r="K364" i="18"/>
  <c r="J365" i="18"/>
  <c r="K365" i="18"/>
  <c r="J366" i="18"/>
  <c r="K366" i="18"/>
  <c r="J367" i="18"/>
  <c r="K367" i="18"/>
  <c r="J368" i="18"/>
  <c r="K368" i="18"/>
  <c r="J369" i="18"/>
  <c r="K369" i="18"/>
  <c r="J370" i="18"/>
  <c r="K370" i="18"/>
  <c r="J371" i="18"/>
  <c r="K371" i="18"/>
  <c r="J372" i="18"/>
  <c r="K372" i="18"/>
  <c r="J373" i="18"/>
  <c r="K373" i="18"/>
  <c r="J374" i="18"/>
  <c r="K374" i="18"/>
  <c r="J375" i="18"/>
  <c r="K375" i="18"/>
  <c r="J376" i="18"/>
  <c r="K376" i="18"/>
  <c r="J377" i="18"/>
  <c r="K377" i="18"/>
  <c r="J378" i="18"/>
  <c r="K378" i="18"/>
  <c r="J379" i="18"/>
  <c r="K379" i="18"/>
  <c r="J380" i="18"/>
  <c r="K380" i="18"/>
  <c r="J381" i="18"/>
  <c r="K381" i="18"/>
  <c r="J382" i="18"/>
  <c r="K382" i="18"/>
  <c r="J383" i="18"/>
  <c r="K383" i="18"/>
  <c r="J384" i="18"/>
  <c r="K384" i="18"/>
  <c r="J385" i="18"/>
  <c r="K385" i="18"/>
  <c r="J386" i="18"/>
  <c r="K386" i="18"/>
  <c r="J387" i="18"/>
  <c r="K387" i="18"/>
  <c r="J388" i="18"/>
  <c r="K388" i="18"/>
  <c r="J389" i="18"/>
  <c r="K389" i="18"/>
  <c r="J390" i="18"/>
  <c r="K390" i="18"/>
  <c r="J391" i="18"/>
  <c r="K391" i="18"/>
  <c r="J392" i="18"/>
  <c r="K392" i="18"/>
  <c r="J393" i="18"/>
  <c r="K393" i="18"/>
  <c r="J394" i="18"/>
  <c r="K394" i="18"/>
  <c r="J395" i="18"/>
  <c r="K395" i="18"/>
  <c r="J396" i="18"/>
  <c r="K396" i="18"/>
  <c r="J397" i="18"/>
  <c r="K397" i="18"/>
  <c r="J398" i="18"/>
  <c r="K398" i="18"/>
  <c r="J399" i="18"/>
  <c r="K399" i="18"/>
  <c r="J400" i="18"/>
  <c r="K400" i="18"/>
  <c r="J401" i="18"/>
  <c r="K401" i="18"/>
  <c r="J402" i="18"/>
  <c r="K402" i="18"/>
  <c r="J403" i="18"/>
  <c r="K403" i="18"/>
  <c r="J404" i="18"/>
  <c r="K404" i="18"/>
  <c r="J405" i="18"/>
  <c r="K405" i="18"/>
  <c r="J406" i="18"/>
  <c r="K406" i="18"/>
  <c r="J407" i="18"/>
  <c r="K407" i="18"/>
  <c r="J408" i="18"/>
  <c r="K408" i="18"/>
  <c r="J409" i="18"/>
  <c r="K409" i="18"/>
  <c r="J410" i="18"/>
  <c r="K410" i="18"/>
  <c r="J411" i="18"/>
  <c r="K411" i="18"/>
  <c r="K2" i="18"/>
  <c r="J2" i="18"/>
  <c r="I3500" i="8"/>
  <c r="I3499" i="8"/>
  <c r="H3500" i="8"/>
  <c r="H3499" i="8"/>
  <c r="H3498" i="8"/>
  <c r="M1" i="8" s="1"/>
  <c r="I3498" i="8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14"/>
  <c r="P1" i="8" l="1"/>
</calcChain>
</file>

<file path=xl/sharedStrings.xml><?xml version="1.0" encoding="utf-8"?>
<sst xmlns="http://schemas.openxmlformats.org/spreadsheetml/2006/main" count="29254" uniqueCount="4431">
  <si>
    <t>Serial
No</t>
  </si>
  <si>
    <t>Transaction
Date</t>
  </si>
  <si>
    <t>Value
Date</t>
  </si>
  <si>
    <t>Description</t>
  </si>
  <si>
    <t>Cheque
Number</t>
  </si>
  <si>
    <t>Debit</t>
  </si>
  <si>
    <t>Credit</t>
  </si>
  <si>
    <t>Balance</t>
  </si>
  <si>
    <t>Opening Balance</t>
  </si>
  <si>
    <t>-</t>
  </si>
  <si>
    <t>UPI/442723082764/11:01:11/UPI/qaischabru@okicici/</t>
  </si>
  <si>
    <t>6,000.00</t>
  </si>
  <si>
    <t>UPI/442747020173/11:13:40/UPI/allakhjagtap499@ok
h</t>
  </si>
  <si>
    <t>3,000.00</t>
  </si>
  <si>
    <t>UPI/442757735917/17:42:43/UPI/7276434543@axl/20
d</t>
  </si>
  <si>
    <t>2,000.00</t>
  </si>
  <si>
    <t>UPI/442753812184/19:11:49/UPI/harish.vyas@okicici</t>
  </si>
  <si>
    <t>240.00</t>
  </si>
  <si>
    <t>UPI/406148414603/22:49:23/UPI/hafeesa007@okhdfc
ba</t>
  </si>
  <si>
    <t>UPI/406193592387/22:51:47/UPI/izaansahce@oksbi/U
P</t>
  </si>
  <si>
    <t>UPI/406100457626/22:52:30/UPI/nizamdamte-2@okhdfc</t>
  </si>
  <si>
    <t>PRCR/AEC CAR CARE CENTRE/PUNE</t>
  </si>
  <si>
    <t>200.00</t>
  </si>
  <si>
    <t>UPI/442856465809/12:42:32/UPI/vyapar.16977439251
9</t>
  </si>
  <si>
    <t>115.00</t>
  </si>
  <si>
    <t>UPI/442864572430/13:27:25/UPI/7276434543@axl/21
d</t>
  </si>
  <si>
    <t>UPI/406303555423/14:01:32/UPI/nizamdamte-2@okhdfc</t>
  </si>
  <si>
    <t>1,500.00</t>
  </si>
  <si>
    <t>UPI/406368125134/14:46:35/UPI/7276434543@axl/22
d</t>
  </si>
  <si>
    <t>UPI/406322302075/17:04:37/UPI/qaischabru@okicici/</t>
  </si>
  <si>
    <t>8,000.00</t>
  </si>
  <si>
    <t>UPI/406324041168/17:05:39/UPI/9921499411.ibz@ici
c</t>
  </si>
  <si>
    <t>25,000.00</t>
  </si>
  <si>
    <t>UPI/442955030377/17:06:13/UPI/allakhjagtap499@ok
h</t>
  </si>
  <si>
    <t>33,000.00</t>
  </si>
  <si>
    <t>UPI/442936435606/19:35:59/UPI/sheetalsonawane22
16</t>
  </si>
  <si>
    <t>300.00</t>
  </si>
  <si>
    <t>UPI/406477649631/13:25:07/UPI/qaischabru@okicici/</t>
  </si>
  <si>
    <t>UPI/406498465248/14:07:08/UPI/7276434543@axl/23
d</t>
  </si>
  <si>
    <t>UPI/406460290782/21:17:41/UPI/rahimdastagirshaikh</t>
  </si>
  <si>
    <t>4,200.00</t>
  </si>
  <si>
    <t>UPI/443026871386/21:19:17/UPI/qaischabru@okicici/</t>
  </si>
  <si>
    <t>4,000.00</t>
  </si>
  <si>
    <t>UPI/406491988823/21:19:32/UPI/qaischabru@okicici/</t>
  </si>
  <si>
    <t>UPI/406476482982/23:26:31/UPI/qaischabru@okicici/</t>
  </si>
  <si>
    <t>50,000.00</t>
  </si>
  <si>
    <t>UPI/443044895689/23:27:40/UPI/khanimtiyaz727@ok
hd</t>
  </si>
  <si>
    <t>UPI/443115782848/00:38:34/UPI/qaischabru@okicici/</t>
  </si>
  <si>
    <t>ACHDR/CTRAZORPAY/1323009519/110313427891</t>
  </si>
  <si>
    <t>2,495.00</t>
  </si>
  <si>
    <t>UPI/406547118703/10:18:03/UPI/akransing99@oksbi/
U</t>
  </si>
  <si>
    <t>2,750.00</t>
  </si>
  <si>
    <t>UPI/443161412954/13:23:32/UPI/7276434543@axl/24
d</t>
  </si>
  <si>
    <t>UPI/406609568777/14:28:59/UPI/7276434543@axl/25
d</t>
  </si>
  <si>
    <t>UPI/406609568777/14:29:05/REVERSAL</t>
  </si>
  <si>
    <t>ATM/CASH/8805/XXXXXXXXXXXX8428</t>
  </si>
  <si>
    <t>UPI/443288075287/15:40:02/UPI/7276434543@axl/25
d</t>
  </si>
  <si>
    <t>UPI/406621670085/17:37:18/UPI/qaischabru@okicici/</t>
  </si>
  <si>
    <t>18,000.00</t>
  </si>
  <si>
    <t>UPI/406697389411/21:01:59/UPI/q778619132@ybl/U
PI</t>
  </si>
  <si>
    <t>100.00</t>
  </si>
  <si>
    <t>UPI/406731795800/00:04:06/UPI/bharatpe907262866
15</t>
  </si>
  <si>
    <t>640.00</t>
  </si>
  <si>
    <t>UPI/443346399152/01:17:10/UPI/qaischabru@okicici/</t>
  </si>
  <si>
    <t>7,000.00</t>
  </si>
  <si>
    <t>UPI/443302714438/14:04:06/UPI/7276434543@axl/26
d</t>
  </si>
  <si>
    <t>UPI/443354015870/15:12:38/UPI/q747271202@ybl/U
PI</t>
  </si>
  <si>
    <t>40.00</t>
  </si>
  <si>
    <t>UPI/406735437243/20:04:31/UPI/vishwaenterprises20</t>
  </si>
  <si>
    <t>9,000.00</t>
  </si>
  <si>
    <t>UPI/443301238927/20:28:48/UPI/izaansahce@oksbi/U
P</t>
  </si>
  <si>
    <t>UPI/443471351440/01:17:24/UPI/qaischabru@okicici/</t>
  </si>
  <si>
    <t>5,000.00</t>
  </si>
  <si>
    <t>UPI/443479056585/10:13:39/UPI/mayurmhaske1992-3@o</t>
  </si>
  <si>
    <t>1,540.00</t>
  </si>
  <si>
    <t>UPI/406887683289/11:36:06/UPI/kumbharsachin271
@ok</t>
  </si>
  <si>
    <t>5,500.00</t>
  </si>
  <si>
    <t>UPI/443422662494/12:52:30/UPI/qaischabru@okicici/</t>
  </si>
  <si>
    <t>13,000.00</t>
  </si>
  <si>
    <t>UPI/406841665716/12:54:15/UPI/7276434543@axl/28
d</t>
  </si>
  <si>
    <t>UPI/443403270031/14:16:16/UPI/satishgaikwad4455
@o</t>
  </si>
  <si>
    <t>UPI/443453365420/14:25:49/UPI/nizamdamte-2@okhdfc</t>
  </si>
  <si>
    <t>15,000.00</t>
  </si>
  <si>
    <t>UPI/406806168654/14:26:22/UPI/qaischabru@okicici/</t>
  </si>
  <si>
    <t>10,000.00</t>
  </si>
  <si>
    <t>UPI/443419168766/14:46:03/UPI/deepaksalunke1575
@o</t>
  </si>
  <si>
    <t>140.00</t>
  </si>
  <si>
    <t>UPI/443458092251/19:09:13/UPI/sapkalrahul607-1@ok</t>
  </si>
  <si>
    <t>110.00</t>
  </si>
  <si>
    <t>UPI/406846985723/19:50:59/UPI/satishgaikwad4455
@o</t>
  </si>
  <si>
    <t>UPI/406835385138/19:53:59/UPI/satishgaikwad4455
@o</t>
  </si>
  <si>
    <t>UPI/406814585624/19:55:30/UPI/nizamdamte-2@okhdfc</t>
  </si>
  <si>
    <t>UPI/406877589387/20:47:38/UPI/paytmqr1nt0xcdql1
@p</t>
  </si>
  <si>
    <t>10.00</t>
  </si>
  <si>
    <t>UPI/406853786348/20:54:08/UPI/satishsalunkhe108@
o</t>
  </si>
  <si>
    <t>UPI/443419388709/21:30:31/UPI/qaischabru@okicici/</t>
  </si>
  <si>
    <t>UPI/406813186453/22:20:20/UPI/katemohini720@okh
df</t>
  </si>
  <si>
    <t>600.00</t>
  </si>
  <si>
    <t>UPI/443525603376/00:04:33/UPI/qaischabru@okicici/</t>
  </si>
  <si>
    <t>UPI/406922995599/00:05:19/UPI/yunus.bangi307302-1</t>
  </si>
  <si>
    <t>UPI/443519419604/16:56:02/UPI/zomato1paytm@hdf
cba</t>
  </si>
  <si>
    <t>186.00</t>
  </si>
  <si>
    <t>UPI/406990120872/17:03:24/UPI/7276434543@axl/28
d</t>
  </si>
  <si>
    <t>UPI/443631560940/07:45:21/UPI/qaischabru@okicici/</t>
  </si>
  <si>
    <t>40,000.00</t>
  </si>
  <si>
    <t>ATM/CASH/407008309561/XXXXXXXXXXXX8428</t>
  </si>
  <si>
    <t>ATM/CASH/407008309562/XXXXXXXXXXXX8428</t>
  </si>
  <si>
    <t>UPI/443660945911/08:48:11/UPI/sidhusu143@okhdfc
ba</t>
  </si>
  <si>
    <t>UPI/443604452242/10:45:09/UPI/qaischabru@okicici/</t>
  </si>
  <si>
    <t>UPI/443661279952/12:48:38/UPI/chandlangde-1@okici</t>
  </si>
  <si>
    <t>UPI/443657968508/14:51:51/UPI/q718507977@ybl/U
PI</t>
  </si>
  <si>
    <t>UPI/407049266396/14:56:46/UPI/q688237773@ybl/U
PI</t>
  </si>
  <si>
    <t>UPI/443658070309/15:05:19/UPI/paytmqr1jyn7snrtn@
p</t>
  </si>
  <si>
    <t>UPI/407021268929/16:02:27/UPI/7276434543@axl/29
d</t>
  </si>
  <si>
    <t>UPI/407075237361/17:19:09/UPI/kumbharsachin271
@ok</t>
  </si>
  <si>
    <t>17,500.00</t>
  </si>
  <si>
    <t>UPI/407135305010/12:42:24/UPI/q337835376@ybl/U
PI</t>
  </si>
  <si>
    <t>25.00</t>
  </si>
  <si>
    <t>UPI/443781023676/12:59:54/UPI/varunkamthe2696@
oki</t>
  </si>
  <si>
    <t>UPI/443721508471/13:41:30/UPI/gpaybillpay.rchrg@o</t>
  </si>
  <si>
    <t>700.90</t>
  </si>
  <si>
    <t>UPI/407113509723/14:20:27/UPI/ganeshjogale91@ok
ax</t>
  </si>
  <si>
    <t>550.00</t>
  </si>
  <si>
    <t>UPI/407181316047/14:53:57/UPI/7276434543@axl/30
d</t>
  </si>
  <si>
    <t>UPI/407158822901/17:13:12/UPI/nadia2326-2@okaxis/</t>
  </si>
  <si>
    <t>1,800.00</t>
  </si>
  <si>
    <t>UPI/407132439039/21:05:27/UPI/satishgaikwad4455
@o</t>
  </si>
  <si>
    <t>UPI/443889859746/00:47:12/UPI/qaischabru@okicici/</t>
  </si>
  <si>
    <t>UPI/407232320189/09:49:32/UPI/ganeshdhanepkar5-1@</t>
  </si>
  <si>
    <t>4,400.00</t>
  </si>
  <si>
    <t>UPI/443831857259/11:41:17/UPI/mayurmhaske1992-3@o</t>
  </si>
  <si>
    <t>1,700.00</t>
  </si>
  <si>
    <t>UPI/407239238604/13:02:20/UPI/abhishekgole707070
@</t>
  </si>
  <si>
    <t>1,650.00</t>
  </si>
  <si>
    <t>ATM/CASH/7672/XXXXXXXXXXXX8428</t>
  </si>
  <si>
    <t>ATM/CASH/9710/XXXXXXXXXXXX8428</t>
  </si>
  <si>
    <t>UPI/407126984895/15:19:48/UDIR/shoaibshaikh919-2@</t>
  </si>
  <si>
    <t>34,000.00</t>
  </si>
  <si>
    <t>UPI/407268472815/17:20:27/UPI/7276434543@axl/31
d</t>
  </si>
  <si>
    <t>UPI/443865013380/21:26:17/UPI/harish.vyas@okicici</t>
  </si>
  <si>
    <t>290.00</t>
  </si>
  <si>
    <t>UPI/443888390281/22:11:13/UPI/bharatpe907269473
95</t>
  </si>
  <si>
    <t>UPI/407340105269/11:13:25/UPI/kreditbee.payments2</t>
  </si>
  <si>
    <t>3,874.00</t>
  </si>
  <si>
    <t>UPI/443915928344/11:44:03/UPI/qaischabru@okicici/</t>
  </si>
  <si>
    <t>UPI/443945009816/13:43:06/UPI/qaischabru@okicici/</t>
  </si>
  <si>
    <t>11,000.00</t>
  </si>
  <si>
    <t>UPI/443957313090/13:43:55/UPI/7276434543@axl/32
d</t>
  </si>
  <si>
    <t>UPI/407353555807/13:45:38/UPI/goog-payment@okaxis</t>
  </si>
  <si>
    <t>1.00</t>
  </si>
  <si>
    <t>UPI/443998712301/13:46:59/UPI/lukdeishaq@okicici/</t>
  </si>
  <si>
    <t>UPI/407378821206/14:01:49/UPI/ganeshdhanepkar5-1@</t>
  </si>
  <si>
    <t>UPI/407379039361/14:07:52/UPI/abhishekgole707070
@</t>
  </si>
  <si>
    <t>UPI/407349221673/16:30:15/UPI/arkam.shaikh72@ok
ax</t>
  </si>
  <si>
    <t>1,000.00</t>
  </si>
  <si>
    <t>UPI/407396330734/19:35:42/UPI/sharadhsathe8487@
ok</t>
  </si>
  <si>
    <t>UPI/407334045568/22:14:17/UPI/nizamdamte-2@okhdfc</t>
  </si>
  <si>
    <t>UPI/443946543107/22:38:05/UPI/shubsingh18690@ok
ax</t>
  </si>
  <si>
    <t>500.00</t>
  </si>
  <si>
    <t>UPI/407445472791/00:20:28/UPI/qaischabru@okicici/</t>
  </si>
  <si>
    <t>UPI/407486777462/09:01:53/UPI/qaischabru@okicici/</t>
  </si>
  <si>
    <t>UPI/444041652755/10:39:24/UPI/gpay-11240992237@ok</t>
  </si>
  <si>
    <t>UPI/444048164785/13:01:58/UPI/qaischabru@okicici/</t>
  </si>
  <si>
    <t>UPI/407412820417/13:03:55/UPI/abhishekgole707070
@</t>
  </si>
  <si>
    <t>UPI/407454857752/13:12:25/UPI/qaischabru@okicici/</t>
  </si>
  <si>
    <t>UPI/407441965956/14:55:12/UPI/euronetgpay.rch@ici</t>
  </si>
  <si>
    <t>UPI/407461503931/14:55:45/UPI/goog-payment@okaxis</t>
  </si>
  <si>
    <t>2.00</t>
  </si>
  <si>
    <t>UPI/407466461960/15:07:37/UPI/allakhjagtap499@ok
h</t>
  </si>
  <si>
    <t>UPI/407485268173/17:07:19/UPI/7276434543@axl/33
d</t>
  </si>
  <si>
    <t>UPI/407424921349/18:22:00/UPI/allakhjagtap499@ok
h</t>
  </si>
  <si>
    <t>UPI/407481086394/22:03:43/UPI/nshilvant@okaxis/wa</t>
  </si>
  <si>
    <t>120.00</t>
  </si>
  <si>
    <t>UPI/407570408942/15:41:43/UPI/7276434543@axl/43
d</t>
  </si>
  <si>
    <t>UPI/444207580373/11:28:30/UPI/qaischabru@okicici/</t>
  </si>
  <si>
    <t>20,000.00</t>
  </si>
  <si>
    <t>UPI/444251951115/11:32:06/UPI/pflsicreva@yesbank/</t>
  </si>
  <si>
    <t>28,771.60</t>
  </si>
  <si>
    <t>IMPS/P2A/407611730965/SICREVACAPITALS/Kissht
FundT</t>
  </si>
  <si>
    <t>26,940.01</t>
  </si>
  <si>
    <t>UPI/444295853672/14:02:46/UPI/7276434543@axl/35
d</t>
  </si>
  <si>
    <t>UPI/407688359475/14:18:23/UPI/qaischabru@okicici/</t>
  </si>
  <si>
    <t>24,000.00</t>
  </si>
  <si>
    <t>UPI/407690900154/15:04:21/UPI/abhishekgole707070
@</t>
  </si>
  <si>
    <t>UPI/444298873831/18:55:19/UPI/wasimismailshaikh@
o</t>
  </si>
  <si>
    <t>30.00</t>
  </si>
  <si>
    <t>UPI/444291282261/22:47:23/UPI/morekavita783@oka
xi</t>
  </si>
  <si>
    <t>UPI/444365818034/08:24:59/UPI/qaischabru@okicici/</t>
  </si>
  <si>
    <t>UPI/407716479537/09:43:50/UPI/abhishekgole707070
@</t>
  </si>
  <si>
    <t>UPI/407785203714/13:12:08/UPI/qaischabru@okicici/</t>
  </si>
  <si>
    <t>UPI/444373305591/13:19:35/UPI/qaischabru@okicici/</t>
  </si>
  <si>
    <t>UPI/407705426931/19:26:47/UPI/7276434543@axl/36
d</t>
  </si>
  <si>
    <t>UPI/407784236744/21:26:32/UPI/amar5464-yahoo.co.i</t>
  </si>
  <si>
    <t>DCARDFEE/8428/MAR24 to FEB25</t>
  </si>
  <si>
    <t>354.00</t>
  </si>
  <si>
    <t>UPI/407853800534/17:10:05/UPI/qaischabru@okicici/</t>
  </si>
  <si>
    <t>UPI/444480265124/17:10:20/UPI/7276434543@axl/37
d</t>
  </si>
  <si>
    <t>UPI/407856197626/18:22:36/UPI/ajazk618-1@okicici/</t>
  </si>
  <si>
    <t>7,070.00</t>
  </si>
  <si>
    <t>UPI/444436172230/18:32:54/UPI/qaischabru@okicici/</t>
  </si>
  <si>
    <t>UPI/407907495208/11:35:10/UPI/dineshkasbe78@oka
xi</t>
  </si>
  <si>
    <t>2,200.00</t>
  </si>
  <si>
    <t>UPI/407931605209/16:13:30/UPI/7276434543@axl/38
d</t>
  </si>
  <si>
    <t>UPI/407962821624/19:14:29/UPI/paytmqr4bu5bt5dvz
@p</t>
  </si>
  <si>
    <t>UPI/407915281908/20:31:51/UPI/katemohini720@okh
df</t>
  </si>
  <si>
    <t>UPI/444569169555/22:17:57/UPI/qaischabru@okicici/</t>
  </si>
  <si>
    <t>UPI/444500130359/22:18:12/UPI/9579513517@ybl/U
PI</t>
  </si>
  <si>
    <t>UPI/407942137497/22:29:40/UPI/9730193000@axisb/
Pa</t>
  </si>
  <si>
    <t>1,210.00</t>
  </si>
  <si>
    <t>UPI/408081553718/15:29:25/UPI/7276434543@axl/39
d</t>
  </si>
  <si>
    <t>UPI/408058139091/23:03:34/UPI/nizamdamte-2@okhdfc</t>
  </si>
  <si>
    <t>UPI/408114428411/14:27:06/UPI/qaischabru@okicici/</t>
  </si>
  <si>
    <t>UPI/408160537313/14:28:37/UPI/qaischabru@okicici/</t>
  </si>
  <si>
    <t>UPI/444789100809/14:30:08/UPI/qaischabru@okicici/</t>
  </si>
  <si>
    <t>UPI/408198998967/14:30:35/UPI/allakhjagtap499@ok
h</t>
  </si>
  <si>
    <t>UPI/408140298978/14:48:17/UPI/7276434543@axl/40
d</t>
  </si>
  <si>
    <t>UPI/444766010387/18:57:15/UPI/q948401130@ybl/U
PI</t>
  </si>
  <si>
    <t>15.00</t>
  </si>
  <si>
    <t>UPI/444779828017/23:58:25/UPI/shubsingh18690@ok
ax</t>
  </si>
  <si>
    <t>UPI/444899905860/19:42:03/UPI/qaischabru@okicici/</t>
  </si>
  <si>
    <t>UPI/444858870184/19:51:52/UPI/7276434543@axl/41
d</t>
  </si>
  <si>
    <t>UPI/444832008035/20:17:49/UPI/ajazk618-1@okicici/</t>
  </si>
  <si>
    <t>1,480.00</t>
  </si>
  <si>
    <t>UPI/444899816121/20:23:34/UPI/harish.vyas@okicici</t>
  </si>
  <si>
    <t>1,260.00</t>
  </si>
  <si>
    <t>UPI/408217869470/20:27:15/UPI/paytmqrwchfxfrxi7@
p</t>
  </si>
  <si>
    <t>UPI/408228887367/20:29:09/UPI/katemohini720@okh
df</t>
  </si>
  <si>
    <t>UPI/408205672084/21:16:16/UPI/bharatpe907269473
95</t>
  </si>
  <si>
    <t>50.00</t>
  </si>
  <si>
    <t>UPI/444870872164/22:47:03/UPI/ombk.aacm967891z
hr6</t>
  </si>
  <si>
    <t>UPI/408314876460/00:50:41/UPI/mehboobsk0313@o
kaxi</t>
  </si>
  <si>
    <t>UPI/408357985141/17:21:09/UPI/allakhjagtap499@ok
h</t>
  </si>
  <si>
    <t>UPI/444967145578/17:30:52/UPI/qaischabru@okicici/</t>
  </si>
  <si>
    <t>UPI/444921505658/17:52:43/UPI/paytmqry2fjgeainc@
p</t>
  </si>
  <si>
    <t>450.00</t>
  </si>
  <si>
    <t>UPI/444948603454/18:02:10/UPI/bharatpe.900642443
7</t>
  </si>
  <si>
    <t>400.00</t>
  </si>
  <si>
    <t>UPI/444942944461/22:18:52/UPI/7276434543@ybl/Pa
ym</t>
  </si>
  <si>
    <t>UPI/445007626175/00:44:54/UPI/qaischabru@okicici/</t>
  </si>
  <si>
    <t>UPI/445010027522/08:10:30/UPI/akransing99@oksbi/
U</t>
  </si>
  <si>
    <t>1,100.00</t>
  </si>
  <si>
    <t>UPI/408431028606/08:12:27/UPI/rammutthe82@oksbi
/U</t>
  </si>
  <si>
    <t>UPI/445035126180/08:13:36/UPI/sharadhsathe8487@
ok</t>
  </si>
  <si>
    <t>UPI/408492530381/08:52:32/UPI/lakhanthombre5-1@ok</t>
  </si>
  <si>
    <t>UPI/408423326719/09:13:47/UPI/nizamdamte-2@okhdfc</t>
  </si>
  <si>
    <t>UPI/445018832742/10:03:11/UPI/gpay-11240992237@ok</t>
  </si>
  <si>
    <t>UPI/408439247037/13:51:05/UPI/qaischabru@okicici/</t>
  </si>
  <si>
    <t>UPI/408438350705/13:52:00/UPI/goog-payment@okaxis</t>
  </si>
  <si>
    <t>6.00</t>
  </si>
  <si>
    <t>UPI/445037911907/18:35:06/UPI/qaischabru@okicici/</t>
  </si>
  <si>
    <t>UPI/445060955718/18:35:39/UPI/7276434543@axl/42
t</t>
  </si>
  <si>
    <t>UPI/408458152053/18:38:52/UPI/qaischabru@okicici/</t>
  </si>
  <si>
    <t>UPI/445143455561/17:53:50/UPI/qaischabru@okicici/</t>
  </si>
  <si>
    <t>UPI/408581498940/17:54:42/UPI/7276434543@axl/43
d</t>
  </si>
  <si>
    <t>UPI/445135603297/23:08:45/UPI/vishvajeet.mirashi@</t>
  </si>
  <si>
    <t>UPI/408616220735/16:14:26/UPI/9921499411@kotak/
NA</t>
  </si>
  <si>
    <t>UPI/445262033502/16:15:29/UPI/allakhjagtap499@ok
h</t>
  </si>
  <si>
    <t>UPI/445244888191/18:17:04/UPI/qaischabru@okicici/</t>
  </si>
  <si>
    <t>UPI/408653737186/18:35:13/UPI/7276434543@axl/43
t</t>
  </si>
  <si>
    <t>UPI/445385335211/18:15:37/UPI/qaischabru@okicici/</t>
  </si>
  <si>
    <t>UPI/408762184059/18:17:03/UPI/7276434543@axl/45
D</t>
  </si>
  <si>
    <t>ACHDR/FIN INDIAN
CLEARING/2239229338/110343055812</t>
  </si>
  <si>
    <t>UPI/408833471569/13:44:59/UPI/ganeshdhanepkar5-1@</t>
  </si>
  <si>
    <t>UPI/408825468118/16:04:09/UPI/9421312215@ybl/Pa
ym</t>
  </si>
  <si>
    <t>16,000.00</t>
  </si>
  <si>
    <t>UPI/445476745330/19:32:23/UPI/pravindeshmukh558
9-</t>
  </si>
  <si>
    <t>UPI/408842642976/19:33:19/UPI/7276434543@axl/46
t</t>
  </si>
  <si>
    <t>UPI/408803650007/21:06:52/UPI/qaischabru@okicici/</t>
  </si>
  <si>
    <t>UPI/408971072994/13:15:19/UPI/abhishekgole707070
@</t>
  </si>
  <si>
    <t>UPI/445549930803/17:26:08/UPI/qaischabru@okicici/</t>
  </si>
  <si>
    <t>UPI/408933986350/17:46:46/UPI/7276434543@axl/47
t</t>
  </si>
  <si>
    <t>UPI/445525983076/17:48:46/UPI/pravindeshmukh558
9-</t>
  </si>
  <si>
    <t>UPI/445530888262/17:50:37/UPI/qaischabru@okicici/</t>
  </si>
  <si>
    <t>UPI/408923404682/19:59:44/UPI/9921499411.ibz@ici
c</t>
  </si>
  <si>
    <t>UPI/408989105911/20:12:38/UPI/swarooppr19-1@okhdf</t>
  </si>
  <si>
    <t>UPI/408946252157/21:18:41/UPI/harish.vyas@okicici</t>
  </si>
  <si>
    <t>PRCR/IOCL VILAS PETROLEUM/PUNE</t>
  </si>
  <si>
    <t>UPI/445636228220/13:31:43/UPI/nizamdamte-2@okhdfc</t>
  </si>
  <si>
    <t>UPI/409048030442/15:12:33/UPI/qaischabru@okicici/</t>
  </si>
  <si>
    <t>4,500.00</t>
  </si>
  <si>
    <t>BOBDCENACH/Y82285237145/652211XXXXXXXXXX
XX</t>
  </si>
  <si>
    <t>118.00</t>
  </si>
  <si>
    <t>UPI/409051882364/16:33:34/UPI/qaischabru@okicici/</t>
  </si>
  <si>
    <t>UPI/409066238905/16:34:51/UPI/kripscreationpune@
o</t>
  </si>
  <si>
    <t>1,250.00</t>
  </si>
  <si>
    <t>UPI/409059035024/16:41:07/UPI/pravindeshmukh558
9-</t>
  </si>
  <si>
    <t>UPI/445667240757/16:44:48/UPI/satishshethsawant-1</t>
  </si>
  <si>
    <t>UPI/409020839209/16:45:34/UPI/satishshethsawant-1</t>
  </si>
  <si>
    <t>UPI/445744012296/07:40:18/UPI/qaischabru@okicici/</t>
  </si>
  <si>
    <t>30,000.00</t>
  </si>
  <si>
    <t>UPI/409178472374/09:47:21/UPI/shreyashinde1982-1@</t>
  </si>
  <si>
    <t>UPI/445716317257/11:11:59/UPI/varunkamthe2696@
oki</t>
  </si>
  <si>
    <t>UPI/409120274932/11:21:53/UPI/qaischabru@okicici/</t>
  </si>
  <si>
    <t>IMPS/P2A/409112216715/ONE97COMMUNICAT/IMP
SAXB9199</t>
  </si>
  <si>
    <t>16,028.00</t>
  </si>
  <si>
    <t>UPI/445792983081/13:00:07/UPI/qaischabru@okicici/</t>
  </si>
  <si>
    <t>UPI/409109076863/13:09:56/UPI/nizamdamte-2@okhdfc</t>
  </si>
  <si>
    <t>UPI/445738288093/15:26:15/UPI/ganeshjogale91@ok
ax</t>
  </si>
  <si>
    <t>UPI/409145691063/16:19:15/UPI/gpaybillpay.rchrg@o</t>
  </si>
  <si>
    <t>UPI/409186672909/16:19:48/UPI/goog-payment@okaxis</t>
  </si>
  <si>
    <t>UPI/409148044987/19:43:14/UPI/qaischabru@okicici/</t>
  </si>
  <si>
    <t>UPI/445717103203/19:44:19/UPI/pravindeshmukh558
9-</t>
  </si>
  <si>
    <t>UPI/409160901435/19:45:27/UPI/satishshethsawant-1</t>
  </si>
  <si>
    <t>UPI/445789303199/19:46:51/UPI/rahimdastagirshaikh</t>
  </si>
  <si>
    <t>4,860.00</t>
  </si>
  <si>
    <t>UPI/409107815620/22:34:43/UPI/amolghadge1020-1@ok</t>
  </si>
  <si>
    <t>UPI/445764363662/23:39:17/UPI/qaischabru@okicici/</t>
  </si>
  <si>
    <t>UPI/445728754733/23:40:21/UPI/qaischabru@okicici/</t>
  </si>
  <si>
    <t>UPI/445757116340/23:40:59/UPI/yunus.bangi307302-1</t>
  </si>
  <si>
    <t>UPI/445833575332/09:57:04/UPI/qaischabru@okicici/</t>
  </si>
  <si>
    <t>UPI/409236530940/10:13:09/UPI/mayurmhaske1992-3@o</t>
  </si>
  <si>
    <t>UPI/445885720222/10:16:56/UPI/9975808133@ibl/Pa
ym</t>
  </si>
  <si>
    <t>UPI/409297136885/14:19:07/UPI/nabirasulnadaf983@
o</t>
  </si>
  <si>
    <t>UPI/409201387970/16:06:49/UPI/mohsins703-2@okhdfc</t>
  </si>
  <si>
    <t>UPI/445859854000/19:22:21/UPI/pravindeshmukh558
9-</t>
  </si>
  <si>
    <t>UPI/445802459495/19:23:31/UPI/satishshethsawant-1</t>
  </si>
  <si>
    <t>UPI/409216066077/20:38:15/UPI/nizamdamte-2@okhdfc</t>
  </si>
  <si>
    <t>UPI/409228016791/21:03:08/UPI/khadijaelectricalse</t>
  </si>
  <si>
    <t>UPI/445831170187/21:15:56/UPI/qaischabru@okicici/</t>
  </si>
  <si>
    <t>UPI/409277867812/22:08:25/UPI/satishgaikwad4455
@o</t>
  </si>
  <si>
    <t>UPI/409219219769/22:32:21/UPI/qaischabru@okicici/</t>
  </si>
  <si>
    <t>UPI/445817774733/22:33:45/UPI/jagtapdeepakm20@
okh</t>
  </si>
  <si>
    <t>UPI/445868574004/22:38:22/UPI/salimaketarasa@oka
x</t>
  </si>
  <si>
    <t>UPI/445895271807/22:38:58/UPI/qaischabru@okicici/</t>
  </si>
  <si>
    <t>UPI/409235515440/22:50:33/UPI/9921499411.ibz@ici
c</t>
  </si>
  <si>
    <t>UPI/445819071375/22:51:02/UPI/allakhjagtap499@ok
h</t>
  </si>
  <si>
    <t>UPI/409232403916/23:31:48/UPI/9028370246@ybl/Pa
ym</t>
  </si>
  <si>
    <t>49,000.00</t>
  </si>
  <si>
    <t>UPI/409338977552/01:46:42/UPI/moneyview.easebuz
z@</t>
  </si>
  <si>
    <t>1,776.00</t>
  </si>
  <si>
    <t>UPI/445905181090/02:12:40/UPI/kreditbee.payments2</t>
  </si>
  <si>
    <t>UPI/409336496440/12:33:30/UPI/satishgaikwad4455
@o</t>
  </si>
  <si>
    <t>UPI/409350403376/17:37:41/UPI/ganeshdhanepkar5-1@</t>
  </si>
  <si>
    <t>UPI/445913519747/17:59:54/UPI/allakhjagtap499@ok
h</t>
  </si>
  <si>
    <t>32,000.00</t>
  </si>
  <si>
    <t>UPI/409342621739/18:01:05/UPI/satishshethsawant-1</t>
  </si>
  <si>
    <t>UPI/445951522898/18:02:02/UPI/pravindeshmukh558
9-</t>
  </si>
  <si>
    <t>UPI/409341984178/23:37:05/UPI/suhailsayyed2492@
ok</t>
  </si>
  <si>
    <t>UPI/409426351985/03:27:55/UPI/rsevents700-1@okaxi</t>
  </si>
  <si>
    <t>UPI/409437879395/15:05:49/UPI/paytmqr75id5bxmxm
@p</t>
  </si>
  <si>
    <t>IMPS/P2A/409415951654/ONE97COMMUNICAT/IMP
SAXB9199</t>
  </si>
  <si>
    <t>1,951.00</t>
  </si>
  <si>
    <t>UPI/446051395457/17:56:40/UPI/amtfenterprisespune</t>
  </si>
  <si>
    <t>UPI/446084190549/17:58:07/UPI/pravindeshmukh558
9-</t>
  </si>
  <si>
    <t>UPI/446089490286/17:59:35/UPI/satishshethsawant-1</t>
  </si>
  <si>
    <t>UPI/446006593767/18:01:17/UPI/madhavrathode151
@ok</t>
  </si>
  <si>
    <t>UPI/446067895601/18:03:06/UPI/madhavshinde2553
@ok</t>
  </si>
  <si>
    <t>UPI/409496215228/18:15:13/UPI/mushtak324-3@okhdfc</t>
  </si>
  <si>
    <t>UPI/446152917262/01:31:12/UPI/truecredits.rzp@axi</t>
  </si>
  <si>
    <t>19,492.00</t>
  </si>
  <si>
    <t>UPI/446128043372/02:59:35/UPI/qaischabru@okicici/</t>
  </si>
  <si>
    <t>45,000.00</t>
  </si>
  <si>
    <t>UPI/409509426754/09:59:16/UPI/gpay-11240992237@ok</t>
  </si>
  <si>
    <t>16,700.00</t>
  </si>
  <si>
    <t>UPI/446182329370/10:05:11/UPI/pawankumartukade1
22</t>
  </si>
  <si>
    <t>UPI/446149630958/10:32:26/UPI/mohammedshaikh1
@ici</t>
  </si>
  <si>
    <t>1,200.00</t>
  </si>
  <si>
    <t>IMPS/P2A/409512529806/TrueCreditsPvtL/TrueCredit
s</t>
  </si>
  <si>
    <t>UPI/409532937427/13:26:59/UPI/sidhusu143@okhdfc
ba</t>
  </si>
  <si>
    <t>14,500.00</t>
  </si>
  <si>
    <t>UPI/409568641656/15:42:39/UPI/avinashchavan056@
ok</t>
  </si>
  <si>
    <t>IMPS/P2A/409516169453/VivritiCapitalP/LoanDisburs</t>
  </si>
  <si>
    <t>7,031.00</t>
  </si>
  <si>
    <t>UPI/446170745107/16:44:53/UPI/rahimdastagirshaikh</t>
  </si>
  <si>
    <t>UPI/409508143350/16:45:54/UPI/damtegazi-1@okhdfcb</t>
  </si>
  <si>
    <t>2,952.00</t>
  </si>
  <si>
    <t>UPI/409567444599/16:47:04/UPI/satishshethsawant-1</t>
  </si>
  <si>
    <t>UPI/446196447295/16:48:18/UPI/pravindeshmukh558
9-</t>
  </si>
  <si>
    <t>UPI/409538392715/18:29:03/UPI/mahmadtamboli17-1@o</t>
  </si>
  <si>
    <t>3,400.00</t>
  </si>
  <si>
    <t>UPI/409537555883/18:48:02/UPI/rainshakir61@ybl/UP</t>
  </si>
  <si>
    <t>UPI/409546238355/20:38:30/UPI/sualehalkd@okhdfcb
a</t>
  </si>
  <si>
    <t>90.00</t>
  </si>
  <si>
    <t>UPI/409596164254/20:45:37/UPI/paytmqr96o08zczmd
@p</t>
  </si>
  <si>
    <t>690.00</t>
  </si>
  <si>
    <t>ACHDR/CTRAZORPAY/2583891475/110355638991</t>
  </si>
  <si>
    <t>UPI/446205792761/15:37:01/UPI/gpaybillpay.rchrg@o</t>
  </si>
  <si>
    <t>130.90</t>
  </si>
  <si>
    <t>UPI/409677221016/17:48:20/UPI/qaischabru@okicici/</t>
  </si>
  <si>
    <t>UPI/446298298218/17:49:07/UPI/perfect.classes1@ok</t>
  </si>
  <si>
    <t>UPI/409638407229/20:03:13/UPI/pravindeshmukh558
9-</t>
  </si>
  <si>
    <t>UPI/446232006779/20:04:04/UPI/satishshethsawant-1</t>
  </si>
  <si>
    <t>UPI/409694413607/20:17:13/UPI/allakhjagtap499@ok
h</t>
  </si>
  <si>
    <t>330.00</t>
  </si>
  <si>
    <t>UPI/446276108630/21:02:53/UPI/q995598215@ybl/U
PI</t>
  </si>
  <si>
    <t>UPI/409690458877/21:37:35/UPI/ganeshdhanepkar5-1@</t>
  </si>
  <si>
    <t>UPI/409654621708/22:58:20/UPI/paytmqr2810050501
01</t>
  </si>
  <si>
    <t>UPI/409690117842/23:14:41/UPI/kreditbee.payments2</t>
  </si>
  <si>
    <t>7,643.00</t>
  </si>
  <si>
    <t>IMPS/P2A/409623684704/KRAZYBEESERVICE/Disbu
rsalKB</t>
  </si>
  <si>
    <t>16,065.00</t>
  </si>
  <si>
    <t>UPI/409770023598/01:11:53/UPI/q512752873@ybl/U
PI</t>
  </si>
  <si>
    <t>2,499.00</t>
  </si>
  <si>
    <t>UPI/446334241699/13:04:20/UPI/rohitjindam143@okic</t>
  </si>
  <si>
    <t>UPI/409798039590/13:05:08/UPI/rohitjindam143@okic</t>
  </si>
  <si>
    <t>364.00</t>
  </si>
  <si>
    <t>UPI/409791562390/19:24:42/UPI/satishshethsawant-1</t>
  </si>
  <si>
    <t>UPI/409710860581/19:26:10/UPI/pravindeshmukh558
9-</t>
  </si>
  <si>
    <t>UPI/409720472435/21:10:21/UPI/perfect.classes1@ok</t>
  </si>
  <si>
    <t>UPI/409893799743/08:39:44/UPI/qaischabru@okicici/</t>
  </si>
  <si>
    <t>UPI/446449692586/09:39:15/UPI/lakhanthombre5-1@ok</t>
  </si>
  <si>
    <t>UPI/446483919295/12:08:54/UPI/satishshethsawant-1</t>
  </si>
  <si>
    <t>UPI/409827396932/12:51:09/UPI/satishshethsawant-1</t>
  </si>
  <si>
    <t>UPI/409872097357/13:01:42/UPI/qaischabru@okicici/</t>
  </si>
  <si>
    <t>UPI/446472903876/13:10:31/UPI/alishaikh1801@okici</t>
  </si>
  <si>
    <t>UPI/409820902272/13:57:05/UPI/qaischabru@okicici/</t>
  </si>
  <si>
    <t>UPI/446404920112/19:33:23/UPI/pravindeshmukh558
9-</t>
  </si>
  <si>
    <t>UPI/446464820189/19:35:17/UPI/satishshethsawant-1</t>
  </si>
  <si>
    <t>UPI/409920257385/10:45:51/UPI/varunkamthe2696@
oki</t>
  </si>
  <si>
    <t>UPI/409902677411/14:38:35/UPI/akhtarnawazshk04@
ok</t>
  </si>
  <si>
    <t>UPI/446500063926/18:13:01/UPI/satishshethsawant-1</t>
  </si>
  <si>
    <t>UPI/446500365693/18:13:49/UPI/pravindeshmukh558
9-</t>
  </si>
  <si>
    <t>UPI/409923376645/21:00:44/UPI/nivruttitelang226-1</t>
  </si>
  <si>
    <t>UPI/409961686884/22:45:14/UPI/bharatpe907266730
65</t>
  </si>
  <si>
    <t>UPI/446578387239/23:59:03/UPI/fayyaz.khan1303.fk-</t>
  </si>
  <si>
    <t>190.00</t>
  </si>
  <si>
    <t>UPI/446654084677/00:03:30/UPI/q506868269@ybl/U
PI</t>
  </si>
  <si>
    <t>5.00</t>
  </si>
  <si>
    <t>UPI/410094926500/14:15:19/UPI/qaischabru@okicici/</t>
  </si>
  <si>
    <t>UPI/446614206868/14:48:28/UPI/patoleganesh783@o
ka</t>
  </si>
  <si>
    <t>800.00</t>
  </si>
  <si>
    <t>UPI/446627036795/21:14:56/UPI/pravindeshmukh558
9-</t>
  </si>
  <si>
    <t>UPI/410085230656/21:18:25/UPI/qaischabru@okicici/</t>
  </si>
  <si>
    <t>UPI/410037436103/21:19:02/UPI/satishshethsawant-1</t>
  </si>
  <si>
    <t>UPI/410012027527/21:20:33/UPI/qaischabru@okicici/</t>
  </si>
  <si>
    <t>IMPS/P2A/410021133617/GOOGLEINDIADIGI/IMPSA
XB9100</t>
  </si>
  <si>
    <t>4,750.00</t>
  </si>
  <si>
    <t>UPI/446623538330/21:31:00/UPI/paytmqrwchfxfrxi7@
p</t>
  </si>
  <si>
    <t>UPI/410038634333/21:31:21/UPI/paytmqrwchfxfrxi7@
p</t>
  </si>
  <si>
    <t>UPI/410082041025/23:13:07/UPI/q262765042@ybl/U
PI</t>
  </si>
  <si>
    <t>360.00</t>
  </si>
  <si>
    <t>UPI/446794481344/14:25:49/UPI/qaischabru@okicici/</t>
  </si>
  <si>
    <t>UPI/410196049420/14:47:04/UPI/nsbansal8466@oksb
i/</t>
  </si>
  <si>
    <t>UPI/410178559918/14:56:20/UPI/qaischabru@okicici/</t>
  </si>
  <si>
    <t>UPI/446730263797/15:27:14/UPI/9890160070@okbiz
axi</t>
  </si>
  <si>
    <t>2,270.00</t>
  </si>
  <si>
    <t>UPI/410138264817/15:37:22/UPI/paytmqr2810050501
01</t>
  </si>
  <si>
    <t>2,600.00</t>
  </si>
  <si>
    <t>UPI/446713458898/15:50:29/UPI/bharatpe.900706060
8</t>
  </si>
  <si>
    <t>UPI/410191566584/16:09:37/UPI/q015083719@ybl/U
PI</t>
  </si>
  <si>
    <t>UPI/446728471362/18:00:06/UPI/q601775119@ybl/U
PI</t>
  </si>
  <si>
    <t>UPI/410189605090/19:21:14/UPI/qaischabru@okicici/</t>
  </si>
  <si>
    <t>UPI/410192114047/19:31:36/UPI/hafeesa007@okhdfc
ba</t>
  </si>
  <si>
    <t>UPI/446787587022/21:14:57/UPI/sidhusu143@okhdfc
ba</t>
  </si>
  <si>
    <t>UPI/446762787798/21:15:44/UPI/pravindeshmukh558
9-</t>
  </si>
  <si>
    <t>UPI/410157387175/21:17:01/UPI/satishshethsawant-1</t>
  </si>
  <si>
    <t>UPI/446864505674/11:09:52/UPI/mayankbansal2311-1@</t>
  </si>
  <si>
    <t>UPI/410273410406/12:11:53/UPI/truecredits.rzp@axi</t>
  </si>
  <si>
    <t>8,211.00</t>
  </si>
  <si>
    <t>IMPS/P2A/410212299978/TrueCreditsPvtL/TrueCredit
s</t>
  </si>
  <si>
    <t>IMPS/P2A/410213772214/VivritiCapitalP/LoanDisburs</t>
  </si>
  <si>
    <t>10,049.00</t>
  </si>
  <si>
    <t>UPI/410376243609/00:29:30/UPI/satishshethsawant-1</t>
  </si>
  <si>
    <t>UPI/410376840148/00:30:11/UPI/pravindeshmukh558
9-</t>
  </si>
  <si>
    <t>UPI/446932656810/14:53:50/UPI/q920725085@ybl/U
PI</t>
  </si>
  <si>
    <t>IMPS/P2A/410316531759/RupeeRedee
9/IMPSAXB9163</t>
  </si>
  <si>
    <t>IMPS/P2A/410316978827/FINCFRIENDSPRIV/51e47
ca8066</t>
  </si>
  <si>
    <t>4,350.00</t>
  </si>
  <si>
    <t>UPI/410349676422/18:21:33/UPI/pravindeshmukh558
9-</t>
  </si>
  <si>
    <t>UPI/410342173132/18:22:29/UPI/satishshethsawant-1</t>
  </si>
  <si>
    <t>UPI/410385773996/18:51:32/UPI/shoaibshaikh5735-1@</t>
  </si>
  <si>
    <t>UPI/447032116381/16:30:00/UPI/satishshethsawant-1</t>
  </si>
  <si>
    <t>UPI/410460118379/16:30:38/UPI/pravindeshmukh558
9-</t>
  </si>
  <si>
    <t>UPI/447083645398/18:37:35/UPI/heenasayed3010@o
kic</t>
  </si>
  <si>
    <t>UPI/410412455104/23:41:55/UPI/qaischabru@okicici/</t>
  </si>
  <si>
    <t>UPI/410486761406/23:43:36/UPI/qaischabru@okicici/</t>
  </si>
  <si>
    <t>UPI/410483439025/23:45:00/UPI/qaischabru@okicici/</t>
  </si>
  <si>
    <t>UPI/447176140408/09:12:09/UPI/gpay-11214202878@ok</t>
  </si>
  <si>
    <t>UPI/447168250079/09:12:26/UPI/gpay-11241082752@ok</t>
  </si>
  <si>
    <t>UPI/447168955673/11:19:23/UPI/paytmqrwchfxfrxi7@
p</t>
  </si>
  <si>
    <t>UPI/447193158241/12:47:14/UPI/satishshethsawant-1</t>
  </si>
  <si>
    <t>UPI/447167456765/12:47:52/UPI/pravindeshmukh558
9-</t>
  </si>
  <si>
    <t>UPI/410568264693/14:41:04/UPI/sohelshaikh1488@o
ki</t>
  </si>
  <si>
    <t>UPI/410567969660/17:39:33/UPI/navnathmohite070@
ok</t>
  </si>
  <si>
    <t>IMPS/P2A/410520332042/ONE97COMMUNICAT/IMP
SAXB9199</t>
  </si>
  <si>
    <t>UPI/447272200302/10:55:59/UPI/dineshkasbe78@oka
xi</t>
  </si>
  <si>
    <t>UPI/447216508876/14:07:01/UPI/sidhusu143@okhdfc
ba</t>
  </si>
  <si>
    <t>14,300.00</t>
  </si>
  <si>
    <t>UPI/447207319782/15:14:21/UPI/qaischabru@okicici/</t>
  </si>
  <si>
    <t>UPI/447228309500/15:15:40/UPI/sidhusu143@okhdfc
ba</t>
  </si>
  <si>
    <t>2,500.00</t>
  </si>
  <si>
    <t>UPI/410676611778/15:18:50/UPI/satishshethsawant-1</t>
  </si>
  <si>
    <t>UPI/447375445591/01:23:15/UPI/qaischabru@okicici/</t>
  </si>
  <si>
    <t>UPI/410714842971/01:25:57/UPI/sicreva3@yesbank/
UP</t>
  </si>
  <si>
    <t>30,499.00</t>
  </si>
  <si>
    <t>UPI/410754657437/06:40:21/UPI/qaischabru@okicici/</t>
  </si>
  <si>
    <t>IMPS/P2A/410711307556/CashfreePrivate/KISSHTBa
nkd</t>
  </si>
  <si>
    <t>IMPS/P2A/410711921327/SICREVACAPITALS/Kissht
FundT</t>
  </si>
  <si>
    <t>28,655.54</t>
  </si>
  <si>
    <t>UPI/447324154235/11:46:30/UPI/qaischabru@okicici/</t>
  </si>
  <si>
    <t>UPI/410711455328/12:41:10/UPI/sidhusu143@okhdfc
ba</t>
  </si>
  <si>
    <t>27,000.00</t>
  </si>
  <si>
    <t>UPI/410744662355/14:03:11/UPI/ganeshdhanepkar5-1@</t>
  </si>
  <si>
    <t>UPI/410744363822/14:45:10/UPI/ganeshjogale91@ok
ax</t>
  </si>
  <si>
    <t>1,050.00</t>
  </si>
  <si>
    <t>UPI/410787564449/14:45:15/UPI/ganeshdhanepkar5-1@</t>
  </si>
  <si>
    <t>UPI/447394467177/15:08:25/UPI/q692548290@ybl/U
PI</t>
  </si>
  <si>
    <t>UPI/447355171049/15:52:15/UPI/satishshethsawant-1</t>
  </si>
  <si>
    <t>UPI/447382566213/15:53:08/UPI/pravindeshmukh558
9-</t>
  </si>
  <si>
    <t>UPI/410746506393/18:41:28/UPI/9373329446@ybl/Pa
ym</t>
  </si>
  <si>
    <t>UPI/447381978363/18:41:31/UPI/qaischabru@okicici/</t>
  </si>
  <si>
    <t>UPI/410740873566/18:42:43/UPI/ganeshdhanepkar5-1@</t>
  </si>
  <si>
    <t>UPI/447327379072/19:12:08/UPI/qaischabru@okicici/</t>
  </si>
  <si>
    <t>UPI/447365391264/21:27:01/UPI/qaischabru@okicici/</t>
  </si>
  <si>
    <t>UPI/447332186811/21:27:35/UPI/gd949188@oksbi/U
PI</t>
  </si>
  <si>
    <t>UPI/410881618032/14:30:07/UPI/qaischabru@okicici/</t>
  </si>
  <si>
    <t>UPI/447477215575/14:32:12/UPI/pravindeshmukh558
9-</t>
  </si>
  <si>
    <t>UPI/447422914431/14:33:14/UPI/satishshethsawant-1</t>
  </si>
  <si>
    <t>UPI/410878732146/17:45:52/UPI/qaischabru@okicici/</t>
  </si>
  <si>
    <t>UPI/447495725307/17:49:23/UPI/kamtheraju10@okhd
fc</t>
  </si>
  <si>
    <t>1,120.00</t>
  </si>
  <si>
    <t>UPI/410862740487/22:15:43/UPI/q262765042@ybl/U
PI</t>
  </si>
  <si>
    <t>144.00</t>
  </si>
  <si>
    <t>UPI/410911247690/11:18:53/UPI/satishshethsawant-1</t>
  </si>
  <si>
    <t>UPI/410915466167/15:21:41/UPI/8668818050@ybl/U
PI</t>
  </si>
  <si>
    <t>20.00</t>
  </si>
  <si>
    <t>UPI/410938767786/15:36:44/UPI/swiggyupi@axisbank
/</t>
  </si>
  <si>
    <t>215.00</t>
  </si>
  <si>
    <t>UPI/411017822738/14:11:25/UPI/sabashaikh1106199
4-</t>
  </si>
  <si>
    <t>UPI/447613206076/14:12:11/UPI/qaischabru@okicici/</t>
  </si>
  <si>
    <t>UPI/447611616856/14:13:59/UPI/heenasayed3010@o
kic</t>
  </si>
  <si>
    <t>UPI/411047914014/14:54:59/UPI/paytmqrdbaw7e6ulj
@p</t>
  </si>
  <si>
    <t>UPI/447654510698/15:44:39/UPI/q424462075@ybl/U
PI</t>
  </si>
  <si>
    <t>650.00</t>
  </si>
  <si>
    <t>UPI/411059623718/19:10:16/UPI/bharatpe.900700787
3</t>
  </si>
  <si>
    <t>80.00</t>
  </si>
  <si>
    <t>UPI/411072621637/19:11:43/UPI/paytmqr1tpdpg1sd4
@p</t>
  </si>
  <si>
    <t>70.00</t>
  </si>
  <si>
    <t>UPI/447611921755/19:34:31/UPI/deepaksalunke1575
@o</t>
  </si>
  <si>
    <t>UPI/447622532069/20:38:19/UPI/qaischabru@okicici/</t>
  </si>
  <si>
    <t>UPI/447609530721/20:41:45/UPI/sidhusu143@okhdfc
ba</t>
  </si>
  <si>
    <t>UPI/447601029736/20:43:24/UPI/satishshethsawant-1</t>
  </si>
  <si>
    <t>UPI/411169138333/15:04:53/UPI/r4185741@okhdfcba
nk</t>
  </si>
  <si>
    <t>UPI/447761968095/17:57:02/UPI/satishshethsawant-1</t>
  </si>
  <si>
    <t>UPI/411289992780/09:42:54/UPI/varunkamthe2696@
oki</t>
  </si>
  <si>
    <t>DCCHG_-_APR24_to_MAR25_LIEN_REV</t>
  </si>
  <si>
    <t>236.00</t>
  </si>
  <si>
    <t>UPI/447893007703/12:16:26/UPI/paytmqr1a9wfdg3gi
@p</t>
  </si>
  <si>
    <t>UPI/411204922882/13:30:11/UPI/ganeshdhanepkar5-1@</t>
  </si>
  <si>
    <t>5,400.00</t>
  </si>
  <si>
    <t>UPI/447898305391/13:35:46/UPI/satishshethsawant-1</t>
  </si>
  <si>
    <t>UPI/411210412397/14:40:52/UPI/lneelkamal68-1@oksb</t>
  </si>
  <si>
    <t>440.00</t>
  </si>
  <si>
    <t>UPI/447867012349/15:36:09/UPI/paytmqrwchfxfrxi7@
p</t>
  </si>
  <si>
    <t>UPI/411254014378/17:58:24/UPI/sidhusu143@okhdfc
ba</t>
  </si>
  <si>
    <t>UPI/411287626746/19:42:21/UPI/maghrabihumaira@o
ka</t>
  </si>
  <si>
    <t>UPI/411379748539/10:21:46/UPI/billdesk.electricit</t>
  </si>
  <si>
    <t>810.00</t>
  </si>
  <si>
    <t>UPI/411348661386/10:22:58/UPI/goog-payment@okaxis</t>
  </si>
  <si>
    <t>UPI/411336651560/12:31:32/UPI/satishshethsawant-1</t>
  </si>
  <si>
    <t>PRCR/A E C CAR CARE CENTRE/PUNE</t>
  </si>
  <si>
    <t>UPI/411481186694/00:04:44/UPI/gpayrecharge@icici/</t>
  </si>
  <si>
    <t>720.90</t>
  </si>
  <si>
    <t>UPI/448065083245/08:04:41/UPI/qaischabru@okicici/</t>
  </si>
  <si>
    <t>UPI/448077597404/11:31:21/UPI/ajayshitole8279@ok
a</t>
  </si>
  <si>
    <t>UPI/411445806622/13:28:01/UPI/ozasanjay0999@oka
xi</t>
  </si>
  <si>
    <t>1,300.00</t>
  </si>
  <si>
    <t>UPI/411428403234/13:56:57/UPI/satishshethsawant-1</t>
  </si>
  <si>
    <t>UPI/411495706330/13:58:14/UPI/qaischabru@okicici/</t>
  </si>
  <si>
    <t>UPI/448096407338/13:58:52/UPI/paytmqrwchfxfrxi7@
p</t>
  </si>
  <si>
    <t>UPI/448129358963/13:35:59/UPI/qaischabru@okicici/</t>
  </si>
  <si>
    <t>UPI/411598345513/13:41:32/UPI/yogesh.yenpure99@
ok</t>
  </si>
  <si>
    <t>6,100.00</t>
  </si>
  <si>
    <t>UPI/411517557054/13:56:53/UPI/nizamdamte-2@okhdfc</t>
  </si>
  <si>
    <t>UPI/448181648832/14:00:39/UPI/satishshethsawant-1</t>
  </si>
  <si>
    <t>UPI/448152652431/14:40:00/UPI/moin.damte@okaxis/
U</t>
  </si>
  <si>
    <t>UPI/411592449134/14:41:08/UPI/qaischabru@okicici/</t>
  </si>
  <si>
    <t>UPI/448122573592/18:53:34/UPI/qaischabru@okicici/</t>
  </si>
  <si>
    <t>UPI/411506861769/18:54:50/UPI/amar5464-yahoo.co.i</t>
  </si>
  <si>
    <t>UPI/448199361946/19:10:07/UPI/qaischabru@okicici/</t>
  </si>
  <si>
    <t>UPI/448123775577/19:36:27/UPI/varunkamthe2696@
oki</t>
  </si>
  <si>
    <t>3,500.00</t>
  </si>
  <si>
    <t>UPI/448150966090/19:39:15/UPI/qaischabru@okicici/</t>
  </si>
  <si>
    <t>UPI/448276207450/08:03:46/UPI/qaischabru@okicici/</t>
  </si>
  <si>
    <t>UPI/448200182960/08:38:44/UPI/parshuram445@okic
ic</t>
  </si>
  <si>
    <t>12,800.00</t>
  </si>
  <si>
    <t>UPI/448214386974/10:38:08/UPI/qaischabru@okicici/</t>
  </si>
  <si>
    <t>UPI/411633596370/13:21:06/UPI/satishshethsawant-1</t>
  </si>
  <si>
    <t>UPI/411672902391/20:39:05/UPI/rrashidshaikh7173@
o</t>
  </si>
  <si>
    <t>UPI/411618724469/20:41:03/UPI/alishaikh1801@okici</t>
  </si>
  <si>
    <t>UPI/411788917925/12:19:35/UPI/manasienterprises20</t>
  </si>
  <si>
    <t>UPI/411790470763/13:03:05/UPI/manasienterprises20</t>
  </si>
  <si>
    <t>UPI/411790475143/13:03:31/UPI/manasienterprises20</t>
  </si>
  <si>
    <t>UPI/448361849383/14:03:59/UPI/9834495754@axl/U
PI</t>
  </si>
  <si>
    <t>UPI/448314044512/14:08:42/UPI/9834495754@axl/U
PI</t>
  </si>
  <si>
    <t>UPI/448370422054/14:30:16/UPI/9767175546@ybl/Pa
ym</t>
  </si>
  <si>
    <t>UPI/411708795525/18:55:55/UPI/qaischabru@okicici/</t>
  </si>
  <si>
    <t>UPI/448305260796/18:59:07/UPI/satishshethsawant-1</t>
  </si>
  <si>
    <t>UPI/448414011288/10:13:13/UPI/qaischabru@okicici/</t>
  </si>
  <si>
    <t>UPI/411822857884/10:56:29/UPI/sidhusu143@okhdfc
ba</t>
  </si>
  <si>
    <t>UPI/411845920267/11:33:53/UPI/marnevijay27@okici
c</t>
  </si>
  <si>
    <t>UPI/448493584977/11:44:25/UPI/manasienterprises20</t>
  </si>
  <si>
    <t>UPI/411828739984/13:27:52/UPI/nizamdamte-2@okhdfc</t>
  </si>
  <si>
    <t>UPI/411897606274/19:20:51/UPI/satishshethsawant-1</t>
  </si>
  <si>
    <t>UPI/411816820319/21:46:00/UPI/allakhjagtap499@ok
h</t>
  </si>
  <si>
    <t>UPI/411954839309/00:15:52/UPI/hafeesa007@okhdfc
ba</t>
  </si>
  <si>
    <t>UPI/411955296164/01:28:40/UPI/hafeesa007@okhdfc
ba</t>
  </si>
  <si>
    <t>UPI/448510724865/09:58:08/UPI/vijushaikh3@okaxis/</t>
  </si>
  <si>
    <t>900.00</t>
  </si>
  <si>
    <t>UPI/411913132089/10:16:53/UPI/7276066145@ybl/U
PI</t>
  </si>
  <si>
    <t>2,720.00</t>
  </si>
  <si>
    <t>UPI/448571943344/14:01:46/UPI/4594530255674624
@ax</t>
  </si>
  <si>
    <t>60.00</t>
  </si>
  <si>
    <t>UPI/448565875542/16:53:12/UPI/qaischabru@okicici/</t>
  </si>
  <si>
    <t>UPI/448576349984/16:53:51/UPI/abulais577-1@okicic</t>
  </si>
  <si>
    <t>UPI/448579950611/17:03:39/UPI/satishshethsawant-1</t>
  </si>
  <si>
    <t>ACHDR/FIN INDIAN
CLEARING/3353361089/110380108158</t>
  </si>
  <si>
    <t>UPI/412005189976/13:52:01/UPI/q692548290@ybl/U
PI</t>
  </si>
  <si>
    <t>UPI/412018323208/17:46:35/UPI/qaischabru@okicici/</t>
  </si>
  <si>
    <t>UPI/412088300534/18:20:23/UPI/satishshethsawant-1</t>
  </si>
  <si>
    <t>UPI/412074199615/18:55:59/UPI/amar5464-yahoo.co.i</t>
  </si>
  <si>
    <t>UPI/412086200070/18:57:54/UPI/paytmqrwchfxfrxi7@
p</t>
  </si>
  <si>
    <t>UPI/448646436184/19:41:14/UPI/harish.vyas@okicici</t>
  </si>
  <si>
    <t>UPI/448632507177/19:47:28/UPI/paytmqrwchfxfrxi7@
p</t>
  </si>
  <si>
    <t>UPI/448657711571/20:41:31/UPI/paytmqr2810050501
01</t>
  </si>
  <si>
    <t>UPI/412039412409/20:42:05/UPI/paytmqr2810050501
01</t>
  </si>
  <si>
    <t>UPI/412096314151/22:59:56/UPI/q262765042@ybl/U
PI</t>
  </si>
  <si>
    <t>UPI/412094620113/23:30:13/UPI/paytmqr2810050501
01</t>
  </si>
  <si>
    <t>390.00</t>
  </si>
  <si>
    <t>UPI/448779265308/10:30:24/UPI/qaischabru@okicici/</t>
  </si>
  <si>
    <t>UPI/448730129315/11:25:48/UPI/paytmqr1avi1drpw3
@p</t>
  </si>
  <si>
    <t>UPI/412126532002/11:49:07/UPI/shreyafruitsupplier</t>
  </si>
  <si>
    <t>UPI/412131655055/13:45:21/UPI/ramankasbe143@ok
ici</t>
  </si>
  <si>
    <t>UPI/412179741025/14:00:14/UPI/qaischabru@okicici/</t>
  </si>
  <si>
    <t>UPI/412114771670/14:17:01/UPI/9921499411@kotak/
NA</t>
  </si>
  <si>
    <t>UPI/412114774103/14:18:31/UPI/9921499411@kotak/
NA</t>
  </si>
  <si>
    <t>UPI/448776739824/14:20:50/UPI/allakhjagtap499@ok
h</t>
  </si>
  <si>
    <t>UPI/412188739206/15:02:52/UPI/fincfriends.rzp@axi</t>
  </si>
  <si>
    <t>5,897.95</t>
  </si>
  <si>
    <t>IMPS/P2A/412115011375/FINCFRIENDSPRIV/232c4
9ef237</t>
  </si>
  <si>
    <t>15,300.00</t>
  </si>
  <si>
    <t>UPI/448764948521/17:29:39/UPI/satishshethsawant-1</t>
  </si>
  <si>
    <t>UPI/448728854151/18:27:41/UPI/moneyview.easebuz
z@</t>
  </si>
  <si>
    <t>1,684.00</t>
  </si>
  <si>
    <t>UPI/412105288347/20:29:25/UPI/7350907575@ibl/Pa
ym</t>
  </si>
  <si>
    <t>UPI/412102170351/22:10:17/UPI/gpay-11208071843@ok</t>
  </si>
  <si>
    <t>UPI/412176161652/22:17:30/UPI/safoorashaikh1941-4</t>
  </si>
  <si>
    <t>UPI/412169967907/23:01:51/UPI/q262765042@ybl/U
PI</t>
  </si>
  <si>
    <t>10510100018690:Int.Pd:01-02-2024 to 30-04-2024</t>
  </si>
  <si>
    <t>66.00</t>
  </si>
  <si>
    <t>UPI/412266183918/12:29:25/UPI/q337835376@ybl/U
PI</t>
  </si>
  <si>
    <t>ATM/CASH/412212021717/XXXXXXXXXXXX8428</t>
  </si>
  <si>
    <t>UPI/448883687111/13:19:20/UPI/rahimdastagirshaikh</t>
  </si>
  <si>
    <t>UPI/448873788031/13:20:52/UPI/rahimdastagirshaikh</t>
  </si>
  <si>
    <t>6,200.00</t>
  </si>
  <si>
    <t>UPI/448874517276/13:25:42/UPI/qaischabru@okicici/</t>
  </si>
  <si>
    <t>UPI/448848393306/14:57:52/UPI/nizamdamte-2@okhdfc</t>
  </si>
  <si>
    <t>UPI/412280592102/15:00:07/UPI/yogesh.yenpure99@
ok</t>
  </si>
  <si>
    <t>UPI/412211493013/15:17:25/UPI/ss6140079-1@okaxis/</t>
  </si>
  <si>
    <t>UPI/412242095915/15:40:36/UPI/q814434750@ybl/U
PI</t>
  </si>
  <si>
    <t>135.00</t>
  </si>
  <si>
    <t>UPI/412263109847/19:25:44/UPI/bharatpe.900710089
0</t>
  </si>
  <si>
    <t>UPI/412218047505/21:44:24/UPI/qaischabru@okicici/</t>
  </si>
  <si>
    <t>UPI/412292420402/21:45:48/UPI/satishshethsawant-1</t>
  </si>
  <si>
    <t>UPI/448852324707/22:07:44/UPI/q262765042@ybl/U
PI</t>
  </si>
  <si>
    <t>UPI/412239451259/23:58:25/UPI/qaischabru@okicici/</t>
  </si>
  <si>
    <t>UPI/412235926966/23:59:15/UPI/perfect.classes1@ok</t>
  </si>
  <si>
    <t>UPI/412398775438/10:22:17/UPI/akhtarnawazshk04@
ok</t>
  </si>
  <si>
    <t>UPI/448983608171/10:28:02/UPI/9921601322@ybl/Pa
ym</t>
  </si>
  <si>
    <t>950.00</t>
  </si>
  <si>
    <t>UPI/448906363635/12:14:09/UPI/varunkamthe2696@
oki</t>
  </si>
  <si>
    <t>UPI/412384158473/19:14:32/UPI/satishshethsawant-1</t>
  </si>
  <si>
    <t>UPI/412330220887/20:07:47/UPI/perfect.classes1@ok</t>
  </si>
  <si>
    <t>UPI/412465077995/00:12:32/UPI/safoorashaikh160-1@</t>
  </si>
  <si>
    <t>UPI/412425684910/10:05:34/UPI/rsevents700-1@okaxi</t>
  </si>
  <si>
    <t>UPI/449022990158/11:26:59/UPI/pravindeshmukh558
9-</t>
  </si>
  <si>
    <t>ATM/CASH/412412027144/XXXXXXXXXXXX8428</t>
  </si>
  <si>
    <t>UPI/412466093515/13:54:44/UPI/satishshethsawant-1</t>
  </si>
  <si>
    <t>UPI/449069002837/14:04:50/UPI/qaischabru@okicici/</t>
  </si>
  <si>
    <t>UPI/412403217557/19:28:06/UPI/gpayrecharge@icici/</t>
  </si>
  <si>
    <t>200.90</t>
  </si>
  <si>
    <t>UPI/412416024242/22:19:11/UPI/gpay-11208071843@ok</t>
  </si>
  <si>
    <t>SMS Charges for FEB 24</t>
  </si>
  <si>
    <t>0.24</t>
  </si>
  <si>
    <t>UPI/412500236721/13:13:38/UPI/ramankasb1775-1@oks</t>
  </si>
  <si>
    <t>UPI/412581866068/13:31:53/UPI/qaischabru@okicici/</t>
  </si>
  <si>
    <t>UPI/412576651263/13:54:21/UPI/sidhusu143@okhdfc
ba</t>
  </si>
  <si>
    <t>UPI/412571454809/14:28:49/UPI/q692548290@ybl/U
PI</t>
  </si>
  <si>
    <t>UPI/449199165552/17:31:04/UPI/satishshethsawant-1</t>
  </si>
  <si>
    <t>UPI/412536360498/23:24:54/UPI/hafeesa007@okhdfc
ba</t>
  </si>
  <si>
    <t>UPI/412637806188/01:10:59/UPI/qaischabru@okicici/</t>
  </si>
  <si>
    <t>UPI/449246188541/01:11:48/UPI/perfect.classes1@ok</t>
  </si>
  <si>
    <t>UPI/412662907329/06:12:37/UPI/nsbansal8466-1@okic</t>
  </si>
  <si>
    <t>ACHDR/CTRAZORPAY/3712706251/110392517392</t>
  </si>
  <si>
    <t>UPI/449246000070/10:40:10/UPI/mbbanghi@okaxis/U
PI</t>
  </si>
  <si>
    <t>UPI/412629305278/11:20:27/UPI/paytmqr2810050501
01</t>
  </si>
  <si>
    <t>UPI/412649725013/16:01:51/UPI/perfect.classes1@ok</t>
  </si>
  <si>
    <t>UPI/449281320212/16:02:45/UPI/damtegazi-1@okhdfcb</t>
  </si>
  <si>
    <t>UPI/412676517892/16:03:54/UPI/satishshethsawant-1</t>
  </si>
  <si>
    <t>UPI/412638117219/16:05:17/UPI/qaischabru@okicici/</t>
  </si>
  <si>
    <t>UPI/412693055557/22:38:34/UPI/rahimdastagirshaikh</t>
  </si>
  <si>
    <t>UPI/449249540752/22:45:39/UPI/amar5464-yahoo.co.i</t>
  </si>
  <si>
    <t>UPI/412610341087/22:48:06/UPI/qaischabru@okicici/</t>
  </si>
  <si>
    <t>UPI/412647458284/22:52:31/UPI/kreditbee.payments2</t>
  </si>
  <si>
    <t>3,815.00</t>
  </si>
  <si>
    <t>UPI/412670735125/22:57:09/UPI/huzefshaikh2611@o
ks</t>
  </si>
  <si>
    <t>UPI/449221739878/23:02:11/UPI/qaischabru@okicici/</t>
  </si>
  <si>
    <t>UPI/412794788679/15:33:33/UPI/ramankasb1775-1@oks</t>
  </si>
  <si>
    <t>UPI/412711165202/15:34:57/UPI/gpayrecharge@icici/</t>
  </si>
  <si>
    <t>UPI/412706018092/19:25:10/UPI/tutakelala@okhdfcba</t>
  </si>
  <si>
    <t>UPI/412702498657/19:59:09/UPI/qaischabru@okicici/</t>
  </si>
  <si>
    <t>UPI/412736190832/20:02:59/UPI/satishshethsawant-1</t>
  </si>
  <si>
    <t>UPI/449388288601/20:04:54/UPI/paytmqrwchfxfrxi7@
p</t>
  </si>
  <si>
    <t>UPI/412772191288/21:02:40/UPI/ganeshdhanepkar21
8@</t>
  </si>
  <si>
    <t>UPI/412715012455/21:46:24/UPI/perfect.classes1@ok</t>
  </si>
  <si>
    <t>UPI/412770487980/22:00:03/UPI/qaischabru@okicici/</t>
  </si>
  <si>
    <t>UPI/412764913008/22:00:25/UPI/goog-payment@okaxis</t>
  </si>
  <si>
    <t>UPI/449343792629/22:49:18/UPI/shriraammedical@ici</t>
  </si>
  <si>
    <t>UPI/449483617487/10:30:07/UPI/qaischabru@okicici/</t>
  </si>
  <si>
    <t>UPI/412876198497/10:37:12/UPI/pravindeshmukh558
9-</t>
  </si>
  <si>
    <t>ATM/CASH/412811913718/XXXXXXXXXXXX8428</t>
  </si>
  <si>
    <t>UPI/449417413577/12:05:50/UPI/marnevijay27@okici
c</t>
  </si>
  <si>
    <t>UPI/412844016399/15:01:34/UPI/dineshkasbe78@oka
xi</t>
  </si>
  <si>
    <t>UPI/412845619332/15:27:45/UPI/sidhusu143@okhdfc
ba</t>
  </si>
  <si>
    <t>UPI/449400435604/19:25:54/UPI/qaischabru@okicici/</t>
  </si>
  <si>
    <t>UPI/412801433715/19:27:02/UPI/satishshethsawant-1</t>
  </si>
  <si>
    <t>UPI/449585862846/13:18:42/UPI/ramankasbe143@ok
ici</t>
  </si>
  <si>
    <t>2,400.00</t>
  </si>
  <si>
    <t>UPI/449590974340/14:18:53/UPI/paytmqr14ve8efj5o
@p</t>
  </si>
  <si>
    <t>UPI/449512375099/16:25:46/UPI/sidhusu143@okhdfc
ba</t>
  </si>
  <si>
    <t>UPI/412976479537/18:13:15/UPI/qaischabru@okicici/</t>
  </si>
  <si>
    <t>UPI/449518979009/18:14:54/UPI/satishshethsawant-1</t>
  </si>
  <si>
    <t>UPI/413027318260/12:01:32/UPI/gpayrecharge@icici/</t>
  </si>
  <si>
    <t>29.00</t>
  </si>
  <si>
    <t>UPI/413060832186/12:05:58/UPI/qaischabru@okicici/</t>
  </si>
  <si>
    <t>UPI/413026510541/12:22:21/UPI/vigneshchettiyar96-</t>
  </si>
  <si>
    <t>UPI/449614214830/12:31:06/UPI/fincfriends.rzp@axi</t>
  </si>
  <si>
    <t>11,271.79</t>
  </si>
  <si>
    <t>UPI/449694620740/12:31:42/UPI/fincfriends.rzp@axi</t>
  </si>
  <si>
    <t>IMPS/P2A/413012072162/FINCFRIENDSPRIV/1c361
e20bc9</t>
  </si>
  <si>
    <t>22,500.00</t>
  </si>
  <si>
    <t>UPI/413040017826/12:46:05/UPI/marnevijay27@okici
c</t>
  </si>
  <si>
    <t>UPI/449641319173/13:33:11/UPI/qaischabru@okicici/</t>
  </si>
  <si>
    <t>UPI/449641319173/13:33:19/REVERSAL</t>
  </si>
  <si>
    <t>UPI/449668928191/14:33:44/UPI/qaischabru@okicici/</t>
  </si>
  <si>
    <t>14,000.00</t>
  </si>
  <si>
    <t>UPI/449671223349/14:53:56/UPI/irfansobi7224@okhd
f</t>
  </si>
  <si>
    <t>UPI/449699435664/19:14:59/UPI/parvezrox@okaxis/U
P</t>
  </si>
  <si>
    <t>UPI/413036643216/19:17:42/UPI/qaischabru@okicici/</t>
  </si>
  <si>
    <t>UPI/413010440497/19:22:00/UPI/qaischabru@okicici/</t>
  </si>
  <si>
    <t>ATM/CASH/413019011075/XXXXXXXXXXXX8428</t>
  </si>
  <si>
    <t>UPI/449613537150/19:41:14/UPI/ganeshdhanepkar21
8@</t>
  </si>
  <si>
    <t>23,000.00</t>
  </si>
  <si>
    <t>UPI/449677149759/20:06:35/UPI/satishshethsawant-1</t>
  </si>
  <si>
    <t>UPI/449650153019/22:30:30/UPI/gpay-11208071843@ok</t>
  </si>
  <si>
    <t>UPI/449793354143/00:51:15/UPI/yunus.bangi307302-1</t>
  </si>
  <si>
    <t>UPI/413120157738/20:14:40/UPI/9921499411@kotak/
NA</t>
  </si>
  <si>
    <t>UPI/449730203322/20:15:36/UPI/satishshethsawant-1</t>
  </si>
  <si>
    <t>UPI/449783408269/20:15:48/UPI/qaischabru@okicici/</t>
  </si>
  <si>
    <t>UPI/449763099771/20:16:16/UPI/allakhjagtap499@ok
h</t>
  </si>
  <si>
    <t>UPI/413170012094/21:47:40/UPI/9881798249-1@okbiza</t>
  </si>
  <si>
    <t>UPI/413265727144/13:19:12/UPI/ramankasbe143@ok
ici</t>
  </si>
  <si>
    <t>6,600.00</t>
  </si>
  <si>
    <t>UPI/449833835153/13:59:11/UPI/shyamsunderhsarda
@o</t>
  </si>
  <si>
    <t>UPI/449874331569/14:08:22/UPI/ganeshdhanepkar21
8@</t>
  </si>
  <si>
    <t>UPI/413294731623/14:52:00/UPI/truecredits.rzp@axi</t>
  </si>
  <si>
    <t>3,910.00</t>
  </si>
  <si>
    <t>UPI/413263831535/16:23:48/UPI/qaischabru@okicici/</t>
  </si>
  <si>
    <t>UPI/413200239620/16:25:57/UPI/satishshethsawant-1</t>
  </si>
  <si>
    <t>UPI/413223452298/20:29:45/UPI/qaischabru@okicici/</t>
  </si>
  <si>
    <t>UPI/413309469673/08:28:56/UPI/shreyafruitsupplier</t>
  </si>
  <si>
    <t>UPI/413337797024/14:16:52/UPI/sidhusu143@okhdfc
ba</t>
  </si>
  <si>
    <t>UPI/413370205705/19:34:47/UPI/satishshethsawant-1</t>
  </si>
  <si>
    <t>UPI/413359983726/22:32:14/UPI/rrashidshaikh7173@
o</t>
  </si>
  <si>
    <t>UPI/413433719533/13:20:10/UPI/varunkamthe2696@
oki</t>
  </si>
  <si>
    <t>12,000.00</t>
  </si>
  <si>
    <t>UPI/450076032726/13:42:37/UPI/qaischabru@okicici/</t>
  </si>
  <si>
    <t>UPI/450032934134/13:50:29/UPI/mandar.gawade71@
okh</t>
  </si>
  <si>
    <t>UPI/413417538134/16:51:50/UPI/ashrafliyakatshaikh</t>
  </si>
  <si>
    <t>UPI/450082950234/20:20:24/UPI/harish.vyas@okicici</t>
  </si>
  <si>
    <t>3,240.00</t>
  </si>
  <si>
    <t>UPI/413452452153/20:25:38/UPI/satishshethsawant-1</t>
  </si>
  <si>
    <t>UPI/413567019595/14:12:38/UPI/ramankasb1775-1@oks</t>
  </si>
  <si>
    <t>UPI/450156189475/16:47:12/UPI/sidhusu143@okhdfc
ba</t>
  </si>
  <si>
    <t>UPI/450183787593/18:53:11/UPI/qaischabru@okicici/</t>
  </si>
  <si>
    <t>UPI/450176902923/18:53:41/UPI/satishshethsawant-1</t>
  </si>
  <si>
    <t>UPI/450127312700/23:02:13/UPI/ganeshdhanepkar21
8@</t>
  </si>
  <si>
    <t>UPI/413654818991/09:37:49/UPI/9172679410@axl/Pa
ym</t>
  </si>
  <si>
    <t>UPI/413691170988/09:44:14/UPI/9172679410@axl/Pa
ym</t>
  </si>
  <si>
    <t>UPI/450219011283/10:26:52/UPI/varunkamthe2696@
oki</t>
  </si>
  <si>
    <t>ATM/CASH/9032/XXXXXXXXXXXX8428</t>
  </si>
  <si>
    <t>IMPS/P2A/413625073394/NDXP2PPRIVATELI/10120
995RNB</t>
  </si>
  <si>
    <t>4,529.00</t>
  </si>
  <si>
    <t>UPI/450265930925/12:39:34/UPI/mandar.gawade71@
okh</t>
  </si>
  <si>
    <t>UPI/413640059495/13:50:04/UPI/goog-payments@axisb</t>
  </si>
  <si>
    <t>UPI/450241858381/21:22:45/UPI/satishshethsawant-1</t>
  </si>
  <si>
    <t>UPI/413775874846/12:04:08/UPI/ozasanjay0999@oka
xi</t>
  </si>
  <si>
    <t>UPI/413781275974/12:07:53/UPI/q337835376@ybl/U
PI</t>
  </si>
  <si>
    <t>UPI/450367477908/12:48:44/UPI/paytmqrwchfxfrxi7@
p</t>
  </si>
  <si>
    <t>UPI/413719291350/15:19:46/UPI/q237119644@ybl/U
PI</t>
  </si>
  <si>
    <t>414.00</t>
  </si>
  <si>
    <t>UPI/450394789939/17:51:41/UPI/satishshethsawant-1</t>
  </si>
  <si>
    <t>UPI/413765904695/19:51:44/UPI/q574319140@ybl/U
PI</t>
  </si>
  <si>
    <t>UPI/450338098194/23:10:28/UPI/ajazk618-1@okicici/</t>
  </si>
  <si>
    <t>3,200.00</t>
  </si>
  <si>
    <t>UPI/413872813324/01:11:34/UPI/gpayrecharge@okpa
ya</t>
  </si>
  <si>
    <t>UPI/413880307526/11:28:17/UPI/qaischabru@okicici/</t>
  </si>
  <si>
    <t>MMSRE/BARB6000000025347364/SREGCHARGE/11
0404588162</t>
  </si>
  <si>
    <t>UPI/413800933391/13:00:06/UPI/kissht.cf@icici/UPI</t>
  </si>
  <si>
    <t>15,807.00</t>
  </si>
  <si>
    <t>UPI/413897534049/17:49:37/UPI/qaischabru@okicici/</t>
  </si>
  <si>
    <t>UPI/450436843027/17:51:20/UPI/satishshethsawant-1</t>
  </si>
  <si>
    <t>UPI/413980346089/18:02:19/UPI/nizamdamte-2@okhdfc</t>
  </si>
  <si>
    <t>UPI/413993467325/18:13:01/UPI/qaischabru@okicici/</t>
  </si>
  <si>
    <t>UPI/413989008364/18:37:16/UPI/9928999968@hdfcb
ank</t>
  </si>
  <si>
    <t>UPI/450567176134/18:38:48/UPI/alishaikh1801@okici</t>
  </si>
  <si>
    <t>UPI/450545384902/18:39:40/UPI/satishshethsawant-1</t>
  </si>
  <si>
    <t>UPI/413967812865/22:21:41/UPI/q262765042@ybl/U
PI</t>
  </si>
  <si>
    <t>UPI/413928615023/23:11:46/UPI/ganeshdhanepkar21
8@</t>
  </si>
  <si>
    <t>UPI/450636733396/14:52:02/UPI/q692548290@ybl/U
PI</t>
  </si>
  <si>
    <t>220.00</t>
  </si>
  <si>
    <t>UPI/414074242161/18:01:28/UPI/satishshethsawant-1</t>
  </si>
  <si>
    <t>UPI/414005165905/23:42:41/UPI/q262765042@ybl/U
PI</t>
  </si>
  <si>
    <t>UPI/414102954197/12:26:08/UPI/qaischabru@okicici/</t>
  </si>
  <si>
    <t>UPI/414124675505/19:05:17/UPI/zainshaikh134-1@oki</t>
  </si>
  <si>
    <t>280.00</t>
  </si>
  <si>
    <t>UPI/450760005768/19:16:56/UPI/paytmqrwchfxfrxi7@
p</t>
  </si>
  <si>
    <t>UPI/450770899121/19:17:28/UPI/qaischabru@okicici/</t>
  </si>
  <si>
    <t>UPI/450856209151/14:23:55/UPI/qaischabru@okicici/</t>
  </si>
  <si>
    <t>UPI/414268333436/14:33:19/UPI/truecredits.rzp@axi</t>
  </si>
  <si>
    <t>7,828.00</t>
  </si>
  <si>
    <t>IMPS/P2A/414215653865/TrueCreditsPvtL/TrueCredit
s</t>
  </si>
  <si>
    <t>UPI/414263736142/17:05:54/UPI/satishshethsawant-1</t>
  </si>
  <si>
    <t>IMPS/P2A/414218446529/VivritiCapitalP/LoanDisburs</t>
  </si>
  <si>
    <t>13,193.00</t>
  </si>
  <si>
    <t>UPI/450848540395/18:19:18/UPI/qaischabru@okicici/</t>
  </si>
  <si>
    <t>UPI/414319947714/11:18:39/UPI/qaischabru@okicici/</t>
  </si>
  <si>
    <t>UPI/414333982971/11:22:10/UPI/kreditbee.payments2</t>
  </si>
  <si>
    <t>826.00</t>
  </si>
  <si>
    <t>UPI/450904560103/11:25:10/UPI/qaischabru@okicici/</t>
  </si>
  <si>
    <t>UPI/414359278815/11:31:08/UPI/kissht.cf@icici/UPI</t>
  </si>
  <si>
    <t>15,319.00</t>
  </si>
  <si>
    <t>UPI/450935577337/12:12:38/UPI/amolhawaldar28-1@ok</t>
  </si>
  <si>
    <t>UPI/414314159988/14:34:04/UPI/9921499411@kotak/
NA</t>
  </si>
  <si>
    <t>UPI/414323692267/14:34:39/UPI/allakhjagtap499@ok
h</t>
  </si>
  <si>
    <t>UPI/450924084669/15:15:36/UPI/q011071976@ybl/U
PI</t>
  </si>
  <si>
    <t>210.00</t>
  </si>
  <si>
    <t>UPI/450955990134/16:58:33/UPI/satishshethsawant-1</t>
  </si>
  <si>
    <t>UPI/450950893527/17:53:48/UPI/ganeshdhanepkar21
8@</t>
  </si>
  <si>
    <t>UPI/414337281752/18:21:32/UPI/ramankasbe143@ok
ici</t>
  </si>
  <si>
    <t>UPI/450922201383/19:54:32/UPI/sidhusu143@okhdfc
ba</t>
  </si>
  <si>
    <t>UPI/414332698059/19:55:34/UPI/sidhusu143@okhdfc
ba</t>
  </si>
  <si>
    <t>UPI/414446502924/12:20:47/UPI/marnevijay27@okici
c</t>
  </si>
  <si>
    <t>UPI/414463637786/13:49:02/UPI/shyamsunderhsarda
@o</t>
  </si>
  <si>
    <t>UPI/451029930066/14:52:39/UPI/ganeshdhanepkar21
8@</t>
  </si>
  <si>
    <t>UPI/451021411307/16:08:20/UPI/ramankasbe143@ok
ici</t>
  </si>
  <si>
    <t>UPI/414411843152/18:14:15/UPI/satishshethsawant-1</t>
  </si>
  <si>
    <t>UPI/414474950988/18:56:17/UPI/sidhusu143@okhdfc
ba</t>
  </si>
  <si>
    <t>8,800.00</t>
  </si>
  <si>
    <t>UPI/414418652186/21:03:14/UPI/ganeshdhanepkar21
8@</t>
  </si>
  <si>
    <t>UPI/414563570805/11:29:16/UPI/mayurmhaske1992-3@o</t>
  </si>
  <si>
    <t>UPI/414574354814/12:44:11/UPI/qaischabru@okicici/</t>
  </si>
  <si>
    <t>UPI/414528221309/15:47:15/UPI/afnanqureshi6215@
ok</t>
  </si>
  <si>
    <t>UPI/414569880539/15:52:33/UPI/gpay-11197750949@ok</t>
  </si>
  <si>
    <t>34,500.00</t>
  </si>
  <si>
    <t>UPI/414530286603/19:05:31/UPI/musaib6091@okicici
/</t>
  </si>
  <si>
    <t>UPI/451142793793/19:06:35/UPI/satishshethsawant-1</t>
  </si>
  <si>
    <t>UPI/414519534920/19:25:10/UPI/9921499411@kotak/
NA</t>
  </si>
  <si>
    <t>UPI/414518697534/19:42:14/UPI/8379958183@ybl/U
PI</t>
  </si>
  <si>
    <t>UPI/414518144022/20:10:50/UPI/allakhjagtap499@ok
h</t>
  </si>
  <si>
    <t>UPI/414520665464/20:20:13/UPI/9921499411@kotak/
NA</t>
  </si>
  <si>
    <t>UPI/451177906959/20:21:44/UPI/paytmqr1qewy1lcab
@p</t>
  </si>
  <si>
    <t>UPI/451162902883/20:37:14/UPI/allakhjagtap499@ok
h</t>
  </si>
  <si>
    <t>UPI/414520706574/20:38:23/UPI/9921499411@kotak/
NA</t>
  </si>
  <si>
    <t>UPI/414543609757/20:39:37/UPI/allakhjagtap499@ok
h</t>
  </si>
  <si>
    <t>UPI/414520809275/20:58:02/UPI/maghrabihumaira@o
ka</t>
  </si>
  <si>
    <t>UPI/414613503664/13:54:25/UPI/9921499411@kotak/
NA</t>
  </si>
  <si>
    <t>35,000.00</t>
  </si>
  <si>
    <t>UPI/414651629447/13:55:21/UPI/allakhjagtap499@ok
h</t>
  </si>
  <si>
    <t>UPI/414637716714/14:52:40/UPI/qaischabru@okicici/</t>
  </si>
  <si>
    <t>UPI/414661534153/14:55:29/UPI/satishshethsawant-1</t>
  </si>
  <si>
    <t>UPI/451203421167/15:28:14/UPI/ramankasbe143@ok
ici</t>
  </si>
  <si>
    <t>UPI/451265439910/16:32:24/UPI/sidhusu143@okhdfc
ba</t>
  </si>
  <si>
    <t>UPI/414686427124/20:44:06/UPI/tajammulmaghrabi@
ok</t>
  </si>
  <si>
    <t>UPI/414678954552/21:22:25/UPI/rsevents700-1@okaxi</t>
  </si>
  <si>
    <t>UPI/414645656156/22:06:20/UPI/amolghadge1020-1@ok</t>
  </si>
  <si>
    <t>UPI/414777852053/11:04:31/UPI/varunkamthe2696@
oki</t>
  </si>
  <si>
    <t>10,383.00</t>
  </si>
  <si>
    <t>UPI/451309177466/15:02:49/UPI/alishaikh1801@okici</t>
  </si>
  <si>
    <t>UPI/414783377232/15:03:44/UPI/satishshethsawant-1</t>
  </si>
  <si>
    <t>UPI/414775877288/15:26:02/UPI/q938981143@ybl/U
PI</t>
  </si>
  <si>
    <t>UPI/414727405690/23:13:31/UPI/q262765042@ybl/U
PI</t>
  </si>
  <si>
    <t>UPI/451429714617/10:35:53/UPI/innofinsolution201.</t>
  </si>
  <si>
    <t>199.00</t>
  </si>
  <si>
    <t>UPI/451428219199/10:47:47/UPI/qaischabru@okicici/</t>
  </si>
  <si>
    <t>UPI/414862718585/11:11:40/UPI/ganeshdhanepkar21
8@</t>
  </si>
  <si>
    <t>UPI/414802827701/12:55:33/UPI/sidhusu143@okhdfc
ba</t>
  </si>
  <si>
    <t>UPI/451467732105/16:01:22/UPI/paytmqrqz6jj23h5k@
p</t>
  </si>
  <si>
    <t>UPI/451425140916/17:46:07/UPI/satishshethsawant-1</t>
  </si>
  <si>
    <t>UPI/451429735111/18:26:46/UPI/bharatpe.900710089
0</t>
  </si>
  <si>
    <t>ACHDR/FIN INDIAN
CLEARING/4316364043/110411520867</t>
  </si>
  <si>
    <t>UPI/451571058150/14:18:10/UPI/qaischabru@okicici/</t>
  </si>
  <si>
    <t>UPI/451509871981/14:18:45/UPI/sidhusu143@okhdfc
ba</t>
  </si>
  <si>
    <t>UPI/414911366642/14:19:04/UPI/satishshethsawant-1</t>
  </si>
  <si>
    <t>UPI/415074397949/17:26:59/UPI/qaischabru@okicici/</t>
  </si>
  <si>
    <t>UPI/451624127309/17:33:35/UPI/satishshethsawant-1</t>
  </si>
  <si>
    <t>UPI/415028146338/22:31:27/UPI/q262765042@ybl/U
PI</t>
  </si>
  <si>
    <t>UPI/415114068659/14:53:34/UPI/9921499411@kotak/
NA</t>
  </si>
  <si>
    <t>UPI/451774466143/14:55:33/UPI/allakhjagtap499@ok
h</t>
  </si>
  <si>
    <t>SMS Charges for APR 24</t>
  </si>
  <si>
    <t>UPI/415145472690/15:44:26/UPI/rabiyasayyed910@o
kh</t>
  </si>
  <si>
    <t>UPI/415157342268/15:44:29/UPI/qaischabru@okicici/</t>
  </si>
  <si>
    <t>UPI/415170871701/15:44:49/UPI/qaischabru@okicici/</t>
  </si>
  <si>
    <t>UPI/451712776044/15:45:07/UPI/satishshethsawant-1</t>
  </si>
  <si>
    <t>UPI/415141973080/23:38:12/UPI/qaischabru@okicici/</t>
  </si>
  <si>
    <t>UPI/451784493372/23:38:46/UPI/q262765042@ybl/U
PI</t>
  </si>
  <si>
    <t>UPI/415244791736/15:47:34/UPI/qaischabru@okicici/</t>
  </si>
  <si>
    <t>UPI/415292918512/16:02:43/UPI/satishshethsawant-1</t>
  </si>
  <si>
    <t>UPI/415263016749/16:37:00/UPI/musaib6091@okhdfc
ba</t>
  </si>
  <si>
    <t>UPI/451899144075/22:31:35/UPI/mujawarshifa81@ok
ax</t>
  </si>
  <si>
    <t>UPI/451811441885/22:36:28/UPI/q262765042@ybl/U
PI</t>
  </si>
  <si>
    <t>UPI/415320963466/12:19:05/UPI/bharatpe907274973
52</t>
  </si>
  <si>
    <t>UPI/451960537773/14:45:45/UPI/qaischabru@okicici/</t>
  </si>
  <si>
    <t>UPI/415337167870/14:46:52/UPI/rahimdastagirshaikh</t>
  </si>
  <si>
    <t>UPI/415337167870/14:46:53/REVERSAL</t>
  </si>
  <si>
    <t>UPI/451938466625/14:48:21/UPI/rahimdastagirshaikh</t>
  </si>
  <si>
    <t>UPI/415368471788/14:49:35/UPI/rahimdastagirshaikh</t>
  </si>
  <si>
    <t>UPI/415356567502/14:49:58/UPI/rahimdastagirshaikh</t>
  </si>
  <si>
    <t>860.00</t>
  </si>
  <si>
    <t>UPI/415356567502/14:49:59/REVERSAL</t>
  </si>
  <si>
    <t>UPI/415366062387/14:50:35/UPI/rahimdastagirshaikh</t>
  </si>
  <si>
    <t>UPI/415349170981/14:51:42/UPI/rahimdastagirshaikh</t>
  </si>
  <si>
    <t>UPI/451949369654/14:52:05/UPI/rahimdastagirshaikh</t>
  </si>
  <si>
    <t>UPI/451989670943/14:52:28/UPI/rahimdastagirshaikh</t>
  </si>
  <si>
    <t>UPI/451910068922/14:53:18/UPI/rahimdastagirshaikh</t>
  </si>
  <si>
    <t>UPI/451919435848/15:02:29/UPI/qaischabru@okicici/</t>
  </si>
  <si>
    <t>UPI/451968575409/17:01:29/UPI/satishshethsawant-1</t>
  </si>
  <si>
    <t>UPI/415315092823/17:05:36/UPI/new.sn.enterprises-</t>
  </si>
  <si>
    <t>UPI/415385979409/17:12:39/UPI/sahirgshaikh-2@okhd</t>
  </si>
  <si>
    <t>UPI/451904556822/17:18:20/UPI/chandlangde-1@okici</t>
  </si>
  <si>
    <t>UPI/451966793393/20:52:21/UPI/ganeshdhanepkar21
8@</t>
  </si>
  <si>
    <t>UPI/415313803056/21:56:21/UPI/new.sn.enterprises-</t>
  </si>
  <si>
    <t>UPI/451963200328/22:40:15/UPI/q262765042@ybl/U
PI</t>
  </si>
  <si>
    <t>UPI/415429165100/14:15:52/UPI/armanpathan7647@
oks</t>
  </si>
  <si>
    <t>UPI/415414765445/14:22:19/UPI/9921499411@kotak/
NA</t>
  </si>
  <si>
    <t>UPI/415472120977/14:23:23/UPI/allakhjagtap499@ok
h</t>
  </si>
  <si>
    <t>UPI/415484627271/14:23:47/UPI/paytmqrwchfxfrxi7@
p</t>
  </si>
  <si>
    <t>UPI/452020124546/16:05:19/UPI/q159746674@ybl/U
PI</t>
  </si>
  <si>
    <t>UPI/415457345678/21:32:19/UPI/satishshethsawant-1</t>
  </si>
  <si>
    <t>UPI/415467348731/21:33:24/UPI/goog-payments@axisb</t>
  </si>
  <si>
    <t>UPI/452051445340/22:01:59/UPI/amolghadge1020-1@ok</t>
  </si>
  <si>
    <t>UPI/452091546114/22:06:36/UPI/nizamdamte-2@okhdfc</t>
  </si>
  <si>
    <t>UPI/452071449058/23:13:41/UPI/q262765042@ybl/U
PI</t>
  </si>
  <si>
    <t>UPI/415475645994/23:14:47/UPI/nizamdamte-2@okhdfc</t>
  </si>
  <si>
    <t>UPI/415499445353/23:41:56/UPI/qaischabru@okicici/</t>
  </si>
  <si>
    <t>UPI/452033616430/23:56:48/UPI/qaischabru@okicici/</t>
  </si>
  <si>
    <t>UPI/452066147462/23:57:12/UPI/sameershaikh41100
6@</t>
  </si>
  <si>
    <t>UPI/415558666790/13:36:52/UPI/bharatpe907247975
21</t>
  </si>
  <si>
    <t>UPI/415591742281/13:40:58/UPI/sidhusu143@okhdfc
ba</t>
  </si>
  <si>
    <t>UPI/415515266005/13:42:58/UPI/r4185741@okaxis/U
PI</t>
  </si>
  <si>
    <t>UPI/415562543357/17:13:24/UPI/qaischabru@okicici/</t>
  </si>
  <si>
    <t>UPI/452150683054/17:36:01/UPI/satishshethsawant-1</t>
  </si>
  <si>
    <t>UPI/452199395232/21:23:00/UPI/bharatpest99@okaxi
s</t>
  </si>
  <si>
    <t>UPI/415523167317/22:54:05/UPI/qaischabru@okicici/</t>
  </si>
  <si>
    <t>UPI/415597901021/22:58:59/UPI/q262765042@ybl/U
PI</t>
  </si>
  <si>
    <t>ATM/CASH/415608319423/XXXXXXXXXXXX8428</t>
  </si>
  <si>
    <t>ATM/CASH/415608319424/XXXXXXXXXXXX8428</t>
  </si>
  <si>
    <t>UPI/415627950391/11:30:54/UPI/nizamdamte-2@okhdfc</t>
  </si>
  <si>
    <t>UPI/415675618032/11:40:40/UPI/r4185741@okaxis/U
PI</t>
  </si>
  <si>
    <t>UPI/415601213958/12:29:29/UPI/q592380902@ybl/U
PI</t>
  </si>
  <si>
    <t>150.00</t>
  </si>
  <si>
    <t>BOBDCENACH/Y82344876234/652211XXXXXXXXXX
XX</t>
  </si>
  <si>
    <t>UPI/415667847146/22:42:29/UPI/q262765042@ybl/U
PI</t>
  </si>
  <si>
    <t>UPI/452354949874/00:04:51/UPI/9922761724@okbiz
axi</t>
  </si>
  <si>
    <t>UPI/452345747188/00:57:04/UPI/satishshethsawant-1</t>
  </si>
  <si>
    <t>IMPS/P2A/415701988726/CASHFREEPAYMENT/Ban
kAccount</t>
  </si>
  <si>
    <t>IMPS/P2A/415709312707/M2MENTERPRISE/BT2406
0576402</t>
  </si>
  <si>
    <t>IMPS/P2A/415709312750/M2MENTERPRISE/BT2406
0576402</t>
  </si>
  <si>
    <t>1,620.00</t>
  </si>
  <si>
    <t>IMPS/P2A/415709312803/M2MENTERPRISE/BT2406
0576402</t>
  </si>
  <si>
    <t>1,560.00</t>
  </si>
  <si>
    <t>ACHRE/BARB7021810220014201/HRETCHARGE/11
0422552936</t>
  </si>
  <si>
    <t>295.00</t>
  </si>
  <si>
    <t>ACHDR/RAZORPAY/4647174631/110423619575</t>
  </si>
  <si>
    <t>1,768.00</t>
  </si>
  <si>
    <t>UPI/452311133391/12:40:53/UPI/qaischabru@okicici/</t>
  </si>
  <si>
    <t>UPI/415726366199/12:44:14/UPI/kreditbee.payments2</t>
  </si>
  <si>
    <t>UPI/415771964040/12:48:45/UPI/damtegazi@okaxis/
UP</t>
  </si>
  <si>
    <t>UPI/452369363191/12:50:37/UPI/satishshethsawant-1</t>
  </si>
  <si>
    <t>UPI/452300538993/13:14:13/UPI/qaischabru@okicici/</t>
  </si>
  <si>
    <t>UPI/415707268756/13:16:35/UPI/ajinkyakuries@jsb/V</t>
  </si>
  <si>
    <t>UPI/452381267067/13:21:07/UPI/ajinkyakuries@jsb/U</t>
  </si>
  <si>
    <t>2,100.00</t>
  </si>
  <si>
    <t>UPI/452353275219/15:52:33/UPI/gpay-11242193943@ok</t>
  </si>
  <si>
    <t>UPI/452353294758/20:41:33/UPI/7422885555@ibl/UP
I</t>
  </si>
  <si>
    <t>520.00</t>
  </si>
  <si>
    <t>UPI/452353294758/20:41:35/REVERSAL</t>
  </si>
  <si>
    <t>UPI/415712396001/20:42:58/UPI/shakurbhaishaikh@a
x</t>
  </si>
  <si>
    <t>UPI/415826316578/12:02:19/UPI/nsbansal8466@oksb
i/</t>
  </si>
  <si>
    <t>UPI/452426716425/14:01:54/UPI/nizamdamte-2@okhdfc</t>
  </si>
  <si>
    <t>UPI/452476721596/14:02:19/UPI/satishshethsawant-1</t>
  </si>
  <si>
    <t>UPI/415844419956/14:03:08/UPI/qaischabru@okicici/</t>
  </si>
  <si>
    <t>UPI/452406723511/14:43:16/UPI/bharatpe.900710089
0</t>
  </si>
  <si>
    <t>UPI/415850746150/19:32:08/UPI/perfect.classes1@ok</t>
  </si>
  <si>
    <t>UPI/415800534132/19:49:10/UPI/qaischabru@okicici/</t>
  </si>
  <si>
    <t>UPI/415856618468/20:37:12/UPI/sanketbajaj1-1@okic</t>
  </si>
  <si>
    <t>180.00</t>
  </si>
  <si>
    <t>UPI/415811998885/20:38:16/UPI/dakhaverakesh456
@ok</t>
  </si>
  <si>
    <t>UPI/415871547865/21:05:35/UPI/qaischabru@okicici/</t>
  </si>
  <si>
    <t>UPI/452423147934/21:09:33/UPI/paytmqr1uduoc4fy4
@p</t>
  </si>
  <si>
    <t>580.00</t>
  </si>
  <si>
    <t>UPI/452430859726/22:41:28/UPI/musaib6091@okhdfc
ba</t>
  </si>
  <si>
    <t>UPI/452539050884/02:01:24/UPI/sualehalkd@okhdfcb
a</t>
  </si>
  <si>
    <t>UPI/415956174579/14:12:46/UPI/abhishekgole707070
-</t>
  </si>
  <si>
    <t>UPI/452519036145/14:19:12/UPI/qaischabru@okicici/</t>
  </si>
  <si>
    <t>UPI/452513374674/15:25:28/UPI/q618590960@ybl/U
PI</t>
  </si>
  <si>
    <t>UPI/415997178033/16:24:18/UPI/q172137052@ybl/U
PI</t>
  </si>
  <si>
    <t>UPI/452597178638/16:37:37/UPI/paytmqra9266eoe8u
@p</t>
  </si>
  <si>
    <t>UPI/452506779398/16:41:53/UPI/satishshethsawant-1</t>
  </si>
  <si>
    <t>UPI/452568183321/17:57:52/UPI/hetal.kale21@oksbi/</t>
  </si>
  <si>
    <t>UPI/415918183666/17:59:04/UPI/nizamdamte-2@okhdfc</t>
  </si>
  <si>
    <t>UPI/415951487897/19:54:01/UPI/yogesh.yenpure99@
ok</t>
  </si>
  <si>
    <t>UPI/415957350522/19:57:10/UPI/qaischabru@okicici/</t>
  </si>
  <si>
    <t>UPI/452524595144/21:08:48/UPI/sohelshaikh1488@o
ki</t>
  </si>
  <si>
    <t>UPI/415999703463/21:57:56/UPI/jafar.chabaru@okhdf</t>
  </si>
  <si>
    <t>UPI/415958698804/22:38:43/UPI/q262765042@ybl/U
PI</t>
  </si>
  <si>
    <t>UPI/452569397951/22:43:34/UPI/eze0019098@cub/U
PI</t>
  </si>
  <si>
    <t>267.00</t>
  </si>
  <si>
    <t>UPI/415981199824/23:22:01/UPI/nizamdamte-2@okhdfc</t>
  </si>
  <si>
    <t>UPI/452615413323/09:24:06/UPI/googlebbpstoll@icic</t>
  </si>
  <si>
    <t>UPI/416090308191/09:24:32/UPI/gpay-toll@okpayaxis</t>
  </si>
  <si>
    <t>UPI/416061833304/16:02:51/UPI/satishshethsawant-1</t>
  </si>
  <si>
    <t>UPI/416102233704/11:29:15/UPI/qaischabru@okicici/</t>
  </si>
  <si>
    <t>UPI/416127574537/11:59:32/UPI/fincfriends.rzp@axi</t>
  </si>
  <si>
    <t>15,544.01</t>
  </si>
  <si>
    <t>UPI/452783176000/14:05:13/UPI/nizamdamte-2@okhdfc</t>
  </si>
  <si>
    <t>UPI/452742382092/15:52:49/UPI/q011071976@ybl/U
PI</t>
  </si>
  <si>
    <t>235.00</t>
  </si>
  <si>
    <t>UPI/416105694722/18:59:32/UPI/satishshethsawant-1</t>
  </si>
  <si>
    <t>UPI/452770308790/23:10:07/UPI/nizamdamte-2@okhdfc</t>
  </si>
  <si>
    <t>UPI/416224978968/08:57:25/UPI/qaischabru@okicici/</t>
  </si>
  <si>
    <t>UPI/452817320025/09:48:31/UPI/wantonup@upi/loan
r</t>
  </si>
  <si>
    <t>UPI/452894118993/09:50:02/UPI/wantonup@upi/Loan
R</t>
  </si>
  <si>
    <t>2,700.00</t>
  </si>
  <si>
    <t>UPI/452899118789/09:54:49/UPI/kash8112@kbl/Loan
r</t>
  </si>
  <si>
    <t>UPI/452841980068/10:22:00/UPI/qaischabru@okicici/</t>
  </si>
  <si>
    <t>ACHDR/CTRAZORPAY/4861045958/110430419002</t>
  </si>
  <si>
    <t>UPI/416240625676/12:24:24/UPI/satishshethsawant-1</t>
  </si>
  <si>
    <t>UPI/416291726943/12:29:36/UPI/qaischabru@okicici/</t>
  </si>
  <si>
    <t>UPI/416239140701/18:32:14/UPI/bharatpe.900710089
0</t>
  </si>
  <si>
    <t>UPI/416231995989/23:29:49/UPI/7767984098@ybl/Pa
ym</t>
  </si>
  <si>
    <t>UPI/452967683269/14:42:49/UPI/q077705411@ybl/U
PI</t>
  </si>
  <si>
    <t>UPI/416334237010/15:02:03/UPI/qaischabru@okicici/</t>
  </si>
  <si>
    <t>UPI/416375383614/15:04:15/UPI/satishshethsawant-1</t>
  </si>
  <si>
    <t>UPI/416371170891/21:49:26/UPI/heenasayed3010@o
kic</t>
  </si>
  <si>
    <t>UPI/416312310801/21:51:15/UPI/qaischabru@okicici/</t>
  </si>
  <si>
    <t>IMPS/P2A/416413071088/DigioCustomer/KNABFINA
NCEBA</t>
  </si>
  <si>
    <t>IMPS/P2A/416414070138/ACVERIFYKARZATE/bank
Account</t>
  </si>
  <si>
    <t>BOBDCENACH/Y82351747028/652211XXXXXXXXXX
XX</t>
  </si>
  <si>
    <t>UPI/416487982651/14:52:47/UPI/qaischabru@okicici/</t>
  </si>
  <si>
    <t>UPI/416442635213/14:54:44/UPI/qaischabru@okicici/</t>
  </si>
  <si>
    <t>UPI/416470800081/16:37:03/UPI/alnisacollection37-</t>
  </si>
  <si>
    <t>UPI/416431634657/16:39:44/UPI/shamstabrez221431-1</t>
  </si>
  <si>
    <t>UPI/453047500940/19:37:11/UPI/qaischabru@okicici/</t>
  </si>
  <si>
    <t>UPI/453070053823/19:37:46/UPI/satishshethsawant-1</t>
  </si>
  <si>
    <t>UPI/453036062458/22:41:22/UPI/q262765042@ybl/U
PI</t>
  </si>
  <si>
    <t>UPI/453178931294/11:30:18/UPI/satishshethsawant-1</t>
  </si>
  <si>
    <t>UPI/416595976174/11:31:59/UPI/qaischabru@okicici/</t>
  </si>
  <si>
    <t>UPI/453169017612/22:26:44/UPI/q262765042@ybl/U
PI</t>
  </si>
  <si>
    <t>UPI/416667123276/09:42:57/UPI/q762837192@ybl/U
PI</t>
  </si>
  <si>
    <t>UPI/453217187517/15:26:56/UPI/qaischabru@okicici/</t>
  </si>
  <si>
    <t>UPI/453254034748/15:28:30/UPI/satishshethsawant-1</t>
  </si>
  <si>
    <t>IMPS/P2A/416616236859/DigioCustomer/KNABFINA
NCEBA</t>
  </si>
  <si>
    <t>IMPS/P2A/416617278706/ACVERIFYKARZATE/bank
Account</t>
  </si>
  <si>
    <t>UPI/453269904179/20:16:21/UPI/qaischabru@okicici/</t>
  </si>
  <si>
    <t>UPI/416603151575/20:24:59/UPI/arifk18111@okhdfcb
a</t>
  </si>
  <si>
    <t>UPI/416666229225/21:00:48/UPI/shaikhashpak1325@
ok</t>
  </si>
  <si>
    <t>UPI/416648252943/21:01:21/UPI/paytmqrwchfxfrxi7@
p</t>
  </si>
  <si>
    <t>UPI/416604359983/22:43:52/UPI/q262765042@ybl/U
PI</t>
  </si>
  <si>
    <t>154.00</t>
  </si>
  <si>
    <t>UPI/453281464586/22:44:07/UPI/q262765042@ybl/U
PI</t>
  </si>
  <si>
    <t>UPI/416793425396/13:32:23/UPI/marnevijay27@okici
c</t>
  </si>
  <si>
    <t>UPI/453399282810/13:37:33/UPI/qaischabru@okicici/</t>
  </si>
  <si>
    <t>UPI/416789950720/18:34:54/UPI/qaischabru@okicici/</t>
  </si>
  <si>
    <t>UPI/416797396375/18:35:36/UPI/satishshethsawant-1</t>
  </si>
  <si>
    <t>UPI/416781693585/18:36:07/UPI/nizamdamte-2@okhdfc</t>
  </si>
  <si>
    <t>UPI/453398056751/20:46:13/UPI/qaischabru@okicici/</t>
  </si>
  <si>
    <t>UPI/416786912592/21:03:34/UPI/paytmqr17w7rzp0bz
@p</t>
  </si>
  <si>
    <t>UPI/416837869153/03:33:42/UPI/varunkamthe2696@
oki</t>
  </si>
  <si>
    <t>UPI/453417229630/10:19:56/UPI/qaischabru@okicici/</t>
  </si>
  <si>
    <t>UPI/453469784901/13:57:22/UPI/qaischabru@okicici/</t>
  </si>
  <si>
    <t>UPI/453492736959/13:58:36/UPI/perfect.classes1@ok</t>
  </si>
  <si>
    <t>IMPS/P2A/416817322113/CashfreePrivate/RingBankd
et</t>
  </si>
  <si>
    <t>UPI/416964017816/00:03:14/UPI/goog-payments@axisb</t>
  </si>
  <si>
    <t>UPI/453743302709/00:08:21/UPI/qaischabru@okicici/</t>
  </si>
  <si>
    <t>UPI/453795854129/00:09:35/UPI/satishshethsawant-1</t>
  </si>
  <si>
    <t>UPI/417184957329/00:10:54/UPI/satishshethsawant-1</t>
  </si>
  <si>
    <t>UPI/453731057463/00:11:40/UPI/satishshethsawant-1</t>
  </si>
  <si>
    <t>UPI/453757616359/08:10:45/UPI/qaischabru@okicici/</t>
  </si>
  <si>
    <t>ATM/CASH/417108321185/XXXXXXXXXXXX8428</t>
  </si>
  <si>
    <t>ATM/CASH/417108321186/XXXXXXXXXXXX8428</t>
  </si>
  <si>
    <t>ATM/CASH/417108321187/XXXXXXXXXXXX8428</t>
  </si>
  <si>
    <t>ATM/CASH/417108321188/XXXXXXXXXXXX8428</t>
  </si>
  <si>
    <t>CHARGES FOR
:ATM/CASH/417108321188/XXXXXXXX</t>
  </si>
  <si>
    <t>24.78</t>
  </si>
  <si>
    <t>UPI/417151068437/12:25:42/UPI/marnevijay27@okici
c</t>
  </si>
  <si>
    <t>UPI/453781614807/12:30:32/UPI/qaischabru@okicici/</t>
  </si>
  <si>
    <t>UPI/453759623185/13:50:11/UPI/qaischabru@okicici/</t>
  </si>
  <si>
    <t>ATM/CASH/4785/XXXXXXXXXXXX8428</t>
  </si>
  <si>
    <t>UPI/417153923879/18:33:41/UPI/shaikhashpak1325@
ok</t>
  </si>
  <si>
    <t>UPI/417150988633/18:34:09/UPI/paytmqrwchfxfrxi7@
p</t>
  </si>
  <si>
    <t>230.00</t>
  </si>
  <si>
    <t>UPI/453757875077/18:35:56/UPI/ashapakshaikh5@ax
l/</t>
  </si>
  <si>
    <t>UPI/453895465787/12:19:41/UPI/qaischabru@okicici/</t>
  </si>
  <si>
    <t>UPI/453867722366/12:44:29/UPI/bhiserakesh29@oka
xi</t>
  </si>
  <si>
    <t>UPI/417221460260/12:53:03/UPI/rahimdastagirshaikh</t>
  </si>
  <si>
    <t>UPI/417250519016/12:56:35/UPI/7738691111@okbiz
axi</t>
  </si>
  <si>
    <t>ATM/CASH/4955/XXXXXXXXXXXX8428</t>
  </si>
  <si>
    <t>ATM/CASH/4956/XXXXXXXXXXXX8428</t>
  </si>
  <si>
    <t>UPI/417214731508/14:01:28/UPI/9921499411@kotak/
NA</t>
  </si>
  <si>
    <t>UPI/453870521738/14:03:58/UPI/allakhjagtap499@ok
h</t>
  </si>
  <si>
    <t>UPI/417341214784/11:24:58/UPI/marnevijay27@okici
c</t>
  </si>
  <si>
    <t>UPI/417354109820/11:31:44/UPI/qaischabru@okicici/</t>
  </si>
  <si>
    <t>UPI/417354167885/11:42:44/UPI/satishshethsawant-1</t>
  </si>
  <si>
    <t>UPI/417314065266/11:43:31/UPI/satishshethsawant-1</t>
  </si>
  <si>
    <t>UPI/417418732543/15:47:24/UPI/euronetgpay.rch@ici</t>
  </si>
  <si>
    <t>19.00</t>
  </si>
  <si>
    <t>UPI/454018270232/17:17:54/UPI/qaischabru@okicici/</t>
  </si>
  <si>
    <t>UPI/417473534817/17:18:13/UPI/rahimdastagirshaikh</t>
  </si>
  <si>
    <t>UPI/417473534817/17:18:14/REVERSAL</t>
  </si>
  <si>
    <t>UPI/454097134316/17:18:38/UPI/rahimdastagirshaikh</t>
  </si>
  <si>
    <t>UPI/454097134316/17:18:38/REVERSAL</t>
  </si>
  <si>
    <t>UPI/417421929347/17:20:20/UPI/rahimdastagirshaikh</t>
  </si>
  <si>
    <t>UPI/454060802188/19:58:29/UPI/qaischabru@okicici/</t>
  </si>
  <si>
    <t>UPI/417490748476/19:59:30/UPI/allakhjagtap499@ok
h</t>
  </si>
  <si>
    <t>UPI/454016957026/22:48:58/UPI/satishgaikwad4455
@o</t>
  </si>
  <si>
    <t>UPI/417460355974/22:50:19/UPI/satishshethsawant-1</t>
  </si>
  <si>
    <t>UPI/454040957436/22:50:48/UPI/satishshethsawant-1</t>
  </si>
  <si>
    <t>UPI/417513186566/13:03:58/UPI/9921499411@kotak/
NA</t>
  </si>
  <si>
    <t>UPI/454174972223/13:04:55/UPI/allakhjagtap499@ok
h</t>
  </si>
  <si>
    <t>UPI/454159815442/13:19:42/UPI/qaischabru@okicici/</t>
  </si>
  <si>
    <t>UPI/417584678316/13:20:41/UPI/satishgaikwad4455
@o</t>
  </si>
  <si>
    <t>UPI/454213065569/14:28:51/UPI/qaischabru@okicici/</t>
  </si>
  <si>
    <t>UPI/417652623641/14:32:19/UPI/q692548290@ybl/U
PI</t>
  </si>
  <si>
    <t>UPI/454203426153/14:33:59/UPI/q692548290@ybl/U
PI</t>
  </si>
  <si>
    <t>UPI/454269564941/16:45:53/UPI/shakilhshaikh132@o
k</t>
  </si>
  <si>
    <t>UPI/454231933659/16:52:51/UPI/qaischabru@okicici/</t>
  </si>
  <si>
    <t>UPI/417604327122/16:53:55/UPI/bhiserakesh29@oka
xi</t>
  </si>
  <si>
    <t>UPI/417695827807/17:03:15/UPI/satishshethsawant-1</t>
  </si>
  <si>
    <t>UPI/454272432687/17:05:40/UPI/satishshethsawant-1</t>
  </si>
  <si>
    <t>UPI/454258857287/22:31:57/UPI/allakhjagtap499@ok
h</t>
  </si>
  <si>
    <t>UPI/454267451034/23:01:23/UPI/q262765042@ybl/U
PI</t>
  </si>
  <si>
    <t>UPI/454256851395/23:13:17/UPI/paytm-22024477@payt</t>
  </si>
  <si>
    <t>UPI/417775370754/14:30:46/UPI/laxmanombale7715
@ok</t>
  </si>
  <si>
    <t>UPI/454374971315/15:00:52/UPI/q814434750@ybl/U
PI</t>
  </si>
  <si>
    <t>UPI/454387078097/17:24:46/UPI/shakilhshaikh132@o
k</t>
  </si>
  <si>
    <t>UPI/454338982118/17:26:33/UPI/satishshethsawant-1</t>
  </si>
  <si>
    <t>UPI/417779428646/22:27:58/UPI/qaischabru@okicici/</t>
  </si>
  <si>
    <t>UPI/417757001327/22:28:25/UPI/allakhjagtap499@ok
h</t>
  </si>
  <si>
    <t>UPI/417719797393/22:55:25/UPI/q262765042@ybl/U
PI</t>
  </si>
  <si>
    <t>UPI/454425133707/13:15:03/UPI/qaischabru@okicici/</t>
  </si>
  <si>
    <t>ATM/CASH/6010/XXXXXXXXXXXX8428</t>
  </si>
  <si>
    <t>ATM/CASH/6011/XXXXXXXXXXXX8428</t>
  </si>
  <si>
    <t>UPI/454459315003/13:37:19/UPI/satishshethsawant-1</t>
  </si>
  <si>
    <t>UPI/454426616478/13:37:54/UPI/shakilhshaikh132@o
k</t>
  </si>
  <si>
    <t>UPI/417849618920/13:39:11/UPI/qaischabru@okicici/</t>
  </si>
  <si>
    <t>UPI/454411271237/20:54:12/UPI/qaischabru@okicici/</t>
  </si>
  <si>
    <t>UPI/417868040429/20:54:34/UPI/allakhjagtap499@ok
h</t>
  </si>
  <si>
    <t>UPI/417803540380/21:24:40/UPI/amolghadge1020-2@ok</t>
  </si>
  <si>
    <t>UPI/454401942655/21:25:11/UPI/qaischabru@okicici/</t>
  </si>
  <si>
    <t>UPI/454448041991/22:03:15/UPI/paytmqr2810050501
01</t>
  </si>
  <si>
    <t>UPI/454484245893/23:20:35/UPI/q262765042@ybl/U
PI</t>
  </si>
  <si>
    <t>UPI/417904752973/10:48:53/UPI/paytmqr2810050501
01</t>
  </si>
  <si>
    <t>UPI/454514204563/17:35:59/UPI/qaischabru@okicici/</t>
  </si>
  <si>
    <t>3,300.00</t>
  </si>
  <si>
    <t>UPI/417936006181/17:36:24/UPI/qaischabru@okicici/</t>
  </si>
  <si>
    <t>UPI/454566667328/17:36:35/UPI/shakilhshaikh132@o
k</t>
  </si>
  <si>
    <t>UPI/454596870901/17:37:29/UPI/satishshethsawant-1</t>
  </si>
  <si>
    <t>UPI/417942286242/22:27:20/UPI/q262765042@ybl/U
PI</t>
  </si>
  <si>
    <t>UPI/418039948572/17:30:01/UPI/qaischabru@okicici/</t>
  </si>
  <si>
    <t>4,300.00</t>
  </si>
  <si>
    <t>UPI/454618917515/17:30:18/UPI/satishshethsawant-1</t>
  </si>
  <si>
    <t>UPI/418055745074/17:32:21/UPI/qaischabru@okicici/</t>
  </si>
  <si>
    <t>UPI/418008612312/17:32:28/UPI/shakilhshaikh132@o
k</t>
  </si>
  <si>
    <t>UPI/454773600285/16:36:44/UPI/shakilhshaikh132@o
k</t>
  </si>
  <si>
    <t>UPI/418149762819/16:38:03/UPI/qaischabru@okicici/</t>
  </si>
  <si>
    <t>UPI/454738765962/16:38:34/UPI/satishshethsawant-1</t>
  </si>
  <si>
    <t>UPI/454799963946/18:01:29/UPI/shakilhshaikh132@o
k</t>
  </si>
  <si>
    <t>UPI/418142465617/18:52:36/UPI/q796771564@ybl/U
PI</t>
  </si>
  <si>
    <t>UPI/418118535028/19:41:11/UPI/8308377235@axl/Pa
ym</t>
  </si>
  <si>
    <t>UPI/454778189923/22:22:47/UPI/q262765042@ybl/U
PI</t>
  </si>
  <si>
    <t>164.00</t>
  </si>
  <si>
    <t>UPI/454868727276/07:38:36/UPI/qaischabru@okicici/</t>
  </si>
  <si>
    <t>UPI/418278397972/09:42:16/UPI/eazypay.tdpl9eeyb9s</t>
  </si>
  <si>
    <t>UPI/454866320809/17:35:05/UPI/satishshethsawant-1</t>
  </si>
  <si>
    <t>UPI/454852914674/17:35:42/UPI/shakilhshaikh132@o
k</t>
  </si>
  <si>
    <t>UPI/454872013403/17:36:11/UPI/shakilhshaikh132@o
k</t>
  </si>
  <si>
    <t>UPI/418204036037/23:43:35/UPI/q262765042@ybl/U
PI</t>
  </si>
  <si>
    <t>UPI/454986911585/17:58:19/UPI/qaischabru@okicici/</t>
  </si>
  <si>
    <t>UPI/454904067077/17:59:11/UPI/satishshethsawant-1</t>
  </si>
  <si>
    <t>UPI/454911164261/18:00:55/UPI/rahimdastagirshaikh</t>
  </si>
  <si>
    <t>UPI/454911164261/18:00:56/REVERSAL</t>
  </si>
  <si>
    <t>UPI/454950969497/18:01:25/UPI/rahimdastagirshaikh</t>
  </si>
  <si>
    <t>UPI/454905569325/18:02:18/UPI/rahimdastagirshaikh</t>
  </si>
  <si>
    <t>UPI/454987066921/18:03:11/UPI/rahimdastagirshaikh</t>
  </si>
  <si>
    <t>UPI/454953470041/18:03:59/UPI/shakilhshaikh132@o
k</t>
  </si>
  <si>
    <t>UPI/418350182816/18:04:09/UPI/ajazk618@oksbi/UPI</t>
  </si>
  <si>
    <t>3,800.00</t>
  </si>
  <si>
    <t>UPI/454914065807/18:04:39/UPI/shakilhshaikh132@o
k</t>
  </si>
  <si>
    <t>UPI/418333273861/18:05:59/UPI/qaischabru@okicici/</t>
  </si>
  <si>
    <t>UPI/418324843938/18:10:00/UPI/allakhjagtap499@ok
h</t>
  </si>
  <si>
    <t>UPI/418318683366/18:10:43/UPI/9921499411@kotak/
NA</t>
  </si>
  <si>
    <t>UPI/454978562205/18:29:50/UPI/nizamdamte-2@okhdfc</t>
  </si>
  <si>
    <t>UPI/418359868748/20:08:30/UPI/gpayrecharge@okpa
ya</t>
  </si>
  <si>
    <t>UPI/418378406477/21:42:42/UPI/marnevijay27@okici
c</t>
  </si>
  <si>
    <t>UPI/418309384034/21:48:35/UPI/rahimdastagirshaikh</t>
  </si>
  <si>
    <t>UPI/454955478059/21:49:37/UPI/rahimdastagirshaikh</t>
  </si>
  <si>
    <t>UPI/454955478059/21:49:38/REVERSAL</t>
  </si>
  <si>
    <t>UPI/418333079090/21:50:03/UPI/rahimdastagirshaikh</t>
  </si>
  <si>
    <t>UPI/418330895510/22:37:37/UPI/q262765042@ybl/U
PI</t>
  </si>
  <si>
    <t>UPI/418405714704/00:34:28/UPI/qaischabru@okicici/</t>
  </si>
  <si>
    <t>UPI/455068587060/00:35:19/UPI/rahimdastagirshaikh</t>
  </si>
  <si>
    <t>LIEN MARKING FOR
NACH/BARB00000000155812_LIEN_REV</t>
  </si>
  <si>
    <t>LIEN MARKING FOR
NACH/BARB70218102200142_LIEN_REV</t>
  </si>
  <si>
    <t>UPI/455045654165/18:12:37/UPI/qaischabru@okicici/</t>
  </si>
  <si>
    <t>UPI/418485026016/18:13:56/UPI/satishshethsawant-1</t>
  </si>
  <si>
    <t>UPI/455082922574/18:14:50/UPI/shakilhshaikh132@o
k</t>
  </si>
  <si>
    <t>UPI/418468150777/18:18:53/UPI/nizamdamte-2@okhdfc</t>
  </si>
  <si>
    <t>UPI/418405826184/18:19:18/UPI/shakilhshaikh132@o
k</t>
  </si>
  <si>
    <t>UPI/418593307340/17:58:41/UPI/qaischabru@okicici/</t>
  </si>
  <si>
    <t>UPI/418584072825/17:59:40/UPI/shakilhshaikh132@o
k</t>
  </si>
  <si>
    <t>UPI/418564673745/18:00:02/UPI/shakilhshaikh132@o
k</t>
  </si>
  <si>
    <t>UPI/455183897195/18:03:34/UPI/qaischabru@okicici/</t>
  </si>
  <si>
    <t>UPI/455156472548/18:03:45/UPI/satishshethsawant-1</t>
  </si>
  <si>
    <t>UPI/418685016741/12:00:54/UPI/santosh.kamble1290
@</t>
  </si>
  <si>
    <t>UPI/418629415757/12:01:34/UPI/paytmqrwchfxfrxi7@
p</t>
  </si>
  <si>
    <t>UPI/418640845961/17:44:50/UPI/qaischabru@okicici/</t>
  </si>
  <si>
    <t>UPI/455231622793/17:44:58/UPI/satishshethsawant-1</t>
  </si>
  <si>
    <t>UPI/455271225713/17:45:22/UPI/shakilhshaikh132@o
k</t>
  </si>
  <si>
    <t>UPI/418669927486/17:45:38/UPI/shakilhshaikh132@o
k</t>
  </si>
  <si>
    <t>UPI/418648737795/17:56:12/UPI/qaischabru@okicici/</t>
  </si>
  <si>
    <t>UPI/418651224608/17:56:26/UPI/euronetgpay.rch@ici</t>
  </si>
  <si>
    <t>796.90</t>
  </si>
  <si>
    <t>UPI/418742463066/09:26:26/UPI/qaischabru@okicici/</t>
  </si>
  <si>
    <t>UPI/455393951396/09:28:13/UPI/qaischabru@okicici/</t>
  </si>
  <si>
    <t>UPI/455372761655/11:34:55/UPI/amar5464-yahoo.co.i</t>
  </si>
  <si>
    <t>UPI/455358691188/17:50:35/UPI/qaischabru@okicici/</t>
  </si>
  <si>
    <t>UPI/418790177265/17:50:41/UPI/satishshethsawant-1</t>
  </si>
  <si>
    <t>UPI/418743283698/17:51:12/UPI/shakilhshaikh132@o
k</t>
  </si>
  <si>
    <t>UPI/418711501331/17:54:50/UPI/qaischabru@okicici/</t>
  </si>
  <si>
    <t>UPI/455337976674/17:55:03/UPI/shakilhshaikh132@o
k</t>
  </si>
  <si>
    <t>LIEN MARKING FOR
NACH/BARB60000000253473_LIEN_REV</t>
  </si>
  <si>
    <t>UPI/455767906730/20:51:09/UPI/ganeshdhanepkar21
8@</t>
  </si>
  <si>
    <t>UPI/419178011574/20:51:45/UPI/qaischabru@okicici/</t>
  </si>
  <si>
    <t>LIEN_MARKING_FOR_NACH/BARB60000000253473
_LIEN_REV</t>
  </si>
  <si>
    <t>20.40</t>
  </si>
  <si>
    <t>UPI/419540454892/22:08:53/UPI/allakhjagtap499@ok
h</t>
  </si>
  <si>
    <t>UPI/419543023683/22:22:19/UPI/qaischabru@okicici/</t>
  </si>
  <si>
    <t>274.60</t>
  </si>
  <si>
    <t>UPI/419742172978/07:18:58/UPI/satishshethsawant-1</t>
  </si>
  <si>
    <t>UPI/419729975655/07:19:49/UPI/satishshethsawant-1</t>
  </si>
  <si>
    <t>UPI/456372082905/12:41:05/UPI/qaischabru@okicici/</t>
  </si>
  <si>
    <t>70,000.00</t>
  </si>
  <si>
    <t>UPI/456322388234/12:57:27/UPI/dmifinance.rzp@axis</t>
  </si>
  <si>
    <t>3,273.80</t>
  </si>
  <si>
    <t>UPI/456325685478/13:00:17/UPI/kreditbee.cf@axisba</t>
  </si>
  <si>
    <t>4,074.00</t>
  </si>
  <si>
    <t>UPI/456346993139/16:44:06/UPI/satishshethsawant-1</t>
  </si>
  <si>
    <t>UPI/419741398640/17:49:18/UPI/sack143m@oksbi/U
PI</t>
  </si>
  <si>
    <t>UPI/456388095680/18:22:00/UPI/qaischabru@okicici/</t>
  </si>
  <si>
    <t>UPI/419700406189/18:25:39/UPI/nizamdamte-2@okhdfc</t>
  </si>
  <si>
    <t>UPI/419828415850/09:13:17/UPI/qaischabru@okicici/</t>
  </si>
  <si>
    <t>UPI/456459327408/09:13:28/UPI/shreyashinde1982-1@</t>
  </si>
  <si>
    <t>UPI/456418114701/12:14:22/UPI/9921004134@axl/Pa
ym</t>
  </si>
  <si>
    <t>UPI/419887134819/12:19:16/UPI/patoleganesh783@o
ka</t>
  </si>
  <si>
    <t>UPI/419801233024/18:24:28/UPI/qaischabru@okicici/</t>
  </si>
  <si>
    <t>UPI/419818651689/18:24:42/UPI/satishshethsawant-1</t>
  </si>
  <si>
    <t>UPI/419850408618/19:19:15/UPI/7276659530@ybl/Pa
ym</t>
  </si>
  <si>
    <t>UPI/456426441613/19:31:07/UPI/lakshmikarande1999
@</t>
  </si>
  <si>
    <t>UPI/419877049036/20:03:42/UPI/aishushinde86-1@oki</t>
  </si>
  <si>
    <t>UPI/419867876425/23:19:06/UPI/q262765042@ybl/U
PI</t>
  </si>
  <si>
    <t>UPI/456514472965/17:25:28/UPI/qaischabru@okicici/</t>
  </si>
  <si>
    <t>UPI/419983603781/17:40:34/UPI/satishshethsawant-1</t>
  </si>
  <si>
    <t>UPI/419910027121/23:22:10/UPI/q262765042@ybl/U
PI</t>
  </si>
  <si>
    <t>UPI/456658442670/13:02:58/UPI/atulgaikwad9168@o
kh</t>
  </si>
  <si>
    <t>UPI/420014603790/14:30:37/UPI/9921499411@kotak/
NA</t>
  </si>
  <si>
    <t>UPI/420074117565/14:33:41/UPI/qaischabru@okicici/</t>
  </si>
  <si>
    <t>ATM/CASH/420014467757/XXXXXXXXXXXX8428</t>
  </si>
  <si>
    <t>ATM/CASH/420014467758/XXXXXXXXXXXX8428</t>
  </si>
  <si>
    <t>ATM/CASH/420014467759/XXXXXXXXXXXX8428</t>
  </si>
  <si>
    <t>UPI/456695351969/14:52:57/UPI/shakilhshaikh132@o
k</t>
  </si>
  <si>
    <t>UPI/456606750081/14:54:58/UPI/satishshethsawant-1</t>
  </si>
  <si>
    <t>UPI/420044883822/16:22:47/UPI/lalitkhapre@ybl/Pay</t>
  </si>
  <si>
    <t>UPI/456696459150/18:12:20/UPI/paytmqrwchfxfrxi7@
p</t>
  </si>
  <si>
    <t>UPI/456609877193/22:45:48/UPI/q262765042@ybl/U
PI</t>
  </si>
  <si>
    <t>UPI/456686348138/23:50:45/UPI/ssshahebaz1@okicic
i</t>
  </si>
  <si>
    <t>UPI/456745090773/13:19:25/UPI/shoaibshaikh5859-1@</t>
  </si>
  <si>
    <t>UPI/420160984583/17:29:08/UPI/qaischabru@okicici/</t>
  </si>
  <si>
    <t>UPI/420167605435/17:29:31/UPI/satishshethsawant-1</t>
  </si>
  <si>
    <t>UPI/456705108010/17:30:27/UPI/shakilhshaikh132@o
k</t>
  </si>
  <si>
    <t>UPI/456794825174/22:07:21/UPI/q262765042@ybl/U
PI</t>
  </si>
  <si>
    <t>UPI/420232154893/14:59:26/UPI/q077705411@ybl/U
PI</t>
  </si>
  <si>
    <t>UPI/456856256536/15:02:44/UPI/gpay-11240979936@ok</t>
  </si>
  <si>
    <t>UPI/456859848945/15:04:53/UPI/paytmqr592jjo@payt
m</t>
  </si>
  <si>
    <t>UPI/420225162925/15:26:05/UPI/cf.winzogames@indi
a</t>
  </si>
  <si>
    <t>UPI/456864328479/16:48:06/UPI/qaischabru@okicici/</t>
  </si>
  <si>
    <t>5,300.00</t>
  </si>
  <si>
    <t>UPI/420246562989/16:48:32/UPI/satishshethsawant-1</t>
  </si>
  <si>
    <t>UPI/456897464757/16:49:23/UPI/shakilhshaikh132@o
k</t>
  </si>
  <si>
    <t>UPI/420317609821/10:05:49/UPI/q891794072@ybl/U
PI</t>
  </si>
  <si>
    <t>UPI/420334844442/12:07:27/UPI/nizamdamte-2@okhdfc</t>
  </si>
  <si>
    <t>UPI/420356210836/12:07:43/UPI/bagwanzubair47@ok
sb</t>
  </si>
  <si>
    <t>UPI/456945922101/16:15:50/UPI/q011071976@ybl/U
PI</t>
  </si>
  <si>
    <t>UPI/420394526495/17:07:15/UPI/satishshethsawant-1</t>
  </si>
  <si>
    <t>UPI/456986476572/17:07:37/UPI/qaischabru@okicici/</t>
  </si>
  <si>
    <t>UPI/456966425471/17:08:24/UPI/shakilhshaikh132@o
k</t>
  </si>
  <si>
    <t>UPI/420458980820/14:57:19/UPI/vyapar.16977438240
8</t>
  </si>
  <si>
    <t>UPI/457024135886/18:27:19/UPI/qaischabru@okicici/</t>
  </si>
  <si>
    <t>UPI/420495602113/18:32:54/UPI/satishshethsawant-1</t>
  </si>
  <si>
    <t>UPI/420409404884/18:56:48/UPI/shakilhshaikh132@o
k</t>
  </si>
  <si>
    <t>UPI/457022712035/19:23:21/UPI/9922714060@ybl/U
PI</t>
  </si>
  <si>
    <t>350.00</t>
  </si>
  <si>
    <t>UPI/457080009702/19:23:57/UPI/9922714060@ybl/U
PI</t>
  </si>
  <si>
    <t>UPI/420531184550/18:32:09/UPI/nizamdamte-2@okhdfc</t>
  </si>
  <si>
    <t>UPI/457156153579/18:32:43/UPI/satishshethsawant-1</t>
  </si>
  <si>
    <t>UPI/420532319835/18:52:09/UPI/nizamdamte-2@okhdfc</t>
  </si>
  <si>
    <t>UPI/457133165384/20:10:05/UPI/kshirsagard491@oki
c</t>
  </si>
  <si>
    <t>UPI/420527649000/21:09:01/UPI/perfect.classes1@ok</t>
  </si>
  <si>
    <t>UPI/420519075088/22:02:39/UPI/shakilhshaikh132@o
k</t>
  </si>
  <si>
    <t>UPI/420614435522/00:33:43/UPI/goog-payments@axisb</t>
  </si>
  <si>
    <t>IMPS/P2A/420617074790/AKFRUITSELLERS/Fruitbill
SYG</t>
  </si>
  <si>
    <t>UPI/420699491476/17:14:55/UPI/qaischabru@okicici/</t>
  </si>
  <si>
    <t>UPI/420640404406/17:38:26/UPI/amar5464-yahoo.co.i</t>
  </si>
  <si>
    <t>UPI/420683004220/17:42:47/UPI/shakilhshaikh132@o
k</t>
  </si>
  <si>
    <t>UPI/457233902591/17:43:26/UPI/satishshethsawant-1</t>
  </si>
  <si>
    <t>UPI/420681270598/21:01:06/UPI/imaadsayyad21-1@oks</t>
  </si>
  <si>
    <t>UPI/420656215067/21:04:58/UPI/ns785326@okicici/U
P</t>
  </si>
  <si>
    <t>UPI/457208820030/23:43:11/UPI/paytmqr1jiaz1k9ph@
p</t>
  </si>
  <si>
    <t>24.00</t>
  </si>
  <si>
    <t>UPI/420702935191/13:02:48/UPI/q740139639@ybl/U
PI</t>
  </si>
  <si>
    <t>UPI/457333436670/13:43:56/UPI/paytmqr1ivgxubdfn
@p</t>
  </si>
  <si>
    <t>UPI/457363661324/14:42:43/UPI/qaischabru@okicici/</t>
  </si>
  <si>
    <t>UPI/457348842431/14:45:17/UPI/shakilhshaikh132@o
k</t>
  </si>
  <si>
    <t>13,750.00</t>
  </si>
  <si>
    <t>UPI/457330342381/14:46:20/UPI/satishshethsawant-1</t>
  </si>
  <si>
    <t>UPI/457387341528/16:55:15/UPI/amar5464-yahoo.co.i</t>
  </si>
  <si>
    <t>UPI/420778750487/17:50:40/UPI/qaischabru@okicici/</t>
  </si>
  <si>
    <t>IMPS/P2A/420717833678/GSDTRADINGANDFI/NoRe
marksYB</t>
  </si>
  <si>
    <t>UPI/420897117076/11:02:54/UPI/qaischabru@okicici/</t>
  </si>
  <si>
    <t>UPI/457410483303/11:04:05/UPI/shakilhshaikh132@o
k</t>
  </si>
  <si>
    <t>UPI/457499088506/11:04:43/UPI/shakilhshaikh132@o
k</t>
  </si>
  <si>
    <t>UPI/420877316614/18:04:31/UPI/amar5464-yahoo.co.i</t>
  </si>
  <si>
    <t>UPI/420861394478/18:15:13/UPI/nilesh151515@oksbi
/</t>
  </si>
  <si>
    <t>UPI/457456411495/18:43:44/UPI/satishshethsawant-1</t>
  </si>
  <si>
    <t>UPI/420887712509/18:55:40/UPI/vyapar.16977438240
8</t>
  </si>
  <si>
    <t>UPI/457564364646/14:03:42/UPI/qaischabru@okicici/</t>
  </si>
  <si>
    <t>UPI/457547242487/14:04:44/UPI/shakilhshaikh132@o
k</t>
  </si>
  <si>
    <t>UPI/420960451397/14:05:38/UPI/shakilhshaikh132@o
k</t>
  </si>
  <si>
    <t>UPI/457561246424/14:39:29/UPI/cf.gsdtradingandfin</t>
  </si>
  <si>
    <t>UPI/420976152172/17:34:42/UPI/satishshethsawant-1</t>
  </si>
  <si>
    <t>UPI/457538660315/18:28:51/UPI/amar5464-yahoo.co.i</t>
  </si>
  <si>
    <t>UPI/457570733577/20:18:28/UPI/9552853991@ybl/Pa
ym</t>
  </si>
  <si>
    <t>UPI/420998658205/21:24:29/UPI/sattarabdul664-1@ok</t>
  </si>
  <si>
    <t>UPI/420900390428/22:29:38/UPI/marnevijay27@okici
c</t>
  </si>
  <si>
    <t>UPI/457577984501/23:10:32/UPI/imaadsayyad21@oki
ci</t>
  </si>
  <si>
    <t>UPI/457678184103/01:00:10/UPI/shakilhshaikh132@o
k</t>
  </si>
  <si>
    <t>11,250.00</t>
  </si>
  <si>
    <t>IMPS/P2A/421002740073/GSDTRADINGANDFI/NoRe
marksYB</t>
  </si>
  <si>
    <t>1,736.80</t>
  </si>
  <si>
    <t>UPI/457696988267/08:39:24/UPI/aniketrathode3110@
o</t>
  </si>
  <si>
    <t>1,350.00</t>
  </si>
  <si>
    <t>UPI/421012690183/08:39:47/UPI/aniketrathode3110@
o</t>
  </si>
  <si>
    <t>1,600.00</t>
  </si>
  <si>
    <t>UPI/457647687057/09:42:51/UPI/gpay-11244510204@ok</t>
  </si>
  <si>
    <t>UPI/421010674628/11:13:48/UPI/varunkamthe2696@
okh</t>
  </si>
  <si>
    <t>UPI/421032507506/11:39:14/UPI/ubedkhan1991@okic
ic</t>
  </si>
  <si>
    <t>UPI/421067102415/13:17:20/UPI/amar5464-yahoo.co.i</t>
  </si>
  <si>
    <t>UPI/457668910068/16:05:59/UPI/q695974899@ybl/U
PI</t>
  </si>
  <si>
    <t>UPI/421027977118/18:31:30/UPI/arifk18111@okhdfcb
a</t>
  </si>
  <si>
    <t>UPI/421028251360/18:36:28/UPI/nizamdamte-2@okhdfc</t>
  </si>
  <si>
    <t>UPI/457657711292/18:39:55/UPI/shakilhshaikh132@o
k</t>
  </si>
  <si>
    <t>UPI/421015807948/18:40:41/UPI/shakilhshaikh132@o
k</t>
  </si>
  <si>
    <t>UPI/457691013733/20:05:51/UPI/satishshethsawant-1</t>
  </si>
  <si>
    <t>UPI/421069620763/20:08:20/UPI/amar5464-yahoo.co.i</t>
  </si>
  <si>
    <t>UPI/421075420418/20:28:18/UPI/dilip.ghalke64@oksb</t>
  </si>
  <si>
    <t>UPI/421041338762/22:01:01/UPI/aasmashaikh000999
@o</t>
  </si>
  <si>
    <t>UPI/457786530333/00:36:17/UPI/sack143m@oksbi/U
PI</t>
  </si>
  <si>
    <t>UPI/421180455660/01:01:54/UPI/sabashaikh1106199
4-</t>
  </si>
  <si>
    <t>UPI/457767525519/01:37:01/UPI/shakilhshaikh132@o
k</t>
  </si>
  <si>
    <t>21,250.00</t>
  </si>
  <si>
    <t>ACHDR/FIN INDIAN
CLEARING/6641392343/110489036806</t>
  </si>
  <si>
    <t>UPI/421160642388/09:32:11/UPI/qaischabru@okicici/</t>
  </si>
  <si>
    <t>ACHDR/CTRAZORPAY/6648786321/110489191928</t>
  </si>
  <si>
    <t>767.00</t>
  </si>
  <si>
    <t>UPI/421147757381/10:19:38/UPI/nasirshaikh152@okh
d</t>
  </si>
  <si>
    <t>UPI/421113744073/12:23:59/UPI/gpay-toll@okpayaxis</t>
  </si>
  <si>
    <t>UPI/457781642539/12:25:08/UPI/sack143m@oksbi/U
PI</t>
  </si>
  <si>
    <t>UPI/457763048292/13:46:41/UPI/abulais577-2@okaxis</t>
  </si>
  <si>
    <t>UPI/421195293976/13:56:18/UPI/sack143m@oksbi/U
PI</t>
  </si>
  <si>
    <t>UPI/421171454969/14:05:47/UPI/sack143m@oksbi/U
PI</t>
  </si>
  <si>
    <t>UPI/421135748195/14:20:26/UPI/wasim.vegetable.sup</t>
  </si>
  <si>
    <t>UPI/421174582886/19:46:43/UPI/shakilhshaikh132@o
k</t>
  </si>
  <si>
    <t>UPI/421141981825/19:46:57/UPI/shakilhshaikh132@o
k</t>
  </si>
  <si>
    <t>UPI/421148576261/20:44:29/UPI/qaischabru@okicici/</t>
  </si>
  <si>
    <t>UPI/457742282032/21:11:54/UPI/imaadsayyad21@oki
ci</t>
  </si>
  <si>
    <t>3.00</t>
  </si>
  <si>
    <t>UPI/457795188499/21:12:24/UPI/m9890045606@oka
xis/</t>
  </si>
  <si>
    <t>UPI/421146381513/21:15:06/UPI/m9890045606@oka
xis/</t>
  </si>
  <si>
    <t>UPI/457786877990/21:15:33/UPI/rajendraparmar@cnr
b</t>
  </si>
  <si>
    <t>UPI/457783585273/21:37:53/UPI/q683018238@ybl/U
PI</t>
  </si>
  <si>
    <t>570.00</t>
  </si>
  <si>
    <t>UPI/421117674186/22:05:30/UPI/sack143m@oksbi/U
PI</t>
  </si>
  <si>
    <t>UPI/457728586397/22:13:52/UPI/sack143m@oksbi/U
PI</t>
  </si>
  <si>
    <t>UPI/457719376643/22:51:46/UPI/9021318781@axl/Pa
ym</t>
  </si>
  <si>
    <t>UPI/421123480857/23:02:42/UPI/sohailnimbargi16@o
k</t>
  </si>
  <si>
    <t>4,250.00</t>
  </si>
  <si>
    <t>UPI/421267801622/11:35:11/UPI/dk3212587@okaxis/
UP</t>
  </si>
  <si>
    <t>UPI/421299504916/12:05:42/UPI/navaratnachikki@ici</t>
  </si>
  <si>
    <t>2,070.00</t>
  </si>
  <si>
    <t>UPI/421283400347/12:11:35/UPI/sack143m@oksbi/U
PI</t>
  </si>
  <si>
    <t>UPI/457843611153/13:05:56/UPI/gpaytoll@icici/UPI</t>
  </si>
  <si>
    <t>ATM/CASH/421216023514/XXXXXXXXXXXX8428</t>
  </si>
  <si>
    <t>ATM/CASH/421216003797/XXXXXXXXXXXX8428</t>
  </si>
  <si>
    <t>UPI/457828825852/16:48:33/UPI/sidhusu143@okhdfc
ba</t>
  </si>
  <si>
    <t>UPI/421200428941/17:37:52/UPI/satishshethsawant-1</t>
  </si>
  <si>
    <t>UPI/421257127644/17:38:37/UPI/shakilhshaikh132@o
k</t>
  </si>
  <si>
    <t>UPI/421219254048/22:18:11/UPI/nizamdamte-2@okhdfc</t>
  </si>
  <si>
    <t>UPI/457829848253/22:21:26/UPI/shakilhshaikh132@o
k</t>
  </si>
  <si>
    <t>7,500.00</t>
  </si>
  <si>
    <t>UPI/421335001661/13:21:17/UPI/sidhusu143@okhdfc
ba</t>
  </si>
  <si>
    <t>5,200.00</t>
  </si>
  <si>
    <t>ACHDR/RAZORPAY/6717512095/110491611001</t>
  </si>
  <si>
    <t>UPI/421312158471/14:08:02/UPI/qaischabru@okicici/</t>
  </si>
  <si>
    <t>UPI/457984472893/14:20:32/UPI/shakilhshaikh132@o
k</t>
  </si>
  <si>
    <t>UPI/457934064377/16:20:31/UPI/samkale.sk@okicici/</t>
  </si>
  <si>
    <t>UPI/457900254978/16:30:01/UPI/qaischabru@okicici/</t>
  </si>
  <si>
    <t>UPI/421342605836/16:31:34/UPI/nizamdamte-2@okhdfc</t>
  </si>
  <si>
    <t>UPI/457967791665/16:34:26/REVERSAL</t>
  </si>
  <si>
    <t>UPI/457967791665/16:34:26/UPI/rahimdastagirshaikh</t>
  </si>
  <si>
    <t>UPI/457907784301/16:34:51/UPI/rahimdastagirshaikh</t>
  </si>
  <si>
    <t>UPI/457907784301/16:34:51/REVERSAL</t>
  </si>
  <si>
    <t>UPI/421346677018/16:41:30/UPI/rahimdastagirshaikh</t>
  </si>
  <si>
    <t>UPI/421353382457/16:42:03/UPI/rahimdastagirshaikh</t>
  </si>
  <si>
    <t>UPI/421313482824/16:42:30/UPI/rahimdastagirshaikh</t>
  </si>
  <si>
    <t>UPI/421370585598/16:43:45/UPI/satishshethsawant-1</t>
  </si>
  <si>
    <t>UPI/457994290112/17:03:55/UPI/amar5464-yahoo.co.i</t>
  </si>
  <si>
    <t>UPI/457914694338/18:16:41/UPI/paytmqrqz3a5qokaa
@p</t>
  </si>
  <si>
    <t>UPI/457926408260/21:59:37/UPI/irfansobi7224@okhd
f</t>
  </si>
  <si>
    <t>UPI/421340419175/23:11:46/UPI/nizamdamte-2@okhdfc</t>
  </si>
  <si>
    <t>UPI/421452962988/17:52:48/UPI/amar5464-yahoo.co.i</t>
  </si>
  <si>
    <t>UPI/421491109259/17:55:30/UPI/nizamdamte-2@okhdfc</t>
  </si>
  <si>
    <t>UPI/421482031681/18:01:52/UPI/alishaikh1801@okici</t>
  </si>
  <si>
    <t>UPI/421484016657/18:22:35/UPI/qaischabru@okicici/</t>
  </si>
  <si>
    <t>UPI/458080468102/18:29:50/UPI/satishshethsawant-1</t>
  </si>
  <si>
    <t>UPI/458049270485/18:30:27/UPI/shakilhshaikh132@o
k</t>
  </si>
  <si>
    <t>UPI/421494617286/18:53:27/UPI/arifk18111@okhdfcb
a</t>
  </si>
  <si>
    <t>UPI/421413761567/18:59:31/UPI/shoaibshaikh5859@
ok</t>
  </si>
  <si>
    <t>UPI/421434275916/19:04:59/UPI/qaischabru@okicici/</t>
  </si>
  <si>
    <t>UPI/458079984952/20:35:41/UPI/rahimdastagirshaikh</t>
  </si>
  <si>
    <t>UPI/421463982075/20:36:32/UPI/rahimdastagirshaikh</t>
  </si>
  <si>
    <t>UPI/458068782454/20:36:57/UPI/rahimdastagirshaikh</t>
  </si>
  <si>
    <t>UPI/421447585756/20:37:34/UPI/rahimdastagirshaikh</t>
  </si>
  <si>
    <t>10510100018690:Int.Pd:01-05-2024 to 31-07-2024</t>
  </si>
  <si>
    <t>UPI/458197980730/17:51:39/UPI/qaischabru@okicici/</t>
  </si>
  <si>
    <t>UPI/458185536610/18:13:54/UPI/shakilhshaikh132@o
k</t>
  </si>
  <si>
    <t>UPI/421503443695/18:21:06/UPI/amar5464-yahoo.co.i</t>
  </si>
  <si>
    <t>UPI/421538397345/18:24:46/UPI/poojanw90@okhdfcb
an</t>
  </si>
  <si>
    <t>680.00</t>
  </si>
  <si>
    <t>UPI/421538476980/18:25:44/UPI/poojanw90@okhdfcb
an</t>
  </si>
  <si>
    <t>UPI/458145142773/18:26:32/UPI/paytmqrwchfxfrxi7@
p</t>
  </si>
  <si>
    <t>910.00</t>
  </si>
  <si>
    <t>UPI/421565134081/18:28:12/UPI/shakilhshaikh132@o
k</t>
  </si>
  <si>
    <t>UPI/421542547421/18:45:20/UPI/shakilhshaikh132@o
k</t>
  </si>
  <si>
    <t>UPI/458127678465/18:48:47/UPI/shakilhshaikh132@o
k</t>
  </si>
  <si>
    <t>UPI/421522640657/18:50:59/UPI/qaischabru@okicici/</t>
  </si>
  <si>
    <t>UPI/458100541133/18:57:38/UPI/satishshethsawant-1</t>
  </si>
  <si>
    <t>UPI/458158763241/23:20:35/UPI/shoaibshaikh5735-4@</t>
  </si>
  <si>
    <t>UPI/458222107288/00:48:14/UPI/alishaikh1801@okici</t>
  </si>
  <si>
    <t>UPI/421603379368/18:58:03/UPI/sack143m@oksbi/U
PI</t>
  </si>
  <si>
    <t>UPI/421624946997/20:48:47/UPI/heenasayed3010@o
kic</t>
  </si>
  <si>
    <t>UPI/458237715237/22:20:23/UPI/satishshethsawant-1</t>
  </si>
  <si>
    <t>UPI/421619715003/23:26:34/UPI/izaansahce@oksbi/U
P</t>
  </si>
  <si>
    <t>UPI/421602118175/23:30:12/UPI/alishaikh1801@okici</t>
  </si>
  <si>
    <t>UPI/458314650755/08:40:55/UPI/qaischabru@okicici/</t>
  </si>
  <si>
    <t>UPI/421717834849/11:06:55/UPI/gpay-11246500769@ok</t>
  </si>
  <si>
    <t>UPI/458362241135/14:50:23/UPI/rahimchawdhri56@o
ki</t>
  </si>
  <si>
    <t>UPI/458384283587/16:10:53/UPI/ssshahebaz1@okicic
i</t>
  </si>
  <si>
    <t>UPI/421719983531/16:26:57/UPI/shoaibshaikh919-2@o</t>
  </si>
  <si>
    <t>UPI/458370647363/16:27:58/UPI/shakilhshaikh132@o
k</t>
  </si>
  <si>
    <t>UPI/458311463718/16:34:40/UPI/shakilhshaikh132@o
k</t>
  </si>
  <si>
    <t>UPI/421751344021/16:35:58/UPI/qaischabru@okicici/</t>
  </si>
  <si>
    <t>UPI/458377248564/16:36:48/UPI/qaischabru@okicici/</t>
  </si>
  <si>
    <t>UPI/458374448822/18:31:30/UPI/amar5464-yahoo.co.i</t>
  </si>
  <si>
    <t>UPI/421756804514/18:44:47/UPI/perfect.classes1@ok</t>
  </si>
  <si>
    <t>UPI/421795449077/19:53:36/UPI/ssshahebaz1@okicic
i</t>
  </si>
  <si>
    <t>UPI/421874740685/00:38:31/UPI/sack143m@oksbi/U
PI</t>
  </si>
  <si>
    <t>1,400.00</t>
  </si>
  <si>
    <t>UPI/458460112989/00:39:00/UPI/imaadsayyad21@oki
ci</t>
  </si>
  <si>
    <t>UPI/458488698985/00:39:38/UPI/ssshahebaz1@okicic
i</t>
  </si>
  <si>
    <t>700.00</t>
  </si>
  <si>
    <t>UPI/458420197327/00:39:55/UPI/ubedkhan1991@okic
ic</t>
  </si>
  <si>
    <t>UPI/458424070077/00:40:59/UPI/pos.11302986@indu
s/</t>
  </si>
  <si>
    <t>4,820.00</t>
  </si>
  <si>
    <t>ACHDR/CTRAZORPAY/6941308111/110499795129</t>
  </si>
  <si>
    <t>UPI/421800087831/11:39:12/UPI/shakilhshaikh132@o
k</t>
  </si>
  <si>
    <t>ACHDR/RAZORPAY/6967768140/110500648409</t>
  </si>
  <si>
    <t>1,718.00</t>
  </si>
  <si>
    <t>UPI/421881222684/15:24:41/UPI/qaischabru@okicici/</t>
  </si>
  <si>
    <t>UPI/458464605999/15:25:02/UPI/shakilhshaikh132@o
k</t>
  </si>
  <si>
    <t>UPI/421817118457/17:53:44/UPI/amar5464-yahoo.co.i</t>
  </si>
  <si>
    <t>UPI/421869972292/18:11:38/UPI/nizamdamte-2@okhdfc</t>
  </si>
  <si>
    <t>UPI/458461023944/18:12:37/UPI/alishaikh1801@okici</t>
  </si>
  <si>
    <t>UPI/458478238845/20:39:32/UPI/deepakdawra30@ok
hdf</t>
  </si>
  <si>
    <t>UPI/421820769057/20:44:10/UPI/9921499411@kotak/
NA</t>
  </si>
  <si>
    <t>UPI/458471033941/20:44:28/UPI/deepakdawra30-2@oki</t>
  </si>
  <si>
    <t>UPI/421909456383/09:33:46/UPI/qaischabru@okicici/</t>
  </si>
  <si>
    <t>UPI/458543355732/09:34:21/UPI/mayurmhaske1992-3@o</t>
  </si>
  <si>
    <t>UPI/458560190909/15:16:59/UPI/qaischabru@okicici/</t>
  </si>
  <si>
    <t>UPI/458586679957/15:17:27/UPI/shoaibshaikh919-2@o</t>
  </si>
  <si>
    <t>UPI/421973289352/17:55:11/UPI/amar5464-yahoo.co.i</t>
  </si>
  <si>
    <t>UPI/421932112642/18:37:02/UPI/perfect.classes1@ok</t>
  </si>
  <si>
    <t>UPI/421995293441/21:22:08/UPI/shakilhshaikh132@o
k</t>
  </si>
  <si>
    <t>UPI/458509310214/21:33:05/UPI/paytmqr14xmrcv1l6
@p</t>
  </si>
  <si>
    <t>UPI/458639421473/10:10:37/UPI/kamleshpkaramchan
da</t>
  </si>
  <si>
    <t>4,800.00</t>
  </si>
  <si>
    <t>UPI/422086925961/10:41:28/UPI/q507091913@ybl/U
PI</t>
  </si>
  <si>
    <t>2,300.00</t>
  </si>
  <si>
    <t>UPI/458610514659/14:48:52/UPI/qaischabru@okicici/</t>
  </si>
  <si>
    <t>UPI/422053338559/14:50:09/UPI/kreditbee.payments2</t>
  </si>
  <si>
    <t>4,032.00</t>
  </si>
  <si>
    <t>UPI/422062945011/15:31:28/UPI/q285314253@ybl/U
PI</t>
  </si>
  <si>
    <t>105.00</t>
  </si>
  <si>
    <t>UPI/458606164304/19:15:01/UPI/shakilhshaikh132@o
k</t>
  </si>
  <si>
    <t>UPI/422041850066/20:07:59/UPI/qaischabru@okicici/</t>
  </si>
  <si>
    <t>UPI/458614476730/20:08:28/UPI/daulat.mahajan1607-</t>
  </si>
  <si>
    <t>UPI/458654670745/20:12:08/UPI/amar5464-yahoo.co.i</t>
  </si>
  <si>
    <t>UPI/422007271945/20:21:01/UPI/q695974899@ybl/U
PI</t>
  </si>
  <si>
    <t>UPI/422120953403/23:03:03/UPI/perfect.classes1@ok</t>
  </si>
  <si>
    <t>UPI/458776955429/23:16:52/UPI/nizamdamte-2@okhdfc</t>
  </si>
  <si>
    <t>UPI/422255914443/00:03:29/UPI/qaischabru@okicici/</t>
  </si>
  <si>
    <t>UPI/422203164551/11:43:05/UPI/shakilhshaikh132@o
k</t>
  </si>
  <si>
    <t>UPI/422283734030/14:19:11/UPI/qaischabru@okicici/</t>
  </si>
  <si>
    <t>UPI/422233535095/14:20:46/UPI/marnevijay27@okici
c</t>
  </si>
  <si>
    <t>UPI/422213473386/14:21:39/UPI/satishshethsawant-1</t>
  </si>
  <si>
    <t>UPI/422262717463/18:19:59/UPI/rohannandy143@ok
sbi</t>
  </si>
  <si>
    <t>UPI/458837193148/18:24:35/UPI/qaischabru@okicici/</t>
  </si>
  <si>
    <t>UPI/422257412062/22:47:19/UPI/9175964919@okbiz
axi</t>
  </si>
  <si>
    <t>250.00</t>
  </si>
  <si>
    <t>UPI/422387871230/07:07:49/UPI/poojakachi023@oks
bi</t>
  </si>
  <si>
    <t>UPI/422389272550/11:39:55/UPI/harish.vyas@okicici</t>
  </si>
  <si>
    <t>UPI/458969826934/11:41:30/UPI/paytmqrwchfxfrxi7@
p</t>
  </si>
  <si>
    <t>UPI/458913327299/11:53:17/UPI/marnevijay27@okici
c</t>
  </si>
  <si>
    <t>ATM/CASH/422314467711/XXXXXXXXXXXX8428</t>
  </si>
  <si>
    <t>ATM/CASH/422314467712/XXXXXXXXXXXX8428</t>
  </si>
  <si>
    <t>UPI/458974858613/19:05:50/UPI/paytm.s144sh4@pty/
U</t>
  </si>
  <si>
    <t>260.00</t>
  </si>
  <si>
    <t>UPI/458957817303/21:56:47/UPI/qaischabru@okicici/</t>
  </si>
  <si>
    <t>UPI/458906168051/22:04:22/UPI/allakhjagtap499@ok
h</t>
  </si>
  <si>
    <t>UPI/422306251171/22:47:53/UPI/nizamdamte-2@okhdfc</t>
  </si>
  <si>
    <t>UPI/422341867693/22:49:45/UPI/qaischabru@okicici/</t>
  </si>
  <si>
    <t>UPI/459086477307/00:54:03/UPI/gpayrecharge@icici/</t>
  </si>
  <si>
    <t>650.90</t>
  </si>
  <si>
    <t>UPI/459007724797/10:02:15/UPI/qaischabru@okicici/</t>
  </si>
  <si>
    <t>UPI/459083583375/10:03:00/UPI/gpay-11246500769@ok</t>
  </si>
  <si>
    <t>UPI/422433330828/11:34:20/UPI/varunkamthe2696@
oki</t>
  </si>
  <si>
    <t>10,050.00</t>
  </si>
  <si>
    <t>UPI/422408489295/12:41:59/UPI/q136856409@ybl/U
PI</t>
  </si>
  <si>
    <t>UPI/422442195639/14:25:33/UPI/aasmashaikh000999
@o</t>
  </si>
  <si>
    <t>UPI/422419948629/19:50:37/UPI/qaischabru@okicici/</t>
  </si>
  <si>
    <t>26,000.00</t>
  </si>
  <si>
    <t>UPI/459008322877/19:57:04/UPI/amar5464-yahoo.co.i</t>
  </si>
  <si>
    <t>UPI/459066336549/22:27:06/UPI/shakilhshaikh132@o
k</t>
  </si>
  <si>
    <t>26,430.00</t>
  </si>
  <si>
    <t>UPI/422434069682/22:33:20/UPI/shakilhshaikh132@o
k</t>
  </si>
  <si>
    <t>21,000.00</t>
  </si>
  <si>
    <t>UPI/422482137504/22:38:07/UPI/paytmqr1itfjfljar@p</t>
  </si>
  <si>
    <t>UPI/422449310495/22:58:10/UPI/mohammedalisayye
d05</t>
  </si>
  <si>
    <t>UPI/459106251474/11:58:57/UPI/qaischabru@okicici/</t>
  </si>
  <si>
    <t>UPI/422586455513/13:22:41/UPI/cf.gsdtradingandfin</t>
  </si>
  <si>
    <t>2,623.00</t>
  </si>
  <si>
    <t>ATM/CASH/422514467755/XXXXXXXXXXXX8428</t>
  </si>
  <si>
    <t>ATM/CASH/422514467756/XXXXXXXXXXXX8428</t>
  </si>
  <si>
    <t>IMPS/P2A/422514890307/GSDTRADINGANDFI/NoRe
marksYB</t>
  </si>
  <si>
    <t>UPI/422577927980/18:27:44/UPI/poojanw90@okhdfcb
an</t>
  </si>
  <si>
    <t>980.00</t>
  </si>
  <si>
    <t>UPI/422508566891/18:30:40/UPI/paytmqrwchfxfrxi7@
p</t>
  </si>
  <si>
    <t>UPI/422630695916/02:33:35/UPI/vid.anthangmi@finob</t>
  </si>
  <si>
    <t>UPI/459202520062/02:46:14/UPI/qaischabru@okicici/</t>
  </si>
  <si>
    <t>UPI/422660850005/02:46:31/UPI/vid.anthangmi@finob</t>
  </si>
  <si>
    <t>UPI/422660850005/02:46:31/REVERSAL</t>
  </si>
  <si>
    <t>UPI/422638750256/02:47:01/UPI/vid.anthangmi@finob</t>
  </si>
  <si>
    <t>UPI/459280885730/03:01:02/UPI/qaischabru@okicici/</t>
  </si>
  <si>
    <t>UPI/422639532632/12:55:19/UPI/qaischabru@okicici/</t>
  </si>
  <si>
    <t>2,900.00</t>
  </si>
  <si>
    <t>UPI/422614903779/12:55:52/UPI/nivruttitelang226-1</t>
  </si>
  <si>
    <t>UPI/459224946616/14:23:11/UPI/qaischabru@okicici/</t>
  </si>
  <si>
    <t>ATM/CASH/422614467758/XXXXXXXXXXXX8428</t>
  </si>
  <si>
    <t>ATM/CASH/422614467759/XXXXXXXXXXXX8428</t>
  </si>
  <si>
    <t>CHARGES FOR
:ATM/CASH/422614467759/XXXXXXXX</t>
  </si>
  <si>
    <t>UPI/459262220702/16:37:31/UPI/amar5464-yahoo.co.i</t>
  </si>
  <si>
    <t>UPI/422635971759/23:21:20/UPI/nizamdamte-2@okhdfc</t>
  </si>
  <si>
    <t>UPI/459343657029/01:54:57/UPI/alishaikh1801@okici</t>
  </si>
  <si>
    <t>UPI/459230431937/MAN/13082024</t>
  </si>
  <si>
    <t>UPI/459315272371/13:12:33/UPI/allakhjagtap499@ok
h</t>
  </si>
  <si>
    <t>UPI/422796372158/13:47:11/UPI/abulais577-2@okaxis</t>
  </si>
  <si>
    <t>UPI/422799921530/22:07:33/UPI/imtiyazmorabi@okici</t>
  </si>
  <si>
    <t>UPI/422780325361/23:49:18/UPI/qaischabru@okicici/</t>
  </si>
  <si>
    <t>UPI/459468227138/03:11:56/UPI/qaischabru@okicici/</t>
  </si>
  <si>
    <t>SMS Charges for JUL 24</t>
  </si>
  <si>
    <t>1.65</t>
  </si>
  <si>
    <t>UPI/422853051663/15:46:13/UPI/amolghadge1020-2@ok</t>
  </si>
  <si>
    <t>UPI/422838666962/19:00:07/UPI/amar5464-yahoo.co.i</t>
  </si>
  <si>
    <t>UPI/459419280147/19:45:03/UPI/perfect.classes1@ok</t>
  </si>
  <si>
    <t>UPI/459443264507/20:05:35/UPI/qaischabru@okicici/</t>
  </si>
  <si>
    <t>UPI/422880272433/20:07:15/UPI/perfect.classes1@ok</t>
  </si>
  <si>
    <t>UPI/459564998358/13:54:26/UPI/qaischabru@okicici/</t>
  </si>
  <si>
    <t>UPI/422962617666/13:59:27/UPI/satishshethsawant-1</t>
  </si>
  <si>
    <t>UPI/459585133738/18:27:50/UPI/amar5464-yahoo.co.i</t>
  </si>
  <si>
    <t>UPI/422942146686/20:10:43/UPI/imaadsayyad21@oki
ci</t>
  </si>
  <si>
    <t>UPI/422920962461/23:11:16/UPI/q648605092@ybl/U
PI</t>
  </si>
  <si>
    <t>UPI/459688147791/12:31:38/UPI/qaischabru@okicici/</t>
  </si>
  <si>
    <t>11,500.00</t>
  </si>
  <si>
    <t>UPI/459672077721/12:32:26/UPI/shakilhshaikh132@o
k</t>
  </si>
  <si>
    <t>UPI/459641490931/14:55:24/UPI/ss6140079-1@okaxis/</t>
  </si>
  <si>
    <t>UPI/459697091736/15:06:01/UPI/qaischabru@okicici/</t>
  </si>
  <si>
    <t>UPI/459720334650/12:47:12/UDIR/9021318781@ibl/P
ay</t>
  </si>
  <si>
    <t>1,580.00</t>
  </si>
  <si>
    <t>UPI/423143684445/17:37:37/UPI/amar5464-yahoo.co.i</t>
  </si>
  <si>
    <t>UPI/459785292632/19:19:49/UPI/9970367306x@okaxi
s/</t>
  </si>
  <si>
    <t>380.00</t>
  </si>
  <si>
    <t>UPI/459718295095/20:09:07/UPI/paytmqr164p49@pa
ytm</t>
  </si>
  <si>
    <t>UPI/423285529295/00:16:22/UPI/qaischabru@okicici/</t>
  </si>
  <si>
    <t>UPI/423257500208/00:17:32/UPI/hafeesa007@okhdfc
ba</t>
  </si>
  <si>
    <t>UPI/459810737968/00:27:58/UPI/alishaikh1801@okici</t>
  </si>
  <si>
    <t>UPI/459833521868/12:39:26/UPI/qaischabru@okicici/</t>
  </si>
  <si>
    <t>UPI/459870628572/13:24:23/UPI/qaischabru@okicici/</t>
  </si>
  <si>
    <t>UPI/423247063952/20:11:11/UPI/amar5464-yahoo.co.i</t>
  </si>
  <si>
    <t>UPI/459832692612/20:19:04/UPI/abulais577-1@okicic</t>
  </si>
  <si>
    <t>UPI/459884263024/21:13:07/UPI/perfect.classes1@ok</t>
  </si>
  <si>
    <t>UPI/423272168000/23:57:46/UPI/shakilhshaikh132@o
k</t>
  </si>
  <si>
    <t>UPI/459981907686/07:01:27/UPI/9021318781@axl/Pa
ym</t>
  </si>
  <si>
    <t>UPI/459991299947/10:21:05/UPI/qaischabru@okicici/</t>
  </si>
  <si>
    <t>UPI/459954685524/12:53:32/UPI/avinashchavan056@
ok</t>
  </si>
  <si>
    <t>UPI/459982515686/14:56:10/UPI/shakilhshaikh132@o
k</t>
  </si>
  <si>
    <t>47,000.00</t>
  </si>
  <si>
    <t>UPI/459932996636/15:35:10/UPI/qaischabru@okicici/</t>
  </si>
  <si>
    <t>UPI/423348593450/16:53:17/UPI/alishaikh1801@okici</t>
  </si>
  <si>
    <t>UPI/459957142767/22:51:43/UPI/qaischabru@okicici/</t>
  </si>
  <si>
    <t>UPI/459952714881/22:53:12/UPI/shakilhshaikh132@o
k</t>
  </si>
  <si>
    <t>UPI/459914317761/23:23:46/UPI/qaischabru@okicici/</t>
  </si>
  <si>
    <t>UPI/423442533123/08:45:33/UPI/rsevents700-1@okhdf</t>
  </si>
  <si>
    <t>UPI/423405741979/11:43:27/UPI/qaischabru@okicici/</t>
  </si>
  <si>
    <t>UPI/423443135649/12:10:59/UPI/shakilhshaikh132@o
k</t>
  </si>
  <si>
    <t>ATM/CASH/423412023236/XXXXXXXXXXXX8428</t>
  </si>
  <si>
    <t>CHARGES FOR
:ATM/CASH/423412023236/XXXXXXXX</t>
  </si>
  <si>
    <t>UPI/423494285168/20:52:46/UPI/qaischabru@okicici/</t>
  </si>
  <si>
    <t>UPI/460001171938/21:00:03/UPI/amar5464-yahoo.co.i</t>
  </si>
  <si>
    <t>UPI/460038079358/21:00:28/UPI/qaischabru@okicici/</t>
  </si>
  <si>
    <t>UPI/460015668518/21:01:06/UPI/marnevijay27@okici
c</t>
  </si>
  <si>
    <t>UPI/423412260749/21:04:53/UPI/akhtarnawazshk04@
ok</t>
  </si>
  <si>
    <t>UPI/460065765096/21:05:30/UPI/qaischabru@okicici/</t>
  </si>
  <si>
    <t>UPI/460076369132/21:05:58/UPI/abulais577-1@okicic</t>
  </si>
  <si>
    <t>UPI/423555123813/11:32:37/UPI/9960718182@axl/Pa
ym</t>
  </si>
  <si>
    <t>UPI/423508991716/11:33:21/UPI/shreyashinde1982-1@</t>
  </si>
  <si>
    <t>UPI/423539987924/15:09:59/UPI/vewkramasunil@oks
bi</t>
  </si>
  <si>
    <t>UPI/460181993847/15:18:11/UPI/paytmqr5hc5bm@pt
ys/</t>
  </si>
  <si>
    <t>UPI/423521106019/18:38:40/UPI/q285314253@ybl/U
PI</t>
  </si>
  <si>
    <t>UPI/460128433345/22:01:59/UPI/heenasayed3010@o
kic</t>
  </si>
  <si>
    <t>UPI/423567517343/22:09:40/UPI/irfantamboli9345@o
k</t>
  </si>
  <si>
    <t>UPI/460113323207/22:16:25/UPI/qaischabru@okicici/</t>
  </si>
  <si>
    <t>UPI/423615539121/11:30:35/UPI/qaischabru@okicici/</t>
  </si>
  <si>
    <t>UPI/460296040213/11:44:43/UPI/satishshethsawant-1</t>
  </si>
  <si>
    <t>UPI/423692420255/15:28:51/UPI/rohannandy143@ok
sbi</t>
  </si>
  <si>
    <t>UPI/423691854622/15:47:39/UPI/oswalpriyanka0@ok
ax</t>
  </si>
  <si>
    <t>31,000.00</t>
  </si>
  <si>
    <t>UPI/423642445675/15:51:35/UPI/qaischabru@okicici/</t>
  </si>
  <si>
    <t>UPI/423681872081/21:01:00/UPI/mda889361@okhdfc
ban</t>
  </si>
  <si>
    <t>IMPS/P2A/423701069890/CashfreePrivate/KISSHTBa
nkd</t>
  </si>
  <si>
    <t>BOBDCENACH/Y82421893996/652211XXXXXXXXXX
XX</t>
  </si>
  <si>
    <t>IMPS/P2A/423714933217/SICREVACAPITALS/Kissht
FundT</t>
  </si>
  <si>
    <t>18,584.00</t>
  </si>
  <si>
    <t>UPI/423761410381/14:29:08/UPI/gsdtrading.cf@axisb</t>
  </si>
  <si>
    <t>2,611.00</t>
  </si>
  <si>
    <t>IMPS/P2A/423715610884/GSDTRADINGANDFI/NoRe
marksYB</t>
  </si>
  <si>
    <t>3,039.40</t>
  </si>
  <si>
    <t>UPI/423723014730/16:20:42/UPI/satishgaikwad4455
@o</t>
  </si>
  <si>
    <t>UPI/423705220581/18:01:50/UPI/marnevijay27@okici
c</t>
  </si>
  <si>
    <t>UPI/460310517683/18:11:12/UPI/rammutthe82@okaxi
s/</t>
  </si>
  <si>
    <t>UPI/460328048679/21:31:25/UPI/nizamdamte-2@okhdfc</t>
  </si>
  <si>
    <t>UPI/460344353583/23:28:54/UPI/ajazk618-1@okaxis/U</t>
  </si>
  <si>
    <t>2,830.00</t>
  </si>
  <si>
    <t>UPI/460337251551/23:55:59/UPI/sabashaikh1106199
4-</t>
  </si>
  <si>
    <t>UPI/460465954128/06:43:52/UPI/shakilhshaikh132@o
k</t>
  </si>
  <si>
    <t>9,375.00</t>
  </si>
  <si>
    <t>UPI/460488958741/09:45:11/UPI/8554831158@axl/U
PI</t>
  </si>
  <si>
    <t>UPI/423805041362/10:18:56/UPI/qaischabru@okicici/</t>
  </si>
  <si>
    <t>UPI/460449566043/10:19:51/UPI/pawankumartukade1
22</t>
  </si>
  <si>
    <t>UPI/460490562011/10:50:22/UPI/shakilhshaikh132@o
k</t>
  </si>
  <si>
    <t>UPI/460420592497/16:38:07/UPI/q814434750@ybl/U
PI</t>
  </si>
  <si>
    <t>238.00</t>
  </si>
  <si>
    <t>UPI/423871667520/21:46:26/UPI/gajidamte@axl/Pay
me</t>
  </si>
  <si>
    <t>UPI/423892725497/21:51:19/UPI/aneeshshaikh98901
08</t>
  </si>
  <si>
    <t>UPI/423973411613/09:30:12/UPI/lakhanthombre5@ok
sb</t>
  </si>
  <si>
    <t>UPI/460519055013/14:15:43/UPI/gpayrecharge@icici/</t>
  </si>
  <si>
    <t>UPI/460540247360/14:26:47/UPI/shoaibshaikh5735-4@</t>
  </si>
  <si>
    <t>UPI/460581059911/17:52:58/UPI/qaischabru@okicici/</t>
  </si>
  <si>
    <t>UPI/423900967614/18:20:50/UPI/qaischabru@okicici/</t>
  </si>
  <si>
    <t>UPI/423924026485/23:41:15/UPI/shakilhshaikh132@o
k</t>
  </si>
  <si>
    <t>UPI/423940930628/23:41:47/UPI/shakilhshaikh132@o
k</t>
  </si>
  <si>
    <t>19,000.00</t>
  </si>
  <si>
    <t>UPI/423923941704/23:47:34/UPI/shakilhshaikh132@o
k</t>
  </si>
  <si>
    <t>UPI/424061682761/01:54:09/UPI/qaischabru@okicici/</t>
  </si>
  <si>
    <t>55,000.00</t>
  </si>
  <si>
    <t>ATM/CASH/424014467726/XXXXXXXXXXXX8428</t>
  </si>
  <si>
    <t>CHARGES FOR
:ATM/CASH/424014467726/XXXXXXXX</t>
  </si>
  <si>
    <t>UPI/424046008092/15:28:07/UPI/qaischabru@okicici/</t>
  </si>
  <si>
    <t>UPI/460664665342/18:29:15/UPI/abulais577-1@okicic</t>
  </si>
  <si>
    <t>UPI/424049206418/20:19:02/UPI/perfect.classes1@ok</t>
  </si>
  <si>
    <t>UPI/424032537720/22:50:41/UPI/shakilhshaikh132@o
k</t>
  </si>
  <si>
    <t>3,750.00</t>
  </si>
  <si>
    <t>UPI/460718237129/00:52:42/UPI/gpayrecharge@icici/</t>
  </si>
  <si>
    <t>350.90</t>
  </si>
  <si>
    <t>ACHDR/FIN INDIAN
CLEARING/7828873874/110525775837</t>
  </si>
  <si>
    <t>UPI/424110278036/18:51:06/UPI/dilip.ghalke64@oksb</t>
  </si>
  <si>
    <t>UPI/424151150301/19:16:46/UPI/poojanw90@okhdfcb
an</t>
  </si>
  <si>
    <t>UPI/424168180244/19:18:04/UPI/paytmqrwchfxfrxi7@
p</t>
  </si>
  <si>
    <t>UPI/424199004414/21:09:48/UPI/perfect.classes1@ok</t>
  </si>
  <si>
    <t>UPI/424122437937/22:12:20/UPI/abulais@sbmbank/p
ay</t>
  </si>
  <si>
    <t>UPI/424161255381/22:51:13/UPI/nizamdamte-2@okhdfc</t>
  </si>
  <si>
    <t>UPI/424183114699/23:14:13/UPI/qaischabru@okicici/</t>
  </si>
  <si>
    <t>UPI/460781496407/23:14:51/UPI/shakilhshaikh132@o
k</t>
  </si>
  <si>
    <t>UPI/424217108577/14:25:46/UPI/fatimaysk1234@oka
xi</t>
  </si>
  <si>
    <t>UPI/424210891337/22:01:28/UPI/9512446040@ybl/Pa
ym</t>
  </si>
  <si>
    <t>UPI/424249686023/22:44:28/UPI/perfect.classes1@ok</t>
  </si>
  <si>
    <t>UPI/424218841609/22:49:40/UPI/9373329446@ybl/Pa
ym</t>
  </si>
  <si>
    <t>UPI/424232171608/23:39:29/UPI/qaischabru@okicici/</t>
  </si>
  <si>
    <t>UPI/460837345080/23:40:11/UPI/shakilhshaikh132@o
k</t>
  </si>
  <si>
    <t>UPI/424372973540/14:53:53/UPI/ganeshjogale91@ok
ax</t>
  </si>
  <si>
    <t>UPI/460956502134/15:33:22/UPI/abulais577-1@okicic</t>
  </si>
  <si>
    <t>UPI/460944164747/16:47:43/UDIR/ganeshjogale91@o
ka</t>
  </si>
  <si>
    <t>UPI/424376471408/16:53:49/UDIR/ganeshjogale91@o
ka</t>
  </si>
  <si>
    <t>UPI/460959286546/17:58:51/UPI/shakilhshaikh132@o
k</t>
  </si>
  <si>
    <t>UPI/424338387717/18:44:03/UPI/amar5464-yahoo.co.i</t>
  </si>
  <si>
    <t>UPI/460951984181/18:53:12/UPI/shakilhshaikh132@o
k</t>
  </si>
  <si>
    <t>UPI/461053419618/00:24:37/UPI/qaischabru@okicici/</t>
  </si>
  <si>
    <t>UPI/461000415944/11:49:29/UPI/qaischabru@okicici/</t>
  </si>
  <si>
    <t>UPI/424483026407/14:32:49/UPI/gpay-11247522488@ok</t>
  </si>
  <si>
    <t>UPI/424485842741/16:15:04/UPI/varunkamthe2696@
oki</t>
  </si>
  <si>
    <t>UPI/461038229502/16:20:27/UPI/qaischabru@okicici/</t>
  </si>
  <si>
    <t>UPI/424497081132/19:22:52/UPI/reddysita@ybl/Paym
e</t>
  </si>
  <si>
    <t>UPI/461055743161/19:27:34/UPI/jagannathnayak8459
9</t>
  </si>
  <si>
    <t>UPI/424484540561/21:01:52/UPI/ismailpathan09.40@
o</t>
  </si>
  <si>
    <t>UPI/424445982310/21:45:50/UPI/9373329446@ybl/Pa
ym</t>
  </si>
  <si>
    <t>UPI/461063955511/23:28:47/UPI/shakilhshaikh132@o
k</t>
  </si>
  <si>
    <t>UPI/424487157543/23:51:57/UPI/irfansobi7224@okhd
f</t>
  </si>
  <si>
    <t>UPI/424579077385/06:56:56/UPI/qaischabru@okicici/</t>
  </si>
  <si>
    <t>UPI/461178060034/08:22:21/UPI/shreyashinde1982-1@</t>
  </si>
  <si>
    <t>UPI/424503834051/13:49:24/UPI/deshmukhesantosh
@ax</t>
  </si>
  <si>
    <t>UPI/424537690591/13:50:58/UPI/maddy.maddy304-1@ok</t>
  </si>
  <si>
    <t>UPI/461194076597/13:53:47/UPI/maddy.maddy304-1@ok</t>
  </si>
  <si>
    <t>ATM/CASH/424514467682/XXXXXXXXXXXX8428</t>
  </si>
  <si>
    <t>ATM/CASH/424514467683/XXXXXXXXXXXX8428</t>
  </si>
  <si>
    <t>ATM/CASH/424514467684/XXXXXXXXXXXX8428</t>
  </si>
  <si>
    <t>ATM/CASH/424514467685/XXXXXXXXXXXX8428</t>
  </si>
  <si>
    <t>UPI/424590891691/17:51:39/UPI/qaischabru@okicici/</t>
  </si>
  <si>
    <t>UPI/461158802094/19:03:22/UPI/milindkate1969@oki
c</t>
  </si>
  <si>
    <t>UPI/424519213246/19:57:21/UPI/9921499411@kotak/
NA</t>
  </si>
  <si>
    <t>UPI/424571803951/19:58:20/UPI/allakhjagtap499@ok
h</t>
  </si>
  <si>
    <t>UPI/461129108331/22:04:22/UPI/gpay-11249082500@ok</t>
  </si>
  <si>
    <t>UPI/461171032174/23:58:20/UPI/shakilhshaikh132@o
k</t>
  </si>
  <si>
    <t>54,500.00</t>
  </si>
  <si>
    <t>UPI/424657020217/07:07:34/UPI/qaischabru@okicici/</t>
  </si>
  <si>
    <t>UPI/424605996865/13:26:43/UPI/9325958545@axl/Pa
ym</t>
  </si>
  <si>
    <t>UPI/461256448934/13:56:29/UPI/sachinbansode77.sb
@</t>
  </si>
  <si>
    <t>160.00</t>
  </si>
  <si>
    <t>UPI/424689054853/14:57:28/UPI/ns785326@okicici/U
P</t>
  </si>
  <si>
    <t>UPI/424645861993/15:23:34/UPI/195nik-1@okicici/fr</t>
  </si>
  <si>
    <t>UPI/424627351230/15:50:38/UPI/paytmqrwchfxfrxi7@
p</t>
  </si>
  <si>
    <t>UPI/424673045218/15:51:06/UPI/paytmqrwchfxfrxi7@
p</t>
  </si>
  <si>
    <t>UPI/461261449560/15:53:12/UPI/paytmqrwchfxfrxi7@
p</t>
  </si>
  <si>
    <t>UPI/461234157095/19:03:09/UPI/jadhavrishabh1234
@o</t>
  </si>
  <si>
    <t>UPI/461243982904/22:47:29/UPI/shakilhshaikh132@o
k</t>
  </si>
  <si>
    <t>12,250.00</t>
  </si>
  <si>
    <t>UPI/424638778950/23:08:59/UPI/q262765042@ybl/U
PI</t>
  </si>
  <si>
    <t>308.00</t>
  </si>
  <si>
    <t>UPI/461392292779/10:41:29/UPI/fincfriendspvtltd.r</t>
  </si>
  <si>
    <t>16,460.19</t>
  </si>
  <si>
    <t>UPI/424788694729/11:42:18/UPI/qaischabru@okicici/</t>
  </si>
  <si>
    <t>UPI/424702354613/14:08:58/UPI/nabirasulnadaf983@
o</t>
  </si>
  <si>
    <t>UPI/424702360898/14:09:39/UPI/nabirasulnadaf983@
o</t>
  </si>
  <si>
    <t>ATM/CASH/424714467769/XXXXXXXXXXXX8428</t>
  </si>
  <si>
    <t>ATM/CASH/424714467770/XXXXXXXXXXXX8428</t>
  </si>
  <si>
    <t>CHARGES FOR
:ATM/CASH/424714467770/XXXXXXXX</t>
  </si>
  <si>
    <t>UPI/424793199689/21:07:16/UPI/9921499411.ibz@ici
c</t>
  </si>
  <si>
    <t>UPI/424784729856/21:08:40/UPI/allakhjagtap499@ok
h</t>
  </si>
  <si>
    <t>UPI/424768832985/23:37:48/UPI/qaischabru@okicici/</t>
  </si>
  <si>
    <t>UPI/424785533061/23:38:37/UPI/shakilhshaikh132@o
k</t>
  </si>
  <si>
    <t>UPI/461481050543/12:17:31/UPI/qaischabru@okicici/</t>
  </si>
  <si>
    <t>UPI/424843353025/12:24:03/UPI/q116927254@ybl/U
PI</t>
  </si>
  <si>
    <t>UPI/424854059400/13:51:05/UPI/nizamdamte-2@okhdfc</t>
  </si>
  <si>
    <t>UPI/461473865843/14:03:39/UPI/qaischabru@okicici/</t>
  </si>
  <si>
    <t>UPI/461472564506/14:03:59/UPI/qaischabru@okicici/</t>
  </si>
  <si>
    <t>UPI/461449454515/14:05:31/UPI/8149416554@ybl/U
PI</t>
  </si>
  <si>
    <t>UPI/424893396297/22:34:38/UPI/heenasayed3010@o
kic</t>
  </si>
  <si>
    <t>ACHDR/CTRAZORPAY/8151680047/110537829991</t>
  </si>
  <si>
    <t>UPI/424982821505/17:27:49/UPI/imaadsayyad21@oki
ci</t>
  </si>
  <si>
    <t>UPI/424954228513/17:28:24/UPI/perfect.classes1@ok</t>
  </si>
  <si>
    <t>UPI/424911773975/19:52:03/UPI/arkam.shaikh72@ok
hd</t>
  </si>
  <si>
    <t>UPI/424939771866/22:08:13/UPI/perfect.classes1@ok</t>
  </si>
  <si>
    <t>UPI/424921580855/23:26:52/UPI/nizamdamte-2@okhdfc</t>
  </si>
  <si>
    <t>UPI/424920961873/23:38:47/UPI/shakilhshaikh132@o
k</t>
  </si>
  <si>
    <t>43,000.00</t>
  </si>
  <si>
    <t>UPI/425040141319/06:25:33/UPI/alishaikh1801@okici</t>
  </si>
  <si>
    <t>UPI/425011262032/13:15:59/UPI/shakilhshaikh132@o
k</t>
  </si>
  <si>
    <t>68,000.00</t>
  </si>
  <si>
    <t>UPI/425023182682/13:31:22/UPI/qaischabru@okicici/</t>
  </si>
  <si>
    <t>UPI/425035087199/14:30:18/UPI/abulais577-1@okicic</t>
  </si>
  <si>
    <t>UPI/425073633466/16:33:50/UPI/perfect.classes1@ok</t>
  </si>
  <si>
    <t>UPI/425084204134/20:46:14/UPI/perfect.classes1@ok</t>
  </si>
  <si>
    <t>UPI/425099831724/21:56:41/UPI/nilesh151515@oksbi
/</t>
  </si>
  <si>
    <t>925.00</t>
  </si>
  <si>
    <t>UPI/425187551302/13:13:29/UPI/shakilhshaikh132@o
k</t>
  </si>
  <si>
    <t>3,250.00</t>
  </si>
  <si>
    <t>UPI/461723754711/13:14:34/UPI/dilip.ghalke64@oksb</t>
  </si>
  <si>
    <t>UPI/425115048993/13:49:58/UPI/ganeshjogale91@ok
ax</t>
  </si>
  <si>
    <t>UPI/425116853956/23:40:40/UPI/rahatbekarspune@o
ki</t>
  </si>
  <si>
    <t>UPI/425148194889/23:41:25/UPI/im1459128@okaxis/
UP</t>
  </si>
  <si>
    <t>UPI/461707292883/23:49:35/UPI/shakilhshaikh132@o
k</t>
  </si>
  <si>
    <t>UPI/461896307069/12:52:11/UPI/varunkamthe2696@
oki</t>
  </si>
  <si>
    <t>UPI/461839410182/13:18:57/UPI/ganeshjogale91@ok
ax</t>
  </si>
  <si>
    <t>UPI/461840612452/13:36:25/UPI/nizamdamte-2@okhdfc</t>
  </si>
  <si>
    <t>UPI/425296044531/21:59:36/UPI/perfect.classes1@ok</t>
  </si>
  <si>
    <t>UPI/461806251061/22:09:47/UPI/satishgaikwad4455
@o</t>
  </si>
  <si>
    <t>UPI/425253145276/23:35:57/UPI/qaischabru@okicici/</t>
  </si>
  <si>
    <t>8,500.00</t>
  </si>
  <si>
    <t>UPI/461884044847/23:43:37/UPI/im1459128@okaxis/
UP</t>
  </si>
  <si>
    <t>UPI/425350672585/15:06:54/UPI/ganeshjogale91@ok
ax</t>
  </si>
  <si>
    <t>UPI/425314180331/15:51:16/UPI/gpay-11247522488@ok</t>
  </si>
  <si>
    <t>UPI/425359687674/17:53:55/UPI/rohannandy143@ok
hdf</t>
  </si>
  <si>
    <t>UPI/425301086808/17:54:11/UPI/rohannandy143@ok
hdf</t>
  </si>
  <si>
    <t>UPI/461911761993/19:31:57/UPI/9921004134@axl/Pa
ym</t>
  </si>
  <si>
    <t>UPI/461971492486/19:35:14/UPI/patoleganesh783@o
ka</t>
  </si>
  <si>
    <t>UPI/461973299598/20:36:36/UPI/saivijayasrikovvuri</t>
  </si>
  <si>
    <t>UPI/425343512222/22:48:56/UPI/paytmqr5o3g7e@pty
s/</t>
  </si>
  <si>
    <t>UPI/461972459666/23:06:59/UPI/qaischabru@okicici/</t>
  </si>
  <si>
    <t>UPI/425339007789/23:09:54/UPI/shakilhshaikh132@o
k</t>
  </si>
  <si>
    <t>UPI/425344056793/23:57:24/UPI/bushnesargi@okicici</t>
  </si>
  <si>
    <t>UPI/425488009618/00:42:19/UPI/goog-payments@axisb</t>
  </si>
  <si>
    <t>UPI/425433237143/13:20:56/UPI/bharatpe907266730
65</t>
  </si>
  <si>
    <t>560.00</t>
  </si>
  <si>
    <t>UPI/462053686843/22:49:18/UPI/paytmqr1itfjfljar@p</t>
  </si>
  <si>
    <t>UPI/425599088858/00:12:25/UPI/q920725085@ybl/U
PI</t>
  </si>
  <si>
    <t>130.00</t>
  </si>
  <si>
    <t>UPI/462170295827/11:48:05/UPI/ganeshjogale91@ok
ax</t>
  </si>
  <si>
    <t>UPI/462164066543/23:14:34/UPI/qaischabru@okicici/</t>
  </si>
  <si>
    <t>UPI/462176942195/23:15:04/UPI/shakilhshaikh132@o
k</t>
  </si>
  <si>
    <t>UPI/425658375902/11:31:21/UPI/qaischabru@okicici/</t>
  </si>
  <si>
    <t>UPI/462262854838/11:31:59/UPI/satishshethsawant-1</t>
  </si>
  <si>
    <t>UPI/425603798925/21:30:04/UPI/perfect.classes1@ok</t>
  </si>
  <si>
    <t>UPI/425613621025/21:43:10/UPI/qaischabru@okicici/</t>
  </si>
  <si>
    <t>UPI/425607837270/23:06:27/UPI/sabashaikh1106199
4-</t>
  </si>
  <si>
    <t>UPI/425650596544/23:26:50/UPI/shakilhshaikh132@o
k</t>
  </si>
  <si>
    <t>UPI/425678019754/23:46:57/UPI/qaischabru@okicici/</t>
  </si>
  <si>
    <t>UPI/425709744166/17:47:04/UPI/kreditbeepay1@yesp
a</t>
  </si>
  <si>
    <t>4,076.00</t>
  </si>
  <si>
    <t>UPI/462451907823/16:49:14/UPI/qaischabru@okicici/</t>
  </si>
  <si>
    <t>UPI/425878999967/16:49:28/UPI/shakilhshaikh132@o
k</t>
  </si>
  <si>
    <t>UPI/462472311913/16:49:59/UPI/shakilhshaikh132@o
k</t>
  </si>
  <si>
    <t>UPI/425881701169/16:50:51/UPI/qaischabru@okicici/</t>
  </si>
  <si>
    <t>UPI/425802907518/18:11:06/UPI/rohannandy143@ok
hdf</t>
  </si>
  <si>
    <t>UPI/425861205501/18:11:20/UPI/rohannandy143@ok
hdf</t>
  </si>
  <si>
    <t>UPI/462434418971/18:56:21/UPI/qaischabru@okicici/</t>
  </si>
  <si>
    <t>UPI/425840817151/21:05:18/UPI/saivijayasrikovvuri</t>
  </si>
  <si>
    <t>UPI/425899403974/22:01:24/UPI/perfect.classes1@ok</t>
  </si>
  <si>
    <t>17,000.00</t>
  </si>
  <si>
    <t>UPI/462468429725/22:44:21/UPI/q262765042@ybl/U
PI</t>
  </si>
  <si>
    <t>UPI/425891430179/23:51:17/UPI/7709051816-1@okbiza</t>
  </si>
  <si>
    <t>807.00</t>
  </si>
  <si>
    <t>UPI/425905323942/00:02:09/UPI/qaischabru@okicici/</t>
  </si>
  <si>
    <t>UPI/425926015492/14:30:50/UPI/irfansobi7224@oksbi</t>
  </si>
  <si>
    <t>UPI/462593247025/14:42:42/UPI/qaischabru@okicici/</t>
  </si>
  <si>
    <t>ATM/CASH/425914026080/XXXXXXXXXXXX8428</t>
  </si>
  <si>
    <t>CHARGES FOR
:ATM/CASH/425914026080/XXXXXXXX</t>
  </si>
  <si>
    <t>UPI/425959761470/18:47:21/UPI/sahirgshaikh@oksbi/</t>
  </si>
  <si>
    <t>UPI/425956155132/19:48:27/UPI/shakilhshaikh132@o
k</t>
  </si>
  <si>
    <t>UPI/462543675779/19:59:05/UPI/qaischabru@okicici/</t>
  </si>
  <si>
    <t>UPI/462553973795/20:51:21/UPI/saivijayasrikovvuri</t>
  </si>
  <si>
    <t>UPI/425950811835/21:10:23/UPI/perfect.classes1@ok</t>
  </si>
  <si>
    <t>UPI/425968782501/23:50:49/UPI/paytmqr1d4incpmtj
@p</t>
  </si>
  <si>
    <t>941.00</t>
  </si>
  <si>
    <t>UPI/462692590052/10:41:05/UPI/ganeshjogale91@ok
ax</t>
  </si>
  <si>
    <t>UPI/462637326937/11:24:31/UPI/9765322111@axl/Pa
ym</t>
  </si>
  <si>
    <t>UPI/426043519147/17:56:08/UPI/rohannandy143@ok
hdf</t>
  </si>
  <si>
    <t>UPI/426034915419/17:56:20/UPI/rohannandy143@ok
hdf</t>
  </si>
  <si>
    <t>UPI/426099746421/20:34:16/UPI/perfect.classes1@ok</t>
  </si>
  <si>
    <t>UPI/676322089032/21:25:20/UPI/9512446040@ybl/Pa
ym</t>
  </si>
  <si>
    <t>1,890.00</t>
  </si>
  <si>
    <t>UPI/426052337257/22:13:50/UPI/q262765042@ybl/U
PI</t>
  </si>
  <si>
    <t>UPI/462651336565/22:41:03/UPI/shakilhshaikh132@o
k</t>
  </si>
  <si>
    <t>UPI/426176361182/13:52:13/UPI/ganeshjogale91@ok
ax</t>
  </si>
  <si>
    <t>UPI/426174287495/21:33:44/UPI/rohannandy143@ok
hdf</t>
  </si>
  <si>
    <t>UPI/462767987531/21:33:57/UPI/rohannandy143@ok
hdf</t>
  </si>
  <si>
    <t>UPI/462709882526/22:40:53/UPI/heenasayed3010@o
kic</t>
  </si>
  <si>
    <t>UPI/426160271919/23:27:58/UPI/qaischabru@okicici/</t>
  </si>
  <si>
    <t>UPI/426156677311/23:49:30/UPI/imaadsayyad21-1@oks</t>
  </si>
  <si>
    <t>UPI/462845714805/12:48:03/UPI/paytmqr5jrj5w@ptys/</t>
  </si>
  <si>
    <t>ATM/CASH/426214467746/XXXXXXXXXXXX8428</t>
  </si>
  <si>
    <t>CHARGES FOR
:ATM/CASH/426214467746/XXXXXXXX</t>
  </si>
  <si>
    <t>ATM/CASH/426214467747/XXXXXXXXXXXX8428</t>
  </si>
  <si>
    <t>6,500.00</t>
  </si>
  <si>
    <t>CHARGES FOR
:ATM/CASH/426214467747/XXXXXXXX</t>
  </si>
  <si>
    <t>UPI/426243926522/15:26:14/UPI/gpay-11240962459@ok</t>
  </si>
  <si>
    <t>UPI/426284545501/15:47:44/UPI/sabashaikh1106199
4@</t>
  </si>
  <si>
    <t>UPI/426272097616/15:48:30/UPI/9373329446@ybl/Pa
ym</t>
  </si>
  <si>
    <t>UPI/462850428127/17:06:46/UPI/shakilhshaikh132@o
k</t>
  </si>
  <si>
    <t>6,250.00</t>
  </si>
  <si>
    <t>UPI/462894226064/17:44:37/UPI/rohannandy143@ok
hdf</t>
  </si>
  <si>
    <t>UPI/462821921850/17:44:52/UPI/rohannandy143@ok
hdf</t>
  </si>
  <si>
    <t>UPI/426200741737/20:13:53/UPI/paytmqra51xq1g7bw
@p</t>
  </si>
  <si>
    <t>UPI/426295238472/20:23:05/UPI/saivijayasrikovvuri</t>
  </si>
  <si>
    <t>UPI/462888125013/22:28:35/UPI/qaischabru@okicici/</t>
  </si>
  <si>
    <t>UPI/462802349117/22:33:42/UPI/q262765042@ybl/U
PI</t>
  </si>
  <si>
    <t>UPI/426293649026/22:43:40/UPI/shakilhshaikh132@o
k</t>
  </si>
  <si>
    <t>UPI/426346951574/17:29:46/UPI/qaischabru@okicici/</t>
  </si>
  <si>
    <t>UPI/426333480432/17:30:10/UPI/rohannandy143@ok
hdf</t>
  </si>
  <si>
    <t>UPI/462921385905/17:30:23/UPI/rohannandy143@ok
hdf</t>
  </si>
  <si>
    <t>UPI/426360477877/21:05:11/UPI/shriedhaartallam@o
k</t>
  </si>
  <si>
    <t>UPI/426363363040/21:57:49/UPI/heenasayed3010@o
kic</t>
  </si>
  <si>
    <t>UPI/426335176554/23:15:12/UPI/qaischabru@okicici/</t>
  </si>
  <si>
    <t>UPI/462976601185/23:15:53/UPI/shakilhshaikh132@o
k</t>
  </si>
  <si>
    <t>UPI/426475852034/10:16:14/UPI/shriedhaartallam@o
k</t>
  </si>
  <si>
    <t>UPI/426455279954/12:08:12/UPI/qaischabru@okicici/</t>
  </si>
  <si>
    <t>UPI/426446454600/20:35:34/UPI/saivijayasrikovvuri</t>
  </si>
  <si>
    <t>UPI/463049821816/21:42:09/UPI/heenasayed3010@o
kic</t>
  </si>
  <si>
    <t>UPI/463086414658/21:44:56/UPI/heenasayed3010@o
kic</t>
  </si>
  <si>
    <t>UPI/463061062943/21:56:06/UPI/shakilhshaikh132@o
k</t>
  </si>
  <si>
    <t>UPI/426422560847/22:16:20/UPI/satishgaikwad4455
@o</t>
  </si>
  <si>
    <t>UPI/463040470903/22:17:01/UPI/shakilhshaikh132@o
k</t>
  </si>
  <si>
    <t>UPI/426448423389/22:30:25/UPI/qaischabru@okicici/</t>
  </si>
  <si>
    <t>UPI/426475758422/22:30:57/UPI/shakilhshaikh132@o
k</t>
  </si>
  <si>
    <t>UPI/426418957516/22:31:13/UPI/shriedhaartallam@o
k</t>
  </si>
  <si>
    <t>UPI/463049761995/22:53:40/UPI/q262765042@ybl/U
PI</t>
  </si>
  <si>
    <t>UPI/426576692923/22:11:34/UPI/9921499411.ibz@ici
c</t>
  </si>
  <si>
    <t>UPI/426529215065/22:13:14/UPI/allakhjagtap499@ok
h</t>
  </si>
  <si>
    <t>UPI/426571094615/22:18:49/UPI/perfect.classes1@ok</t>
  </si>
  <si>
    <t>UPI/426586312982/22:37:44/UPI/shakilhshaikh132@o
k</t>
  </si>
  <si>
    <t>UPI/426535515592/23:06:54/UPI/q262765042@ybl/U
PI</t>
  </si>
  <si>
    <t>UPI/426636596653/14:06:06/UPI/bushnesargi@okicici</t>
  </si>
  <si>
    <t>UPI/426615917920/15:12:09/UPI/9921499411@kotak/
NA</t>
  </si>
  <si>
    <t>UPI/426679077128/15:13:23/UPI/9921499411.ibz@ici
c</t>
  </si>
  <si>
    <t>UPI/426667249105/15:13:53/UPI/allakhjagtap499@ok
h</t>
  </si>
  <si>
    <t>UPI/463254343386/17:08:58/UPI/q019351881@ybl/U
PI</t>
  </si>
  <si>
    <t>UPI/426619423887/20:26:08/UPI/rajushaikh32740@ok
s</t>
  </si>
  <si>
    <t>UPI/426667417958/22:44:48/UPI/heenasayed3010@o
kic</t>
  </si>
  <si>
    <t>UPI/463205071824/23:33:37/UPI/shakilhshaikh132@o
k</t>
  </si>
  <si>
    <t>UPI/426769777403/22:41:44/UPI/heenasayed3010@o
kic</t>
  </si>
  <si>
    <t>UPI/463316841587/22:44:43/UPI/nizamdamte-2@okhdfc</t>
  </si>
  <si>
    <t>170.00</t>
  </si>
  <si>
    <t>UPI/463313640747/23:00:10/UPI/q262765042@ybl/U
PI</t>
  </si>
  <si>
    <t>UPI/426868607435/12:25:37/UPI/qaischabru@okicici/</t>
  </si>
  <si>
    <t>UPI/426892851596/13:23:53/UPI/sameershaikh41100
6@</t>
  </si>
  <si>
    <t>UPI/463449664102/13:24:27/UPI/satishshethsawant-1</t>
  </si>
  <si>
    <t>UPI/463420486764/20:48:53/UPI/gpay-11247522488@ok</t>
  </si>
  <si>
    <t>UPI/426845831329/22:07:38/UPI/heenasayed3010@o
kic</t>
  </si>
  <si>
    <t>11,800.00</t>
  </si>
  <si>
    <t>UPI/426874988049/23:30:19/UPI/shakilhshaikh132@o
k</t>
  </si>
  <si>
    <t>UPI/426902939318/11:06:19/UPI/qaischabru@okicici/</t>
  </si>
  <si>
    <t>UPI/426997800538/11:09:39/UPI/sicrevacapitalservi</t>
  </si>
  <si>
    <t>7,003.00</t>
  </si>
  <si>
    <t>UPI/463564641226/11:11:13/UPI/qaischabru@okicici/</t>
  </si>
  <si>
    <t>UPI/426969103432/11:11:48/UPI/satishshethsawant-1</t>
  </si>
  <si>
    <t>UPI/426983161080/21:50:18/UPI/heenasayed3010@o
kic</t>
  </si>
  <si>
    <t>UPI/463530443992/22:31:15/UPI/q262765042@ybl/U
PI</t>
  </si>
  <si>
    <t>UPI/463561871010/23:02:44/UPI/qaischabru@okicici/</t>
  </si>
  <si>
    <t>UPI/463524851054/23:17:56/UPI/shakilhshaikh132@o
k</t>
  </si>
  <si>
    <t>UPI/463621661465/11:22:18/UPI/q349181003@ybl/U
PI</t>
  </si>
  <si>
    <t>UPI/427081923684/13:24:05/UPI/perfect.classes1@ok</t>
  </si>
  <si>
    <t>UPI/427036272356/13:25:00/UPI/shakilhshaikh132@o
k</t>
  </si>
  <si>
    <t>UPI/427000523979/19:15:02/UPI/shriedhaartallam@o
k</t>
  </si>
  <si>
    <t>UPI/463600015811/21:57:12/UPI/heenasayed3010@o
kic</t>
  </si>
  <si>
    <t>UPI/427193816246/00:02:01/UPI/shakilhshaikh132@o
k</t>
  </si>
  <si>
    <t>SMS Charges for AUG 24</t>
  </si>
  <si>
    <t>UPI/427112438291/14:07:27/UPI/qaischabru@okicici/</t>
  </si>
  <si>
    <t>UPI/427194836521/14:14:11/UPI/nizamdamte-2@okhdfc</t>
  </si>
  <si>
    <t>UPI/427147326233/19:18:48/UPI/shriedhaartallam@o
k</t>
  </si>
  <si>
    <t>UPI/427158134074/21:50:37/UPI/sack143m@oksbi/U
PI</t>
  </si>
  <si>
    <t>UPI/427159823944/22:33:41/UPI/perfect.classes1@ok</t>
  </si>
  <si>
    <t>UPI/463741967134/22:34:29/UPI/bagwanzubair47@ok
ax</t>
  </si>
  <si>
    <t>UPI/463778965752/22:40:22/UPI/shakilhshaikh132@o
k</t>
  </si>
  <si>
    <t>UPI/463769969692/22:48:42/UPI/q262765042@ybl/U
PI</t>
  </si>
  <si>
    <t>288.00</t>
  </si>
  <si>
    <t>UPI/463814968621/00:45:39/UPI/9922761724@okbiz
axi</t>
  </si>
  <si>
    <t>UPI/463853784889/12:22:38/UPI/varunkamthe2696@
oki</t>
  </si>
  <si>
    <t>UPI/427298694508/13:12:04/UPI/ganeshjogale91@ok
ax</t>
  </si>
  <si>
    <t>ATM/CASH/427213025319/XXXXXXXXXXXX8428</t>
  </si>
  <si>
    <t>CHARGES FOR
:ATM/CASH/427213025319/XXXXXXXX</t>
  </si>
  <si>
    <t>UPI/463868513132/19:17:39/UPI/bluedartexpressltd.</t>
  </si>
  <si>
    <t>1,499.00</t>
  </si>
  <si>
    <t>UPI/463838223183/20:15:24/UPI/ksitareddy41@oksbi/</t>
  </si>
  <si>
    <t>UPI/427226154536/23:02:52/UPI/nizamdamte-2@okhdfc</t>
  </si>
  <si>
    <t>UPI/463865028278/23:20:29/UPI/qaischabru@okicici/</t>
  </si>
  <si>
    <t>UPI/427246724304/23:45:53/UPI/q762837192@ybl/U
PI</t>
  </si>
  <si>
    <t>UPI/463973998303/04:46:33/UPI/9511111119@ybl/Pa
ym</t>
  </si>
  <si>
    <t>UPI/427353235184/09:43:11/UPI/mehkaremanoj@okh
dfc</t>
  </si>
  <si>
    <t>UPI/427361234924/10:19:29/UPI/srikaritallam007@ok</t>
  </si>
  <si>
    <t>1,040.00</t>
  </si>
  <si>
    <t>UPI/463913740066/11:41:18/UPI/morveimamjafar2565
-</t>
  </si>
  <si>
    <t>UPI/463971848933/13:47:48/UPI/ganeshjogale91@ok
ax</t>
  </si>
  <si>
    <t>UPI/427330306958/14:15:20/UPI/shriedhaartallam@o
k</t>
  </si>
  <si>
    <t>UPI/463989718864/17:53:32/UPI/9511111119@ybl/Pa
ym</t>
  </si>
  <si>
    <t>UPI/427381585914/22:26:02/UPI/meghancharholikar2
5</t>
  </si>
  <si>
    <t>UPI/427448180858/00:00:26/UPI/heenasayed3010@o
kic</t>
  </si>
  <si>
    <t>UPI/427489677535/00:14:56/UPI/shakilhshaikh132@o
k</t>
  </si>
  <si>
    <t>11,750.00</t>
  </si>
  <si>
    <t>ACHDR/FIN INDIAN
CLEARING/9054297534/110566439650</t>
  </si>
  <si>
    <t>UPI/427420189824/08:59:32/UPI/meghancharholikar2
5</t>
  </si>
  <si>
    <t>UPI/427459937856/09:26:58/UPI/shriedhaartallam@o
k</t>
  </si>
  <si>
    <t>UPI/464047614085/13:40:56/UPI/ganeshjogale91@ok
ax</t>
  </si>
  <si>
    <t>ATM/CASH/427414467762/XXXXXXXXXXXX8428</t>
  </si>
  <si>
    <t>CHARGES FOR
:ATM/CASH/427414467762/XXXXXXXX</t>
  </si>
  <si>
    <t>ATM/CASH/427414467763/XXXXXXXXXXXX8428</t>
  </si>
  <si>
    <t>CHARGES FOR
:ATM/CASH/427414467763/XXXXXXXX</t>
  </si>
  <si>
    <t>UPI/464064127832/16:29:34/UPI/marnevijay27@okici
c</t>
  </si>
  <si>
    <t>UPI/427498154029/20:41:55/UPI/ksitareddy41@oksbi/</t>
  </si>
  <si>
    <t>UPI/464032458767/22:24:36/UPI/rahimdastagirshaikh</t>
  </si>
  <si>
    <t>UPI/464020361328/22:24:55/UPI/rahimdastagirshaikh</t>
  </si>
  <si>
    <t>UPI/427485066685/22:25:16/UPI/rahimdastagirshaikh</t>
  </si>
  <si>
    <t>UPI/346362869607/22:28:26/UPI/7387031300-2@ybl/Pa</t>
  </si>
  <si>
    <t>UPI/464143064539/00:07:41/UPI/shakilhshaikh132@o
k</t>
  </si>
  <si>
    <t>UPI/427525880666/12:58:50/UPI/q557661600@ybl/U
PI</t>
  </si>
  <si>
    <t>UPI/464135754827/14:55:54/UPI/qaischabru@okicici/</t>
  </si>
  <si>
    <t>UPI/427534186850/14:58:37/UPI/nizamdamte-2@okhdfc</t>
  </si>
  <si>
    <t>UPI/427540331021/15:04:10/UPI/nizamdamte-2@okhdfc</t>
  </si>
  <si>
    <t>UPI/464130801310/15:07:29/UPI/sidhusu143@okhdfc
ba</t>
  </si>
  <si>
    <t>UPI/464196464712/17:09:08/UPI/qaischabru@okicici/</t>
  </si>
  <si>
    <t>UPI/427583057991/17:50:47/UPI/7387031300-2@ybl/Pa</t>
  </si>
  <si>
    <t>UPI/427522136679/23:14:29/UPI/9921499411.ibz@ici
c</t>
  </si>
  <si>
    <t>UPI/427504225893/23:14:40/UPI/allakhjagtap499@ok
h</t>
  </si>
  <si>
    <t>UPI/427556890546/23:30:01/UPI/qaischabru@okicici/</t>
  </si>
  <si>
    <t>UPI/464127829126/23:34:44/UPI/shakilhshaikh132@o
k</t>
  </si>
  <si>
    <t>UPI/502230840871/11:59:58/UPI/7387031300-2@ybl/Pa</t>
  </si>
  <si>
    <t>UPI/427674329938/12:04:22/UPI/imaadsayyad21-1@oks</t>
  </si>
  <si>
    <t>UPI/427689849605/12:05:51/UPI/sack143m@oksbi/U
PI</t>
  </si>
  <si>
    <t>UPI/427682277739/12:08:45/UPI/firozbangi786@okhd
f</t>
  </si>
  <si>
    <t>UPI/427682512829/12:13:20/UPI/firozbangi786@okhd
f</t>
  </si>
  <si>
    <t>UPI/427696166961/13:33:56/UPI/imaadsayyad21-1@oks</t>
  </si>
  <si>
    <t>UPI/427622293182/20:20:04/UPI/ksitareddy41@okaxi
s</t>
  </si>
  <si>
    <t>UPI/464294395249/20:21:46/UPI/gpay-utility@okpaya</t>
  </si>
  <si>
    <t>1,830.00</t>
  </si>
  <si>
    <t>UPI/464246793324/21:05:53/UPI/firozbangi786@okaxi</t>
  </si>
  <si>
    <t>UPI/427645799033/21:06:06/UPI/firozbangi786@okaxi</t>
  </si>
  <si>
    <t>UPI/427746475939/17:25:01/UPI/shakilhshaikh132@o
k</t>
  </si>
  <si>
    <t>UPI/464388479998/17:25:29/UPI/shakilhshaikh132@o
k</t>
  </si>
  <si>
    <t>UPI/427739575273/17:30:27/UPI/shakilhshaikh132@o
k</t>
  </si>
  <si>
    <t>UPI/427708280683/17:30:51/UPI/shakilhshaikh132@o
k</t>
  </si>
  <si>
    <t>UPI/427703871509/17:31:04/UPI/shakilhshaikh132@o
k</t>
  </si>
  <si>
    <t>UPI/464328567357/20:30:08/UPI/ksitareddy41@oksbi/</t>
  </si>
  <si>
    <t>UPI/427755058895/20:41:37/UPI/perfect.classes1@ok</t>
  </si>
  <si>
    <t>UPI/464383870352/21:43:00/UPI/gpay-11247522488@ok</t>
  </si>
  <si>
    <t>UPI/464376777828/22:45:13/UPI/paytmqrk554l845kp
@p</t>
  </si>
  <si>
    <t>UPI/427734673505/22:52:42/UPI/qaischabru@okicici/</t>
  </si>
  <si>
    <t>UPI/464338776461/23:06:02/UPI/gpay-11240962459@ok</t>
  </si>
  <si>
    <t>UPI/427858502893/00:01:34/UPI/bushnesargi@okicici</t>
  </si>
  <si>
    <t>1,320.00</t>
  </si>
  <si>
    <t>UPI/427881337308/12:36:38/UPI/poojanw90@okhdfcb
an</t>
  </si>
  <si>
    <t>850.00</t>
  </si>
  <si>
    <t>UPI/464439400246/14:09:08/UPI/ajinkyakuries@jsb/U</t>
  </si>
  <si>
    <t>4,550.00</t>
  </si>
  <si>
    <t>UPI/464464498512/14:21:11/UPI/sidhusu143@okhdfc
ba</t>
  </si>
  <si>
    <t>UPI/464453300418/15:27:17/UPI/9637112460@axl/U
PI</t>
  </si>
  <si>
    <t>UPI/464417811709/15:27:44/UPI/9637112460@axl/U
PI</t>
  </si>
  <si>
    <t>UPI/464490110765/17:12:59/UPI/jafar.chabaru@okhdf</t>
  </si>
  <si>
    <t>UPI/464409513710/17:13:58/UPI/jafar.chabaru@okhdf</t>
  </si>
  <si>
    <t>UPI/427801839724/20:33:44/UPI/q695974899@ybl/U
PI</t>
  </si>
  <si>
    <t>65.00</t>
  </si>
  <si>
    <t>UPI/427815260098/22:26:12/UPI/perfect.classes1@ok</t>
  </si>
  <si>
    <t>UPI/427836438616/22:46:18/UPI/7387031300-2@axl/Pa</t>
  </si>
  <si>
    <t>UPI/427849840816/23:11:30/UPI/q262765042@ybl/U
PI</t>
  </si>
  <si>
    <t>UPI/427814184675/23:14:34/UPI/nizamdamte-2@okhdfc</t>
  </si>
  <si>
    <t>UPI/464419045090/23:36:35/UPI/shakilhshaikh132@o
k</t>
  </si>
  <si>
    <t>18,750.00</t>
  </si>
  <si>
    <t>ACHDR/CTRAZORPAY/9515888701/110577193103</t>
  </si>
  <si>
    <t>UPI/427921164748/09:24:15/UPI/rahimdastagirshaikh</t>
  </si>
  <si>
    <t>UPI/464536070036/16:21:26/UPI/q814434750@ybl/U
PI</t>
  </si>
  <si>
    <t>UPI/464579297323/17:31:10/UPI/imaadsayyad21@oki
ci</t>
  </si>
  <si>
    <t>UPI/427951187210/19:22:21/UPI/arkam.shaikh72@ok
hd</t>
  </si>
  <si>
    <t>UPI/464548290497/20:19:46/UPI/ksitareddy41@oksbi/</t>
  </si>
  <si>
    <t>UPI/427917708955/23:45:46/UPI/shakilhshaikh132@o
k</t>
  </si>
  <si>
    <t>UPI/428056432818/11:54:07/UPI/pardeshivishal353@
o</t>
  </si>
  <si>
    <t>UPI/428090921777/11:54:09/UPI/qaischabru@okicici/</t>
  </si>
  <si>
    <t>UPI/464656631882/13:04:25/UPI/salimaketarasa@oki
c</t>
  </si>
  <si>
    <t>UPI/428034666432/19:15:12/UPI/ksitareddy41@oksbi/</t>
  </si>
  <si>
    <t>UPI/428077063073/20:02:49/UPI/amjad64669292@ok
ici</t>
  </si>
  <si>
    <t>UPI/464690781331/22:11:05/UPI/satishgaikwad4455
@o</t>
  </si>
  <si>
    <t>UPI/428018333711/23:35:25/UPI/perfect.classes1@ok</t>
  </si>
  <si>
    <t>UPI/428153284424/00:29:18/UPI/shakilhshaikh132@o
k</t>
  </si>
  <si>
    <t>UPI/428118699326/00:36:21/UPI/sack143m@oksbi/U
PI</t>
  </si>
  <si>
    <t>UPI/428158482387/00:36:38/UPI/shakilhshaikh132@o
k</t>
  </si>
  <si>
    <t>UPI/428176389294/14:33:37/UPI/qaischabru@okicici/</t>
  </si>
  <si>
    <t>UPI/428139710808/14:34:36/UPI/satishgaikwad4455
@o</t>
  </si>
  <si>
    <t>UPI/428139042503/20:44:13/UPI/ksitareddy41@oksbi/</t>
  </si>
  <si>
    <t>UPI/428179827311/22:35:24/UPI/qaischabru@okicici/</t>
  </si>
  <si>
    <t>UPI/428111923580/23:17:35/UPI/bushnesargi@okicici</t>
  </si>
  <si>
    <t>760.00</t>
  </si>
  <si>
    <t>UPI/464769345065/23:46:51/UPI/shakilhshaikh132@o
k</t>
  </si>
  <si>
    <t>UPI/464829727403/08:44:27/UPI/qaischabru@okicici/</t>
  </si>
  <si>
    <t>UPI/428216463499/09:57:01/UPI/9561015135@ibl/UP
I</t>
  </si>
  <si>
    <t>UPI/428266438156/12:59:14/UPI/shakilhshaikh132@o
k</t>
  </si>
  <si>
    <t>UPI/428203182022/16:35:03/UPI/qaischabru@okicici/</t>
  </si>
  <si>
    <t>UPI/428257247003/16:55:57/UPI/9921499411.ibz@ici
c</t>
  </si>
  <si>
    <t>UPI/428248192142/16:56:42/UPI/allakhjagtap499@ok
h</t>
  </si>
  <si>
    <t>UPI/428257288690/18:47:41/UPI/marnevijay27@okici
c</t>
  </si>
  <si>
    <t>UPI/428255694476/20:28:07/UPI/ksitareddy41@oksbi/</t>
  </si>
  <si>
    <t>UPI/428273304374/21:57:41/UPI/salimaketarasa@oki
c</t>
  </si>
  <si>
    <t>UPI/464808983402/22:08:15/UPI/heenasayed3010@o
kic</t>
  </si>
  <si>
    <t>UPI/428298116584/22:51:31/UPI/satishgaikwad4455
@o</t>
  </si>
  <si>
    <t>UPI/464838613199/23:42:16/UPI/q262765042@ybl/U
PI</t>
  </si>
  <si>
    <t>UPI/464894617755/23:49:11/UPI/shreyashinde1982-1@</t>
  </si>
  <si>
    <t>UPI/428333502655/00:46:52/UPI/sack143m@oksbi/U
PI</t>
  </si>
  <si>
    <t>UPI/464907819847/00:46:52/UPI/shreyashinde1982-1@</t>
  </si>
  <si>
    <t>UPI/428335718751/11:00:09/UPI/pardeshivishal353@
o</t>
  </si>
  <si>
    <t>3,900.00</t>
  </si>
  <si>
    <t>UPI/428318696834/12:18:05/UPI/manojpyaram001@o
kic</t>
  </si>
  <si>
    <t>ATM/CASH/428313000011/XXXXXXXXXXXX8428</t>
  </si>
  <si>
    <t>ATM/CASH/428313015371/XXXXXXXXXXXX8428</t>
  </si>
  <si>
    <t>ATM/CASH/428313011061/XXXXXXXXXXXX8428</t>
  </si>
  <si>
    <t>UPI/464919632714/13:31:05/UPI/moin.damte@okaxis/
U</t>
  </si>
  <si>
    <t>ATM/CASH/428314467796/XXXXXXXXXXXX8428</t>
  </si>
  <si>
    <t>UPI/428357449067/16:56:03/UPI/jishanattar5486@oks</t>
  </si>
  <si>
    <t>UPI/428341461653/19:32:42/UPI/sayyed902888-2@oksb</t>
  </si>
  <si>
    <t>UPI/464949459562/19:51:12/UPI/marnevijay27@okici
c</t>
  </si>
  <si>
    <t>UPI/428326674317/21:18:55/UPI/ksitareddy41@oksbi/</t>
  </si>
  <si>
    <t>UPI/428355795012/21:36:16/UPI/nizamdamte-2@okhdfc</t>
  </si>
  <si>
    <t>UPI/464937173364/22:33:20/UPI/satishgaikwad4455
@o</t>
  </si>
  <si>
    <t>UPI/464934171607/22:47:58/UPI/sack143m@oksbi/U
PI</t>
  </si>
  <si>
    <t>UPI/464904175298/23:01:29/UPI/satishgaikwad4455
@o</t>
  </si>
  <si>
    <t>UPI/428447379517/00:00:26/UPI/shakilhshaikh132@o
k</t>
  </si>
  <si>
    <t>UPI/428460584370/09:04:25/UPI/q116927254@ybl/U
PI</t>
  </si>
  <si>
    <t>UPI/465024456088/11:40:55/UPI/manojpyaram001@o
kic</t>
  </si>
  <si>
    <t>UPI/465014099700/12:52:40/UPI/rammutthe82@oksbi
/U</t>
  </si>
  <si>
    <t>UPI/428419007934/14:06:07/UPI/satishgaikwad4455
@o</t>
  </si>
  <si>
    <t>UPI/428421508452/15:23:18/UPI/rohannandy143@ok
sbi</t>
  </si>
  <si>
    <t>UPI/428463321694/18:04:27/UPI/sidhusu143@okhdfc
ba</t>
  </si>
  <si>
    <t>UPI/465003984851/18:12:56/UPI/kshirsagard491@oki
c</t>
  </si>
  <si>
    <t>UPI/465054020861/18:18:15/UPI/sayyed902888@okh
dfc</t>
  </si>
  <si>
    <t>UPI/428422618351/18:38:57/UPI/sayyed902888-2@oksb</t>
  </si>
  <si>
    <t>UPI/428404534248/19:45:45/UPI/ksitareddy41@okaxi
s</t>
  </si>
  <si>
    <t>UPI/428449444411/23:54:00/UPI/sack143m@oksbi/U
PI</t>
  </si>
  <si>
    <t>UPI/428549645999/00:10:31/UPI/perfect.classes1@ok</t>
  </si>
  <si>
    <t>UPI/465129543199/00:57:17/UPI/qaischabru@okicici/</t>
  </si>
  <si>
    <t>UPI/347419832854/01:47:39/UPI/goog-payments@axisb</t>
  </si>
  <si>
    <t>UPI/428536606032/11:52:19/UPI/varunkamthe2696@
oki</t>
  </si>
  <si>
    <t>UPI/465135659380/12:04:02/UPI/qaischabru@okicici/</t>
  </si>
  <si>
    <t>UPI/465145577647/18:00:07/UPI/sayyed902888-2@oksb</t>
  </si>
  <si>
    <t>UPI/428559886481/20:35:11/UPI/ksitareddy41@oksbi/</t>
  </si>
  <si>
    <t>UPI/465143795808/21:10:30/UPI/moin.damte@okaxis/
U</t>
  </si>
  <si>
    <t>UPI/465157955152/23:12:56/UPI/heenasayed3010@o
kic</t>
  </si>
  <si>
    <t>UPI/428507493362/23:27:04/UPI/sabashaikh1106199
4@</t>
  </si>
  <si>
    <t>UPI/465142635684/23:28:43/UPI/qaischabru@okicici/</t>
  </si>
  <si>
    <t>UPI/428544693671/23:29:43/UPI/shakilhshaikh132@o
k</t>
  </si>
  <si>
    <t>46,000.00</t>
  </si>
  <si>
    <t>UPI/428507693706/23:36:21/UPI/imaadsayyad21-1@oks</t>
  </si>
  <si>
    <t>UPI/465147695578/23:37:14/UPI/shakilhshaikh132@o
k</t>
  </si>
  <si>
    <t>UPI/428507894467/23:47:08/UPI/amjad64669292@ok
sbi</t>
  </si>
  <si>
    <t>UPI/465187997070/23:53:36/UPI/satishgaikwad4455
@o</t>
  </si>
  <si>
    <t>UPI/428577698071/23:56:44/UPI/shakilhshaikh132@o
k</t>
  </si>
  <si>
    <t>UPI/465268064423/12:48:10/UPI/qaischabru@okicici/</t>
  </si>
  <si>
    <t>ATM/CASH/428613000053/XXXXXXXXXXXX8428</t>
  </si>
  <si>
    <t>CHARGES FOR
:ATM/CASH/428613000053/XXXXXXXX</t>
  </si>
  <si>
    <t>UPI/428694969013/15:36:41/UPI/qaischabru@okicici/</t>
  </si>
  <si>
    <t>UPI/428679631783/16:13:25/UPI/allakhjagtap499@ok
h</t>
  </si>
  <si>
    <t>UPI/428693925858/16:16:52/UPI/sack143m@oksbi/U
PI</t>
  </si>
  <si>
    <t>UPI/428680224150/16:26:53/UPI/arkam.shaikh72@ok
hd</t>
  </si>
  <si>
    <t>UPI/465289933015/17:24:57/UPI/pardeshivishal353@
o</t>
  </si>
  <si>
    <t>UPI/428683577025/17:36:02/UPI/tutakelala-1@okhdfc</t>
  </si>
  <si>
    <t>ATM/CASH/428617468640/XXXXXXXXXXXX8428</t>
  </si>
  <si>
    <t>CHARGES FOR
:ATM/CASH/428617468640/XXXXXXXX</t>
  </si>
  <si>
    <t>UPI/428664229913/18:05:26/UPI/sayyed902888-2@oksb</t>
  </si>
  <si>
    <t>UPI/428685043926/18:14:14/UPI/satishgaikwad4455
@o</t>
  </si>
  <si>
    <t>UPI/428659335746/21:41:05/UPI/imaadsayyad21-1@oks</t>
  </si>
  <si>
    <t>UPI/428663041254/23:22:36/UPI/sack143m@oksbi/U
PI</t>
  </si>
  <si>
    <t>ATM/CASH/4636/XXXXXXXXXXXX8428</t>
  </si>
  <si>
    <t>ATM/CASH/4637/XXXXXXXXXXXX8428</t>
  </si>
  <si>
    <t>UPI/146494118536/00:09:28/UPI/saqlane07@ybl/Pay
me</t>
  </si>
  <si>
    <t>UPI/465344401243/11:34:58/UPI/qaischabru@okicici/</t>
  </si>
  <si>
    <t>UPI/465322881988/15:03:26/UPI/sidhusu143@okhdfc
ba</t>
  </si>
  <si>
    <t>UPI/428735384512/18:09:02/UPI/sayyed902888-2@oksb</t>
  </si>
  <si>
    <t>UPI/465391248185/21:03:53/UPI/heenasayed3010@o
kic</t>
  </si>
  <si>
    <t>UPI/465305406578/22:24:40/UPI/satishgaikwad4455
@o</t>
  </si>
  <si>
    <t>UPI/465442707523/00:22:53/UPI/reddys.64031346@h
df</t>
  </si>
  <si>
    <t>UPI/428857815089/00:55:00/UPI/shakilhshaikh132@o
k</t>
  </si>
  <si>
    <t>UPI/465478380130/15:34:39/UPI/shakilhshaikh132@o
k</t>
  </si>
  <si>
    <t>UPI/465457741808/16:52:25/UPI/satishgaikwad4455
@o</t>
  </si>
  <si>
    <t>UPI/428864546646/17:33:42/UPI/sayyed902888-2@oksb</t>
  </si>
  <si>
    <t>UPI/428880558715/19:42:51/UPI/poojanw90@okhdfcb
an</t>
  </si>
  <si>
    <t>UPI/428837860688/19:44:12/UPI/qaischabru@okicici/</t>
  </si>
  <si>
    <t>UPI/428847759116/19:55:24/UPI/ksitareddy41@oksbi/</t>
  </si>
  <si>
    <t>UPI/465440670938/21:29:00/UPI/indiaenterprises919</t>
  </si>
  <si>
    <t>UPI/465444373109/21:34:57/UPI/mohammedalisayye
d05</t>
  </si>
  <si>
    <t>UPI/465403268940/23:49:08/UPI/sabashaikh1106199
4@</t>
  </si>
  <si>
    <t>UPI/465500881337/09:29:46/UPI/pardeshivishal353@
o</t>
  </si>
  <si>
    <t>2,250.00</t>
  </si>
  <si>
    <t>UPI/465569197936/15:52:42/UPI/gpay-11240847460@ok</t>
  </si>
  <si>
    <t>UPI/428960113409/19:18:26/UPI/sayyed902888-2@oksb</t>
  </si>
  <si>
    <t>UPI/465584544456/22:52:27/UPI/qaischabru@okicici/</t>
  </si>
  <si>
    <t>UPI/465504933562/22:54:35/UPI/kshirsagard491@oki
c</t>
  </si>
  <si>
    <t>UPI/465591527207/23:32:31/UPI/q262765042@ybl/U
PI</t>
  </si>
  <si>
    <t>UPI/429069943191/19:30:10/UPI/parvezansari0246-2@</t>
  </si>
  <si>
    <t>UPI/465680785434/20:12:39/UPI/lakhanthombre5-1@ok</t>
  </si>
  <si>
    <t>UPI/429072566932/21:45:55/UPI/perfect.classes1@ok</t>
  </si>
  <si>
    <t>UPI/429147104855/09:59:10/UPI/mayurmhaske1992-3@o</t>
  </si>
  <si>
    <t>UPI/465762126368/16:15:18/UPI/sualehalkd@oksbi/U
P</t>
  </si>
  <si>
    <t>UPI/465747231613/17:38:12/UPI/sidhusu143@okhdfc
ba</t>
  </si>
  <si>
    <t>UPI/429106645724/19:54:27/UPI/ksitareddy41@oksbi/</t>
  </si>
  <si>
    <t>UPI/079931089049/20:56:47/UPI/7666010793@ybl/Pa
ym</t>
  </si>
  <si>
    <t>UPI/429124045836/21:47:56/UPI/shriedhaartallam@o
k</t>
  </si>
  <si>
    <t>UPI/465797266479/23:30:14/UPI/q262765042@ybl/U
PI</t>
  </si>
  <si>
    <t>UPI/465881268328/13:02:09/UPI/qaischabru@okicici/</t>
  </si>
  <si>
    <t>UPI/429263978617/13:02:26/UPI/sidhusu143@okhdfc
ba</t>
  </si>
  <si>
    <t>UPI/429252492695/17:42:32/UPI/shakilhshaikh132@o
k</t>
  </si>
  <si>
    <t>UPI/465837499813/17:55:28/UPI/vyapar.17219366780
4</t>
  </si>
  <si>
    <t>45.00</t>
  </si>
  <si>
    <t>UPI/465831816586/20:14:16/UPI/ksitareddy41@oksbi/</t>
  </si>
  <si>
    <t>UPI/429277009883/20:51:47/UPI/rohannandy143@ok
sbi</t>
  </si>
  <si>
    <t>660.00</t>
  </si>
  <si>
    <t>UPI/465854810511/20:52:51/UPI/sayyed902888-2@oksb</t>
  </si>
  <si>
    <t>UPI/465823911852/20:54:13/UPI/paytmqrwchfxfrxi7@
p</t>
  </si>
  <si>
    <t>UPI/429265211514/20:57:19/UPI/nizamdamte-2@okhdfc</t>
  </si>
  <si>
    <t>UPI/465837207668/21:10:57/UPI/qaischabru@okicici/</t>
  </si>
  <si>
    <t>UPI/465801511618/21:48:12/UPI/qaischabru@okicici/</t>
  </si>
  <si>
    <t>UPI/429255914736/21:48:42/UPI/bagwanzubair47@ok
sb</t>
  </si>
  <si>
    <t>UPI/465991336173/13:03:15/UPI/manasienterprises20</t>
  </si>
  <si>
    <t>UPI/429390522879/15:11:46/UPI/chorge1609-2@okicic</t>
  </si>
  <si>
    <t>UPI/429336158327/21:05:26/UPI/perfect.classes1@ok</t>
  </si>
  <si>
    <t>UPI/429340204600/23:53:09/UPI/sack143m@oksbi/U
PI</t>
  </si>
  <si>
    <t>UPI/466006286158/01:27:18/UPI/shreyashinde1982-1@</t>
  </si>
  <si>
    <t>UPI/429431259904/13:01:13/UPI/mujuuu13654-1@okhdf</t>
  </si>
  <si>
    <t>UPI/429431274271/13:01:22/UPI/varunkamthe2696@
okh</t>
  </si>
  <si>
    <t>9,320.00</t>
  </si>
  <si>
    <t>UPI/429496331527/23:34:49/UPI/q262765042@ybl/U
PI</t>
  </si>
  <si>
    <t>UPI/466198534784/00:22:56/UPI/shakilhshaikh132@o
k</t>
  </si>
  <si>
    <t>UPI/429576547996/13:07:15/UPI/r4185741@okhdfcba
nk</t>
  </si>
  <si>
    <t>UPI/466120555553/13:41:41/UPI/gpayrecharge@icici/</t>
  </si>
  <si>
    <t>UPI/429548129682/13:43:47/UPI/marnevijay27@okici
c</t>
  </si>
  <si>
    <t>UPI/429511314898/14:21:01/UPI/qaischabru@okicici/</t>
  </si>
  <si>
    <t>UPI/466135555798/14:23:00/UPI/shakilhshaikh132@o
k</t>
  </si>
  <si>
    <t>UPI/466177662080/16:45:45/UPI/sayyed902888-2@oksb</t>
  </si>
  <si>
    <t>UPI/466129769699/18:06:20/UPI/sack143m@oksbi/U
PI</t>
  </si>
  <si>
    <t>UPI/466102993345/21:56:29/UPI/patoleganesh783@o
ka</t>
  </si>
  <si>
    <t>ATM/CASH/429523004849/XXXXXXXXXXXX8428</t>
  </si>
  <si>
    <t>CHARGES FOR
:ATM/CASH/429523004849/XXXXXXXX</t>
  </si>
  <si>
    <t>ATM/CASH/429523004850/XXXXXXXXXXXX8428</t>
  </si>
  <si>
    <t>CHARGES FOR
:ATM/CASH/429523004850/XXXXXXXX</t>
  </si>
  <si>
    <t>ATM/FUND/429523004851/XXXXXXXXXXXX8428</t>
  </si>
  <si>
    <t>12.98</t>
  </si>
  <si>
    <t>UPI/466265857745/00:14:33/UPI/shakilhshaikh132@o
k</t>
  </si>
  <si>
    <t>UPI/429622105583/19:06:22/UPI/qaischabru@okicici/</t>
  </si>
  <si>
    <t>UPI/466218034183/19:07:20/UPI/kumthemadhav@oks
bi/</t>
  </si>
  <si>
    <t>3,450.00</t>
  </si>
  <si>
    <t>UPI/429664235036/19:39:10/UPI/sidhusu143@okhdfc
ba</t>
  </si>
  <si>
    <t>UPI/466299749106/21:05:23/UPI/ksitareddy41@oksbi/</t>
  </si>
  <si>
    <t>6,400.00</t>
  </si>
  <si>
    <t>UPI/429699741397/21:44:51/UPI/perfect.classes1@ok</t>
  </si>
  <si>
    <t>7,770.00</t>
  </si>
  <si>
    <t>UPI/466394920578/13:18:07/UPI/chorge1609-2@okicic</t>
  </si>
  <si>
    <t>UPI/429780980678/14:38:45/UPI/tutakelala-1@okhdfc</t>
  </si>
  <si>
    <t>UPI/466392580108/15:26:03/UPI/satishgaikwad4455
@o</t>
  </si>
  <si>
    <t>1,900.00</t>
  </si>
  <si>
    <t>UPI/466335841240/19:11:29/UPI/qaischabru@okicici/</t>
  </si>
  <si>
    <t>UPI/429714597123/19:12:59/UPI/sack143m@oksbi/U
PI</t>
  </si>
  <si>
    <t>UPI/429756764096/22:52:38/UPI/perfect.classes1@ok</t>
  </si>
  <si>
    <t>UPI/429781607930/23:55:36/UPI/shakilhshaikh132@o
k</t>
  </si>
  <si>
    <t>6,750.00</t>
  </si>
  <si>
    <t>UPI/466471733160/12:34:26/UPI/gpayrecharge@okpa
ya</t>
  </si>
  <si>
    <t>UPI/466449661979/12:41:52/UPI/qaischabru@okicici/</t>
  </si>
  <si>
    <t>UPI/429817907289/15:17:13/UPI/sanjaylokara0912@o
k</t>
  </si>
  <si>
    <t>UPI/429831347197/17:20:56/UPI/9921499411.ibz@ici
c</t>
  </si>
  <si>
    <t>UPI/429878654331/19:01:16/UPI/sayyed902888@okh
dfc</t>
  </si>
  <si>
    <t>UPI/429899525070/20:37:15/UPI/perfect.classes1@ok</t>
  </si>
  <si>
    <t>UPI/466458968011/20:43:18/UPI/perumallamanohar1
7@</t>
  </si>
  <si>
    <t>UPI/466493878948/23:53:08/UPI/gpay-11231437390@ok</t>
  </si>
  <si>
    <t>UPI/466558579944/00:11:11/UPI/shakilhshaikh132@o
k</t>
  </si>
  <si>
    <t>UPI/466531379115/09:38:25/UPI/sicrevacapitalservi</t>
  </si>
  <si>
    <t>UPI/466558678456/11:07:27/UPI/irfansobi7224@okhd
f</t>
  </si>
  <si>
    <t>UPI/466593791204/12:00:46/UPI/anillkumar224122aa-</t>
  </si>
  <si>
    <t>UPI/466505904415/14:18:52/UPI/satishgaikwad4455
@o</t>
  </si>
  <si>
    <t>UPI/466502006580/14:23:07/UPI/satishgaikwad4455
@o</t>
  </si>
  <si>
    <t>UPI/466562839805/14:50:25/UPI/amjad64669292@ok
ici</t>
  </si>
  <si>
    <t>UPI/429936444233/16:09:50/UPI/9921499411.ibz@ici
c</t>
  </si>
  <si>
    <t>UPI/466524516215/17:32:28/UPI/perfect.classes1@ok</t>
  </si>
  <si>
    <t>UPI/429958432048/21:25:43/UPI/sayyed902888-2@oksb</t>
  </si>
  <si>
    <t>UPI/832230222994/21:26:24/UPI/goog-payments@axisb</t>
  </si>
  <si>
    <t>UPI/430030870669/12:29:36/UPI/satishgaikwad4455
@o</t>
  </si>
  <si>
    <t>UPI/466652286378/17:32:17/UPI/fcbizgkks5q@freech
a</t>
  </si>
  <si>
    <t>UPI/430060996063/20:45:53/UPI/perumallamanohar1
7@</t>
  </si>
  <si>
    <t>UPI/430093112256/22:29:05/UPI/heenasayed3010@o
kic</t>
  </si>
  <si>
    <t>UPI/430035744368/22:42:46/UPI/nizamdamte-2@okhdfc</t>
  </si>
  <si>
    <t>UPI/466669513033/23:32:32/UPI/shakilhshaikh132@o
k</t>
  </si>
  <si>
    <t>UPI/947078393014/02:52:51/UPI/poweraccess.paym1
1@</t>
  </si>
  <si>
    <t>56.00</t>
  </si>
  <si>
    <t>UPI/430157016058/09:07:29/UPI/shakilhshaikh132@o
k</t>
  </si>
  <si>
    <t>UPI/430156931749/12:51:59/UPI/paytmqr2810050501
01</t>
  </si>
  <si>
    <t>UPI/430134436382/12:59:34/UPI/perumallamanohar1
7@</t>
  </si>
  <si>
    <t>UPI/466772440867/14:02:05/UPI/nizamdamte-2@okhdfc</t>
  </si>
  <si>
    <t>UPI/466775644862/16:22:44/UPI/gpay-11249082500@ok</t>
  </si>
  <si>
    <t>UPI/210399957520/17:17:18/UPI/9963460999@ybl/Pa
ym</t>
  </si>
  <si>
    <t>UPI/053320418752/17:18:40/UPI/9963460999@ybl/Pa
ym</t>
  </si>
  <si>
    <t>UPI/430122146086/17:24:02/UPI/qaischabru@okicici/</t>
  </si>
  <si>
    <t>UPI/430166642264/17:26:46/UPI/sayyed902888-2@oksb</t>
  </si>
  <si>
    <t>UPI/466767253039/18:26:47/UPI/paytmqr5jr4t3@ptys/</t>
  </si>
  <si>
    <t>UPI/430171111779/19:19:50/UPI/varunkamthe2696@
okh</t>
  </si>
  <si>
    <t>4,060.00</t>
  </si>
  <si>
    <t>UPI/430195769030/20:16:22/UPI/q872648825@ybl/U
PI</t>
  </si>
  <si>
    <t>UPI/466716165812/21:25:45/UPI/allakhjagtap499@ok
h</t>
  </si>
  <si>
    <t>UPI/430160868452/22:22:34/UPI/q262765042@ybl/U
PI</t>
  </si>
  <si>
    <t>ACHDR/FIN INDIAN
CLEARING/0441633454/110612221276</t>
  </si>
  <si>
    <t>UPI/466874184693/12:20:30/UPI/shakilhshaikh132@o
k</t>
  </si>
  <si>
    <t>UPI/430272082484/13:07:23/UPI/q652140158@ybl/U
PI</t>
  </si>
  <si>
    <t>UPI/466897596199/14:40:37/UPI/marnevijay27@okici
c</t>
  </si>
  <si>
    <t>ATM/CASH/430214471719/XXXXXXXXXXXX8428</t>
  </si>
  <si>
    <t>CHARGES FOR
:ATM/CASH/430214471719/XXXXXXXX</t>
  </si>
  <si>
    <t>UPI/466862510400/18:23:09/UPI/dilip.ghalke64@oksb</t>
  </si>
  <si>
    <t>UPI/466862912816/18:53:04/UPI/muzaffersayyed72-4@</t>
  </si>
  <si>
    <t>1,656.00</t>
  </si>
  <si>
    <t>UPI/430218108816/20:06:22/UPI/shakilhshaikh132@o
k</t>
  </si>
  <si>
    <t>8,250.00</t>
  </si>
  <si>
    <t>UPI/430218419367/20:55:07/UPI/perumallamanohar1
7@</t>
  </si>
  <si>
    <t>UPI/430224818814/22:40:04/UPI/heenasayed3010@o
kic</t>
  </si>
  <si>
    <t>UPI/430222497179/22:43:25/UPI/9921499411@kotak/
NA</t>
  </si>
  <si>
    <t>UPI/430218128013/22:47:54/UPI/allakhjagtap499@ok
h</t>
  </si>
  <si>
    <t>UPI/430293224404/23:05:18/UPI/q262765042@ybl/U
PI</t>
  </si>
  <si>
    <t>UPI/430370731456/00:40:54/UPI/shakilhshaikh132@o
k</t>
  </si>
  <si>
    <t>UPI/430323510217/00:56:36/UPI/qaischabru@okicici/</t>
  </si>
  <si>
    <t>UPI/466907836576/00:57:21/UPI/alishaikh1801@okici</t>
  </si>
  <si>
    <t>UPI/430381244450/11:36:14/UPI/gpaytoll@icici/UPI</t>
  </si>
  <si>
    <t>UPI/430365752781/12:50:34/UPI/saddamshaikhsadda
m2</t>
  </si>
  <si>
    <t>UPI/466971839197/13:18:49/UPI/qaischabru@okicici/</t>
  </si>
  <si>
    <t>UPI/466916152990/13:22:04/UPI/sidhusu143@okhdfc
ba</t>
  </si>
  <si>
    <t>30,800.00</t>
  </si>
  <si>
    <t>UPI/466912435305/14:14:45/UPI/qaischabru@okicici/</t>
  </si>
  <si>
    <t>UPI/466936356295/14:15:47/UPI/sohailnimbargi16@o
k</t>
  </si>
  <si>
    <t>12,560.00</t>
  </si>
  <si>
    <t>UPI/430351100607/19:18:00/UPI/sualehalkd@oksbi/U
P</t>
  </si>
  <si>
    <t>UPI/466919593967/21:13:38/UPI/rohannandy143@ok
hdf</t>
  </si>
  <si>
    <t>UPI/466983393207/21:13:52/UPI/rohannandy143@ok
hdf</t>
  </si>
  <si>
    <t>UPI/466911296985/21:14:23/UPI/rohannandy143@ok
hdf</t>
  </si>
  <si>
    <t>UPI/430365793769/23:24:20/UPI/perfect.classes1@ok</t>
  </si>
  <si>
    <t>UPI/467064700769/16:23:22/UPI/qaischabru@okicici/</t>
  </si>
  <si>
    <t>UPI/467009038146/16:23:41/UPI/sidhusu143@okhdfc
ba</t>
  </si>
  <si>
    <t>UPI/467050243268/17:15:51/UPI/milindkate1969@oki
c</t>
  </si>
  <si>
    <t>UPI/467085124208/20:40:43/UPI/imtiyazmorabi@okici</t>
  </si>
  <si>
    <t>UPI/430457671120/20:43:49/UPI/rohannandy143@ok
hdf</t>
  </si>
  <si>
    <t>UPI/467039772776/20:44:06/UPI/rohannandy143@ok
hdf</t>
  </si>
  <si>
    <t>UPI/430451680570/20:44:22/UPI/rohannandy143@ok
hdf</t>
  </si>
  <si>
    <t>UPI/430597788007/10:26:42/UPI/satishsalunkhe108@
o</t>
  </si>
  <si>
    <t>UPI/467175099373/12:49:24/UPI/gajananshirale15@o
k</t>
  </si>
  <si>
    <t>1,612.00</t>
  </si>
  <si>
    <t>UPI/467199587641/19:28:08/UPI/shakilhshaikh132@o
k</t>
  </si>
  <si>
    <t>42,000.00</t>
  </si>
  <si>
    <t>UPI/430527946414/23:30:35/UPI/q262765042@ybl/U
PI</t>
  </si>
  <si>
    <t>UPI/430584181834/23:46:29/UPI/perfect.classes1@ok</t>
  </si>
  <si>
    <t>UPI/430634187872/00:16:27/UPI/shakilhshaikh132@o
k</t>
  </si>
  <si>
    <t>UPI/430632348191/00:38:11/UPI/rahimdastagirshaikh</t>
  </si>
  <si>
    <t>10510100018690:Int.Pd:01-08-2024 to 31-10-2024</t>
  </si>
  <si>
    <t>81.00</t>
  </si>
  <si>
    <t>UPI/430652459162/12:20:14/UPI/q832304057@ybl/U
PI</t>
  </si>
  <si>
    <t>ATM/CASH/7262/XXXXXXXXXXXX8428</t>
  </si>
  <si>
    <t>ATM/CASH/7263/XXXXXXXXXXXX8428</t>
  </si>
  <si>
    <t>UPI/430636469143/15:53:13/UPI/gpay-11247522488@ok</t>
  </si>
  <si>
    <t>UPI/467237081001/18:34:30/UPI/mohammadaalam77
33-2</t>
  </si>
  <si>
    <t>UPI/467247904884/22:36:18/UPI/q262765042@ybl/U
PI</t>
  </si>
  <si>
    <t>UPI/430610527811/22:51:28/UPI/qaischabru@okicici/</t>
  </si>
  <si>
    <t>UPI/430645233251/22:53:47/UPI/imaadsayyad21-1@oks</t>
  </si>
  <si>
    <t>UPI/430640347910/22:58:15/UPI/imtiyazmorabi@okici</t>
  </si>
  <si>
    <t>UPI/430795485239/00:06:31/UPI/shakilhshaikh132@o
k</t>
  </si>
  <si>
    <t>UPI/430737703665/10:03:52/UPI/perfect.classes1@ok</t>
  </si>
  <si>
    <t>UPI/430768234467/18:47:34/UPI/paytmqrwchfxfrxi7@
p</t>
  </si>
  <si>
    <t>UPI/467307481414/18:56:35/UPI/heenasayed3010@o
kic</t>
  </si>
  <si>
    <t>UPI/430739942435/18:56:55/UPI/sidhusu143@okhdfc
ba</t>
  </si>
  <si>
    <t>10,800.00</t>
  </si>
  <si>
    <t>UPI/430720441550/19:11:56/UPI/sualehalkd@oksbi/U
P</t>
  </si>
  <si>
    <t>UPI/430769529814/20:45:57/UPI/arifk18111@okhdfcb
a</t>
  </si>
  <si>
    <t>UPI/467311652856/21:11:43/UPI/vyapar.17219366780
4</t>
  </si>
  <si>
    <t>UPI/430796076936/21:11:53/UPI/imaadsayyad21-1@oks</t>
  </si>
  <si>
    <t>UPI/430776000190/21:22:22/UPI/9921499411.ibz@ici
c</t>
  </si>
  <si>
    <t>UPI/430766046712/21:22:50/UPI/allakhjagtap499@ok
h</t>
  </si>
  <si>
    <t>UPI/430792358160/21:57:13/UPI/rahimdastagirshaikh</t>
  </si>
  <si>
    <t>UPI/430772917126/22:04:10/UPI/arifk18111@okhdfcb
a</t>
  </si>
  <si>
    <t>UPI/430788099984/22:39:59/UPI/heenasayed3010@o
kic</t>
  </si>
  <si>
    <t>UPI/467375053722/23:41:50/UPI/rahimdastagirshaikh</t>
  </si>
  <si>
    <t>2,800.00</t>
  </si>
  <si>
    <t>UPI/467437755221/00:40:16/UPI/shakilhshaikh132@o
k</t>
  </si>
  <si>
    <t>29,000.00</t>
  </si>
  <si>
    <t>UPI/467482576211/13:24:21/UPI/ganeshjogale91@ok
ax</t>
  </si>
  <si>
    <t>UPI/467467975443/14:05:25/UPI/paytmqrwchfxfrxi7@
p</t>
  </si>
  <si>
    <t>UPI/467473585963/15:40:11/UPI/gpay-11234919284@ok</t>
  </si>
  <si>
    <t>UPI/430809382901/19:33:12/UPI/khudabakhsalangad
e@</t>
  </si>
  <si>
    <t>UPI/467448805645/21:12:55/UPI/gpay-11247522488@ok</t>
  </si>
  <si>
    <t>UPI/082764902237/22:31:03/UPI/7972483561@ybl/Pa
ym</t>
  </si>
  <si>
    <t>UPI/430824909507/23:01:52/UPI/q262765042@ybl/U
PI</t>
  </si>
  <si>
    <t>UPI/467593427688/12:18:27/UPI/shakilhshaikh132@o
k</t>
  </si>
  <si>
    <t>UPI/467525361257/19:52:05/UPI/kazar7270-2@okaxis/</t>
  </si>
  <si>
    <t>UPI/430978085696/21:05:23/UPI/heenasayed3010@o
kic</t>
  </si>
  <si>
    <t>UPI/430930456908/21:07:15/UPI/cf.kissht@cashfreen</t>
  </si>
  <si>
    <t>6,899.00</t>
  </si>
  <si>
    <t>UPI/467562491464/23:15:36/UPI/heenasayed3010@o
kic</t>
  </si>
  <si>
    <t>UPI/467506494496/23:16:15/UPI/heenasayed3010@o
kic</t>
  </si>
  <si>
    <t>UPI/430925968002/23:27:18/UPI/shakilhshaikh132@o
k</t>
  </si>
  <si>
    <t>UPI/467619276699/00:07:13/UPI/perfect.classes1@ok</t>
  </si>
  <si>
    <t>UPI/467642972166/00:55:25/UPI/gpayrecharge@okpa
ya</t>
  </si>
  <si>
    <t>ACHDR/CTRAZORPAY/0751262545/110622316393</t>
  </si>
  <si>
    <t>UPI/467676009482/12:04:21/UPI/qaischabru@okicici/</t>
  </si>
  <si>
    <t>UPI/431071588991/12:27:06/UPI/pawankumartukade1
22</t>
  </si>
  <si>
    <t>UPI/431026608087/13:03:35/UPI/qaischabru@okicici/</t>
  </si>
  <si>
    <t>UPI/467602991335/13:04:06/UPI/pardeshivishal353@
o</t>
  </si>
  <si>
    <t>UPI/431073821705/13:19:25/UPI/vishal.s.dhekale@ok</t>
  </si>
  <si>
    <t>UPI/431031094341/13:21:47/UPI/paytm-delhivery123@</t>
  </si>
  <si>
    <t>329.00</t>
  </si>
  <si>
    <t>IMPS/P2A/431016918113/ASHFREE PAYMENT/Ring
Ring B</t>
  </si>
  <si>
    <t>UPI/431020089133/16:01:26/UPI/sicreva@yesbank/Ri
n</t>
  </si>
  <si>
    <t>UPI/431038801943/16:41:51/UPI/perfect.classes1@ok</t>
  </si>
  <si>
    <t>UPI/431080023699/20:27:09/UPI/perfect.classes1@ok</t>
  </si>
  <si>
    <t>UPI/431070615021/22:24:08/UPI/rohannandy143@ok
sbi</t>
  </si>
  <si>
    <t>UPI/431070654397/22:24:27/UPI/rohannandy143@ok
sbi</t>
  </si>
  <si>
    <t>UPI/467615530546/23:21:52/UPI/arifk18111@okhdfcb
a</t>
  </si>
  <si>
    <t>UPI/467682833973/23:31:48/UPI/paytmqr1d4incpmtj
@p</t>
  </si>
  <si>
    <t>370.00</t>
  </si>
  <si>
    <t>UPI/467727533243/00:24:58/UPI/shakilhshaikh132@o
k</t>
  </si>
  <si>
    <t>UPI/431118657438/11:19:02/UPI/sidhusu143@okhdfc
ba</t>
  </si>
  <si>
    <t>UPI/467707645941/11:27:53/UPI/q746152641@ybl/U
PI</t>
  </si>
  <si>
    <t>UPI/431160748232/11:28:33/UPI/qaischabru@okicici/</t>
  </si>
  <si>
    <t>UPI/467723656688/11:48:22/UPI/imtiyazmorabi@okici</t>
  </si>
  <si>
    <t>UPI/467700950794/11:57:20/UPI/rahimdastagirshaikh</t>
  </si>
  <si>
    <t>UPI/467712044851/13:14:15/UPI/imaadsayyad21-1@oka</t>
  </si>
  <si>
    <t>22,000.00</t>
  </si>
  <si>
    <t>UPI/431113661211/15:17:24/UPI/q827423444@ybl/U
PI</t>
  </si>
  <si>
    <t>830.00</t>
  </si>
  <si>
    <t>UPI/431147867361/16:06:35/UPI/sack143m@oksbi/U
PI</t>
  </si>
  <si>
    <t>UPI/467770967142/17:41:56/UPI/rohannandy143@ok
hdf</t>
  </si>
  <si>
    <t>UPI/467780688941/19:41:03/UPI/rohannandy143@ok
axi</t>
  </si>
  <si>
    <t>UPI/431152351918/22:27:40/UPI/allakhjagtap499@ok
h</t>
  </si>
  <si>
    <t>UPI/467755492299/22:33:17/UPI/q262765042@ybl/U
PI</t>
  </si>
  <si>
    <t>UPI/431173189165/22:43:44/UPI/heenasayed3010@o
kic</t>
  </si>
  <si>
    <t>UPI/467874196220/08:23:32/UPI/nizamdamte-2@okhdfc</t>
  </si>
  <si>
    <t>UPI/467860299245/09:28:59/UPI/pawankumartukade1
22</t>
  </si>
  <si>
    <t>UPI/431262883026/10:50:48/UPI/sidhusu143@okhdfc
ba</t>
  </si>
  <si>
    <t>UPI/431254308084/11:24:44/UPI/deepakyadav1086-1@o</t>
  </si>
  <si>
    <t>UPI/467888915859/13:02:28/UPI/dineshkasbe78@oka
xi</t>
  </si>
  <si>
    <t>UPI/431208521803/13:36:26/UPI/nizamdamte-2@okhdfc</t>
  </si>
  <si>
    <t>UPI/467867026320/13:46:13/UPI/qaischabru@okicici/</t>
  </si>
  <si>
    <t>UPI/431261532193/13:54:17/UPI/q074219745@ybl/U
PI</t>
  </si>
  <si>
    <t>UPI/467802030402/13:59:34/UPI/paytmqr58bepu@pa
ytm</t>
  </si>
  <si>
    <t>UPI/431270536659/17:57:16/UPI/gpay-11249082500@ok</t>
  </si>
  <si>
    <t>UPI/467838051567/23:37:49/UPI/qaischabru@okicici/</t>
  </si>
  <si>
    <t>UPI/431241061150/23:46:52/UPI/imaadsayyad21-1@oka</t>
  </si>
  <si>
    <t>UPI/467902666098/00:10:40/UPI/paytmqrt1vb4bvj5x@
p</t>
  </si>
  <si>
    <t>UPI/467990258224/00:54:32/UPI/qaischabru@okicici/</t>
  </si>
  <si>
    <t>UPI/431377681666/11:12:36/UPI/shoaibshaikh5735-5@</t>
  </si>
  <si>
    <t>UPI/467995986282/11:35:46/UPI/bharatpe502254794
0@</t>
  </si>
  <si>
    <t>351.00</t>
  </si>
  <si>
    <t>UPI/431311920900/11:52:56/UPI/sidhusu143@okhdfc
ba</t>
  </si>
  <si>
    <t>UPI/467905807907/16:09:54/UPI/khandagalesachin0-1</t>
  </si>
  <si>
    <t>UPI/467987412163/17:46:07/UPI/rohannandy143@ok
hdf</t>
  </si>
  <si>
    <t>UPI/431311711390/17:46:19/UPI/rohannandy143@ok
hdf</t>
  </si>
  <si>
    <t>UPI/467965715394/17:46:35/UPI/rohannandy143@ok
hdf</t>
  </si>
  <si>
    <t>UPI/467916115114/18:22:22/UPI/lendenclub.payu@in
d</t>
  </si>
  <si>
    <t>UPI/431301724945/19:58:05/UPI/9963460999@ybl/U
PI</t>
  </si>
  <si>
    <t>UPI/467924332872/22:07:37/UPI/paytmqr5vpwqn@pty
s/</t>
  </si>
  <si>
    <t>UPI/431389034667/23:28:15/UPI/mg516277-1@okaxis/U</t>
  </si>
  <si>
    <t>UPI/431467817710/11:58:26/UPI/qaischabru@okicici/</t>
  </si>
  <si>
    <t>UPI/468063655538/13:09:43/UPI/bajajpay.6879729.05</t>
  </si>
  <si>
    <t>UPI/468039457702/13:59:56/UPI/pratikchavan8436-1@</t>
  </si>
  <si>
    <t>UPI/431415857839/14:14:48/UPI/nizamdamte-2@okhdfc</t>
  </si>
  <si>
    <t>UPI/431436658909/14:26:14/UPI/khandagalesachin0-1</t>
  </si>
  <si>
    <t>UPI/468072285930/20:16:51/UPI/paytmqr2810050501
01</t>
  </si>
  <si>
    <t>UPI/431491343846/21:54:00/UPI/maulidattatarayraks</t>
  </si>
  <si>
    <t>UPI/431403893987/23:33:11/UPI/q262765042@ybl/U
PI</t>
  </si>
  <si>
    <t>432.00</t>
  </si>
  <si>
    <t>UPI/468167590991/00:12:10/UPI/shakilhshaikh132@o
k</t>
  </si>
  <si>
    <t>UPI/431529311946/11:29:59/UPI/mayurmhaske1992-3@o</t>
  </si>
  <si>
    <t>UPI/468192375906/13:47:07/UPI/shakilhshaikh132@o
k</t>
  </si>
  <si>
    <t>UPI/431511157809/20:50:39/UPI/nabirasulnadaf983@
o</t>
  </si>
  <si>
    <t>UPI/431521398737/21:41:26/UPI/9921499411@kotak/
NA</t>
  </si>
  <si>
    <t>UPI/468196562134/21:42:18/UPI/allakhjagtap499@ok
h</t>
  </si>
  <si>
    <t>UPI/431573859690/22:33:02/UPI/shakilhshaikh132@o
k</t>
  </si>
  <si>
    <t>UPI/468256680707/13:57:53/UPI/marnevijay27@okici
c</t>
  </si>
  <si>
    <t>UPI/431663926785/23:12:55/UPI/kumarkamble9595@
oki</t>
  </si>
  <si>
    <t>UPI/468235661870/23:14:34/UPI/qaischabru@okicici/</t>
  </si>
  <si>
    <t>UPI/468270727533/23:14:38/UPI/imaadsayyad21-1@oka</t>
  </si>
  <si>
    <t>UPI/468233021896/23:17:15/UPI/imaadsayyad21-1@oka</t>
  </si>
  <si>
    <t>UPI/431673873450/23:51:30/UPI/qaischabru@okicici/</t>
  </si>
  <si>
    <t>UPI/431758245947/11:59:49/UPI/mayurmhaske1992-3@o</t>
  </si>
  <si>
    <t>UPI/431702021294/13:13:02/UPI/nizamdamte-2@okhdfc</t>
  </si>
  <si>
    <t>UPI/431719884333/14:06:41/UPI/marnevijay27@okici
c</t>
  </si>
  <si>
    <t>UPI/468390445318/14:06:47/UPI/shakilhshaikh132@o
k</t>
  </si>
  <si>
    <t>5,750.00</t>
  </si>
  <si>
    <t>UPI/468362259499/15:53:03/UPI/damtegazi-1@oksbi/U</t>
  </si>
  <si>
    <t>UPI/468390668827/17:24:17/UPI/qaischabru@okicici/</t>
  </si>
  <si>
    <t>UPI/468307599603/20:20:43/UPI/chinmaymlausare@o
ki</t>
  </si>
  <si>
    <t>UPI/431747584302/20:50:05/UPI/9963460999@ybl/U
PI</t>
  </si>
  <si>
    <t>UPI/431727906653/21:44:31/UPI/perfect.classes1@ok</t>
  </si>
  <si>
    <t>UPI/431872599986/21:19:37/UPI/perfect.classes1@ok</t>
  </si>
  <si>
    <t>UPI/431878087985/22:21:13/UPI/nizamdamte-2@okhdfc</t>
  </si>
  <si>
    <t>UPI/431875698880/22:25:57/UPI/sack143m@oksbi/U
PI</t>
  </si>
  <si>
    <t>UPI/468403655921/22:33:16/UPI/shakilhshaikh132@o
k</t>
  </si>
  <si>
    <t>UPI/431964758979/00:51:35/UPI/qaischabru@okicici/</t>
  </si>
  <si>
    <t>UPI/468598075828/11:48:48/UPI/manojpyaram001@o
kic</t>
  </si>
  <si>
    <t>20,500.00</t>
  </si>
  <si>
    <t>UPI/468597773523/12:22:32/UPI/imtiyazmorabi@oksb
i</t>
  </si>
  <si>
    <t>UPI/468528685795/12:26:44/UPI/qaischabru@okicici/</t>
  </si>
  <si>
    <t>UPI/431924674087/12:35:10/UPI/kartikmudale-2@oksb</t>
  </si>
  <si>
    <t>UPI/431913408689/13:05:14/UPI/9921499411@kotak/
NA</t>
  </si>
  <si>
    <t>UPI/468588085948/13:06:04/UPI/allakhjagtap499@ok
h</t>
  </si>
  <si>
    <t>UPI/431996235480/15:12:55/UPI/rohannandy143@ok
sbi</t>
  </si>
  <si>
    <t>UPI/533475438094/18:38:58/UPI/9373329446@ybl/Pa
ym</t>
  </si>
  <si>
    <t>UPI/468523117924/19:47:28/UPI/ozasanjay0999@oka
xi</t>
  </si>
  <si>
    <t>730.00</t>
  </si>
  <si>
    <t>UPI/468595727652/19:58:23/UPI/9963460999@ybl/U
PI</t>
  </si>
  <si>
    <t>UPI/468676534559/10:04:57/UPI/feroz4678@okicici/U</t>
  </si>
  <si>
    <t>UPI/468629561582/17:27:22/UPI/shakilhshaikh132@o
k</t>
  </si>
  <si>
    <t>UPI/432024974390/18:38:33/UPI/sahirgshaikh-2@okhd</t>
  </si>
  <si>
    <t>UPI/468638860008/21:01:45/UPI/shakilhshaikh132@o
k</t>
  </si>
  <si>
    <t>28,700.00</t>
  </si>
  <si>
    <t>UPI/432034600205/22:25:51/UPI/nabirasulnadaf983@
o</t>
  </si>
  <si>
    <t>UPI/432039908187/23:25:27/UPI/imaadsayyad21-1@oka</t>
  </si>
  <si>
    <t>UPI/468641605490/23:25:44/UPI/qaischabru@okicici/</t>
  </si>
  <si>
    <t>UPI/432189456191/13:41:40/UPI/nizamdamte-2@okhdfc</t>
  </si>
  <si>
    <t>UPI/432189636325/13:45:10/UPI/irfansobi7224@okhd
f</t>
  </si>
  <si>
    <t>UPI/468765729311/13:47:01/UPI/shakilhshaikh132@o
k</t>
  </si>
  <si>
    <t>UPI/432189907023/15:37:13/UPI/madhavshinde2553
@ok</t>
  </si>
  <si>
    <t>UPI/468788339827/17:50:18/UPI/q117462257@ybl/U
PI</t>
  </si>
  <si>
    <t>UPI/468758141886/19:47:16/UPI/rohannandy143@ok
hdf</t>
  </si>
  <si>
    <t>UPI/468769953478/19:47:29/UPI/rohannandy143@ok
hdf</t>
  </si>
  <si>
    <t>UPI/432108348575/19:47:42/UPI/rohannandy143@ok
hdf</t>
  </si>
  <si>
    <t>UPI/432119369362/22:27:34/UPI/sualehalkd@oksbi/U
P</t>
  </si>
  <si>
    <t>UPI/468708255960/23:16:43/UPI/shakilhshaikh132@o
k</t>
  </si>
  <si>
    <t>UPI/432286470889/11:00:01/UPI/qaischabru@okicici/</t>
  </si>
  <si>
    <t>UPI/432234723687/13:26:32/UPI/nizamdamte-2@okhdfc</t>
  </si>
  <si>
    <t>UPI/468834773937/13:29:47/UPI/imaadsayyad21-1@oka</t>
  </si>
  <si>
    <t>6,300.00</t>
  </si>
  <si>
    <t>UPI/432248382632/13:51:39/UPI/ganeshjogale91@ok
ax</t>
  </si>
  <si>
    <t>UPI/468826884735/13:56:03/UPI/paytmqrwchfxfrxi7@
p</t>
  </si>
  <si>
    <t>UPI/432287288792/15:06:36/UPI/q011071976@ybl/U
PI</t>
  </si>
  <si>
    <t>UPI/468806682642/15:08:42/UPI/q011071976@ybl/U
PI</t>
  </si>
  <si>
    <t>UPI/468804691297/17:52:17/UPI/rohannandy143@ok
hdf</t>
  </si>
  <si>
    <t>UPI/432265691443/17:52:35/UPI/rohannandy143@ok
hdf</t>
  </si>
  <si>
    <t>UPI/432239892559/17:52:48/UPI/rohannandy143@ok
hdf</t>
  </si>
  <si>
    <t>UPI/432298594093/17:59:15/UPI/madhavshinde2553
@ok</t>
  </si>
  <si>
    <t>UPI/432230408164/23:03:25/UPI/imaadsayyad21-1@oka</t>
  </si>
  <si>
    <t>50,150.00</t>
  </si>
  <si>
    <t>UPI/468976213506/00:01:19/UPI/shakilhshaikh132@o
k</t>
  </si>
  <si>
    <t>7,250.00</t>
  </si>
  <si>
    <t>UPI/432334614230/01:22:11/UPI/imaadsayyad21-1@oka</t>
  </si>
  <si>
    <t>UPI/432356606825/01:44:21/UPI/wellnessforeverpare</t>
  </si>
  <si>
    <t>UPI/432328104614/21:55:39/UPI/perfect.classes1@ok</t>
  </si>
  <si>
    <t>UPI/469032179326/10:21:01/UPI/mayurmhaske1992-3@o</t>
  </si>
  <si>
    <t>UPI/469076694534/15:14:05/UPI/amolghadge1020-2@ok</t>
  </si>
  <si>
    <t>UPI/469039025218/21:51:44/UPI/gpay-11247522488@ok</t>
  </si>
  <si>
    <t>UPI/432481255171/22:16:48/UPI/perfect.classes1@ok</t>
  </si>
  <si>
    <t>UPI/432449914682/22:21:07/UPI/nizamdamte-2@okhdfc</t>
  </si>
  <si>
    <t>UPI/432465073888/22:28:50/UPI/qaischabru@okicici/</t>
  </si>
  <si>
    <t>UPI/432423328569/22:42:03/UPI/mehboobsk0313@o
kaxi</t>
  </si>
  <si>
    <t>UPI/432436978654/23:02:31/UPI/varunkamthe2696@
oki</t>
  </si>
  <si>
    <t>UPI/432425232706/23:26:59/UPI/imaadsayyad21-1@oka</t>
  </si>
  <si>
    <t>39,100.00</t>
  </si>
  <si>
    <t>NEFT-YESPH43251085721-PHONEPE PRIVATE
LIMI FOR PHO</t>
  </si>
  <si>
    <t>234.00</t>
  </si>
  <si>
    <t>UPI/432521150326/13:18:56/UPI/q103265416@ybl/U
PI</t>
  </si>
  <si>
    <t>620.00</t>
  </si>
  <si>
    <t>UPI/730857563254/14:33:31/UPI/goog-payments@axisb</t>
  </si>
  <si>
    <t>UPI/469114694781/22:18:30/UPI/bharatpe.900542144
9</t>
  </si>
  <si>
    <t>UPI/432592095716/22:56:42/UPI/gpay-11249082500@ok</t>
  </si>
  <si>
    <t>UPI/027035518918/23:13:26/UPI/mobinhannure@ybl/
Pa</t>
  </si>
  <si>
    <t>UPI/432667102835/00:12:45/UPI/shakilhshaikh132@o
k</t>
  </si>
  <si>
    <t>UPI/432686408269/10:28:01/UPI/aniketrathode3110@
o</t>
  </si>
  <si>
    <t>5,210.00</t>
  </si>
  <si>
    <t>UPI/432617215996/11:47:07/UPI/mayurmhaske1992-3@o</t>
  </si>
  <si>
    <t>UPI/469238154939/14:37:01/UPI/qaischabru@okicici/</t>
  </si>
  <si>
    <t>UPI/432642219360/14:39:12/UPI/imaadsayyad21-1@oka</t>
  </si>
  <si>
    <t>UPI/432671218746/15:58:16/UPI/paytmqr5vpwg4@pty
s/</t>
  </si>
  <si>
    <t>64.00</t>
  </si>
  <si>
    <t>UPI/469241130336/18:35:05/UPI/sohelkhan3439-2@oka</t>
  </si>
  <si>
    <t>UPI/469231332728/18:41:47/UPI/vidyashinde061990
@o</t>
  </si>
  <si>
    <t>UPI/550763347202/21:27:07/UPI/9511773920@ibl/Pa
ym</t>
  </si>
  <si>
    <t>UPI/432752736650/13:09:59/UPI/nizamdamte-2@okhdfc</t>
  </si>
  <si>
    <t>UPI/469376176435/13:10:51/UPI/shakilhshaikh132@o
k</t>
  </si>
  <si>
    <t>UPI/469381716363/20:39:49/UPI/bharatpe9m0h7x2r9r
7</t>
  </si>
  <si>
    <t>UPI/432857657395/15:17:36/UPI/gpay-11249082500@ok</t>
  </si>
  <si>
    <t>UPI/432838456175/15:36:26/UPI/dattamore528@okax
is</t>
  </si>
  <si>
    <t>UPI/432809258319/15:37:00/UPI/qaischabru@okicici/</t>
  </si>
  <si>
    <t>UPI/432846944715/15:40:12/UPI/sack143m@oksbi/U
PI</t>
  </si>
  <si>
    <t>UPI/469445264110/15:40:48/UPI/qaischabru@okicici/</t>
  </si>
  <si>
    <t>UPI/432928304156/00:39:06/UPI/mubinhannure86-2@ok</t>
  </si>
  <si>
    <t>UPI/432972907762/10:04:03/UPI/santosh3594kale@o
ki</t>
  </si>
  <si>
    <t>UPI/432982405406/10:26:27/UPI/q891374112@ybl/U
PI</t>
  </si>
  <si>
    <t>UPI/469505110428/10:56:45/UPI/akransing99@oksbi/
U</t>
  </si>
  <si>
    <t>UPI/432908006122/11:08:46/UPI/waseem9557-1@okhdfc</t>
  </si>
  <si>
    <t>9,400.00</t>
  </si>
  <si>
    <t>UPI/432946112667/14:26:17/UPI/nizamdamte-2@okhdfc</t>
  </si>
  <si>
    <t>UPI/469507902411/14:29:34/UPI/qaischabru@okicici/</t>
  </si>
  <si>
    <t>UPI/432908916397/14:32:04/UPI/imaadsayyad21-1@oka</t>
  </si>
  <si>
    <t>34,200.00</t>
  </si>
  <si>
    <t>UPI/469563926250/23:59:53/UPI/qaischabru@okicici/</t>
  </si>
  <si>
    <t>UPI/469663827625/00:52:28/UPI/shakilhshaikh132@o
k</t>
  </si>
  <si>
    <t>UPI/433089729397/00:53:40/UPI/shakilhshaikh132@o
k</t>
  </si>
  <si>
    <t>UPI/469638153843/01:30:44/UPI/4402110010026417
@uj</t>
  </si>
  <si>
    <t>UPI/433053575920/11:54:23/UPI/4402110010026417
@uj</t>
  </si>
  <si>
    <t>10,566.00</t>
  </si>
  <si>
    <t>UPI/433049770935/12:20:21/UPI/mubinhannure86-2@ok</t>
  </si>
  <si>
    <t>UPI/433073583881/13:46:14/UPI/imaadsayyad21-1@oka</t>
  </si>
  <si>
    <t>UPI/469612695217/13:50:38/UPI/ganeshjogale91@ok
ax</t>
  </si>
  <si>
    <t>UPI/433032875562/13:53:46/UPI/paytmqr60ofeo@pty
s/</t>
  </si>
  <si>
    <t>UPI/433014887657/14:38:09/UPI/paytmqrwchfxfrxi7@
p</t>
  </si>
  <si>
    <t>UPI/433023493834/17:42:48/UPI/imaadsayyad21-1@oka</t>
  </si>
  <si>
    <t>IMPS/P2A/433019064478/Irfan Shafique/Money
Transf</t>
  </si>
  <si>
    <t>IMPS/P2A/433019065300/Irfan Shafique/Money
Transf</t>
  </si>
  <si>
    <t>UPI/433090220277/20:56:22/UPI/sack143m@oksbi/U
PI</t>
  </si>
  <si>
    <t>IMPS/P2A/433023071328/Irfan Shafique/Money
Transf</t>
  </si>
  <si>
    <t>UPI/433004625477/23:11:29/UPI/shakilhshaikh132@o
k</t>
  </si>
  <si>
    <t>UPI/469625726641/23:47:43/UPI/shakilhshaikh132@o
k</t>
  </si>
  <si>
    <t>UPI/469765861102/14:07:21/UPI/sabashaikh1106199
4@</t>
  </si>
  <si>
    <t>UPI/469799077676/16:51:22/UPI/perfect.classes1@ok</t>
  </si>
  <si>
    <t>UPI/433108665957/17:08:27/UPI/shakilhshaikh132@o
k</t>
  </si>
  <si>
    <t>UPI/469785289937/20:08:04/UPI/rohannandy143@ok
hdf</t>
  </si>
  <si>
    <t>UPI/469736305587/22:42:10/UPI/kishorisarda8888@o
k</t>
  </si>
  <si>
    <t>UPI/469878133951/11:30:28/UPI/mayurmhaske1992-3@o</t>
  </si>
  <si>
    <t>UPI/469859832366/13:27:14/UPI/nizamdamte-2@okhdfc</t>
  </si>
  <si>
    <t>UPI/469885740550/14:49:06/UPI/dattamore528@oksb
i/</t>
  </si>
  <si>
    <t>UPI/469859971606/18:14:35/UPI/qaischabru@okicici/</t>
  </si>
  <si>
    <t>UPI/469819858620/18:24:37/UPI/nizamdamte-2@okhdfc</t>
  </si>
  <si>
    <t>UPI/429281657372/20:48:54/UPI/9970048374@axl/Pa
ym</t>
  </si>
  <si>
    <t>UPI/433200425226/20:50:31/UPI/yunus.bangi307302
@o</t>
  </si>
  <si>
    <t>UPI/469839381459/20:54:35/UPI/rahimdastagirshaikh</t>
  </si>
  <si>
    <t>UPI/433248910521/21:06:41/UPI/9763717111@ptaxis
/S</t>
  </si>
  <si>
    <t>UPI/433208906416/21:07:03/UPI/9763717111@ptaxis
/S</t>
  </si>
  <si>
    <t>UPI/433202348828/21:23:29/UPI/akhtarnawazshk04@
ok</t>
  </si>
  <si>
    <t>UPI/469805085591/23:26:07/UPI/imaadsayyad21-1@oka</t>
  </si>
  <si>
    <t>30,200.00</t>
  </si>
  <si>
    <t>ACHRE/BARB0000000015581253/HRETCHARGE/11
0649811390</t>
  </si>
  <si>
    <t>UPI/433285735672/MAN/27112024</t>
  </si>
  <si>
    <t>UPI/433387001669/13:14:07/UPI/qaischabru@okicici/</t>
  </si>
  <si>
    <t>UPI/469968107516/13:15:35/UPI/shakilhshaikh132@o
k</t>
  </si>
  <si>
    <t>UPI/433333590739/18:01:13/UPI/tutakelala-1@okhdfc</t>
  </si>
  <si>
    <t>UPI/469981514665/18:01:53/UPI/rahimdastagirshaikh</t>
  </si>
  <si>
    <t>UPI/433346008642/21:15:45/UPI/tutakelala-1@okhdfc</t>
  </si>
  <si>
    <t>UPI/469970847246/21:19:08/UPI/akhtarnawazshk04@
ok</t>
  </si>
  <si>
    <t>UPI/433358751115/23:26:34/UPI/shakilhshaikh132@o
k</t>
  </si>
  <si>
    <t>10,750.00</t>
  </si>
  <si>
    <t>UPI/433496642292/00:42:18/UPI/qaischabru@okicici/</t>
  </si>
  <si>
    <t>UPI/040108541072/12:36:38/UPI/9373329446@ybl/Pa
ym</t>
  </si>
  <si>
    <t>UPI/470098778107/15:24:30/UPI/amolghadge1020-2@ok</t>
  </si>
  <si>
    <t>UPI/470034283103/15:39:34/UPI/shakilhshaikh132@o
k</t>
  </si>
  <si>
    <t>UPI/470015686057/17:24:34/UPI/tutakeismail@okaxis</t>
  </si>
  <si>
    <t>UPI/470048280247/18:02:41/UPI/rohannandy143@ok
hdf</t>
  </si>
  <si>
    <t>UPI/433407407958/22:28:44/UPI/perfect.classes1@ok</t>
  </si>
  <si>
    <t>UPI/433488805151/23:16:00/UPI/shakilhshaikh132@o
k</t>
  </si>
  <si>
    <t>UPI/470117903112/13:09:19/UPI/shakilhshaikh132@o
k</t>
  </si>
  <si>
    <t>UPI/470126310579/13:09:46/UPI/shakilhshaikh132@o
k</t>
  </si>
  <si>
    <t>UPI/433571027615/13:34:55/UPI/imaadsayyad21-1@oka</t>
  </si>
  <si>
    <t>UPI/470170308953/14:00:40/UPI/imaadsayyad21@oki
ci</t>
  </si>
  <si>
    <t>26,900.00</t>
  </si>
  <si>
    <t>UPI/433530550465/14:00:56/UPI/imaadsayyad21-1@oks</t>
  </si>
  <si>
    <t>UPI/470177241103/15:05:34/UPI/madhavshinde2553
@ok</t>
  </si>
  <si>
    <t>UPI/470136274984/22:11:48/UPI/paytmqr60v4pd@pty
s/</t>
  </si>
  <si>
    <t>UPI/470101183159/23:28:26/UPI/imaadsayyad21-1@oka</t>
  </si>
  <si>
    <t>UPI/433645974508/09:39:38/UPI/pawankumartukade1
22</t>
  </si>
  <si>
    <t>UPI/433683793046/13:58:21/UPI/ganeshjogale91@ok
ax</t>
  </si>
  <si>
    <t>UPI/433688088988/18:37:58/UPI/qaischabru@okicici/</t>
  </si>
  <si>
    <t>UPI/470359038766/01:13:27/UPI/qaischabru@okicici/</t>
  </si>
  <si>
    <t>UPI/433728148962/01:14:04/UPI/sualehalkd@oksbi/U
P</t>
  </si>
  <si>
    <t>UPI/470310897320/02:15:50/UPI/qaischabru@okicici/</t>
  </si>
  <si>
    <t>UPI/433732964833/11:07:03/UPI/ganeshjogale91@ok
ax</t>
  </si>
  <si>
    <t>UPI/433701324640/12:45:26/UPI/vishal.s.dhekale@ok</t>
  </si>
  <si>
    <t>UPI/470333976505/17:14:36/UPI/shakilhshaikh132@o
k</t>
  </si>
  <si>
    <t>UPI/470306904726/20:33:21/UPI/perfect.classes1@ok</t>
  </si>
  <si>
    <t>UPI/470332094677/20:34:45/UPI/tutakelala-1@okhdfc</t>
  </si>
  <si>
    <t>UPI/470307402163/21:07:05/UPI/q031780019@ybl/U
PI</t>
  </si>
  <si>
    <t>UPI/433759570955/23:25:42/UPI/perfect.classes1@ok</t>
  </si>
  <si>
    <t>UPI/433860002858/14:12:22/UPI/nizamdamte-2@okhdfc</t>
  </si>
  <si>
    <t>UPI/433890847046/14:22:08/UPI/tutakelala-1@okhdfc</t>
  </si>
  <si>
    <t>UPI/433868754362/16:24:35/UPI/shakilhshaikh132@o
k</t>
  </si>
  <si>
    <t>UPI/433853681875/19:18:23/UPI/9153466999-3@ybl/UP</t>
  </si>
  <si>
    <t>UPI/433925026178/14:11:11/UPI/shakilhshaikh132@o
k</t>
  </si>
  <si>
    <t>UPI/433942630665/16:00:57/UPI/q783040983@ybl/U
PI</t>
  </si>
  <si>
    <t>245.00</t>
  </si>
  <si>
    <t>UPI/470545442505/16:39:51/UPI/qaischabru@okicici/</t>
  </si>
  <si>
    <t>UPI/470566545473/18:30:30/UPI/rahimdastagirshaikh</t>
  </si>
  <si>
    <t>UPI/433988743023/18:45:21/UPI/rahimdastagirshaikh</t>
  </si>
  <si>
    <t>UPI/470565945635/18:53:51/UPI/tutakelala-1@okhdfc</t>
  </si>
  <si>
    <t>UPI/433986654405/20:11:17/UPI/perfect.classes1@ok</t>
  </si>
  <si>
    <t>UPI/433904668842/21:52:12/UPI/marnevijay27@okici
c</t>
  </si>
  <si>
    <t>ACHDR/CTRAZORPAY/1895145126/110658713347</t>
  </si>
  <si>
    <t>UPI/470616376551/11:34:59/UPI/shakilhshaikh132@o
k</t>
  </si>
  <si>
    <t>UPI/434080388814/11:42:10/UPI/ganeshjogale91@ok
ax</t>
  </si>
  <si>
    <t>UPI/470635690073/15:24:11/UPI/khadkakapil952@oki
c</t>
  </si>
  <si>
    <t>UPI/375908947627/15:27:55/UPI/9022258074@ybl/Pa
ym</t>
  </si>
  <si>
    <t>UPI/470635186271/15:30:43/UPI/mjmustafa313-1@okax</t>
  </si>
  <si>
    <t>UPI/470688587857/15:31:02/UPI/shakilhshaikh132@o
k</t>
  </si>
  <si>
    <t>UPI/434062174893/15:52:26/UPI/new.sn.enterprises-</t>
  </si>
  <si>
    <t>UPI/434094195925/16:01:28/UPI/rahimdastagirshaikh</t>
  </si>
  <si>
    <t>UPI/434098704536/18:22:27/UPI/ombk.aaef430813pe
re</t>
  </si>
  <si>
    <t>UPI/434067817835/22:33:50/UPI/heenasayed3010@o
kic</t>
  </si>
  <si>
    <t>750.00</t>
  </si>
  <si>
    <t>UPI/470771238599/12:12:38/UPI/qaischabru@okicici/</t>
  </si>
  <si>
    <t>UPI/430640053414/12:19:04/UPI/goog-payments@axisb</t>
  </si>
  <si>
    <t>UPI/434128518513/15:12:29/UPI/sabashaikh1106199
4-</t>
  </si>
  <si>
    <t>UPI/148057716461/15:13:21/UPI/9022258074@ybl/Pa
ym</t>
  </si>
  <si>
    <t>UPI/434160151950/15:52:25/UPI/heenasayed3010@o
kic</t>
  </si>
  <si>
    <t>UPI/470725135166/15:56:38/UPI/alishaikh1801@okici</t>
  </si>
  <si>
    <t>UPI/470706449526/16:04:20/UPI/ubedkhan1991@okic
ic</t>
  </si>
  <si>
    <t>UPI/434132951803/16:08:46/UPI/alishaikh1801@okici</t>
  </si>
  <si>
    <t>UPI/434109087719/16:09:31/UPI/arifk18111@okhdfcb
a</t>
  </si>
  <si>
    <t>UPI/470792961898/16:09:42/UPI/shakilhshaikh132@o
k</t>
  </si>
  <si>
    <t>UPI/470715864556/17:09:15/UPI/rahimdastagirshaikh</t>
  </si>
  <si>
    <t>UPI/470705907103/21:43:36/UPI/sonampatole6@okax
is</t>
  </si>
  <si>
    <t>UPI/470751806519/21:44:33/UPI/sonampatole6@okax
is</t>
  </si>
  <si>
    <t>UPI/470717303580/21:53:13/UPI/allakhjagtap499@ok
h</t>
  </si>
  <si>
    <t>UPI/434127798351/21:57:09/UPI/satishgaikwad4455
@o</t>
  </si>
  <si>
    <t>UPI/470758710812/23:19:59/UPI/q262765042@ybl/U
PI</t>
  </si>
  <si>
    <t>UPI/434158404602/23:30:31/UPI/imaadsayyad21-1@oka</t>
  </si>
  <si>
    <t>UPI/470833978150/10:29:37/UPI/qaischabru@okicici/</t>
  </si>
  <si>
    <t>UPI/434239621288/10:32:06/UPI/shakilhshaikh132@o
k</t>
  </si>
  <si>
    <t>UPI/434200597441/13:16:22/UPI/satishshethsawant-1</t>
  </si>
  <si>
    <t>UPI/470889335299/14:50:26/UPI/shakilhshaikh132@o
k</t>
  </si>
  <si>
    <t>UPI/470825546480/16:43:20/UPI/rahimdastagirshaikh</t>
  </si>
  <si>
    <t>UPI/470803238118/16:57:51/UPI/paytmqr1tq4shv63b
@p</t>
  </si>
  <si>
    <t>UPI/470884003223/18:05:45/UPI/qaischabru@okicici/</t>
  </si>
  <si>
    <t>UPI/470806549501/18:28:00/UPI/satishshethsawant-1</t>
  </si>
  <si>
    <t>UPI/434249366895/20:25:06/UPI/gpay-11247522488@ok</t>
  </si>
  <si>
    <t>UPI/470897061491/20:27:53/UPI/9963460999@ibl/UP
I</t>
  </si>
  <si>
    <t>UPI/434292523562/22:31:46/UPI/perfect.classes1@ok</t>
  </si>
  <si>
    <t>UPI/434358180500/09:09:29/UPI/lakhanthombre5-1@ok</t>
  </si>
  <si>
    <t>UPI/470974891466/10:59:55/UPI/satishshethsawant-1</t>
  </si>
  <si>
    <t>UPI/434303497256/12:10:45/UPI/surajgaikwad2522@
ok</t>
  </si>
  <si>
    <t>UPI/434381792479/12:13:00/UPI/surajgaikwad2522@
ok</t>
  </si>
  <si>
    <t>UPI/434396099948/13:11:59/UPI/imaadsayyad21-1@oka</t>
  </si>
  <si>
    <t>UPI/470996200526/13:21:35/UPI/ganeshjogale91@ok
ax</t>
  </si>
  <si>
    <t>UPI/470987710644/16:51:48/UPI/rahimdastagirshaikh</t>
  </si>
  <si>
    <t>UPI/470960211157/18:00:18/UPI/perfect.classes1@ok</t>
  </si>
  <si>
    <t>UPI/434335819316/18:50:32/UPI/guun44@oksbi/total</t>
  </si>
  <si>
    <t>32,400.00</t>
  </si>
  <si>
    <t>UPI/434386841359/22:29:05/UPI/imaadsayyad21-1@oka</t>
  </si>
  <si>
    <t>UPI/434384436290/22:35:16/UPI/imaadsayyad21-1@oka</t>
  </si>
  <si>
    <t>UPI/470914546677/22:41:08/UPI/imaadsayyad21-1@oka</t>
  </si>
  <si>
    <t>UPI/434376790008/22:58:31/UPI/heenasayed3010@o
kic</t>
  </si>
  <si>
    <t>UPI/470931946095/23:21:45/UPI/shakilhshaikh132@o
k</t>
  </si>
  <si>
    <t>5,250.00</t>
  </si>
  <si>
    <t>UPI/471077548018/09:24:26/UPI/ganeshjogale91@ok
ax</t>
  </si>
  <si>
    <t>UPI/471032403534/12:28:38/UPI/qaischabru@okicici/</t>
  </si>
  <si>
    <t>UPI/471083471511/13:52:35/UPI/ajinkyakuries@jsb/U</t>
  </si>
  <si>
    <t>4,650.00</t>
  </si>
  <si>
    <t>UPI/434402179503/14:13:18/UPI/shakilhshaikh132@o
k</t>
  </si>
  <si>
    <t>UPI/471045082640/15:56:58/UPI/nizamdamte-2@okhdfc</t>
  </si>
  <si>
    <t>UPI/434430286789/16:30:13/UPI/rahimdastagirshaikh</t>
  </si>
  <si>
    <t>UPI/434469435751/17:33:06/UPI/sack143m@oksbi/U
PI</t>
  </si>
  <si>
    <t>UPI/471000619637/23:16:41/UPI/satishshethsawant-1</t>
  </si>
  <si>
    <t>UPI/471138027197/09:19:24/UPI/nivruttitelang226-1</t>
  </si>
  <si>
    <t>UPI/471160432990/09:48:56/UPI/vijushaikh3-1@okaxi</t>
  </si>
  <si>
    <t>UPI/471126237399/13:19:07/UPI/ganeshjogale91@ok
ax</t>
  </si>
  <si>
    <t>UPI/434508247131/14:06:02/UPI/satishshethsawant-1</t>
  </si>
  <si>
    <t>UPI/434544064792/16:05:06/UPI/rahimdastagirshaikh</t>
  </si>
  <si>
    <t>UPI/434560377498/19:31:11/UPI/rohannandy143@ok
hdf</t>
  </si>
  <si>
    <t>UPI/471115485405/19:31:25/UPI/rohannandy143@ok
hdf</t>
  </si>
  <si>
    <t>UPI/434535572426/19:31:42/UPI/rohannandy143@ok
hdf</t>
  </si>
  <si>
    <t>UPI/471101386791/21:10:14/UPI/satishgaikwad4455
@o</t>
  </si>
  <si>
    <t>UPI/434589594801/21:55:37/UPI/qaischabru@okicici/</t>
  </si>
  <si>
    <t>UPI/434567103360/22:54:17/UPI/nizamdamte-2@okhdfc</t>
  </si>
  <si>
    <t>UPI/471162798754/23:56:35/UPI/shakilhshaikh132@o
k</t>
  </si>
  <si>
    <t>UPI/471257524081/11:59:53/UPI/qaischabru@okicici/</t>
  </si>
  <si>
    <t>UPI/471203317508/12:28:03/UPI/qaischabru@okicici/</t>
  </si>
  <si>
    <t>UPI/434648726344/12:47:22/UPI/satishgaikwad4455
@o</t>
  </si>
  <si>
    <t>UPI/434653332008/16:56:28/UPI/deepaksalunke1575
@o</t>
  </si>
  <si>
    <t>UPI/434698844094/17:05:09/UPI/satishshethsawant-1</t>
  </si>
  <si>
    <t>UPI/471270444449/17:40:12/UPI/rahimdastagirshaikh</t>
  </si>
  <si>
    <t>UPI/434645054269/19:26:26/UPI/ubedkhan1991-1@okax</t>
  </si>
  <si>
    <t>UPI/434760171228/10:52:25/UPI/qaischabru@okicici/</t>
  </si>
  <si>
    <t>UPI/471351192573/10:53:43/UPI/rammutthe82@oksbi
/U</t>
  </si>
  <si>
    <t>UPI/471381094602/14:01:02/UPI/ganeshjogale91@ok
ax</t>
  </si>
  <si>
    <t>UPI/471327476833/14:37:56/UPI/qaischabru@okicici/</t>
  </si>
  <si>
    <t>UPI/471363502707/14:38:21/UPI/shakilhshaikh132@o
k</t>
  </si>
  <si>
    <t>UPI/434700865939/16:57:35/UPI/shahrukhshaikh073
@o</t>
  </si>
  <si>
    <t>UPI/434700707039/17:03:11/UPI/satishshethsawant-1</t>
  </si>
  <si>
    <t>UPI/434704098952/17:54:20/UPI/nizamdamte-2@okhdfc</t>
  </si>
  <si>
    <t>UPI/471314419804/17:55:27/UPI/rahimdastagirshaikh</t>
  </si>
  <si>
    <t>UPI/434897274794/12:53:07/UPI/ganeshjogale91@ok
ax</t>
  </si>
  <si>
    <t>UPI/434806618442/13:15:49/UPI/qaischabru@okicici/</t>
  </si>
  <si>
    <t>UPI/434836673183/13:52:51/UPI/shakilhshaikh132@o
k</t>
  </si>
  <si>
    <t>UPI/434853975636/14:36:56/UPI/satishshethsawant-1</t>
  </si>
  <si>
    <t>UPI/434849446757/17:17:08/UPI/nizamdamte-2@okhdfc</t>
  </si>
  <si>
    <t>UPI/434838391697/17:18:16/UPI/rahimdastagirshaikh</t>
  </si>
  <si>
    <t>UPI/434811303311/22:24:27/UPI/satishgaikwad4455
@o</t>
  </si>
  <si>
    <t>UPI/434848699587/23:56:27/UPI/shakilhshaikh132@o
k</t>
  </si>
  <si>
    <t>UPI/434908982589/14:20:54/UPI/qaischabru@okicici/</t>
  </si>
  <si>
    <t>UPI/434987692127/14:22:38/UPI/nizamdamte-2@okhdfc</t>
  </si>
  <si>
    <t>UPI/471569831062/14:23:23/UPI/shakilhshaikh132@o
k</t>
  </si>
  <si>
    <t>UPI/434987834828/14:25:17/UPI/nizamdamte-2@okhdfc</t>
  </si>
  <si>
    <t>UPI/471500129423/14:25:36/UPI/satishshethsawant-1</t>
  </si>
  <si>
    <t>UPI/434988302703/14:35:31/UPI/sanjaylokara0912@o
k</t>
  </si>
  <si>
    <t>28,500.00</t>
  </si>
  <si>
    <t>UPI/471546622550/14:45:36/UPI/qaischabru@okicici/</t>
  </si>
  <si>
    <t>UPI/471506896228/16:10:36/UPI/vishal.s.dhekale@ok</t>
  </si>
  <si>
    <t>UPI/434960342918/17:21:19/UPI/muthootfincorpltd1.</t>
  </si>
  <si>
    <t>1,272.00</t>
  </si>
  <si>
    <t>UPI/471521353805/18:30:59/UPI/rahimdastagirshaikh</t>
  </si>
  <si>
    <t>UPI/434982860033/20:36:39/UPI/9921499411.ibz@ici
c</t>
  </si>
  <si>
    <t>UPI/471587860718/20:38:47/UPI/allakhjagtap499@ok
h</t>
  </si>
  <si>
    <t>UPI/434983215643/22:06:13/UPI/9921499411.ibz@ici
c</t>
  </si>
  <si>
    <t>UPI/434956162672/22:08:45/UPI/allakhjagtap499@ok
h</t>
  </si>
  <si>
    <t>UPI/471674616347/07:13:21/UPI/qaischabru@okicici/</t>
  </si>
  <si>
    <t>UPI/435053475726/10:22:35/UPI/bharatpe.8b0y0y6g0t</t>
  </si>
  <si>
    <t>UPI/435040078983/10:32:44/UPI/shakilhshaikh132@o
k</t>
  </si>
  <si>
    <t>UPI/471683378387/11:10:22/UPI/9637112460@axl/U
PI</t>
  </si>
  <si>
    <t>UPI/435094573132/11:20:35/UPI/ganeshjogale91@ok
ax</t>
  </si>
  <si>
    <t>UPI/471681076894/12:08:52/UPI/satishshethsawant-1</t>
  </si>
  <si>
    <t>UPI/471616501032/18:08:58/UPI/rahimdastagirshaikh</t>
  </si>
  <si>
    <t>UPI/471667718087/19:05:43/UPI/gpay-11247522488@ok</t>
  </si>
  <si>
    <t>UPI/435034022232/20:03:38/UPI/pujakumawat180@o
kic</t>
  </si>
  <si>
    <t>UPI/435078063849/23:36:55/UPI/qaischabru@okicici/</t>
  </si>
  <si>
    <t>UPI/471623559104/23:41:57/UPI/qaischabru@okicici/</t>
  </si>
  <si>
    <t>UPI/471673769468/23:50:45/UPI/qaischabru@okicici/</t>
  </si>
  <si>
    <t>UPI/471658828001/23:51:45/UPI/shakilhshaikh132@o
k</t>
  </si>
  <si>
    <t>UPI/435170506293/10:54:11/UPI/varunkamthe2696@
okh</t>
  </si>
  <si>
    <t>UPI/471729477361/12:03:48/UPI/qaischabru@okicici/</t>
  </si>
  <si>
    <t>UPI/471714452907/12:04:38/UPI/4402110010026417
@uj</t>
  </si>
  <si>
    <t>UPI/471712884813/13:49:38/UPI/qaischabru@okicici/</t>
  </si>
  <si>
    <t>UPI/435127644219/13:50:12/UPI/shakilhshaikh132@o
k</t>
  </si>
  <si>
    <t>UPI/435194087799/18:47:28/UPI/sandhyarani3866@o
kh</t>
  </si>
  <si>
    <t>UPI/435143981488/18:58:19/UPI/rahimdastagirshaikh</t>
  </si>
  <si>
    <t>UPI/435103055133/21:07:34/UPI/nizamdamte-2@okhdfc</t>
  </si>
  <si>
    <t>UPI/471794693518/21:07:57/UPI/satishshethsawant-1</t>
  </si>
  <si>
    <t>UPI/435133788610/21:46:06/UPI/perfect.classes1@ok</t>
  </si>
  <si>
    <t>UPI/471792796745/23:37:15/UPI/shakilhshaikh132@o
k</t>
  </si>
  <si>
    <t>UPI/435256657351/13:39:37/UPI/qaischabru@okicici/</t>
  </si>
  <si>
    <t>UPI/471867216174/13:40:07/UPI/shakilhshaikh132@o
k</t>
  </si>
  <si>
    <t>UPI/435297208094/19:25:56/UPI/9921499411.ibz@ici
c</t>
  </si>
  <si>
    <t>UPI/471864637189/19:36:38/UPI/rahimdastagirshaikh</t>
  </si>
  <si>
    <t>UPI/435248205210/20:52:22/UPI/yunus.bangi307302
@o</t>
  </si>
  <si>
    <t>UPI/435201340533/20:52:51/UPI/satishshethsawant-1</t>
  </si>
  <si>
    <t>UPI/471999692442/12:16:29/UPI/qaischabru@okicici/</t>
  </si>
  <si>
    <t>UPI/435363187370/12:21:24/UPI/marnevijay27@okici
c</t>
  </si>
  <si>
    <t>UPI/435365375650/12:59:52/UPI/anilshinde24386-1@o</t>
  </si>
  <si>
    <t>UPI/435311773783/13:46:24/UPI/imaadsayyad21-1@oks</t>
  </si>
  <si>
    <t>UPI/435391974076/13:50:51/UPI/ganeshjogale91@ok
ax</t>
  </si>
  <si>
    <t>UPI/435321474676/13:58:09/UPI/ganeshjogale91@ok
ax</t>
  </si>
  <si>
    <t>UPI/435303395417/13:58:50/UPI/qaischabru@okicici/</t>
  </si>
  <si>
    <t>UPI/471973683892/13:59:31/UPI/shakilhshaikh132@o
k</t>
  </si>
  <si>
    <t>UPI/471997998840/14:40:31/UPI/rahimdastagirshaikh</t>
  </si>
  <si>
    <t>UPI/471957086268/14:48:27/UPI/marnevijay27@okici
c</t>
  </si>
  <si>
    <t>UPI/471965889332/17:52:20/UPI/rahimdastagirshaikh</t>
  </si>
  <si>
    <t>UPI/471989598976/17:54:11/UPI/satishshethsawant-1</t>
  </si>
  <si>
    <t>UPI/435302691391/21:59:42/UPI/9921499411.ibz@ici
c</t>
  </si>
  <si>
    <t>UPI/435397791493/22:01:08/UPI/hameedshaikh629@
okh</t>
  </si>
  <si>
    <t>SMS Charges for NOV 24</t>
  </si>
  <si>
    <t>UPI/435433732876/12:32:02/UPI/mayurmhaske1992-3@o</t>
  </si>
  <si>
    <t>5,870.00</t>
  </si>
  <si>
    <t>UPI/472015240305/13:07:38/UPI/fatimayshaikh26@ok
i</t>
  </si>
  <si>
    <t>UPI/298108091988/14:26:12/UPI/9370612495@ibl/Pa
ym</t>
  </si>
  <si>
    <t>UPI/472048540731/14:26:51/UPI/shakilhshaikh132@o
k</t>
  </si>
  <si>
    <t>UPI/472086344473/15:41:10/UPI/satishgaikwad4455
@o</t>
  </si>
  <si>
    <t>9,500.00</t>
  </si>
  <si>
    <t>UPI/472004060065/18:11:22/UPI/rahimdastagirshaikh</t>
  </si>
  <si>
    <t>UPI/435491780836/20:27:13/UPI/satishshethsawant-1</t>
  </si>
  <si>
    <t>UPI/472047283084/20:30:43/UPI/qaischabru@okicici/</t>
  </si>
  <si>
    <t>UPI/435483100432/22:04:08/UPI/perfect.classes1@ok</t>
  </si>
  <si>
    <t>UPI/435422086059/22:08:13/UPI/9921499411@kotak/
NA</t>
  </si>
  <si>
    <t>UPI/472047595364/23:59:27/UPI/shakilhshaikh132@o
k</t>
  </si>
  <si>
    <t>UPI/929244083544/23:59:47/UPI/goog-payments@axisb</t>
  </si>
  <si>
    <t>UPI/435521824012/14:25:50/UPI/sohebshaikh0463@o
ka</t>
  </si>
  <si>
    <t>UPI/435573611465/14:27:41/UPI/qaischabru@okicici/</t>
  </si>
  <si>
    <t>UPI/435566027635/15:06:49/UPI/masudshaikh7047@
oka</t>
  </si>
  <si>
    <t>UPI/472101638973/15:07:12/UPI/shakilhshaikh132@o
k</t>
  </si>
  <si>
    <t>UPI/472181359636/18:45:01/UPI/paytmqr1tq4shv63b
@p</t>
  </si>
  <si>
    <t>54.00</t>
  </si>
  <si>
    <t>UPI/435508268349/20:51:13/UPI/archana.chimbalkar8</t>
  </si>
  <si>
    <t>UPI/435508597726/20:55:31/UPI/archana.chimbalkar8</t>
  </si>
  <si>
    <t>UPI/435591785128/21:10:35/UPI/mubarakalure@okhd
fc</t>
  </si>
  <si>
    <t>UPI/435509678487/21:11:46/UPI/waikarmukund82@o
ksb</t>
  </si>
  <si>
    <t>UPI/435576776645/21:17:42/UPI/satishshethsawant-1</t>
  </si>
  <si>
    <t>UPI/435599081245/21:20:00/UPI/manojpyaram001@o
kic</t>
  </si>
  <si>
    <t>UPI/435511948009/21:53:39/UPI/sameer.06shaikh@o
ks</t>
  </si>
  <si>
    <t>UPI/472174573461/23:31:06/UPI/shakilhshaikh132@o
k</t>
  </si>
  <si>
    <t>UPI/435523180832/23:38:17/UPI/gpay-11246431831@ok</t>
  </si>
  <si>
    <t>UPI/435602809036/12:43:31/UPI/paytmqr1tq4shv63b
@p</t>
  </si>
  <si>
    <t>UPI/435614325444/13:51:56/UPI/nizamdamte-2@okhdfc</t>
  </si>
  <si>
    <t>UPI/472260309592/13:52:08/UPI/shakilhshaikh132@o
k</t>
  </si>
  <si>
    <t>UPI/472286807562/14:21:44/UPI/faizsk7337-1@okaxis</t>
  </si>
  <si>
    <t>UPI/571721953619/20:24:22/UPI/8425850331@axl/Pa
ym</t>
  </si>
  <si>
    <t>UPI/472268335787/20:25:40/UPI/eazypay.570146988
@i</t>
  </si>
  <si>
    <t>1,323.00</t>
  </si>
  <si>
    <t>UPI/472221389737/20:56:25/UPI/qaischabru@okicici/</t>
  </si>
  <si>
    <t>UPI/435695235407/20:57:05/UPI/rahimdastagirshaikh</t>
  </si>
  <si>
    <t>UPI/435640753883/21:43:34/UPI/allakhjagtap499@ok
h</t>
  </si>
  <si>
    <t>UPI/435621025500/21:48:12/UPI/9921499411@kotak/
NA</t>
  </si>
  <si>
    <t>UPI/472229137190/21:48:41/UPI/satishshethsawant-1</t>
  </si>
  <si>
    <t>UPI/435646541994/22:27:15/UPI/heenaathani700@ok
ax</t>
  </si>
  <si>
    <t>UPI/472309914559/12:57:15/UPI/shakilhshaikh132@o
k</t>
  </si>
  <si>
    <t>UPI/435718010554/12:57:51/UPI/shakilhshaikh132@o
k</t>
  </si>
  <si>
    <t>UPI/435759926040/13:31:01/UPI/nizamdamte-2@okhdfc</t>
  </si>
  <si>
    <t>UPI/472380866552/13:32:38/UPI/shakilhshaikh132@o
k</t>
  </si>
  <si>
    <t>UPI/472337261082/14:09:17/UPI/faizsk7337-1@okaxis</t>
  </si>
  <si>
    <t>UPI/435708575403/15:48:13/UPI/rahimdastagirshaikh</t>
  </si>
  <si>
    <t>UPI/472301140200/19:11:40/UPI/fatimayshaikh26@ok
i</t>
  </si>
  <si>
    <t>UPI/435717779811/21:19:02/UPI/perfect.classes1@ok</t>
  </si>
  <si>
    <t>UPI/435707801412/22:21:51/UPI/satishshethsawant-1</t>
  </si>
  <si>
    <t>UPI/435782107716/23:49:27/UPI/shakilhshaikh132@o
k</t>
  </si>
  <si>
    <t>UPI/319516463584/01:12:39/UPI/goog-payments@axisb</t>
  </si>
  <si>
    <t>UPI/435892122409/08:47:07/UPI/allakhjagtap499@ok
h</t>
  </si>
  <si>
    <t>NEFT-N358240344955022-1276433309152313344</t>
  </si>
  <si>
    <t>NEFT-N358240744954022-1276433302605004800</t>
  </si>
  <si>
    <t>UPI/472463420461/14:24:51/UPI/imaadsayyad21-1@oks</t>
  </si>
  <si>
    <t>UPI/472445871649/14:29:08/UPI/imaadsayyad21@oki
ci</t>
  </si>
  <si>
    <t>UPI/472450928424/14:31:56/UPI/nizamdamte-2@okhdfc</t>
  </si>
  <si>
    <t>UPI/472419123202/14:42:01/UPI/gpay-utility@okpaya</t>
  </si>
  <si>
    <t>1,810.00</t>
  </si>
  <si>
    <t>UPI/435857189666/20:04:51/UPI/qaischabru@okicici/</t>
  </si>
  <si>
    <t>UPI/435856749238/20:08:40/UPI/rahimdastagirshaikh</t>
  </si>
  <si>
    <t>UPI/435825949157/20:17:52/UPI/manojpyaram001@o
kic</t>
  </si>
  <si>
    <t>UPI/435817450964/22:26:31/UPI/amar5464-yahoo.co.i</t>
  </si>
  <si>
    <t>UPI/435832655780/22:29:22/UPI/nizamdamte-2@okhdfc</t>
  </si>
  <si>
    <t>UPI/435832859610/22:37:34/UPI/allakhjagtap499@ok
h</t>
  </si>
  <si>
    <t>UPI/435928059287/00:32:17/UPI/satishshethsawant-1</t>
  </si>
  <si>
    <t>UPI/435944068018/11:39:56/UPI/hafeesa007@okhdfc
ba</t>
  </si>
  <si>
    <t>UPI/435907562439/11:43:02/UPI/mayurmhaske1992-3@o</t>
  </si>
  <si>
    <t>UPI/472583835545/18:58:56/UPI/ansarikafil169@okic</t>
  </si>
  <si>
    <t>UPI/436009421989/00:02:24/UPI/satishshethsawant-1</t>
  </si>
  <si>
    <t>UPI/436079568872/00:15:16/UPI/allakhjagtap499@ok
h</t>
  </si>
  <si>
    <t>UPI/436051429194/12:45:29/UPI/mayurmhaske1992-3@o</t>
  </si>
  <si>
    <t>UPI/472604939809/13:16:55/UPI/q103265416@ybl/U
PI</t>
  </si>
  <si>
    <t>31.00</t>
  </si>
  <si>
    <t>UPI/472622756700/16:51:20/UPI/rahimdastagirshaikh</t>
  </si>
  <si>
    <t>UPI/472600859686/18:33:41/UPI/manojpyaram001@o
kic</t>
  </si>
  <si>
    <t>UPI/058763190845/13:26:38/UPI/9764283778@ibl/Pa
ym</t>
  </si>
  <si>
    <t>UPI/789443255103/13:27:32/UPI/9764283778@ybl/Pa
ym</t>
  </si>
  <si>
    <t>UPI/472786790165/13:51:33/UPI/navnathmohite070@
ok</t>
  </si>
  <si>
    <t>UPI/472769717498/13:54:57/UPI/qaischabru@okicici/</t>
  </si>
  <si>
    <t>UPI/472743093128/13:58:15/UPI/9762502974@pthdfc
/U</t>
  </si>
  <si>
    <t>UPI/472781687467/14:36:54/UPI/nizamdamte-2@okhdfc</t>
  </si>
  <si>
    <t>UPI/436190912218/18:45:00/UPI/rahimdastagirshaikh</t>
  </si>
  <si>
    <t>UPI/436163141000/21:11:36/UPI/farhasayyed262-2@ok</t>
  </si>
  <si>
    <t>UPI/436163175186/21:12:16/UPI/farhasayyed262-2@ok</t>
  </si>
  <si>
    <t>UPI/436163199994/21:12:44/UPI/farhasayyed262-2@ok</t>
  </si>
  <si>
    <t>UPI/436148514070/21:19:48/UPI/farhasayyed262-2@ok</t>
  </si>
  <si>
    <t>UPI/436164334334/21:39:03/UPI/allakhjagtap499@ok
h</t>
  </si>
  <si>
    <t>UPI/436114316654/21:44:37/UPI/satishshethsawant-1</t>
  </si>
  <si>
    <t>UPI/436277711259/11:52:47/UPI/nizamdamte-2@okhdfc</t>
  </si>
  <si>
    <t>UPI/436269941599/11:52:53/UPI/hameedshaikh629-2@o</t>
  </si>
  <si>
    <t>UPI/436280552171/12:56:10/UPI/allakhjagtap499@ok
h</t>
  </si>
  <si>
    <t>UPI/436252639697/12:59:22/UPI/marnevijay27@okici
c</t>
  </si>
  <si>
    <t>UPI/436276037169/13:06:02/UPI/mayurmhaske1992-3@o</t>
  </si>
  <si>
    <t>UPI/436243946992/14:24:57/UPI/rushikeshsahu98818
-</t>
  </si>
  <si>
    <t>UPI/436285208044/14:35:15/UPI/hameedshaikh629@
okh</t>
  </si>
  <si>
    <t>UPI/436285493239/14:41:51/UPI/irfansobi7224@okhd
f</t>
  </si>
  <si>
    <t>UPI/436245649542/14:46:41/UPI/nizamdamte-2@okhdfc</t>
  </si>
  <si>
    <t>UPI/436293812194/17:44:59/UPI/nabirasulnadaf983@
o</t>
  </si>
  <si>
    <t>UPI/436236661180/18:22:58/UPI/rahimdastagirshaikh</t>
  </si>
  <si>
    <t>UPI/436239067455/20:33:00/UPI/satishshethsawant-1</t>
  </si>
  <si>
    <t>UPI/436322951388/12:31:52/UPI/allakhjagtap499@ok
h</t>
  </si>
  <si>
    <t>UPI/472919720371/13:21:24/UPI/qaischabru@okicici/</t>
  </si>
  <si>
    <t>UPI/472921704785/14:53:11/UPI/nizamdamte-2@okhdfc</t>
  </si>
  <si>
    <t>UPI/436364899262/16:06:23/UPI/8928486008@okbiz
axi</t>
  </si>
  <si>
    <t>UPI/472916941686/23:03:59/UPI/imtiyazmorabi@okici</t>
  </si>
  <si>
    <t>UPI/472964138749/23:04:22/UPI/satishshethsawant-1</t>
  </si>
  <si>
    <t>UPI/436467738889/12:32:26/UPI/mayurmhaske1992-1@o</t>
  </si>
  <si>
    <t>IMPS/P2A/436413650806/XXXXXXXXXX2349/ForRen
t</t>
  </si>
  <si>
    <t>CHARGES FOR
:IMPS/P2A/436413650806/XXXXXXXX</t>
  </si>
  <si>
    <t>5.90</t>
  </si>
  <si>
    <t>UPI/473037663403/13:36:31/UPI/qaischabru@okicici/</t>
  </si>
  <si>
    <t>4,900.00</t>
  </si>
  <si>
    <t>UPI/473064953856/13:36:58/UPI/shoaibshaikh5735-4@</t>
  </si>
  <si>
    <t>UPI/436493514061/20:43:29/UPI/tutakelala@okhdfcba</t>
  </si>
  <si>
    <t>UPI/473039083896/20:52:17/UPI/farhasayyed262-2@ok</t>
  </si>
  <si>
    <t>UPI/473040784215/21:53:13/UPI/satishshethsawant-1</t>
  </si>
  <si>
    <t>UPI/436410275843/23:18:00/UPI/akhtarnawazshk04@
ok</t>
  </si>
  <si>
    <t>ACHDR/FIN INDIAN
CLEARING/2726359145/110687564926</t>
  </si>
  <si>
    <t>UPI/436534411468/14:12:54/UPI/irfansobi7224@oksbi</t>
  </si>
  <si>
    <t>UPI/436536421051/14:45:20/UPI/rajushaikh32740@ok
s</t>
  </si>
  <si>
    <t>UPI/436573521919/16:09:24/UPI/rizwanmaniyar33@o
ka</t>
  </si>
  <si>
    <t>UPI/436575623612/16:12:52/UPI/vinodshinde1900@o
ks</t>
  </si>
  <si>
    <t>UPI/436521417968/16:22:45/UPI/irfansobi7224@okhd
f</t>
  </si>
  <si>
    <t>UPI/436529915180/16:23:36/UPI/rahimdastagirshaikh</t>
  </si>
  <si>
    <t>UPI/436573523344/16:35:36/UPI/rajeshlokhande9908
@</t>
  </si>
  <si>
    <t>UPI/436541844681/20:42:42/UPI/satishshethsawant-1</t>
  </si>
  <si>
    <t>UPI/436610054339/00:47:00/UPI/gpayrecharge@okpa
ya</t>
  </si>
  <si>
    <t>UPI/436678076196/18:34:07/UPI/nizamdamte-2@okhdfc</t>
  </si>
  <si>
    <t>UPI/436690798224/18:52:45/UPI/manojpyaram001@o
kic</t>
  </si>
  <si>
    <t>UPI/473252816752/19:27:39/UPI/rahimdastagirshaikh</t>
  </si>
  <si>
    <t>UPI/473261434501/22:26:30/UPI/satishshethsawant-1</t>
  </si>
  <si>
    <t>UPI/536765939280/15:26:22/UPI/alishaikh1801@okici</t>
  </si>
  <si>
    <t>UPI/500130570426/19:04:40/UPI/allakhjagtap499@ok
h</t>
  </si>
  <si>
    <t>UPI/536792189020/20:10:21/UPI/qaischabru@okicici/</t>
  </si>
  <si>
    <t>UPI/536732387760/20:27:20/UPI/manojpyaram001@o
kic</t>
  </si>
  <si>
    <t>UPI/500140594030/21:59:23/UPI/allakhjagtap499@ok
h</t>
  </si>
  <si>
    <t>UPI/536731681090/22:11:04/UPI/satishshethsawant-1</t>
  </si>
  <si>
    <t>UPI/536701698427/22:27:49/UPI/qaischabru@okicici/</t>
  </si>
  <si>
    <t>UPI/536772689898/22:46:35/UPI/rahimdastagirshaikh</t>
  </si>
  <si>
    <t>UPI/536714593070/22:47:03/UPI/rahimdastagirshaikh</t>
  </si>
  <si>
    <t>UPI/500125368530/22:49:46/UPI/rahimdastagirshaikh</t>
  </si>
  <si>
    <t>UPI/500208201993/17:42:29/UPI/alishaikh1801@okici</t>
  </si>
  <si>
    <t>UPI/500264732797/17:44:49/UPI/rahimdastagirshaikh</t>
  </si>
  <si>
    <t>1,550.00</t>
  </si>
  <si>
    <t>UPI/500227033488/17:46:04/UPI/manojpyaram001@o
kic</t>
  </si>
  <si>
    <t>UPI/500240344766/19:10:54/UPI/9764283778@ptsbi/
UP</t>
  </si>
  <si>
    <t>UPI/500205644860/19:11:59/UPI/9764283778@ptsbi/
UP</t>
  </si>
  <si>
    <t>UPI/500295658675/21:19:05/UPI/satishshethsawant-1</t>
  </si>
  <si>
    <t>UPI/592518090025/23:29:17/UPI/goog-payments@axisb</t>
  </si>
  <si>
    <t>UPI/536920009847/19:45:15/UPI/manojpyaram001@o
kic</t>
  </si>
  <si>
    <t>UPI/500313382403/22:13:30/UPI/qaischabru@okicici/</t>
  </si>
  <si>
    <t>UPI/536948516845/22:14:02/UPI/satishshethsawant-1</t>
  </si>
  <si>
    <t>UPI/537050928912/19:22:37/UPI/qaischabru@okicici/</t>
  </si>
  <si>
    <t>UPI/537046276090/19:23:30/UPI/rahimdastagirshaikh</t>
  </si>
  <si>
    <t>UPI/537049878283/19:49:50/UPI/satishgaikwad4455
@o</t>
  </si>
  <si>
    <t>UPI/537023886595/22:38:55/UPI/paytmqr5vpwqv@pty
s/</t>
  </si>
  <si>
    <t>UPI/500549626725/08:20:30/UPI/mohitpingale1234@
ok</t>
  </si>
  <si>
    <t>ACHDR/CTRAZORPAY/3017096605/110695888914</t>
  </si>
  <si>
    <t>UPI/500560967695/14:05:53/UPI/qaischabru@okicici/</t>
  </si>
  <si>
    <t>UPI/500530025771/14:36:54/UPI/nizamdamte-2@okhdfc</t>
  </si>
  <si>
    <t>UPI/500526675422/22:14:17/UPI/rahimdastagirshaikh</t>
  </si>
  <si>
    <t>UPI/500531761788/22:26:45/UPI/sushilkulkarni04@ok</t>
  </si>
  <si>
    <t>UPI/537195993578/23:26:05/UPI/qaischabru@okicici/</t>
  </si>
  <si>
    <t>UPI/500526264972/23:26:48/UPI/satishshethsawant-1</t>
  </si>
  <si>
    <t>UPI/537216712748/13:05:08/UPI/varunkamthe2696@
oki</t>
  </si>
  <si>
    <t>UPI/537235505475/14:08:48/UPI/qaischabru@okicici/</t>
  </si>
  <si>
    <t>UPI/537286320112/15:15:04/UPI/qaischabru@okicici/</t>
  </si>
  <si>
    <t>UPI/500625496122/17:29:50/UPI/manojpyaram001@o
kic</t>
  </si>
  <si>
    <t>UPI/537282909584/18:04:47/UPI/www.sahidalizxcv@o
k</t>
  </si>
  <si>
    <t>UPI/537271914524/18:58:20/UPI/nizamdamte-2@okhdfc</t>
  </si>
  <si>
    <t>UPI/500608231446/19:04:10/UPI/nizamdamte@okicici
/</t>
  </si>
  <si>
    <t>UPI/537287314032/19:07:13/UPI/allakhjagtap499@ok
h</t>
  </si>
  <si>
    <t>UPI/537292132943/20:24:21/UPI/rahimdastagirshaikh</t>
  </si>
  <si>
    <t>UPI/537248331506/20:24:49/UPI/satishshethsawant-1</t>
  </si>
  <si>
    <t>UPI/500745484321/18:16:43/UPI/qaischabru@okicici/</t>
  </si>
  <si>
    <t>UPI/537306089351/18:17:49/UPI/manojpyaram001@o
kic</t>
  </si>
  <si>
    <t>UPI/537359488047/19:17:22/UPI/rahimdastagirshaikh</t>
  </si>
  <si>
    <t>UPI/500724893150/21:44:16/UPI/nizamdamte-2@okhdfc</t>
  </si>
  <si>
    <t>UPI/500706505238/21:45:39/UPI/satishshethsawant-1</t>
  </si>
  <si>
    <t>UPI/537401815231/15:19:17/UPI/qaischabru@okicici/</t>
  </si>
  <si>
    <t>UPI/500898750896/15:30:33/UPI/nizamdamte-2@okhdfc</t>
  </si>
  <si>
    <t>UPI/500852393663/16:09:51/UPI/arifk18111@okhdfcb
a</t>
  </si>
  <si>
    <t>UPI/500854328721/16:48:58/UPI/joykamble6309@okh
df</t>
  </si>
  <si>
    <t>UPI/500829630894/16:51:02/UPI/swaseem53-2@okicici</t>
  </si>
  <si>
    <t>UPI/257907750085/16:52:18/UPI/goog-payments@axisb</t>
  </si>
  <si>
    <t>UPI/582204297278/16:58:53/UPI/mubin.shaikh47@ybl
/</t>
  </si>
  <si>
    <t>UPI/500855583907/17:12:37/UPI/sanakilledar2733-2@</t>
  </si>
  <si>
    <t>UPI/500800057317/17:40:13/UPI/shubhampawar1509-1@</t>
  </si>
  <si>
    <t>UPI/516377996827/17:53:35/UPI/9960063659@axl/Pa
ym</t>
  </si>
  <si>
    <t>UPI/500871670274/19:00:45/UPI/manojpyaram001@o
kic</t>
  </si>
  <si>
    <t>UPI/500869796068/19:15:28/UPI/9096879854@postb
ank</t>
  </si>
  <si>
    <t>UPI/500879069292/19:39:18/UPI/nizamdamte-2@okhdfc</t>
  </si>
  <si>
    <t>UPI/500861175521/20:07:26/UPI/rahimdastagirshaikh</t>
  </si>
  <si>
    <t>UPI/537408258052/22:04:44/UPI/abulais577-1@okicic</t>
  </si>
  <si>
    <t>UPI/500802056532/22:30:01/UPI/alishaikh1801@okici</t>
  </si>
  <si>
    <t>UPI/500857189263/22:30:36/UPI/satishshethsawant-1</t>
  </si>
  <si>
    <t>IMPS/P2A/500916101306/SBM P2A
P2ASBL9</t>
  </si>
  <si>
    <t>UPI/537518832088/16:40:16/UPI/fpay.brightbuck@fin</t>
  </si>
  <si>
    <t>UPI/500945183954/17:49:19/UPI/qaischabru@okicici/</t>
  </si>
  <si>
    <t>UPI/537583638385/17:49:45/UPI/manojpyaram001@o
kic</t>
  </si>
  <si>
    <t>UPI/537579455041/21:18:31/UPI/ganeshdhanepkar21
8@</t>
  </si>
  <si>
    <t>UPI/537560260108/21:47:45/UPI/satishshethsawant-1</t>
  </si>
  <si>
    <t>UPI/537627040546/13:10:35/UPI/rahimdastagirshaikh</t>
  </si>
  <si>
    <t>UPI/537671624679/14:02:45/UPI/qaischabru@okicici/</t>
  </si>
  <si>
    <t>UPI/501040834253/14:27:25/UPI/rahimdastagirshaikh</t>
  </si>
  <si>
    <t>28,200.00</t>
  </si>
  <si>
    <t>UPI/501032207681/14:36:17/UPI/nizamdamte-2@okhdfc</t>
  </si>
  <si>
    <t>UPI/537688050020/14:54:59/UPI/nizamdamte@okicici
/</t>
  </si>
  <si>
    <t>UPI/501097215460/14:58:54/UPI/sidhusu143@okhdfc
ba</t>
  </si>
  <si>
    <t>UPI/501060246335/20:07:06/UPI/nizamdamte-2@okhdfc</t>
  </si>
  <si>
    <t>UPI/501024044318/20:07:29/UPI/rahimdastagirshaikh</t>
  </si>
  <si>
    <t>UPI/501089767008/20:20:59/UPI/qaischabru@okicici/</t>
  </si>
  <si>
    <t>UPI/501019050524/20:29:17/UPI/manojpyaram001@o
kic</t>
  </si>
  <si>
    <t>UPI/501067606245/22:21:00/UPI/allakhjagtap499@ok
h</t>
  </si>
  <si>
    <t>UPI/501053456333/22:32:05/UPI/satishshethsawant-1</t>
  </si>
  <si>
    <t>UPI/501106626568/19:59:56/UPI/nizamdamte-2@okhdfc</t>
  </si>
  <si>
    <t>UPI/537738114127/20:02:23/UPI/manojpyaram001@o
kic</t>
  </si>
  <si>
    <t>UPI/501108245993/20:22:50/UPI/nizamdamte-2@okhdfc</t>
  </si>
  <si>
    <t>UPI/537755606880/20:25:22/UPI/manojpyaram001@o
kic</t>
  </si>
  <si>
    <t>UPI/537751629478/21:47:30/UPI/nshilvant@okicici/S</t>
  </si>
  <si>
    <t>UPI/537769530329/21:48:14/UPI/rahimdastagirshaikh</t>
  </si>
  <si>
    <t>UPI/537752230285/22:12:48/UPI/satishshethsawant-1</t>
  </si>
  <si>
    <t>UPI/501121627792/22:36:42/UPI/9921499411.ibz@ici
c</t>
  </si>
  <si>
    <t>80,000.00</t>
  </si>
  <si>
    <t>UPI/537790130033/22:37:28/UPI/allakhjagtap499@ok
h</t>
  </si>
  <si>
    <t>UPI/501114958951/22:38:20/UPI/allakhjagtap499@ok
h</t>
  </si>
  <si>
    <t>UPI/537831617621/00:07:01/UPI/paytmqr1669se@pa
ytm</t>
  </si>
  <si>
    <t>75.00</t>
  </si>
  <si>
    <t>UPI/537830836366/00:08:22/UPI/paytmqr1669se@pa
ytm</t>
  </si>
  <si>
    <t>UPI/537841842963/11:47:20/UPI/q647389250@ybl/U
PI</t>
  </si>
  <si>
    <t>UPI/501274342135/12:22:18/UPI/sack143m@oksbi/U
PI</t>
  </si>
  <si>
    <t>UPI/537895758717/12:31:45/UPI/mayurmhaske1992-3@o</t>
  </si>
  <si>
    <t>UPI/537819666658/17:34:13/UPI/rahimdastagirshaikh</t>
  </si>
  <si>
    <t>UPI/537827570023/17:34:30/UPI/manojpyaram001@o
kic</t>
  </si>
  <si>
    <t>UPI/537832664607/18:04:18/UPI/alishaikh1801@okici</t>
  </si>
  <si>
    <t>UPI/501219069467/19:10:28/UPI/9921499411@kotak/
NA</t>
  </si>
  <si>
    <t>UPI/501204783277/19:16:41/UPI/abulais577-1@okicic</t>
  </si>
  <si>
    <t>UPI/501236000665/22:20:54/UPI/satishshethsawant-1</t>
  </si>
  <si>
    <t>UPI/501240904926/22:34:01/UPI/akbarkilledar0-1@ok</t>
  </si>
  <si>
    <t>UPI/501210202163/22:52:32/UPI/nshilvant@okicici/U</t>
  </si>
  <si>
    <t>UPI/501389102215/00:01:01/UPI/nizamdamte-2@okhdfc</t>
  </si>
  <si>
    <t>UPI/501350008247/11:40:30/UPI/allakhjagtap499@ok
h</t>
  </si>
  <si>
    <t>UPI/537942799263/12:27:39/UPI/qaischabru@okicici/</t>
  </si>
  <si>
    <t>UPI/501350133559/14:24:20/UPI/nizamdamte-2@okhdfc</t>
  </si>
  <si>
    <t>UPI/783740900135/14:24:44/UPI/goog-payments@axisb</t>
  </si>
  <si>
    <t>UPI/501399465626/19:29:42/UPI/allakhjagtap499@ok
h</t>
  </si>
  <si>
    <t>UPI/501341279383/19:43:13/UPI/manojpyaram001@o
kic</t>
  </si>
  <si>
    <t>UPI/501424267561/14:18:47/UPI/qaischabru@okicici/</t>
  </si>
  <si>
    <t>UPI/064581389319/14:25:16/UPI/patildynaneshwar55
8</t>
  </si>
  <si>
    <t>UPI/538043128002/14:48:26/UPI/nizamdamte-2@okhdfc</t>
  </si>
  <si>
    <t>UPI/501448030497/19:34:57/UPI/arifk18111@okhdfcb
a</t>
  </si>
  <si>
    <t>UPI/538041452340/19:52:22/UPI/nizamdamte-2@okhdfc</t>
  </si>
  <si>
    <t>UPI/501449387263/20:02:11/UPI/vigneshchettiyar96@</t>
  </si>
  <si>
    <t>UPI/501452309981/20:58:38/UPI/vigneshchettiyar96@</t>
  </si>
  <si>
    <t>UPI/538026861879/21:09:19/UPI/ozasanjay0999@oka
xi</t>
  </si>
  <si>
    <t>UPI/538066657827/21:11:15/UPI/manojpyaram001@o
kic</t>
  </si>
  <si>
    <t>UPI/501505639020/19:02:37/UPI/qaischabru@okicici/</t>
  </si>
  <si>
    <t>UPI/501541720148/19:11:04/UPI/sahirgshaikh@oksbi/</t>
  </si>
  <si>
    <t>UPI/501500012942/21:53:39/UPI/nizamdamte-2@okhdfc</t>
  </si>
  <si>
    <t>UPI/501582937499/21:53:44/UPI/manojpyaram001@o
kic</t>
  </si>
  <si>
    <t>UPI/501501628617/22:56:20/UPI/allakhjagtap499@ok
h</t>
  </si>
  <si>
    <t>UPI/501502186945/23:27:00/UPI/nizamdamte-2@okhdfc</t>
  </si>
  <si>
    <t>UPI/501544237820/23:31:47/UPI/satishshethsawant-1</t>
  </si>
  <si>
    <t>3,600.00</t>
  </si>
  <si>
    <t>UPI/501522443685/23:32:38/UPI/satishshethsawant-1</t>
  </si>
  <si>
    <t>UPI/501546841467/23:33:29/UPI/manojpyaram001@o
kic</t>
  </si>
  <si>
    <t>UPI/501597446305/23:34:35/UPI/rahimdastagirshaikh</t>
  </si>
  <si>
    <t>UPI/501566640306/23:37:09/UPI/irfansobi7224@okhd
f</t>
  </si>
  <si>
    <t>UPI/501601049584/09:25:00/UPI/alishaikh1801@okici</t>
  </si>
  <si>
    <t>UPI/501659845886/10:56:35/UPI/pawankumartukade1
22</t>
  </si>
  <si>
    <t>UPI/501686492105/19:44:15/UPI/satishshethsawant-1</t>
  </si>
  <si>
    <t>UPI/501612490630/19:45:19/UPI/rahimdastagirshaikh</t>
  </si>
  <si>
    <t>UPI/501681588868/19:46:21/UPI/irfansobi7224@okhd
f</t>
  </si>
  <si>
    <t>UPI/538251603253/20:21:04/UPI/ganeshdhanepkar21
8@</t>
  </si>
  <si>
    <t>UPI/501678696067/21:22:40/UPI/sidhusu143@okhdfc
ba</t>
  </si>
  <si>
    <t>UPI/501702827329/11:41:58/UPI/qaischabru@okicici/</t>
  </si>
  <si>
    <t>UPI/538312839035/14:43:24/UPI/9764283778@ptsbi/
UP</t>
  </si>
  <si>
    <t>UPI/501767334054/15:04:07/UPI/nizamdamte-2@okhdfc</t>
  </si>
  <si>
    <t>UPI/538337968994/21:26:44/UPI/satishshethsawant-1</t>
  </si>
  <si>
    <t>UPI/538393967385/21:27:34/UPI/irfansobi7224@okhd
f</t>
  </si>
  <si>
    <t>UPI/501824287647/17:38:31/UPI/qaischabru@okicici/</t>
  </si>
  <si>
    <t>UPI/501853311730/19:13:26/UPI/manojpyaram001@o
kic</t>
  </si>
  <si>
    <t>UPI/501873649416/22:36:47/UPI/ganeshdhanepkar21
8@</t>
  </si>
  <si>
    <t>UPI/501944858664/00:00:16/UPI/satishshethsawant-1</t>
  </si>
  <si>
    <t>UPI/501986590464/23:56:05/UPI/adityakamthe7500-2@</t>
  </si>
  <si>
    <t>UPI/502001526577/01:50:11/UPI/8669550331@kotak/
NA</t>
  </si>
  <si>
    <t>UPI/502068810519/21:57:27/UPI/satishshethsawant-1</t>
  </si>
  <si>
    <t>UPI/502111538249/09:05:42/UPI/qaischabru@okicici/</t>
  </si>
  <si>
    <t>UPI/502163915737/09:06:43/UPI/mayurmhaske1992-3@o</t>
  </si>
  <si>
    <t>UPI/502147558587/19:15:40/UPI/marnevijay27@okici
c</t>
  </si>
  <si>
    <t>UPI/502111576727/20:54:45/UPI/amolghadge1020-2@ok</t>
  </si>
  <si>
    <t>UPI/502137780064/21:28:49/UPI/satishshethsawant-1</t>
  </si>
  <si>
    <t>UPI/502140869081/21:30:07/UPI/rahimdastagirshaikh</t>
  </si>
  <si>
    <t>UPI/502176281021/21:33:31/UPI/msinnofinsolutionsp</t>
  </si>
  <si>
    <t>UPI/502103483060/22:34:33/UPI/irfansobi7224@okhd
f</t>
  </si>
  <si>
    <t>UPI/538864801858/12:56:22/UPI/qaischabru@okicici/</t>
  </si>
  <si>
    <t>UPI/538836501818/14:06:00/UPI/varunkamthe2696@
oki</t>
  </si>
  <si>
    <t>UPI/538870814646/14:28:16/UPI/qaischabru@okicici/</t>
  </si>
  <si>
    <t>UPI/538825805277/14:51:42/UPI/nizamdamte-2@okhdfc</t>
  </si>
  <si>
    <t>UPI/538884507458/14:59:03/UPI/nizamdamte-2@okhdfc</t>
  </si>
  <si>
    <t>UPI/538801219659/17:51:07/UPI/manojpyaram001@o
kic</t>
  </si>
  <si>
    <t>UPI/538855328004/19:10:24/UPI/qaischabru@okicici/</t>
  </si>
  <si>
    <t>UPI/538897028228/19:14:20/UPI/rahimdastagirshaikh</t>
  </si>
  <si>
    <t>UPI/538847059282/21:46:22/UPI/satishshethsawant-1</t>
  </si>
  <si>
    <t>UPI/538981754253/00:57:02/UPI/irfansobi7224@okhd
f</t>
  </si>
  <si>
    <t>UPI/502357549993/09:10:26/UPI/qaischabru@okicici/</t>
  </si>
  <si>
    <t>UPI/538905370943/13:58:10/UPI/umeshchavan0119
@oks</t>
  </si>
  <si>
    <t>UPI/502317311758/17:49:23/UPI/9921499411@kotak/
NA</t>
  </si>
  <si>
    <t>UPI/538997793054/17:50:05/UPI/satishshethsawant-1</t>
  </si>
  <si>
    <t>UPI/502302364696/19:23:03/UPI/satishshethsawant-1</t>
  </si>
  <si>
    <t>UPI/502327519431/19:33:36/UPI/sualehalkd@oksbi/U
P</t>
  </si>
  <si>
    <t>UPI/502332942156/21:02:04/UPI/nizamdamte-2@okhdfc</t>
  </si>
  <si>
    <t>IMPS/P2A/502321986294/Branch
92202/IMPSAXB9163</t>
  </si>
  <si>
    <t>IMPS/P2A/502407141345/BRANCH
INTERNAT/47354257 CF</t>
  </si>
  <si>
    <t>UPI/502471167817/13:10:07/UPI/marnevijay27@okici
c</t>
  </si>
  <si>
    <t>UPI/502407755199/13:10:58/UPI/marnevijay27@okici
c</t>
  </si>
  <si>
    <t>UPI/502407371478/14:16:07/UPI/nizamdamte-2@okhdfc</t>
  </si>
  <si>
    <t>UPI/502477562500/15:10:42/UPI/pardeshivishal353@
o</t>
  </si>
  <si>
    <t>UPI/502457883634/18:05:53/UPI/manojpyaram001@o
kic</t>
  </si>
  <si>
    <t>UPI/502407638699/20:39:20/UPI/qaischabru@okicici/</t>
  </si>
  <si>
    <t>UPI/502461791472/20:50:32/UPI/satishshethsawant-1</t>
  </si>
  <si>
    <t>UPI/539065208062/23:30:19/UPI/rahimdastagirshaikh</t>
  </si>
  <si>
    <t>UPI/539110222539/12:01:12/UPI/situnshaikh86-1@oka</t>
  </si>
  <si>
    <t>UPI/539153156981/12:26:39/UPI/qaischabru@okicici/</t>
  </si>
  <si>
    <t>UPI/539187823983/12:27:05/UPI/umeshchavan0119
@oks</t>
  </si>
  <si>
    <t>UPI/502552093162/19:54:27/UPI/nizamdamte-2@okhdfc</t>
  </si>
  <si>
    <t>UPI/539181555460/19:57:21/UPI/satishshethsawant-1</t>
  </si>
  <si>
    <t>UPI/502561020573/22:41:29/UPI/nizamdamte-2@okhdfc</t>
  </si>
  <si>
    <t>UPI/539254083454/02:15:23/UPI/irfansobi7224@okhd
f</t>
  </si>
  <si>
    <t>UPI/539288099857/12:14:43/UPI/alishaikh1801@okax
i</t>
  </si>
  <si>
    <t>UPI/502654754159/19:16:47/UPI/qaischabru@okicici/</t>
  </si>
  <si>
    <t>UPI/502612932157/20:08:30/UPI/manojpyaram001@o
kic</t>
  </si>
  <si>
    <t>UPI/502622624565/20:09:20/UPI/satishshethsawant-1</t>
  </si>
  <si>
    <t>UPI/502745162266/14:14:02/UPI/qaischabru@okicici/</t>
  </si>
  <si>
    <t>UPI/502783465069/14:15:38/UPI/nizamdamte-2@okhdfc</t>
  </si>
  <si>
    <t>UPI/539382300915/19:24:10/UPI/manojpyaram001@o
kic</t>
  </si>
  <si>
    <t>UPI/539368906411/21:19:57/UPI/nizamdamte@okicici
/</t>
  </si>
  <si>
    <t>UPI/539307816921/21:28:56/UPI/satishshethsawant-1</t>
  </si>
  <si>
    <t>UPI/539416154706/20:08:55/UPI/qaischabru@okicici/</t>
  </si>
  <si>
    <t>UPI/539499383074/20:09:27/UPI/manojpyaram001@o
kic</t>
  </si>
  <si>
    <t>UPI/502854403646/21:13:02/UPI/pratiksupekar1998-1</t>
  </si>
  <si>
    <t>UPI/502811058825/21:16:34/UPI/qaischabru@okicici/</t>
  </si>
  <si>
    <t>UPI/539480297641/21:17:27/UPI/satishshethsawant-1</t>
  </si>
  <si>
    <t>UPI/502923667333/09:36:35/UPI/qaischabru@okicici/</t>
  </si>
  <si>
    <t>UPI/502921008621/09:50:42/UPI/mayurmhaske1992-3@o</t>
  </si>
  <si>
    <t>UPI/502945971083/11:07:40/UPI/varunkamthe2696@
oki</t>
  </si>
  <si>
    <t>UPI/502993019558/12:22:35/UPI/ganeshdhanepkar21
8@</t>
  </si>
  <si>
    <t>UPI/502912123442/13:22:45/UPI/rahimdastagirshaikh</t>
  </si>
  <si>
    <t>UPI/502959324811/14:39:26/UPI/nizamdamte-2@okhdfc</t>
  </si>
  <si>
    <t>UPI/502958331040/15:15:29/UPI/q750677459@ybl/U
PI</t>
  </si>
  <si>
    <t>UPI/502921940741/19:26:33/UPI/manojpyaram001@o
kic</t>
  </si>
  <si>
    <t>UPI/502964955501/21:12:34/UPI/satishshethsawant-1</t>
  </si>
  <si>
    <t>UPI/539604641074/14:23:09/UPI/qaischabru@okicici/</t>
  </si>
  <si>
    <t>UPI/503009096645/14:32:00/UPI/9921499411.ibz@ici
c</t>
  </si>
  <si>
    <t>UPI/503048788327/14:33:05/UPI/nizamdamte-2@okhdfc</t>
  </si>
  <si>
    <t>UPI/503095297881/16:58:55/UPI/arifkazi4678@oksbi/</t>
  </si>
  <si>
    <t>UPI/539690826503/21:01:09/UPI/amolghadge1020-2@ok</t>
  </si>
  <si>
    <t>UPI/539627826766/21:02:25/UPI/paytmqrwchfxfrxi7@
p</t>
  </si>
  <si>
    <t>UPI/503026365280/21:17:49/UPI/qaischabru@okicici/</t>
  </si>
  <si>
    <t>UPI/539673114798/21:19:25/UPI/satishshethsawant-1</t>
  </si>
  <si>
    <t>UPI/539791518239/21:43:15/UPI/qaischabru@okicici/</t>
  </si>
  <si>
    <t>UPI/539702796874/21:44:02/UPI/satishshethsawant-1</t>
  </si>
  <si>
    <t>UPI/503139365606/22:48:37/UPI/sanakilledar2733-2@</t>
  </si>
  <si>
    <t>UPI/539731689230/23:30:55/UPI/rahimdastagirshaikh</t>
  </si>
  <si>
    <t>UPI/503226705570/01:45:52/UPI/irfansobi7224@okhd
f</t>
  </si>
  <si>
    <t>UPI/503231140760/15:07:18/UPI/ganeshdhanepkar21
8@</t>
  </si>
  <si>
    <t>UPI/503268071818/22:16:23/UPI/satishshethsawant-1</t>
  </si>
  <si>
    <t>UPI/503326267933/00:31:02/UPI/qaischabru@okicici/</t>
  </si>
  <si>
    <t>UPI/503322872027/01:49:35/UPI/irfansobi7224@okhd
f</t>
  </si>
  <si>
    <t>10510100018690:Int.Pd:01-11-2024 to 31-01-2025</t>
  </si>
  <si>
    <t>73.00</t>
  </si>
  <si>
    <t>UPI/539977545246/21:18:53/UPI/qaischabru@okicici/</t>
  </si>
  <si>
    <t>UPI/539947858613/21:19:52/UPI/satishshethsawant-1</t>
  </si>
  <si>
    <t>UPI/503474272921/12:42:07/UPI/qaischabru@okicici/</t>
  </si>
  <si>
    <t>UPI/503455173656/13:29:34/UPI/manojpyaram001@o
kic</t>
  </si>
  <si>
    <t>UPI/503435213803/18:22:34/UPI/haripriyayadav65@o
k</t>
  </si>
  <si>
    <t>UPI/503419613493/18:22:50/UPI/haripriyayadav65@o
k</t>
  </si>
  <si>
    <t>UPI/503467235746/20:07:43/UPI/9767124845@ptyes/
UP</t>
  </si>
  <si>
    <t>UPI/503460440249/20:25:38/UPI/satishshethsawant-1</t>
  </si>
  <si>
    <t>UPI/503464742431/20:48:53/UPI/qaischabru@okicici/</t>
  </si>
  <si>
    <t>UPI/503586653301/07:58:57/UPI/irfansobi7224@okhd
f</t>
  </si>
  <si>
    <t>UPI/503545053994/09:32:16/UPI/mayurmhaske1992-3@o</t>
  </si>
  <si>
    <t>UPI/503549417936/12:47:00/UPI/qaischabru@okicici/</t>
  </si>
  <si>
    <t>UPI/503565514795/13:10:30/UPI/manojpyaram001@o
kic</t>
  </si>
  <si>
    <t>UPI/503520681559/13:11:25/UPI/haripriyayadav65-1@</t>
  </si>
  <si>
    <t>57,000.00</t>
  </si>
  <si>
    <t>UPI/503530082811/15:22:45/UPI/allakhjagtap499@ok
h</t>
  </si>
  <si>
    <t>UPI/503535967136/20:14:52/UPI/allakhjagtap499@ok
h</t>
  </si>
  <si>
    <t>UPI/540177913956/20:25:48/UPI/tutakelala-1@okhdfc</t>
  </si>
  <si>
    <t>UPI/540154125974/21:42:23/UPI/satishshethsawant-1</t>
  </si>
  <si>
    <t>UPI/503532353219/22:28:43/UPI/alishaikh1801@okici</t>
  </si>
  <si>
    <t>UPI/540184223556/23:44:07/UPI/paytmqrry7r9h8c4k
@p</t>
  </si>
  <si>
    <t>UPI/503593062736/23:44:46/UPI/m9890045606-1@okici</t>
  </si>
  <si>
    <t>ACHDR/CTRAZORPAY/4079706768/110730489927</t>
  </si>
  <si>
    <t>UPI/540245771506/12:05:12/UPI/qaischabru@okicici/</t>
  </si>
  <si>
    <t>UPI/540242755597/13:49:48/UPI/nizamdamte-2@okhdfc</t>
  </si>
  <si>
    <t>UPI/503664440367/14:00:44/UPI/nizamdamte-2@okhdfc</t>
  </si>
  <si>
    <t>UPI/540258587971/18:36:20/UPI/qaischabru@okicici/</t>
  </si>
  <si>
    <t>UPI/540274486828/19:21:45/UPI/faridachabru@oksbi/</t>
  </si>
  <si>
    <t>UPI/503665905885/20:33:20/UPI/satishshethsawant-1</t>
  </si>
  <si>
    <t>UPI/503608518472/23:27:40/UPI/q593877936@ybl/U
PI</t>
  </si>
  <si>
    <t>UPI/503641711384/23:42:46/UPI/paytm-22024477@ptys</t>
  </si>
  <si>
    <t>UPI/540336724087/09:00:10/UPI/qaischabru@okicici/</t>
  </si>
  <si>
    <t>UPI/503701527576/09:46:33/UPI/vyapar.16983486691
4</t>
  </si>
  <si>
    <t>UPI/503739335091/10:08:39/UPI/manojpyaram001@o
kic</t>
  </si>
  <si>
    <t>UPI/503778118414/10:11:24/UPI/haripriyayadav65@o
k</t>
  </si>
  <si>
    <t>19,500.00</t>
  </si>
  <si>
    <t>UPI/503741825937/10:52:06/UPI/9673234490@ybl/U
PI</t>
  </si>
  <si>
    <t>UPI/503723630696/10:54:34/UPI/dhondibarayphale@
ok</t>
  </si>
  <si>
    <t>UPI/503783647160/11:41:31/UPI/varunkamthe2696@
oki</t>
  </si>
  <si>
    <t>UPI/503766131437/13:01:20/UPI/sameershaikh41100
6-</t>
  </si>
  <si>
    <t>UPI/503738527559/13:01:46/UPI/sameershaikh41100
6-</t>
  </si>
  <si>
    <t>UPI/503734337160/13:02:07/UPI/sameershaikh41100
6-</t>
  </si>
  <si>
    <t>UPI/503772537235/13:14:26/UPI/sameershaikh41100
6@</t>
  </si>
  <si>
    <t>UPI/503763750218/15:11:30/UPI/sidhusu143@okhdfc
ba</t>
  </si>
  <si>
    <t>UPI/503730253142/15:56:36/UPI/q706506785@ybl/U
PI</t>
  </si>
  <si>
    <t>85.00</t>
  </si>
  <si>
    <t>UPI/503754980305/21:18:08/UPI/satishshethsawant-1</t>
  </si>
  <si>
    <t>UPI/503743044038/22:51:56/UPI/allakhjagtap499@ok
h</t>
  </si>
  <si>
    <t>UPI/540417343467/19:10:32/UPI/gpay-11247522488@ok</t>
  </si>
  <si>
    <t>UPI/540455641491/20:40:56/UPI/satishshethsawant-1</t>
  </si>
  <si>
    <t>UPI/503851864647/21:50:33/UPI/9921499411.ibz@ici
c</t>
  </si>
  <si>
    <t>UPI/540422165108/21:51:13/UPI/allakhjagtap499@ok
h</t>
  </si>
  <si>
    <t>UPI/540457974773/23:30:11/UPI/sameershaikh41100
6-</t>
  </si>
  <si>
    <t>UPI/503998320669/00:33:16/UPI/maheshbhosale7115
@o</t>
  </si>
  <si>
    <t>UPI/540542347293/14:25:29/UPI/alishaikh1801@okici</t>
  </si>
  <si>
    <t>UPI/540599594554/14:37:11/UPI/nizamdamte-2@okhdfc</t>
  </si>
  <si>
    <t>UPI/503903904103/14:47:42/UPI/sidhusu143@okhdfc
ba</t>
  </si>
  <si>
    <t>37,000.00</t>
  </si>
  <si>
    <t>UPI/503988001935/14:49:49/UPI/nizamdamte-2@okhdfc</t>
  </si>
  <si>
    <t>UPI/503942570760/20:19:46/UPI/qaischabru@okicici/</t>
  </si>
  <si>
    <t>UPI/503983335832/20:27:05/UPI/satishshethsawant-1</t>
  </si>
  <si>
    <t>UPI/503962248738/22:01:50/UPI/q560982510@ybl/U
PI</t>
  </si>
  <si>
    <t>UPI/504084482324/08:21:38/UPI/qaischabru@okicici/</t>
  </si>
  <si>
    <t>UPI/504036965759/12:32:22/UPI/muthootfincorpltd1.</t>
  </si>
  <si>
    <t>1,270.00</t>
  </si>
  <si>
    <t>UPI/504066007066/12:53:23/UPI/qaischabru@okicici/</t>
  </si>
  <si>
    <t>UPI/504013458050/12:58:20/UPI/nizamdamte-2@okhdfc</t>
  </si>
  <si>
    <t>UPI/540669525432/19:19:14/UPI/qaischabru@okicici/</t>
  </si>
  <si>
    <t>UPI/504039799788/19:39:28/UPI/ganeshdhanepkar21
8@</t>
  </si>
  <si>
    <t>UPI/540641403994/20:16:15/UPI/satishshethsawant-1</t>
  </si>
  <si>
    <t>UPI/540711231767/11:43:10/UPI/shadafbangi1419@o
kh</t>
  </si>
  <si>
    <t>RTGS-SVCBR52025021000350718-TANWAR
FATIMA ABDULMAJ</t>
  </si>
  <si>
    <t>2,00,000.00</t>
  </si>
  <si>
    <t>UPI/504111350059/12:14:18/UPI/qaischabru@okicici/</t>
  </si>
  <si>
    <t>SELF</t>
  </si>
  <si>
    <t>1,00,000.00</t>
  </si>
  <si>
    <t>UPI/540798239995/13:55:58/UPI/gpayrecharge@icici/</t>
  </si>
  <si>
    <t>UPI/540779242075/15:24:11/UPI/qaischabru@okicici/</t>
  </si>
  <si>
    <t>UPI/540701053120/16:21:33/UPI/branchonline@axl/Br</t>
  </si>
  <si>
    <t>2,664.00</t>
  </si>
  <si>
    <t>IMPS/P2A/504116675163/BRANCH
INTERNAT/48015070 CF</t>
  </si>
  <si>
    <t>3,717.00</t>
  </si>
  <si>
    <t>UPI/504127163561/16:34:02/UPI/pranali.bamne@okh
df</t>
  </si>
  <si>
    <t>UPI/187198754716/16:37:45/UPI/9326086869@axl/Pa
ym</t>
  </si>
  <si>
    <t>UPI/540702244622/16:44:56/UPI/pranali.bamne@oks
bi</t>
  </si>
  <si>
    <t>UPI/540724481822/17:19:20/UPI/manojpyaram001@o
kic</t>
  </si>
  <si>
    <t>UPI/540756468357/18:04:13/UPI/satishshethsawant-1</t>
  </si>
  <si>
    <t>UPI/540763973400/19:23:22/UPI/chabruafzalalichabr</t>
  </si>
  <si>
    <t>UPI/504170785550/19:58:51/UPI/sonuvhhjbcfhjkn@ok
i</t>
  </si>
  <si>
    <t>UPI/540727288581/20:24:23/UPI/ganeshdhanepkar21
8@</t>
  </si>
  <si>
    <t>UPI/504231696683/09:00:17/UPI/qaischabru@okicici/</t>
  </si>
  <si>
    <t>UPI/504228509082/10:48:13/UPI/9108372593@ybl/U
PI</t>
  </si>
  <si>
    <t>UPI/504293110038/10:49:05/UPI/mohammedbagwan9
5@ok</t>
  </si>
  <si>
    <t>UPI/504280409315/10:51:16/UPI/aniketrathode3110-2</t>
  </si>
  <si>
    <t>UPI/504211131659/14:24:42/UPI/dilip.ghalke64@oksb</t>
  </si>
  <si>
    <t>UPI/504285699845/15:05:11/UPI/8999814457@ptsbi/
Se</t>
  </si>
  <si>
    <t>IMPS/P2A/504216451166/HypervergeTechn/IMPSAX
B9163</t>
  </si>
  <si>
    <t>UPI/504254238523/16:07:54/UPI/qaischabru@okicici/</t>
  </si>
  <si>
    <t>UPI/504220373915/20:46:20/UPI/satishshethsawant-1</t>
  </si>
  <si>
    <t>UPI/504373279486/00:10:17/UPI/irfansobi7224@okhd
f</t>
  </si>
  <si>
    <t>UPI/541093668063/10:34:34/UPI/gole.mahesh@ybl/U
PI</t>
  </si>
  <si>
    <t>UPI/541096969556/10:38:14/UPI/gole.mahesh@ybl/U
PI</t>
  </si>
  <si>
    <t>UPI/541050565431/10:50:47/UPI/vyapar.16983486691
4</t>
  </si>
  <si>
    <t>UPI/541079166178/10:54:53/UPI/9637112460@ybl/U
PI</t>
  </si>
  <si>
    <t>UPI/541000986110/11:40:22/UPI/maheshthombre99@
oki</t>
  </si>
  <si>
    <t>UPI/541048185652/11:48:56/UPI/gpay-11240882818@ok</t>
  </si>
  <si>
    <t>UPI/541055293589/13:54:21/UPI/gpayrecharge@icici/</t>
  </si>
  <si>
    <t>UPI/504448031520/14:00:05/UPI/qaischabru@okicici/</t>
  </si>
  <si>
    <t>UPI/541005487490/14:08:11/UPI/nizamdamte-2@okhdfc</t>
  </si>
  <si>
    <t>UPI/504409504776/17:57:03/UPI/manojpyaram001@o
kic</t>
  </si>
  <si>
    <t>UPI/504407957371/17:58:30/UPI/qaischabru@okicici/</t>
  </si>
  <si>
    <t>UPI/504452302855/17:58:55/UPI/qaischabru@okicici/</t>
  </si>
  <si>
    <t>UPI/504438162094/18:00:05/UPI/qaischabru@okicici/</t>
  </si>
  <si>
    <t>UPI/504461405309/18:01:32/UPI/manojpyaram001@o
kic</t>
  </si>
  <si>
    <t>UPI/504419908844/19:02:29/UPI/satishshethsawant-1</t>
  </si>
  <si>
    <t>UPI/541089183823/23:26:21/UPI/nshilvant@okicici/S</t>
  </si>
  <si>
    <t>UPI/504562396814/14:00:06/UPI/qaischabru@okicici/</t>
  </si>
  <si>
    <t>UPI/504533866611/14:53:02/UPI/sidhusu143@okhdfc
ba</t>
  </si>
  <si>
    <t>UPI/504554185288/17:44:51/UPI/manojpyaram001@o
kic</t>
  </si>
  <si>
    <t>UPI/504577636671/20:57:53/UPI/qaischabru@okicici/</t>
  </si>
  <si>
    <t>UPI/541142104639/20:58:10/UPI/satishshethsawant-1</t>
  </si>
  <si>
    <t>UPI/541238506231/00:58:35/UPI/ganeshdhanepkar21
8@</t>
  </si>
  <si>
    <t>4,950.00</t>
  </si>
  <si>
    <t>UPI/541268121281/02:40:41/UPI/irfansobi7224@okhd
f</t>
  </si>
  <si>
    <t>DCARDFEE/2333/FEB25 to JAN26</t>
  </si>
  <si>
    <t>UPI/541278429958/11:23:27/UPI/vyapar.16983486691
4</t>
  </si>
  <si>
    <t>UPI/541206352951/12:05:04/UPI/qaischabru@okicici/</t>
  </si>
  <si>
    <t>UPI/100071771017/13:53:41/UPI/nizamdamte-2@okhdfc</t>
  </si>
  <si>
    <t>UPI/541262831265/14:05:34/UPI/marnevijay27@okici
c</t>
  </si>
  <si>
    <t>UPI/541228253381/16:12:23/UPI/satishshethsawant-1</t>
  </si>
  <si>
    <t>UPI/541207155386/16:13:06/UPI/manojpyaram001@o
kic</t>
  </si>
  <si>
    <t>UPI/541257554783/16:30:21/UPI/alishaikh1801@okici</t>
  </si>
  <si>
    <t>UPI/541247998567/23:38:37/UPI/sabashaikh1106199
4@</t>
  </si>
  <si>
    <t>UPI/100105066761/00:03:29/UPI/parvezpathan654@o
kh</t>
  </si>
  <si>
    <t>UPI/504771703808/09:26:07/UPI/4402110010026417
@uj</t>
  </si>
  <si>
    <t>UPI/100120225561/12:26:56/UPI/nizamdamte-2@okhdfc</t>
  </si>
  <si>
    <t>UPI/504706307449/12:27:13/UPI/nabirasulnadaf983@
o</t>
  </si>
  <si>
    <t>UPI/504774035538/19:11:31/UPI/nshilvant@okicici/U</t>
  </si>
  <si>
    <t>UPI/504724743820/19:12:10/UPI/paytmqr68wupp@pt
ys/</t>
  </si>
  <si>
    <t>UPI/504786052789/20:02:45/UPI/madhavshinde2553
@ok</t>
  </si>
  <si>
    <t>UPI/504788360195/20:03:21/UPI/satishshethsawant-1</t>
  </si>
  <si>
    <t>UPI/504773103306/20:25:33/UPI/sack143m@oksbi/U
PI</t>
  </si>
  <si>
    <t>UPI/504727161520/20:27:07/UPI/manojpyaram001@o
kic</t>
  </si>
  <si>
    <t>UPI/504795174537/21:26:17/UPI/ganeshdhanepkar21
8@</t>
  </si>
  <si>
    <t>UPI/504838377574/01:13:51/UPI/irfansobi7224@okhd
f</t>
  </si>
  <si>
    <t>UPI/541479840269/19:39:58/UPI/satishshethsawant-1</t>
  </si>
  <si>
    <t>UPI/541564888064/12:36:55/UPI/faridachabru@okaxis</t>
  </si>
  <si>
    <t>UPI/504900501013/13:17:33/UPI/abulais577-1@okicic</t>
  </si>
  <si>
    <t>UPI/504935608801/15:29:33/UPI/nizamdamte-2@okhdfc</t>
  </si>
  <si>
    <t>UPI/100232653505/16:05:02/UPI/nabirasulnadaf983@
o</t>
  </si>
  <si>
    <t>UPI/504937718059/16:49:07/UPI/q953697473@ybl/U
PI</t>
  </si>
  <si>
    <t>UPI/753965050495/16:49:38/UPI/goog-payments@axisb</t>
  </si>
  <si>
    <t>UPI/504978625200/18:19:41/UPI/haripriyayadav65@o
k</t>
  </si>
  <si>
    <t>UPI/504966455898/19:25:28/UPI/sakiransari8091-1@o</t>
  </si>
  <si>
    <t>UPI/504952642423/19:30:30/UPI/ganeshdhanepkar21
8@</t>
  </si>
  <si>
    <t>UPI/504904236103/19:48:24/UPI/zaheers0077-1@okhdf</t>
  </si>
  <si>
    <t>UPI/504999540359/20:05:27/UPI/satishshethsawant-1</t>
  </si>
  <si>
    <t>UPI/541698692350/12:43:54/UPI/qaischabru@okicici/</t>
  </si>
  <si>
    <t>UPI/505055388991/13:22:58/UPI/rahilbangi123@okaxi</t>
  </si>
  <si>
    <t>UPI/505054993037/14:32:30/UPI/nizamdamte-2@okhdfc</t>
  </si>
  <si>
    <t>UPI/100284480819/17:23:47/UPI/sattarabdul664-1@ok</t>
  </si>
  <si>
    <t>UPI/100284551934/17:25:03/UPI/sattarabdul664-1@ok</t>
  </si>
  <si>
    <t>UPI/541671117121/18:22:38/UPI/haripriyayadav65@o
k</t>
  </si>
  <si>
    <t>UPI/541675614333/18:25:04/UPI/satishshethsawant-1</t>
  </si>
  <si>
    <t>UPI/541663614495/20:04:40/UPI/varunkamthe2696@
oki</t>
  </si>
  <si>
    <t>UPI/541676031840/21:12:05/UPI/qaischabru@okicici/</t>
  </si>
  <si>
    <t>UPI/541615832954/21:28:59/UPI/alishaikh1801@okici</t>
  </si>
  <si>
    <t>970.00</t>
  </si>
  <si>
    <t>UPI/541680738990/22:12:29/UPI/dattakamble01988@
ok</t>
  </si>
  <si>
    <t>UPI/505010729220/22:24:09/UPI/alishaikh1801@okici</t>
  </si>
  <si>
    <t>UPI/541616247379/22:25:18/UPI/medpluskemhospitall</t>
  </si>
  <si>
    <t>1,230.00</t>
  </si>
  <si>
    <t>UPI/541663343949/22:25:41/UPI/alishaikh1801@okici</t>
  </si>
  <si>
    <t>SMS Charges for JAN 25</t>
  </si>
  <si>
    <t>UPI/505120046736/08:50:35/UPI/qaischabru@okicici/</t>
  </si>
  <si>
    <t>UPI/541729250920/10:43:13/UPI/gpay-11240882818@ok</t>
  </si>
  <si>
    <t>UPI/541736564187/11:39:38/UPI/gpay-utility@okpaya</t>
  </si>
  <si>
    <t>1,760.00</t>
  </si>
  <si>
    <t>UPI/203478180441/13:08:24/UPI/8177894867-2@ibl/Pa</t>
  </si>
  <si>
    <t>UPI/541788965750/13:30:40/UPI/irfansobi7224@okhd
f</t>
  </si>
  <si>
    <t>UPI/541715066930/15:08:09/UPI/q928922678@ybl/U
PI</t>
  </si>
  <si>
    <t>465.00</t>
  </si>
  <si>
    <t>UPI/541715680195/15:19:04/UPI/deepakyadav1086-1@o</t>
  </si>
  <si>
    <t>UPI/541768781425/16:50:26/UPI/q335400804@ybl/U
PI</t>
  </si>
  <si>
    <t>UPI/541771991931/17:48:08/UPI/satishshethsawant-1</t>
  </si>
  <si>
    <t>UPI/541796997982/18:52:13/UPI/qaischabru@okicici/</t>
  </si>
  <si>
    <t>UPI/541720498426/18:52:36/UPI/qaischabru@okicici/</t>
  </si>
  <si>
    <t>UPI/541736490958/18:53:01/UPI/qaischabru@okicici/</t>
  </si>
  <si>
    <t>UPI/180586059764/20:41:31/UPI/9890486777@ibl/Pa
ym</t>
  </si>
  <si>
    <t>UPI/505254337419/11:26:41/UPI/madhavrathode151-1@</t>
  </si>
  <si>
    <t>UPI/100365178129/12:19:50/UPI/sujatapardeshi073@
o</t>
  </si>
  <si>
    <t>UPI/505232243665/12:23:30/UPI/bablumurabb0534@
oka</t>
  </si>
  <si>
    <t>UPI/100375257357/16:00:06/UPI/sattarabdul664-1@ok</t>
  </si>
  <si>
    <t>UPI/505275870976/18:13:31/UPI/shreyashinde1982-1@</t>
  </si>
  <si>
    <t>UPI/505251694500/19:22:47/UPI/rahimdastagirshaikh</t>
  </si>
  <si>
    <t>UPI/505263291871/19:42:09/UPI/satishshethsawant-1</t>
  </si>
  <si>
    <t>UPI/541976927409/12:05:24/UPI/muthootfincorpltd1.</t>
  </si>
  <si>
    <t>UPI/541928935880/12:54:21/UPI/ganeshdhanepkar21
8@</t>
  </si>
  <si>
    <t>UPI/541934455140/16:22:10/UPI/haripriyayadav65@o
k</t>
  </si>
  <si>
    <t>UPI/100045389620/18:06:17/UPI/novidigitalentautop</t>
  </si>
  <si>
    <t>99.00</t>
  </si>
  <si>
    <t>UPI/541900975144/19:46:28/UPI/satishshethsawant-1</t>
  </si>
  <si>
    <t>UPI/541970777935/21:09:13/UPI/yogesh.yenpure99@
ok</t>
  </si>
  <si>
    <t>UPI/505447403456/00:05:10/UPI/imaadsayyad21@oki
ci</t>
  </si>
  <si>
    <t>UPI/542080581838/00:38:24/UPI/gpayrecharge@icici/</t>
  </si>
  <si>
    <t>UPI/100449919727/01:21:21/UPI/rsevents700-1@okhdf</t>
  </si>
  <si>
    <t>UPI/542069099553/09:48:07/UPI/mohammedbagwan9
5@ok</t>
  </si>
  <si>
    <t>UPI/542069290182/10:01:12/UPI/vyapar.16983486691
4</t>
  </si>
  <si>
    <t>3,680.00</t>
  </si>
  <si>
    <t>UPI/542032082064/10:03:36/UPI/gpay-11240882818@ok</t>
  </si>
  <si>
    <t>UPI/542004888200/10:14:01/UPI/mayurmhaske1992-3@o</t>
  </si>
  <si>
    <t>UPI/542098197539/10:28:53/UPI/madhavshinde2553
@ok</t>
  </si>
  <si>
    <t>UPI/505428723694/16:44:41/UPI/gpayrecharge@okpa
ya</t>
  </si>
  <si>
    <t>187.90</t>
  </si>
  <si>
    <t>UPI/505484116352/18:12:35/UPI/absarshaikh0615@o
kh</t>
  </si>
  <si>
    <t>UPI/505448848714/20:39:04/UPI/satishshethsawant-1</t>
  </si>
  <si>
    <t>UPI/505518676464/13:31:15/UPI/nizamdamte-2@okhdfc</t>
  </si>
  <si>
    <t>UPI/542137900499/18:47:17/UPI/satishshethsawant-1</t>
  </si>
  <si>
    <t>UPI/542134609660/19:34:03/UPI/rahilbangi123@okaxi</t>
  </si>
  <si>
    <t>UPI/542207644032/10:24:44/UPI/mayurmhaske1992-3@o</t>
  </si>
  <si>
    <t>UPI/542275568798/13:45:53/UPI/nizamdamte-2@okhdfc</t>
  </si>
  <si>
    <t>UPI/542295777190/14:46:34/UPI/marnevijay27@okici
c</t>
  </si>
  <si>
    <t>UPI/542221165494/14:49:57/UPI/ganeshdhanepkar21
8@</t>
  </si>
  <si>
    <t>UPI/542205076651/17:27:48/UPI/haripriyayadav65@o
k</t>
  </si>
  <si>
    <t>UPI/542243788228/19:13:09/UPI/satishshethsawant-1</t>
  </si>
  <si>
    <t>UPI/542279096022/21:46:04/UPI/rahilbangi123@okaxi</t>
  </si>
  <si>
    <t>UPI/100590532546/21:49:41/UPI/allakhjagtap499@ok
h</t>
  </si>
  <si>
    <t>UPI/505732711247/09:27:49/UPI/mayurmhaske1992-3@o</t>
  </si>
  <si>
    <t>UPI/542367701473/14:22:14/UPI/qaischabru@okicici/</t>
  </si>
  <si>
    <t>UPI/505788541737/15:06:55/UPI/shriraammedical@ici</t>
  </si>
  <si>
    <t>UPI/505743620948/15:12:46/UPI/9921499411.ibz@ici
c</t>
  </si>
  <si>
    <t>UPI/505767341339/15:14:47/UPI/8766446458@upi/U
PI</t>
  </si>
  <si>
    <t>UPI/505771959184/18:57:20/UPI/satishshethsawant-1</t>
  </si>
  <si>
    <t>UPI/542320214303/19:41:09/UPI/qaischabru@okicici/</t>
  </si>
  <si>
    <t>UPI/505728270766/19:41:33/UPI/rahilbangi123@okaxi</t>
  </si>
  <si>
    <t>UPI/542442638211/13:03:35/UPI/qaischabru@okicici/</t>
  </si>
  <si>
    <t>UPI/542463310531/14:26:43/UPI/nizamdamte-2@okhdfc</t>
  </si>
  <si>
    <t>UPI/542416115570/17:29:43/UPI/haripriyayadav65@o
k</t>
  </si>
  <si>
    <t>UPI/542459215777/17:31:55/UPI/satishshethsawant-1</t>
  </si>
  <si>
    <t>ACHDR/FIN INDIAN
CLEARING/5151537311/110765666053</t>
  </si>
  <si>
    <t>UPI/505934933781/20:27:56/UPI/qaischabru@okicici/</t>
  </si>
  <si>
    <t>UPI/505910600530/20:29:07/UPI/satishshethsawant-1</t>
  </si>
  <si>
    <t>UPI/506092947090/11:22:00/UPI/qaischabru@okicici/</t>
  </si>
  <si>
    <t>UPI/506001251958/16:38:11/UPI/medpluskemhospitall</t>
  </si>
  <si>
    <t>63.00</t>
  </si>
  <si>
    <t>UPI/100774999225/17:04:28/UPI/mahmadtamboli17-4@o</t>
  </si>
  <si>
    <t>UPI/506085653480/17:36:43/UPI/haripriyayadav65@o
k</t>
  </si>
  <si>
    <t>UPI/506003876254/17:38:35/UPI/qaischabru@okicici/</t>
  </si>
  <si>
    <t>UPI/506060955596/18:20:36/UPI/shaikhalmeraj123@o
k</t>
  </si>
  <si>
    <t>UPI/506072169419/19:10:13/UPI/satishshethsawant-1</t>
  </si>
  <si>
    <t>UPI/506081565638/19:39:56/UPI/aassmo261@okhdfc
ban</t>
  </si>
  <si>
    <t>UPI/224248485129/22:33:11/UPI/9090903334kotak@
ybl</t>
  </si>
  <si>
    <t>UPI/524608384905/22:43:15/UPI/gode.vaibhav1@ybl/
P</t>
  </si>
  <si>
    <t>UPI/506095394701/22:44:10/UPI/sonisagar196-1@okax</t>
  </si>
  <si>
    <t>UPI/542700917142/01:23:35/UPI/qaischabru@okicici/</t>
  </si>
  <si>
    <t>UPI/542761102930/09:21:28/UPI/muthootfincorpltd1.</t>
  </si>
  <si>
    <t>UPI/542706810757/10:21:20/UPI/ganeshdhanepkar21
8@</t>
  </si>
  <si>
    <t>UPI/542709022320/14:19:39/UPI/nizamdamte-2@okhdfc</t>
  </si>
  <si>
    <t>UPI/542729240575/19:35:51/UPI/nizamdamte@okicici
/</t>
  </si>
  <si>
    <t>UPI/542716151423/19:36:42/UPI/haripriyayadav65@o
k</t>
  </si>
  <si>
    <t>UPI/100842257215/19:56:59/UPI/nizamdamte-2@okhdfc</t>
  </si>
  <si>
    <t>UPI/542725061020/20:00:14/UPI/satishshethsawant-1</t>
  </si>
  <si>
    <t>UPI/542726177255/23:11:14/UPI/alisharafat152005@
o</t>
  </si>
  <si>
    <t>UPI/506228902273/20:25:05/UPI/ibrahimshaikh10000
0</t>
  </si>
  <si>
    <t>UPI/506236933904/20:25:21/UPI/satishshethsawant-1</t>
  </si>
  <si>
    <t>UPI/506273417807/22:25:27/UPI/9921499411.ibz@ici
c</t>
  </si>
  <si>
    <t>UPI/506271747778/22:26:02/UPI/allakhjagtap499@ok
h</t>
  </si>
  <si>
    <t>UPI/506308542802/05:43:36/UPI/qaischabru@okicici/</t>
  </si>
  <si>
    <t>UPI/506375354987/10:09:53/UPI/mayurmhaske1992-3@o</t>
  </si>
  <si>
    <t>UPI/506380387399/13:27:52/UPI/ganeshdhanepkar21
8@</t>
  </si>
  <si>
    <t>UPI/506335481768/14:45:16/UPI/sidhusu143@okhdfc
ba</t>
  </si>
  <si>
    <t>UPI/506312196599/17:04:14/UPI/ganeshdhanepkar21
8@</t>
  </si>
  <si>
    <t>UPI/542911118961/20:25:47/UPI/satishshethsawant-1</t>
  </si>
  <si>
    <t>UPI/506484580134/05:17:16/UPI/qaischabru@okicici/</t>
  </si>
  <si>
    <t>ACHDR/CTRAZORPAY/5432505153/110774477053</t>
  </si>
  <si>
    <t>UPI/543098459331/12:00:53/UPI/muthootfincorpltd1.</t>
  </si>
  <si>
    <t>UPI/506466706920/13:22:32/UPI/haripriyayadav65@o
k</t>
  </si>
  <si>
    <t>UPI/506468079026/13:55:49/UPI/rohannandy143@ok
sbi</t>
  </si>
  <si>
    <t>33,500.00</t>
  </si>
  <si>
    <t>UPI/543039166451/14:35:10/UPI/shriraammedical@ici</t>
  </si>
  <si>
    <t>41,000.00</t>
  </si>
  <si>
    <t>UPI/100989770225/17:44:22/UPI/allakhjagtap499@ok
h</t>
  </si>
  <si>
    <t>UPI/506431905319/20:15:46/UPI/satishshethsawant-1</t>
  </si>
  <si>
    <t>UPI/506568440856/12:21:59/UPI/gpay-11237336922@ok</t>
  </si>
  <si>
    <t>UPI/506514221739/14:17:20/UPI/9921499411@kotak/
NA</t>
  </si>
  <si>
    <t>UPI/506553245337/14:18:04/UPI/allakhjagtap499@ok
h</t>
  </si>
  <si>
    <t>UPI/506514224504/14:18:47/UPI/9921499411@kotak/
NA</t>
  </si>
  <si>
    <t>UPI/506534259455/14:22:09/UPI/branchonline@ybl/Br</t>
  </si>
  <si>
    <t>4,280.00</t>
  </si>
  <si>
    <t>IMPS/P2A/506514718804/RANCH
INTERNATI/48887615YBL</t>
  </si>
  <si>
    <t>7,222.00</t>
  </si>
  <si>
    <t>UPI/506585079586/18:28:16/UPI/irfansobi7224@okhd
f</t>
  </si>
  <si>
    <t>UPI/506581871390/19:36:30/UPI/irfansobi7224@okhd
f</t>
  </si>
  <si>
    <t>UPI/506519372180/19:37:03/UPI/satishshethsawant-1</t>
  </si>
  <si>
    <t>UPI/543292652967/14:36:21/UPI/ganeshdhanepkar21
8@</t>
  </si>
  <si>
    <t>UPI/506608460080/20:36:07/UPI/qaischabru@okicici/</t>
  </si>
  <si>
    <t>UPI/543239890846/20:42:26/UPI/satishshethsawant-1</t>
  </si>
  <si>
    <t>UPI/506743853262/16:12:56/UPI/ferozbangi77-1@okhd</t>
  </si>
  <si>
    <t>UPI/506756686117/20:06:03/UPI/satishshethsawant-1</t>
  </si>
  <si>
    <t>UPI/543420003987/01:03:23/UPI/irfansobi7224@okhd
f</t>
  </si>
  <si>
    <t>UPI/543405431633/09:41:34/UPI/qaischabru@okicici/</t>
  </si>
  <si>
    <t>UPI/543427313144/10:02:48/UPI/qaischabru@okicici/</t>
  </si>
  <si>
    <t>UPI/543412115230/10:33:12/UPI/shreyashinde1982-1@</t>
  </si>
  <si>
    <t>UPI/543474715516/10:52:54/UPI/mohammedbagwan9
5@ok</t>
  </si>
  <si>
    <t>UPI/543435357025/19:36:50/UPI/haripriyayadav65@o
k</t>
  </si>
  <si>
    <t>UPI/543427679902/20:35:17/UPI/qaischabru@okicici/</t>
  </si>
  <si>
    <t>UPI/543460872669/20:36:06/UPI/satishshethsawant-1</t>
  </si>
  <si>
    <t>UPI/543434578608/21:14:02/UPI/ganeshdhanepkar21
8@</t>
  </si>
  <si>
    <t>3,350.00</t>
  </si>
  <si>
    <t>UPI/543501277996/00:29:57/UPI/m9890045606-1@okici</t>
  </si>
  <si>
    <t>UPI/543561778455/06:57:57/UPI/ayazkhan28755@ok
axi</t>
  </si>
  <si>
    <t>UPI/543543296242/11:47:14/UPI/qaischabru@okicici/</t>
  </si>
  <si>
    <t>UPI/506909600258/11:49:31/UPI/satishshethsawant-1</t>
  </si>
  <si>
    <t>UPI/506933212929/14:20:47/UPI/satishshethsawant-1</t>
  </si>
  <si>
    <t>UPI/506959623687/16:51:47/UPI/deepakyadav1086-1@o</t>
  </si>
  <si>
    <t>UPI/506948762027/20:39:25/UPI/satishshethsawant-1</t>
  </si>
  <si>
    <t>UPI/506914368862/22:25:16/UPI/branchonline@ybl/Br</t>
  </si>
  <si>
    <t>8,617.00</t>
  </si>
  <si>
    <t>IMPS/P2A/506922940340/BRANCH
INTERNAT/49057605 CF</t>
  </si>
  <si>
    <t>UPI/506973768624/22:36:20/UPI/qaischabru@okicici/</t>
  </si>
  <si>
    <t>38,100.00</t>
  </si>
  <si>
    <t>UPI/506944272500/23:47:03/UPI/maghrabihumaira@o
ka</t>
  </si>
  <si>
    <t>UPI/507038439172/05:33:51/UPI/qaischabru@okicici/</t>
  </si>
  <si>
    <t>UPI/543661104656/13:04:07/UPI/maghrabihumaira@o
ka</t>
  </si>
  <si>
    <t>UPI/543676851954/19:42:18/UPI/suryvanshiamit360@
o</t>
  </si>
  <si>
    <t>32,500.00</t>
  </si>
  <si>
    <t>UPI/101330128102/20:43:18/UPI/nizamdamte-2@okhdfc</t>
  </si>
  <si>
    <t>UPI/543649056963/20:43:58/UPI/satishshethsawant-1</t>
  </si>
  <si>
    <t>UPI/507187924040/19:00:53/UPI/ganeshdhanepkar21
8@</t>
  </si>
  <si>
    <t>UPI/507196244272/19:59:36/UPI/sonalikamble486@o
ka</t>
  </si>
  <si>
    <t>UPI/507136237878/20:00:44/UPI/rohannandy143@ok
axi</t>
  </si>
  <si>
    <t>UPI/507122245715/20:01:02/UPI/rohannandy143@ok
axi</t>
  </si>
  <si>
    <t>UPI/507192251581/21:18:49/UPI/satishshethsawant-1</t>
  </si>
  <si>
    <t>UPI/507122046484/22:27:36/UPI/zs8983222-1@oksbi/U</t>
  </si>
  <si>
    <t>UPI/543896776822/10:10:22/UPI/qaischabru@okicici/</t>
  </si>
  <si>
    <t>UPI/507246273317/10:10:54/UPI/mayurmhaske1992-3@o</t>
  </si>
  <si>
    <t>UPI/543829722440/19:38:20/UPI/nizamdamte-2@okhdfc</t>
  </si>
  <si>
    <t>UPI/507228681861/20:40:18/UPI/9921499411.ibz@ici
c</t>
  </si>
  <si>
    <t>UPI/543807626350/20:42:10/UPI/satishshethsawant-1</t>
  </si>
  <si>
    <t>UPI/726289376552/23:59:32/UPI/ainurshaikh@ybl/Pay</t>
  </si>
  <si>
    <t>UPI/001786861982/00:47:37/UPI/9921601322@ybl/Pa
ym</t>
  </si>
  <si>
    <t>DCARDFEE/8428/MAR25 to FEB26</t>
  </si>
  <si>
    <t>UPI/507375146314/12:54:51/UPI/qaischabru@okicici/</t>
  </si>
  <si>
    <t>UPI/543927597929/20:14:40/UPI/rohannandy143@ok
hdf</t>
  </si>
  <si>
    <t>UPI/543994786143/20:14:54/UPI/rohannandy143@ok
hdf</t>
  </si>
  <si>
    <t>UPI/543945993062/21:43:35/UPI/satishshethsawant-1</t>
  </si>
  <si>
    <t>UPI/507384301164/23:28:34/UPI/paytm-22024477@ptys</t>
  </si>
  <si>
    <t>UPI/507440607704/01:44:33/UPI/irfansobi7224@okhd
f</t>
  </si>
  <si>
    <t>UPI/544048605980/13:05:49/UPI/qaischabru@okicici/</t>
  </si>
  <si>
    <t>UPI/507428138698/14:35:26/UPI/ganeshdhanepkar21
8@</t>
  </si>
  <si>
    <t>UPI/507476535889/14:57:48/UPI/sidhusu143@okhdfc
ba</t>
  </si>
  <si>
    <t>14,200.00</t>
  </si>
  <si>
    <t>UPI/507406360423/20:30:14/UPI/shaikhmujammil933
@o</t>
  </si>
  <si>
    <t>UPI/507422057466/21:03:05/UPI/satishshethsawant-1</t>
  </si>
  <si>
    <t>UPI/507438271108/22:47:44/UPI/9921499411.ibz@ici
c</t>
  </si>
  <si>
    <t>UPI/507580387443/01:50:19/UPI/zaidkhatib688@okax
i</t>
  </si>
  <si>
    <t>UPI/507542376525/02:50:49/UPI/bbnow.ebz@hdfcban
k/</t>
  </si>
  <si>
    <t>331.38</t>
  </si>
  <si>
    <t>UPI/507563470993/03:08:19/UPI/irfansobi7224@okhd
f</t>
  </si>
  <si>
    <t>UPI/101550846465/08:27:54/UPI/allakhjagtap499@ok
h</t>
  </si>
  <si>
    <t>UPI/544169944603/09:16:51/UPI/qaischabru@okicici/</t>
  </si>
  <si>
    <t>UPI/507528894201/10:48:25/UPI/mohammedbagwan9
5@ok</t>
  </si>
  <si>
    <t>UPI/544155003413/13:06:57/UPI/shaikhmujammil933
@o</t>
  </si>
  <si>
    <t>SMS Charges for FEB 25</t>
  </si>
  <si>
    <t>UPI/101575492532/17:14:20/UPI/varunkamthe2696@
okh</t>
  </si>
  <si>
    <t>UPI/544146024068/17:20:26/UPI/qaischabru@okicici/</t>
  </si>
  <si>
    <t>UPI/544162821710/17:43:45/UPI/sualehalkd@oksbi/U
P</t>
  </si>
  <si>
    <t>UPI/544106139912/19:28:21/UPI/rohannandy143@ok
hdf</t>
  </si>
  <si>
    <t>UPI/544153324988/19:28:34/UPI/rohannandy143@ok
hdf</t>
  </si>
  <si>
    <t>UPI/544160237243/20:40:33/UPI/sahirgshaikh@oksbi/</t>
  </si>
  <si>
    <t>UPI/507517800899/21:04:05/UPI/qaischabru@okicici/</t>
  </si>
  <si>
    <t>UPI/544183644055/21:04:41/UPI/satishshethsawant-1</t>
  </si>
  <si>
    <t>UPI/507647912807/13:22:58/UPI/qaischabru@okicici/</t>
  </si>
  <si>
    <t>UPI/544253589441/13:24:37/UPI/shaikhhalima62457
@o</t>
  </si>
  <si>
    <t>UPI/507679024691/15:13:13/UPI/imtiyazmorabi@okici</t>
  </si>
  <si>
    <t>UPI/507667122560/19:23:56/UPI/bharatpe.900721278
0</t>
  </si>
  <si>
    <t>UPI/507640324025/20:02:14/UPI/rohannandy143@ok
hdf</t>
  </si>
  <si>
    <t>UPI/507607622414/20:02:31/UPI/rohannandy143@ok
hdf</t>
  </si>
  <si>
    <t>UPI/507675725432/20:22:36/UPI/q614686516@ybl/U
PI</t>
  </si>
  <si>
    <t>UPI/507601329970/21:06:12/UPI/satishshethsawant-1</t>
  </si>
  <si>
    <t>UPI/507744933548/02:20:00/UPI/irfansobi7224@okhd
f</t>
  </si>
  <si>
    <t>UPI/507744568870/17:20:26/UPI/rohannandy143@ok
hdf</t>
  </si>
  <si>
    <t>UPI/507776574629/17:21:04/UPI/rohannandy143@ok
hdf</t>
  </si>
  <si>
    <t>UPI/507792874504/18:57:42/UPI/bharatpe9m0h7x2r9r
7</t>
  </si>
  <si>
    <t>UPI/507717596405/21:05:04/UPI/satishshethsawant-1</t>
  </si>
  <si>
    <t>UPI/544335502348/22:26:36/UPI/qaischabru@okicici/</t>
  </si>
  <si>
    <t>UPI/544365302115/22:27:23/UPI/umeshchavan0119
@oks</t>
  </si>
  <si>
    <t>UPI/544415425174/11:11:57/UPI/qaischabru@okicici/</t>
  </si>
  <si>
    <t>UPI/101734387124/19:40:58/UPI/nizamdamte-2@okhdfc</t>
  </si>
  <si>
    <t>UPI/544407557744/19:41:53/UPI/qaischabru@okicici/</t>
  </si>
  <si>
    <t>UPI/101774990069/17:18:58/UPI/rsevents700-1@okhdf</t>
  </si>
  <si>
    <t>UPI/507914549426/19:58:33/UPI/nizamdamte-2@okhdfc</t>
  </si>
  <si>
    <t>UPI/507920760327/22:14:41/UPI/nizamdamte-2@okhdfc</t>
  </si>
  <si>
    <t>UPI/507943272035/23:28:49/UPI/satishgaikwad4455
@o</t>
  </si>
  <si>
    <t>UPI/507984069155/23:57:12/UPI/paytm-22024477@ptys</t>
  </si>
  <si>
    <t>UPI/508059063094/00:09:45/UPI/satishgaikwad4455
@o</t>
  </si>
  <si>
    <t>UPI/508084568873/05:05:54/UPI/satishshethsawant-1</t>
  </si>
  <si>
    <t>UPI/508046073820/05:06:13/UPI/satishshethsawant-1</t>
  </si>
  <si>
    <t>UPI/508082377780/05:06:42/UPI/satishshethsawant-1</t>
  </si>
  <si>
    <t>UPI/544675517167/14:22:21/UPI/vyapar.16910047285
6</t>
  </si>
  <si>
    <t>UPI/544654203611/14:27:45/UPI/8888753993@ibl/UP
I</t>
  </si>
  <si>
    <t>UPI/544652420874/17:02:52/UPI/bharatpe.9x0u0p7d3
m</t>
  </si>
  <si>
    <t>UPI/544642234243/19:08:49/UPI/q959723439@ybl/U
PI</t>
  </si>
  <si>
    <t>UPI/544601736838/19:18:27/UPI/rohannandy143@ok
hdf</t>
  </si>
  <si>
    <t>UPI/544675937801/19:18:50/UPI/rohannandy143@ok
hdf</t>
  </si>
  <si>
    <t>UPI/544625253751/21:21:22/UPI/9175964919@okbiz
axi</t>
  </si>
  <si>
    <t>UPI/508098375305/22:03:34/UPI/qaischabru@okicici/</t>
  </si>
  <si>
    <t>UPI/544613259576/22:14:33/UPI/nizamdamte-2@okhdfc</t>
  </si>
  <si>
    <t>UPI/544630460730/23:02:27/UPI/medpluskemhospitall</t>
  </si>
  <si>
    <t>179.00</t>
  </si>
  <si>
    <t>UPI/544700700218/13:43:47/UPI/qaischabru@okicici/</t>
  </si>
  <si>
    <t>UPI/508130108021/14:42:14/UPI/faridachabru@oksbi/</t>
  </si>
  <si>
    <t>UPI/544790220064/14:45:12/UPI/marnevijay27@okici
c</t>
  </si>
  <si>
    <t>UPI/544797092200/15:05:43/UPI/ferozbangi77-1@okhd</t>
  </si>
  <si>
    <t>UPI/544720791818/15:12:42/UPI/nizamdamte-2@okhdfc</t>
  </si>
  <si>
    <t>UPI/508125040141/20:12:49/UPI/rohannandy143@ok
hdf</t>
  </si>
  <si>
    <t>UPI/508104733514/20:13:01/UPI/rohannandy143@ok
hdf</t>
  </si>
  <si>
    <t>UPI/508125954805/22:37:15/UPI/8329850140@ptaxis
/U</t>
  </si>
  <si>
    <t>UPI/508202153053/00:57:08/UPI/innovativeretailcon</t>
  </si>
  <si>
    <t>86.00</t>
  </si>
  <si>
    <t>UPI/100217516962/01:25:21/UPI/innovativeretailcon</t>
  </si>
  <si>
    <t>UPI/544840749655/08:54:17/UPI/qaischabru@okicici/</t>
  </si>
  <si>
    <t>UPI/508284970071/08:57:46/UPI/mohammedbagwan9
5@ok</t>
  </si>
  <si>
    <t>UPI/101952982585/22:18:14/UPI/allakhjagtap499@ok
h</t>
  </si>
  <si>
    <t>UPI/544853927661/22:29:46/UPI/nizamdamte-2@okhdfc</t>
  </si>
  <si>
    <t>UPI/508350174594/21:33:33/UPI/qaischabru@okicici/</t>
  </si>
  <si>
    <t>UPI/508365321721/21:33:59/UPI/rohannandy143@ok
hdf</t>
  </si>
  <si>
    <t>UPI/508379621326/22:13:04/UPI/nizamdamte-2@okhdfc</t>
  </si>
  <si>
    <t>UPI/102050305092/20:28:38/UPI/nizamdamte-2@okhdfc</t>
  </si>
  <si>
    <t>UPI/545090804297/22:50:11/UPI/nizamdamte-2@okhdfc</t>
  </si>
  <si>
    <t>UPI/102061274745/05:26:05/UPI/nizamdamte-2@okhdfc</t>
  </si>
  <si>
    <t>UPI/545129520423/05:26:16/UPI/qaischabru@okicici/</t>
  </si>
  <si>
    <t>UPI/545193609838/05:27:31/UPI/satishshethsawant-1</t>
  </si>
  <si>
    <t>UPI/545101818350/06:09:56/UPI/irfansobi7224@okici</t>
  </si>
  <si>
    <t>UPI/508574944111/09:22:44/UPI/irfansobi7224@oksbi</t>
  </si>
  <si>
    <t>UPI/545145223947/09:24:00/UPI/mayurmhaske1992-3@o</t>
  </si>
  <si>
    <t>UPI/545144832043/09:57:58/UPI/mayurmhaske1992-3@o</t>
  </si>
  <si>
    <t>UPI/545124670222/22:07:30/UPI/gpay-11247522488@ok</t>
  </si>
  <si>
    <t>UPI/508636514818/11:44:03/UPI/varunkamthe2696@
oki</t>
  </si>
  <si>
    <t>UPI/508650132694/16:20:14/UPI/nizamdamte-2@okhdfc</t>
  </si>
  <si>
    <t>UPI/508657631165/16:44:17/UPI/9762502974@pthdfc
/U</t>
  </si>
  <si>
    <t>UPI/508626650629/18:25:05/UPI/bansalnandlal32@ok
a</t>
  </si>
  <si>
    <t>UPI/508685708338/18:29:07/UPI/8788627287@ptsbi/
NA</t>
  </si>
  <si>
    <t>UPI/508673342328/18:29:11/UPI/rohannandy143@ok
hdf</t>
  </si>
  <si>
    <t>UPI/508635334066/18:29:25/UPI/rohannandy143@ok
hdf</t>
  </si>
  <si>
    <t>UPI/508632556009/19:22:53/UPI/bharatpe9m0h7x2r9r
7</t>
  </si>
  <si>
    <t>UPI/508609764473/20:26:27/UPI/q660058485@ybl/U
PI</t>
  </si>
  <si>
    <t>UPI/508624968885/20:29:14/UPI/chabruafzalalichabr</t>
  </si>
  <si>
    <t>UPI/508642978961/22:20:29/UPI/satishgaikwad4455
@o</t>
  </si>
  <si>
    <t>UPI/508682477901/22:40:27/UPI/sidhusu143@okhdfc
ba</t>
  </si>
  <si>
    <t>UPI/508643177288/22:43:19/UPI/nizamdamte-2@okhdfc</t>
  </si>
  <si>
    <t>UPI/508670379550/23:19:46/UPI/q262765042@ybl/U
PI</t>
  </si>
  <si>
    <t>UPI/508652282134/23:22:14/UPI/bharatpe9m0h7x2r9r
7</t>
  </si>
  <si>
    <t>UPI/508787081429/03:43:21/UPI/paytmqrrfwp8xzaak
@p</t>
  </si>
  <si>
    <t>ACHDR/FIN INDIAN
CLEARING/6517762986/110810858907</t>
  </si>
  <si>
    <t>UPI/508736287658/09:14:34/UPI/mohammedbagwan9
5@ok</t>
  </si>
  <si>
    <t>UPI/508704070393/09:19:15/UPI/qaischabru@okicici/</t>
  </si>
  <si>
    <t>UPI/508726888088/09:38:10/UPI/mayurmhaske1992-3@o</t>
  </si>
  <si>
    <t>UPI/508720781959/09:39:51/UPI/mayurmhaske1992-3@o</t>
  </si>
  <si>
    <t>UPI/545332105612/14:21:21/UPI/vyapar.16910047285
6</t>
  </si>
  <si>
    <t>UPI/102187139553/14:34:50/UPI/sujatapardeshi073@
o</t>
  </si>
  <si>
    <t>UPI/545325307590/15:05:14/UPI/pragatkasbe17feb@
ok</t>
  </si>
  <si>
    <t>UPI/545313210859/15:10:11/UPI/allakhjagtap499@ok
h</t>
  </si>
  <si>
    <t>UPI/545300513978/15:17:22/UPI/sidhusu143@okhdfc
ba</t>
  </si>
  <si>
    <t>UPI/545304617910/18:23:12/UPI/rohannandy143@ok
hdf</t>
  </si>
  <si>
    <t>UPI/545398632003/18:23:47/UPI/rohannandy143@ok
hdf</t>
  </si>
  <si>
    <t>UPI/545318124623/18:24:10/UPI/rohannandy143@ok
hdf</t>
  </si>
  <si>
    <t>UPI/545300141192/20:40:16/UPI/ombk.aaeb082651nz
ko</t>
  </si>
  <si>
    <t>UPI/545384963698/22:13:04/UPI/gpay-11208071843@ok</t>
  </si>
  <si>
    <t>UPI/545313862940/23:42:06/UPI/q262765042@ybl/U
PI</t>
  </si>
  <si>
    <t>UPI/545333154198/23:44:17/UPI/q614686516@ybl/U
PI</t>
  </si>
  <si>
    <t>UPI/545449420825/02:11:09/UPI/abulais577-1@okicic</t>
  </si>
  <si>
    <t>UPI/545455958376/02:11:14/UPI/wfmlmh2@ybl/Paym
ent</t>
  </si>
  <si>
    <t>UPI/545465758177/15:33:32/UPI/watsonalvis13-1@oki</t>
  </si>
  <si>
    <t>UPI/545463492580/15:40:00/UPI/nizamdamte-2@okhdfc</t>
  </si>
  <si>
    <t>UPI/508899317683/18:32:42/UPI/haripriyayadav65@o
k</t>
  </si>
  <si>
    <t>UPI/508817549400/21:28:45/UPI/guun44-2@okaxis/UPI</t>
  </si>
  <si>
    <t>UPI/508835051945/21:34:46/UPI/allakhjagtap499@ok
h</t>
  </si>
  <si>
    <t>UPI/679471670149/23:33:33/UPI/9021318781@axl/Pa
ym</t>
  </si>
  <si>
    <t>960.00</t>
  </si>
  <si>
    <t>UPI/508805658934/23:40:03/UPI/q262765042@ybl/U
PI</t>
  </si>
  <si>
    <t>UPI/545489786270/23:46:01/UPI/abulais577-1@okicic</t>
  </si>
  <si>
    <t>UPI/508900558458/00:10:45/UPI/pos.11364660@indu
s/</t>
  </si>
  <si>
    <t>UPI/508976263770/01:36:07/UPI/alishaikh1801@okici</t>
  </si>
  <si>
    <t>UPI/508993217275/13:56:47/UPI/varunkamthe2696@
oki</t>
  </si>
  <si>
    <t>UPI/508987793390/14:09:24/UPI/m9890045606-2@oksbi</t>
  </si>
  <si>
    <t>1,240.00</t>
  </si>
  <si>
    <t>UPI/545529011640/17:39:40/UPI/haripriyayadav65@o
k</t>
  </si>
  <si>
    <t>UPI/545576125813/20:33:49/UPI/gpay-11249082500@ok</t>
  </si>
  <si>
    <t>UPI/508959055370/21:23:30/UPI/qaischabru@okicici/</t>
  </si>
  <si>
    <t>UPI/545539436240/21:31:22/UPI/rahilbangi123@okaxi</t>
  </si>
  <si>
    <t>UPI/545543644233/21:38:47/UPI/alishaikh1801@okici</t>
  </si>
  <si>
    <t>UPI/508916848281/22:17:15/UPI/lukdeisrail-2@okici</t>
  </si>
  <si>
    <t>720.00</t>
  </si>
  <si>
    <t>UPI/545557560952/23:59:53/UPI/q714509404@ybl/U
PI</t>
  </si>
  <si>
    <t>UPI/545655636491/00:13:30/UPI/paytmqr1d4incpmtj
@p</t>
  </si>
  <si>
    <t>UPI/545655636949/00:32:06/UPI/abulais577-1@okicic</t>
  </si>
  <si>
    <t>UPI/910589102892/01:38:18/UPI/7758802604@axl/Pa
ym</t>
  </si>
  <si>
    <t>UPI/545669252157/01:39:19/UPI/9921639546@okbiz
axi</t>
  </si>
  <si>
    <t>UPI/545609059070/01:39:53/UPI/aslampatel0470@ok
sb</t>
  </si>
  <si>
    <t>UPI/545612557904/01:41:50/UPI/shaikhzuny@oksbi/U
P</t>
  </si>
  <si>
    <t>UPI/545684146255/02:28:51/UPI/rehanansari74278@
ok</t>
  </si>
  <si>
    <t>UPI/545685650360/02:43:44/UPI/paytmqr6710nw@pt
ys/</t>
  </si>
  <si>
    <t>UPI/545623757186/02:46:31/UPI/gpay-11256213338@ok</t>
  </si>
  <si>
    <t>UPI/545642153132/03:06:39/UPI/paytmqr584fna@pay
tm</t>
  </si>
  <si>
    <t>UPI/545621555299/10:41:27/UPI/q990550520@ybl/U
PI</t>
  </si>
  <si>
    <t>UPI/545611173253/11:45:39/UPI/q208969617@ybl/U
PI</t>
  </si>
  <si>
    <t>UPI/545668181886/12:25:58/UPI/paytmqr1taskkx138
@p</t>
  </si>
  <si>
    <t>UPI/509093022643/20:27:50/UPI/avezsayyed55-1@oksb</t>
  </si>
  <si>
    <t>UPI/509172031004/00:35:34/UPI/shahrukhshaikh073
@o</t>
  </si>
  <si>
    <t>166.00</t>
  </si>
  <si>
    <t>UPI/509185431671/01:49:02/UPI/faridachabru@oksbi/</t>
  </si>
  <si>
    <t>UPI/545723138295/15:34:25/UPI/qaischabru@okicici/</t>
  </si>
  <si>
    <t>UPI/509121188155/17:12:13/UPI/q032729523@ybl/U
PI</t>
  </si>
  <si>
    <t>UPI/509188692476/17:22:16/UPI/mehboobsk0313@o
kaxi</t>
  </si>
  <si>
    <t>UPI/545723609578/18:35:51/UPI/9182537675@ybl/U
PI</t>
  </si>
  <si>
    <t>UPI/545815178262/15:51:07/UPI/8979178452@ptaxis
/U</t>
  </si>
  <si>
    <t>340.00</t>
  </si>
  <si>
    <t>UPI/545884173115/16:20:21/UPI/zaidkhatib688@okax
i</t>
  </si>
  <si>
    <t>UPI/509314577313/19:03:11/UPI/nizamdamte-2@okhdfc</t>
  </si>
  <si>
    <t>UPI/102543712522/19:54:48/UPI/nizamdamte-2@okhdfc</t>
  </si>
  <si>
    <t>UPI/509306797791/19:55:39/UPI/shaileshgade1984@
ok</t>
  </si>
  <si>
    <t>UPI/546089322393/11:06:15/UPI/qaischabru@okicici/</t>
  </si>
  <si>
    <t>UPI/546047755073/16:32:05/UPI/gpayrecharge@icici/</t>
  </si>
  <si>
    <t>366.90</t>
  </si>
  <si>
    <t>UPI/546094664971/16:44:34/UPI/saddamshaikh1868
@ok</t>
  </si>
  <si>
    <t>UPI/106792996910/17:53:12/UPI/9158583083-2@ybl/Pa</t>
  </si>
  <si>
    <t>UPI/546051652089/20:26:42/UPI/qaischabru@okicici/</t>
  </si>
  <si>
    <t>UPI/546039792720/20:26:55/UPI/9182537675@ybl/U
PI</t>
  </si>
  <si>
    <t>UPI/546052263498/20:31:03/UPI/qaischabru@okicici/</t>
  </si>
  <si>
    <t>UPI/546034547654/20:31:44/UPI/qaischabru@okicici/</t>
  </si>
  <si>
    <t>124.00</t>
  </si>
  <si>
    <t>UPI/509413905124/23:42:38/UPI/nizamdamte-2@okhdfc</t>
  </si>
  <si>
    <t>UPI/546193977295/10:31:32/UPI/qaischabru@okicici/</t>
  </si>
  <si>
    <t>UPI/509513961933/18:53:07/UPI/nizamdamte-2@okhdfc</t>
  </si>
  <si>
    <t>UPI/509581159942/19:04:59/UPI/9182537675@ybl/U
PI</t>
  </si>
  <si>
    <t>UPI/509543994662/22:47:17/UPI/q262765042@ybl/U
PI</t>
  </si>
  <si>
    <t>UPI/509645660338/05:42:15/UPI/qaischabru@okicici/</t>
  </si>
  <si>
    <t>UPI/546250905140/09:16:21/UPI/mohammedbagwan9
5@ok</t>
  </si>
  <si>
    <t>UPI/546219707515/20:02:05/UPI/qaischabru@okicici/</t>
  </si>
  <si>
    <t>6,900.00</t>
  </si>
  <si>
    <t>UPI/546263549579/20:03:20/UPI/9182537675@ybl/U
PI</t>
  </si>
  <si>
    <t>NEFT-HDFCH00167457871-NSE CLEARING LTD
MFSS SETTLE</t>
  </si>
  <si>
    <t>39,292.89</t>
  </si>
  <si>
    <t>UPI/546383069691/09:29:15/UPI/mayurmhaske1992-3@o</t>
  </si>
  <si>
    <t>12,200.00</t>
  </si>
  <si>
    <t>UPI/546398174231/09:56:34/UPI/mayurmhaske1992-3@o</t>
  </si>
  <si>
    <t>UPI/546352236489/10:14:18/UPI/qaischabru@okicici/</t>
  </si>
  <si>
    <t>UPI/546388574762/12:11:26/UPI/mayurmhaske1992-3@o</t>
  </si>
  <si>
    <t>UPI/546318283261/14:51:30/UPI/nizamdamte-2@okhdfc</t>
  </si>
  <si>
    <t>UPI/546327995182/14:52:03/UPI/q032729523@ybl/U
PI</t>
  </si>
  <si>
    <t>UPI/546328795506/15:39:53/UPI/sidhusu143@okhdfc
ba</t>
  </si>
  <si>
    <t>UPI/509753615042/18:20:44/UPI/9182537675@ybl/U
PI</t>
  </si>
  <si>
    <t>UPI/509895905882/08:55:41/UPI/qaischabru@okicici/</t>
  </si>
  <si>
    <t>UPI/509801775147/15:57:21/UPI/paytmqr1nemzqlstv
@p</t>
  </si>
  <si>
    <t>UPI/509869279511/17:30:29/UPI/aassmo261@okhdfc
ban</t>
  </si>
  <si>
    <t>UPI/509838297048/18:42:09/UPI/q507481936@ybl/U
PI</t>
  </si>
  <si>
    <t>UPI/509865685160/18:51:43/UPI/9182537675@ybl/U
PI</t>
  </si>
  <si>
    <t>UPI/546462111489/23:23:01/UPI/gpay-11247522488@ok</t>
  </si>
  <si>
    <t>ACHRE/BARB7023003243003229/HRETCHARGE/11
0827453559</t>
  </si>
  <si>
    <t>UPI/546592046481/12:34:52/UPI/q975357774@ybl/U
PI</t>
  </si>
  <si>
    <t>UPI/509919174660/12:56:41/UPI/qaischabru@okicici/</t>
  </si>
  <si>
    <t>UPI/546528864850/16:11:58/UPI/vaibhavgodbole1987
@</t>
  </si>
  <si>
    <t>UPI/546548763580/17:15:29/UPI/ganeshdhanepkar21
8@</t>
  </si>
  <si>
    <t>UPI/546526964122/17:22:08/UPI/q407334209@ybl/U
PI</t>
  </si>
  <si>
    <t>UPI/546505791535/20:01:11/UPI/9182537675@ybl/U
PI</t>
  </si>
  <si>
    <t>UPI/546650799937/01:31:40/UPI/paytmqrrfwp8xzaak
@p</t>
  </si>
  <si>
    <t>UPI/546614747089/08:41:45/UPI/qaischabru@okicici/</t>
  </si>
  <si>
    <t>UPI/510019808743/10:30:43/UPI/mayurmhaske1992-3@o</t>
  </si>
  <si>
    <t>UPI/510042710202/10:41:33/UPI/mayurmhaske1992-3@o</t>
  </si>
  <si>
    <t>UPI/546639777593/17:26:14/UPI/vishal.s.dhekale@ok</t>
  </si>
  <si>
    <t>16,250.00</t>
  </si>
  <si>
    <t>UPI/510085140866/18:31:41/UPI/4191880201385933
@ib</t>
  </si>
  <si>
    <t>UPI/546633496747/20:28:01/UPI/qaischabru@okicici/</t>
  </si>
  <si>
    <t>UPI/510000771119/21:50:00/UPI/ganeshdhanepkar21
8@</t>
  </si>
  <si>
    <t>UPI/510005978415/23:01:20/UPI/sidhusu143@okhdfc
ba</t>
  </si>
  <si>
    <t>UPI/510153398574/17:07:10/UPI/bharatpest99@okaxi
s</t>
  </si>
  <si>
    <t>UPI/546891345230/15:27:18/UPI/qaischabru@okicici/</t>
  </si>
  <si>
    <t>UPI/103060266180/19:07:34/UPI/nizamdamte-2@okhdfc</t>
  </si>
  <si>
    <t>UPI/510296207340/19:08:21/UPI/satishshethsawant-1</t>
  </si>
  <si>
    <t>UPI/510228424195/23:39:27/UPI/satishgaikwad4455
@o</t>
  </si>
  <si>
    <t>UPI/510246915590/23:40:52/UPI/nilesh151515@oksbi
/</t>
  </si>
  <si>
    <t>UPI/510263626268/23:49:37/UPI/gpay-11249082501@ok</t>
  </si>
  <si>
    <t>UPI/546980773210/07:52:45/UPI/qaischabru@okicici/</t>
  </si>
  <si>
    <t>UPI/510334843679/11:50:11/UPI/paytmqr64xczw@pty
s/</t>
  </si>
  <si>
    <t>225.00</t>
  </si>
  <si>
    <t>UPI/510313445810/14:33:28/UPI/kshirsagard491@oks
b</t>
  </si>
  <si>
    <t>UPI/510320980597/19:21:15/UPI/9182537675@ybl/U
PI</t>
  </si>
  <si>
    <t>UPI/510458561203/12:05:59/UPI/qaischabru@okicici/</t>
  </si>
  <si>
    <t>UPI/510449757216/12:52:01/UPI/varunkamthe2696@
oki</t>
  </si>
  <si>
    <t>UPI/547076017658/12:59:56/UPI/paytmqr2810050501
01</t>
  </si>
  <si>
    <t>UPI/547053830459/13:03:23/UPI/q990550520@ybl/U
PI</t>
  </si>
  <si>
    <t>35.00</t>
  </si>
  <si>
    <t>UPI/547061721428/13:37:44/UPI/9182537675@ybl/U
PI</t>
  </si>
  <si>
    <t>UPI/547005424663/13:45:41/UPI/kshirsagard491@oks
b</t>
  </si>
  <si>
    <t>UPI/547020325153/13:47:20/UPI/nizamdamte-2@okhdfc</t>
  </si>
  <si>
    <t>UPI/547049935425/17:04:10/UPI/satishgaikwad4455
@o</t>
  </si>
  <si>
    <t>UPI/547062433879/17:45:53/UPI/aassmo261@okhdfc
ban</t>
  </si>
  <si>
    <t>UPI/103170430356/18:55:44/UPI/arkam.shaikh72@ok
hd</t>
  </si>
  <si>
    <t>UPI/547068263699/23:07:10/UPI/gpay-11249082500@ok</t>
  </si>
  <si>
    <t>UPI/547120215941/13:01:45/UPI/qaischabru@okicici/</t>
  </si>
  <si>
    <t>UPI/547106831644/13:28:19/UPI/faridachabru@okicic</t>
  </si>
  <si>
    <t>UPI/547165188750/14:26:04/UPI/varun.kamthe@ybl/U
P</t>
  </si>
  <si>
    <t>UPI/103209958116/14:27:53/UPI/sidhusu143@okhdfc
ba</t>
  </si>
  <si>
    <t>UPI/547119497315/14:36:10/UPI/varun.kamthe@ybl/U
P</t>
  </si>
  <si>
    <t>UPI/547198591349/14:50:08/UPI/kshirsagard491@oks
b</t>
  </si>
  <si>
    <t>UPI/547192299973/16:09:53/UPI/gpay-11249082500@ok</t>
  </si>
  <si>
    <t>UPI/510592510634/18:02:33/UPI/alishaikh1801@okici</t>
  </si>
  <si>
    <t>2,240.00</t>
  </si>
  <si>
    <t>UPI/510520214623/18:41:25/UPI/gpay-11247522488@ok</t>
  </si>
  <si>
    <t>UPI/510578831845/20:27:59/UPI/9182537675@ybl/U
PI</t>
  </si>
  <si>
    <t>UPI/510544529283/21:50:10/UPI/satishgaikwad4455
@o</t>
  </si>
  <si>
    <t>UPI/510589635388/23:31:06/UPI/paytm-22024477@ptys</t>
  </si>
  <si>
    <t>UPI/510663938915/00:45:26/UPI/faridachabru@oksbi/</t>
  </si>
  <si>
    <t>UPI/510680850178/10:01:57/UPI/mayurmhaske1992-3@o</t>
  </si>
  <si>
    <t>UPI/510603344597/10:39:18/UPI/mayurmhaske1992-3@o</t>
  </si>
  <si>
    <t>UPI/547241293110/13:17:04/UPI/qaischabru@okicici/</t>
  </si>
  <si>
    <t>UPI/103266776901/14:58:19/UPI/sidhusu143@okhdfc
ba</t>
  </si>
  <si>
    <t>UPI/510613871693/15:06:35/UPI/mominzeenat136-2@ok</t>
  </si>
  <si>
    <t>UPI/510691277547/18:01:14/UPI/nizamdamte-2@okhdfc</t>
  </si>
  <si>
    <t>UPI/510690893241/20:24:27/UPI/9182537675@ybl/U
PI</t>
  </si>
  <si>
    <t>UPI/510734941486/05:26:57/UPI/qaischabru@okicici/</t>
  </si>
  <si>
    <t>UPI/547391819451/10:38:59/UPI/cf.muthootfincorplt</t>
  </si>
  <si>
    <t>UPI/547396420482/10:48:58/UPI/mayurmhaske1992-3@o</t>
  </si>
  <si>
    <t>UPI/547342416110/12:49:38/UPI/paytmqr6ck0cm@pty
s/</t>
  </si>
  <si>
    <t>UPI/547366635380/13:32:15/UPI/karandeomkar755-6@o</t>
  </si>
  <si>
    <t>UPI/547301847311/13:43:52/UPI/ganeshkadam8228-1@o</t>
  </si>
  <si>
    <t>UPI/547396139504/13:44:47/UPI/ganeshkadam8228-1@o</t>
  </si>
  <si>
    <t>UPI/547362046894/14:58:37/UPI/paytm-91646755@ptys</t>
  </si>
  <si>
    <t>UPI/547379937910/15:16:27/UPI/paytmqr10dgmh@pa
ytm</t>
  </si>
  <si>
    <t>UPI/547303561180/18:58:48/UPI/8999814457@ptsbi/
UP</t>
  </si>
  <si>
    <t>UPI/291725430103/22:59:50/UPI/9021318781@axl/Pa
ym</t>
  </si>
  <si>
    <t>UPI/547397584791/23:12:56/UPI/q262765042@ybl/U
PI</t>
  </si>
  <si>
    <t>471.00</t>
  </si>
  <si>
    <t>UPI/453337803302/23:34:23/UPI/9021318781@ibl/Pa
ym</t>
  </si>
  <si>
    <t>UPI/547456488032/00:39:00/UPI/alishaikh1801@okici</t>
  </si>
  <si>
    <t>UPI/547436218359/08:05:43/UPI/qaischabru@okicici/</t>
  </si>
  <si>
    <t>UPI/547405290858/09:57:31/UPI/mayurmhaske1992-3@o</t>
  </si>
  <si>
    <t>UPI/510839612625/13:57:53/UPI/8999814457@ptsbi/
UP</t>
  </si>
  <si>
    <t>UPI/510890011049/15:53:49/UPI/9529621855@axl/U
PI</t>
  </si>
  <si>
    <t>UPI/510893849736/20:39:09/UPI/9182537675@ybl/U
PI</t>
  </si>
  <si>
    <t>UPI/510830048550/22:31:32/UPI/shaikhalmeraj123@o
k</t>
  </si>
  <si>
    <t>UPI/547581559710/07:55:22/UPI/qaischabru@okicici/</t>
  </si>
  <si>
    <t>UPI/547588022992/23:49:13/UPI/irfansobi7224@okhd
f</t>
  </si>
  <si>
    <t>UPI/511021644762/07:07:25/UPI/qaischabru@okicici/</t>
  </si>
  <si>
    <t>UPI/547659429978/08:16:32/UPI/roshniservices.9502</t>
  </si>
  <si>
    <t>UPI/547682433691/11:02:50/UPI/8999814457@ptsbi/
UP</t>
  </si>
  <si>
    <t>UPI/547637784232/22:01:53/UPI/irfansobi7224@okhd
f</t>
  </si>
  <si>
    <t>UPI/547744213424/07:01:08/UPI/qaischabru@okicici/</t>
  </si>
  <si>
    <t>UPI/547789995191/10:40:47/UPI/8999814457@ptsbi/
UP</t>
  </si>
  <si>
    <t>UPI/511165037292/20:39:23/UPI/9182537675@ybl/U
PI</t>
  </si>
  <si>
    <t>UPI/511184430551/22:21:17/UPI/gpay-11247522488@ok</t>
  </si>
  <si>
    <t>UPI/511259961347/03:00:54/UPI/irfansobi7224@okhd
f</t>
  </si>
  <si>
    <t>UPI/547800870436/05:00:04/UPI/qaischabru@okicici/</t>
  </si>
  <si>
    <t>3,700.00</t>
  </si>
  <si>
    <t>UPI/511290761851/11:04:48/UPI/8999814457@ptsbi/
UP</t>
  </si>
  <si>
    <t>UPI/511252397381/18:51:58/UPI/nizamdamte-2@okhdfc</t>
  </si>
  <si>
    <t>UPI/511260897799/19:00:31/UPI/gpay-11247522488@ok</t>
  </si>
  <si>
    <t>UPI/547844605349/20:40:08/UPI/manojpyaram001@o
kic</t>
  </si>
  <si>
    <t>UPI/511247958377/23:26:19/UPI/sack143m@oksbi/re
pa</t>
  </si>
  <si>
    <t>UPI/547806730470/23:57:14/UPI/irfansobi7224@okhd
f</t>
  </si>
  <si>
    <t>UPI/547956428730/01:25:42/UPI/irfansobi7224@okhd
f</t>
  </si>
  <si>
    <t>UPI/511332133778/06:22:05/UPI/qaischabru@okicici/</t>
  </si>
  <si>
    <t>UPI/547963335207/09:25:02/UPI/mayurmhaske1992-3@o</t>
  </si>
  <si>
    <t>11,200.00</t>
  </si>
  <si>
    <t>UPI/547998336348/10:20:22/UPI/mayurmhaske1992-3@o</t>
  </si>
  <si>
    <t>UPI/547963135795/10:21:16/UPI/8999814457@ptsbi/
UP</t>
  </si>
  <si>
    <t>UPI/547907746708/14:11:26/UPI/q208969617@ybl/U
PI</t>
  </si>
  <si>
    <t>UPI/547904982013/19:46:48/UPI/manojpyaram001@o
kic</t>
  </si>
  <si>
    <t>UPI/548090298081/01:47:20/UPI/irfansobi7224@okhd
f</t>
  </si>
  <si>
    <t>UPI/548045203189/04:24:20/UPI/qaischabru@okicici/</t>
  </si>
  <si>
    <t>UPI/511405107619/10:00:57/UPI/mayurmhaske1992-3@o</t>
  </si>
  <si>
    <t>6,700.00</t>
  </si>
  <si>
    <t>UPI/511411106924/11:50:52/UPI/8999814457@ptsbi/
UP</t>
  </si>
  <si>
    <t>UPI/511400216564/14:32:37/UPI/q208969617@ybl/U
PI</t>
  </si>
  <si>
    <t>UPI/511483041365/19:09:58/UPI/manojpyaram001@o
kic</t>
  </si>
  <si>
    <t>Book number</t>
  </si>
  <si>
    <t>No of Transaction</t>
  </si>
  <si>
    <t>Debit MAX amount</t>
  </si>
  <si>
    <t>Credit Max Amount</t>
  </si>
  <si>
    <t>Trns no</t>
  </si>
  <si>
    <t>Description2</t>
  </si>
  <si>
    <t>UPI</t>
  </si>
  <si>
    <t>allakhjagtap499@ok</t>
  </si>
  <si>
    <t>qaischabru@okicici</t>
  </si>
  <si>
    <t>imaadsayyad21-1@oka</t>
  </si>
  <si>
    <t>khanimtiyaz727@ok</t>
  </si>
  <si>
    <t>nizamdamte-2@okhdfc</t>
  </si>
  <si>
    <t>shakilhshaikh132@o</t>
  </si>
  <si>
    <t>shriraammedical@ici</t>
  </si>
  <si>
    <t>irfansobi7224@okhd</t>
  </si>
  <si>
    <t>mandar.gawade71@</t>
  </si>
  <si>
    <t>sidhusu143@okhdfc</t>
  </si>
  <si>
    <t>eazypay.tdpl9eeyb9s</t>
  </si>
  <si>
    <t>gpay-11197750949@ok</t>
  </si>
  <si>
    <t>suryvanshiamit360@</t>
  </si>
  <si>
    <t>oswalpriyanka0@ok</t>
  </si>
  <si>
    <t>sicreva3@yesbank</t>
  </si>
  <si>
    <t>ganeshdhanepkar21</t>
  </si>
  <si>
    <t>gpay-11246500769@ok</t>
  </si>
  <si>
    <t>gpay-11240882818@ok</t>
  </si>
  <si>
    <t>absarshaikh0615@o</t>
  </si>
  <si>
    <t>gpay-11237336922@ok</t>
  </si>
  <si>
    <t>pflsicreva@yesbank</t>
  </si>
  <si>
    <t>manasienterprises20</t>
  </si>
  <si>
    <t>ganeshjogale91@ok</t>
  </si>
  <si>
    <t>shreyashinde1982-1@</t>
  </si>
  <si>
    <t>gpay-11214202878@ok</t>
  </si>
  <si>
    <t>gpay-11241082752@ok</t>
  </si>
  <si>
    <t>9834495754@axl</t>
  </si>
  <si>
    <t>karandeomkar755-6@o</t>
  </si>
  <si>
    <t>r4185741@okaxis</t>
  </si>
  <si>
    <t>sameershaikh41100</t>
  </si>
  <si>
    <t>8766446458@upi</t>
  </si>
  <si>
    <t>marnevijay27@okici</t>
  </si>
  <si>
    <t>perfect.classes1@ok</t>
  </si>
  <si>
    <t>yunus.bangi307302-1</t>
  </si>
  <si>
    <t>8149416554@ybl</t>
  </si>
  <si>
    <t>satishshethsawant-1</t>
  </si>
  <si>
    <t>mohammedalisayye</t>
  </si>
  <si>
    <t>pratikchavan8436-1@</t>
  </si>
  <si>
    <t>vyapar.16983486691</t>
  </si>
  <si>
    <t>zs8983222-1@oksbi</t>
  </si>
  <si>
    <t>truecredits.rzp@axi</t>
  </si>
  <si>
    <t>pawankumartukade1</t>
  </si>
  <si>
    <t>sabashaikh1106199</t>
  </si>
  <si>
    <t>varun.kamthe@ybl</t>
  </si>
  <si>
    <t>gpay-11240992237@ok</t>
  </si>
  <si>
    <t>fincfriendspvtltd.r</t>
  </si>
  <si>
    <t>ganeshdhanepkar5-1@</t>
  </si>
  <si>
    <t>kissht.cf@icici</t>
  </si>
  <si>
    <t>fincfriends.rzp@axi</t>
  </si>
  <si>
    <t>jagtapdeepakm20@</t>
  </si>
  <si>
    <t>mehkaremanoj@okh</t>
  </si>
  <si>
    <t>gole.mahesh@ybl</t>
  </si>
  <si>
    <t>shoaibshaikh919-2@o</t>
  </si>
  <si>
    <t>parshuram445@okic</t>
  </si>
  <si>
    <t>sohailnimbargi16@o</t>
  </si>
  <si>
    <t>mayurmhaske1992-3@o</t>
  </si>
  <si>
    <t>ATM</t>
  </si>
  <si>
    <t>sharadhsathe8487@</t>
  </si>
  <si>
    <t>9579513517@ybl</t>
  </si>
  <si>
    <t>satishgaikwad4455</t>
  </si>
  <si>
    <t>amtfenterprisespune</t>
  </si>
  <si>
    <t>pravindeshmukh558</t>
  </si>
  <si>
    <t>shreyafruitsupplier</t>
  </si>
  <si>
    <t>shamstabrez221431-1</t>
  </si>
  <si>
    <t>sack143m@oksbi</t>
  </si>
  <si>
    <t>daulat.mahajan1607-</t>
  </si>
  <si>
    <t>aasmashaikh000999</t>
  </si>
  <si>
    <t>9373329446@ybl</t>
  </si>
  <si>
    <t>9637112460@axl</t>
  </si>
  <si>
    <t>jafar.chabaru@okhdf</t>
  </si>
  <si>
    <t>sualehalkd@oksbi</t>
  </si>
  <si>
    <t>tutakelala-1@okhdfc</t>
  </si>
  <si>
    <t>alishaikh1801@okici</t>
  </si>
  <si>
    <t>9963460999@ybl</t>
  </si>
  <si>
    <t>khandagalesachin0-1</t>
  </si>
  <si>
    <t>kartikmudale-2@oksb</t>
  </si>
  <si>
    <t>mubinhannure86-2@ok</t>
  </si>
  <si>
    <t>9153466999-3@ybl</t>
  </si>
  <si>
    <t>rammutthe82@oksbi</t>
  </si>
  <si>
    <t>fatimayshaikh26@ok</t>
  </si>
  <si>
    <t>aniketrathode3110-2</t>
  </si>
  <si>
    <t>9637112460@ybl</t>
  </si>
  <si>
    <t>madhavrathode151-1@</t>
  </si>
  <si>
    <t>mohammedbagwan9</t>
  </si>
  <si>
    <t>9921639546@okbiz</t>
  </si>
  <si>
    <t>mehboobsk0313@o</t>
  </si>
  <si>
    <t>mominzeenat136-2@ok</t>
  </si>
  <si>
    <t>waseem9557-1@okhdfc</t>
  </si>
  <si>
    <t>vishwaenterprises20</t>
  </si>
  <si>
    <t>mbbanghi@okaxis</t>
  </si>
  <si>
    <t>kumarkamble9595@</t>
  </si>
  <si>
    <t>manojpyaram001@o</t>
  </si>
  <si>
    <t>branchonline@ybl</t>
  </si>
  <si>
    <t>q117462257@ybl</t>
  </si>
  <si>
    <t>yogesh.yenpure99@</t>
  </si>
  <si>
    <t>rahimdastagirshaikh</t>
  </si>
  <si>
    <t>imtiyazmorabi@oksb</t>
  </si>
  <si>
    <t>vinodshinde1900@o</t>
  </si>
  <si>
    <t>kreditbee.payments2</t>
  </si>
  <si>
    <t>sicrevacapitalservi</t>
  </si>
  <si>
    <t>arifk18111@okhdfcb</t>
  </si>
  <si>
    <t>rajeshlokhande9908</t>
  </si>
  <si>
    <t>haripriyayadav65@o</t>
  </si>
  <si>
    <t>cf.kissht@cashfreen</t>
  </si>
  <si>
    <t>shyamsunderhsarda</t>
  </si>
  <si>
    <t>perumallamanohar1</t>
  </si>
  <si>
    <t>ksitareddy41@oksbi</t>
  </si>
  <si>
    <t>7387031300-2@ybl</t>
  </si>
  <si>
    <t>q074219745@ybl</t>
  </si>
  <si>
    <t>umeshchavan0119</t>
  </si>
  <si>
    <t>madhavshinde2553</t>
  </si>
  <si>
    <t>ferozbangi77-1@okhd</t>
  </si>
  <si>
    <t>8379958183@ybl</t>
  </si>
  <si>
    <t>paytmqr1qewy1lcab</t>
  </si>
  <si>
    <t>gpay-11244510204@ok</t>
  </si>
  <si>
    <t>nivruttitelang226-1</t>
  </si>
  <si>
    <t>aniketrathode3110@</t>
  </si>
  <si>
    <t>satishsalunkhe108@</t>
  </si>
  <si>
    <t>lukdeishaq@okicici</t>
  </si>
  <si>
    <t>lakhanthombre5-1@ok</t>
  </si>
  <si>
    <t>avinashchavan056@</t>
  </si>
  <si>
    <t>amar5464-yahoo.co.i</t>
  </si>
  <si>
    <t>maddy.maddy304-1@ok</t>
  </si>
  <si>
    <t>paytmqrwchfxfrxi7@</t>
  </si>
  <si>
    <t>imaadsayyad21-1@oks</t>
  </si>
  <si>
    <t>firozbangi786@okaxi</t>
  </si>
  <si>
    <t>9561015135@ibl</t>
  </si>
  <si>
    <t>shoaibshaikh5735-5@</t>
  </si>
  <si>
    <t>damtegazi-1@oksbi</t>
  </si>
  <si>
    <t>feroz4678@okicici</t>
  </si>
  <si>
    <t>surajgaikwad2522@</t>
  </si>
  <si>
    <t>bharatpe.8b0y0y6g0t</t>
  </si>
  <si>
    <t>hameedshaikh629-2@o</t>
  </si>
  <si>
    <t>IMPS</t>
  </si>
  <si>
    <t>ForRen</t>
  </si>
  <si>
    <t>shoaibshaikh5735-4@</t>
  </si>
  <si>
    <t>deepakyadav1086-1@o</t>
  </si>
  <si>
    <t>chabruafzalalichabr</t>
  </si>
  <si>
    <t>faridachabru@oksbi</t>
  </si>
  <si>
    <t>9182537675@ybl</t>
  </si>
  <si>
    <t>pos.11302986@indu</t>
  </si>
  <si>
    <t>kamleshpkaramchan</t>
  </si>
  <si>
    <t>ajinkyakuries@jsb</t>
  </si>
  <si>
    <t>abulais577-1@okicic</t>
  </si>
  <si>
    <t>8554831158@axl</t>
  </si>
  <si>
    <t>shaileshgade1984@</t>
  </si>
  <si>
    <t>kreditbeepay1@yesp</t>
  </si>
  <si>
    <t>kreditbee.cf@axisba</t>
  </si>
  <si>
    <t>madhavrathode151</t>
  </si>
  <si>
    <t>paytmqr58bepu@pa</t>
  </si>
  <si>
    <t>vidyashinde061990</t>
  </si>
  <si>
    <t>santosh3594kale@o</t>
  </si>
  <si>
    <t>rushikeshsahu98818</t>
  </si>
  <si>
    <t>sahirgshaikh@oksbi</t>
  </si>
  <si>
    <t>rahilbangi123@okaxi</t>
  </si>
  <si>
    <t>shaikhzuny@oksbi</t>
  </si>
  <si>
    <t>pardeshivishal353@</t>
  </si>
  <si>
    <t>jishanattar5486@oks</t>
  </si>
  <si>
    <t>kumthemadhav@oks</t>
  </si>
  <si>
    <t>shadafbangi1419@o</t>
  </si>
  <si>
    <t>dmifinance.rzp@axis</t>
  </si>
  <si>
    <t>izaansahce@oksbi</t>
  </si>
  <si>
    <t>7276434543@axl</t>
  </si>
  <si>
    <t>wantonup@upi</t>
  </si>
  <si>
    <t>7738691111@okbiz</t>
  </si>
  <si>
    <t>rammutthe82@okaxi</t>
  </si>
  <si>
    <t>mohammadaalam77</t>
  </si>
  <si>
    <t>rohannandy143@ok</t>
  </si>
  <si>
    <t>nabirasulnadaf983@</t>
  </si>
  <si>
    <t>amolghadge1020-2@ok</t>
  </si>
  <si>
    <t>aassmo261@okhdfc</t>
  </si>
  <si>
    <t>damtegazi-1@okhdfcb</t>
  </si>
  <si>
    <t>damtegazi@okaxis</t>
  </si>
  <si>
    <t>7276066145@ybl</t>
  </si>
  <si>
    <t>9673234490@ybl</t>
  </si>
  <si>
    <t>branchonline@axl</t>
  </si>
  <si>
    <t>cf.gsdtradingandfin</t>
  </si>
  <si>
    <t>gsdtrading.cf@axisb</t>
  </si>
  <si>
    <t>paytmqr2810050501</t>
  </si>
  <si>
    <t>kash8112@kbl</t>
  </si>
  <si>
    <t>akransing99@oksbi</t>
  </si>
  <si>
    <t>maheshthombre99@</t>
  </si>
  <si>
    <t>aneeshshaikh98901</t>
  </si>
  <si>
    <t>salimaketarasa@oki</t>
  </si>
  <si>
    <t>avezsayyed55-1@oksb</t>
  </si>
  <si>
    <t>q512752873@ybl</t>
  </si>
  <si>
    <t>ACHDR</t>
  </si>
  <si>
    <t>sahirgshaikh-2@okhd</t>
  </si>
  <si>
    <t>new.sn.enterprises-</t>
  </si>
  <si>
    <t>saivijayasrikovvuri</t>
  </si>
  <si>
    <t>q507091913@ybl</t>
  </si>
  <si>
    <t>9890160070@okbiz</t>
  </si>
  <si>
    <t>bablumurabb0534@</t>
  </si>
  <si>
    <t>saddamshaikh1868</t>
  </si>
  <si>
    <t>dk3212587@okaxis</t>
  </si>
  <si>
    <t>q407334209@ybl</t>
  </si>
  <si>
    <t>navaratnachikki@ici</t>
  </si>
  <si>
    <t>paytmqr75id5bxmxm</t>
  </si>
  <si>
    <t>safoorashaikh160-1@</t>
  </si>
  <si>
    <t>amolghadge1020-1@ok</t>
  </si>
  <si>
    <t>musaib6091@okhdfc</t>
  </si>
  <si>
    <t>hetal.kale21@oksbi</t>
  </si>
  <si>
    <t>patoleganesh783@o</t>
  </si>
  <si>
    <t>bagwanzubair47@ok</t>
  </si>
  <si>
    <t>ssshahebaz1@okicic</t>
  </si>
  <si>
    <t>deepakdawra30@ok</t>
  </si>
  <si>
    <t>deepakdawra30-2@oki</t>
  </si>
  <si>
    <t>milindkate1969@oki</t>
  </si>
  <si>
    <t>7387031300-2@axl</t>
  </si>
  <si>
    <t>kshirsagard491@oki</t>
  </si>
  <si>
    <t>q746152641@ybl</t>
  </si>
  <si>
    <t>akhtarnawazshk04@</t>
  </si>
  <si>
    <t>9963460999@ibl</t>
  </si>
  <si>
    <t>9764283778@ptsbi</t>
  </si>
  <si>
    <t>q953697473@ybl</t>
  </si>
  <si>
    <t>ganeshkadam8228-1@o</t>
  </si>
  <si>
    <t>gpay-utility@okpaya</t>
  </si>
  <si>
    <t>nadia2326-2@okaxis</t>
  </si>
  <si>
    <t>rohitjindam143@okic</t>
  </si>
  <si>
    <t>sayyed902888-2@oksb</t>
  </si>
  <si>
    <t>sayyed902888@okh</t>
  </si>
  <si>
    <t>moneyview.easebuz</t>
  </si>
  <si>
    <t>paytmqrry7r9h8c4k</t>
  </si>
  <si>
    <t>muzaffersayyed72-4@</t>
  </si>
  <si>
    <t>gajananshirale15@o</t>
  </si>
  <si>
    <t>ksitareddy41@okaxi</t>
  </si>
  <si>
    <t>ss6140079-1@okaxis</t>
  </si>
  <si>
    <t>rahimchawdhri56@o</t>
  </si>
  <si>
    <t>vid.anthangmi@finob</t>
  </si>
  <si>
    <t>moin.damte@okaxis</t>
  </si>
  <si>
    <t>q891374112@ybl</t>
  </si>
  <si>
    <t>nshilvant@okicici</t>
  </si>
  <si>
    <t>dhondibarayphale@</t>
  </si>
  <si>
    <t>zaheers0077-1@okhdf</t>
  </si>
  <si>
    <t>bluedartexpressltd.</t>
  </si>
  <si>
    <t>eazypay.570146988</t>
  </si>
  <si>
    <t>q208969617@ybl</t>
  </si>
  <si>
    <t>muthootfincorpltd1.</t>
  </si>
  <si>
    <t>cf.muthootfincorplt</t>
  </si>
  <si>
    <t>kripscreationpune@</t>
  </si>
  <si>
    <t>m9890045606-2@oksbi</t>
  </si>
  <si>
    <t>medpluskemhospitall</t>
  </si>
  <si>
    <t>mohammedshaikh1</t>
  </si>
  <si>
    <t>paytmqrk554l845kp</t>
  </si>
  <si>
    <t>saddamshaikhsadda</t>
  </si>
  <si>
    <t>9108372593@ybl</t>
  </si>
  <si>
    <t>kamtheraju10@okhd</t>
  </si>
  <si>
    <t>9767124845@ptyes</t>
  </si>
  <si>
    <t>8999814457@ptsbi</t>
  </si>
  <si>
    <t>gd949188@oksbi</t>
  </si>
  <si>
    <t>safoorashaikh1941-4</t>
  </si>
  <si>
    <t>paytmqr17w7rzp0bz</t>
  </si>
  <si>
    <t>bhiserakesh29@oka</t>
  </si>
  <si>
    <t>ns785326@okicici</t>
  </si>
  <si>
    <t>abulais577-2@okaxis</t>
  </si>
  <si>
    <t>imaadsayyad21@oki</t>
  </si>
  <si>
    <t>jagannathnayak8459</t>
  </si>
  <si>
    <t>varunkamthe2696@</t>
  </si>
  <si>
    <t>morveimamjafar2565</t>
  </si>
  <si>
    <t>kazar7270-2@okaxis</t>
  </si>
  <si>
    <t>ubedkhan1991-1@okax</t>
  </si>
  <si>
    <t>faizsk7337-1@okaxis</t>
  </si>
  <si>
    <t>farhasayyed262-2@ok</t>
  </si>
  <si>
    <t>akbarkilledar0-1@ok</t>
  </si>
  <si>
    <t>dattakamble01988@</t>
  </si>
  <si>
    <t>q614686516@ybl</t>
  </si>
  <si>
    <t>8329850140@ptaxis</t>
  </si>
  <si>
    <t>9762502974@pthdfc</t>
  </si>
  <si>
    <t>paytmqr1d4incpmtj</t>
  </si>
  <si>
    <t>nilesh151515@oksbi</t>
  </si>
  <si>
    <t>vijushaikh3@okaxis</t>
  </si>
  <si>
    <t>dattamore528@oksb</t>
  </si>
  <si>
    <t>q827423444@ybl</t>
  </si>
  <si>
    <t>billdesk.electricit</t>
  </si>
  <si>
    <t>7709051816-1@okbiza</t>
  </si>
  <si>
    <t>fpay.brightbuck@fin</t>
  </si>
  <si>
    <t>maghrabihumaira@o</t>
  </si>
  <si>
    <t>euronetgpay.rch@ici</t>
  </si>
  <si>
    <t>gpayrecharge@okpa</t>
  </si>
  <si>
    <t>gpayrecharge@icici</t>
  </si>
  <si>
    <t>gpaybillpay.rchrg@o</t>
  </si>
  <si>
    <t>paytmqr96o08zczmd</t>
  </si>
  <si>
    <t>gpay-11240962459@ok</t>
  </si>
  <si>
    <t>q424462075@ybl</t>
  </si>
  <si>
    <t>bharatpe907262866</t>
  </si>
  <si>
    <t>q103265416@ybl</t>
  </si>
  <si>
    <t>sohelshaikh1488@o</t>
  </si>
  <si>
    <t>jadhavrishabh1234</t>
  </si>
  <si>
    <t>vijushaikh3-1@okaxi</t>
  </si>
  <si>
    <t>dilip.ghalke64@oksb</t>
  </si>
  <si>
    <t>rehanansari74278@</t>
  </si>
  <si>
    <t>paytmqr1uduoc4fy4</t>
  </si>
  <si>
    <t>paytmqr5hc5bm@pt</t>
  </si>
  <si>
    <t>q683018238@ybl</t>
  </si>
  <si>
    <t>bharatpe907266730</t>
  </si>
  <si>
    <t>q652140158@ybl</t>
  </si>
  <si>
    <t>kshirsagard491@oks</t>
  </si>
  <si>
    <t>7422885555@ibl</t>
  </si>
  <si>
    <t>shakurbhaishaikh@a</t>
  </si>
  <si>
    <t>shubsingh18690@ok</t>
  </si>
  <si>
    <t>morekavita783@oka</t>
  </si>
  <si>
    <t>rainshakir61@ybl</t>
  </si>
  <si>
    <t>googlebbpstoll@icic</t>
  </si>
  <si>
    <t>atulgaikwad9168@o</t>
  </si>
  <si>
    <t>gpaytoll@icici</t>
  </si>
  <si>
    <t>mg516277-1@okaxis</t>
  </si>
  <si>
    <t>kishorisarda8888@o</t>
  </si>
  <si>
    <t>pujakumawat180@o</t>
  </si>
  <si>
    <t>gpay-11246431831@ok</t>
  </si>
  <si>
    <t>arifkazi4678@oksbi</t>
  </si>
  <si>
    <t>m9890045606-1@okici</t>
  </si>
  <si>
    <t>8888753993@ibl</t>
  </si>
  <si>
    <t>aslampatel0470@ok</t>
  </si>
  <si>
    <t>q262765042@ybl</t>
  </si>
  <si>
    <t>q928922678@ybl</t>
  </si>
  <si>
    <t>paytmqry2fjgeainc@</t>
  </si>
  <si>
    <t>q015083719@ybl</t>
  </si>
  <si>
    <t>q237119644@ybl</t>
  </si>
  <si>
    <t>bharatpe.900642443</t>
  </si>
  <si>
    <t>amolhawaldar28-1@ok</t>
  </si>
  <si>
    <t>rabiyasayyed910@o</t>
  </si>
  <si>
    <t>DCARDFEE</t>
  </si>
  <si>
    <t>bharatpe502254794</t>
  </si>
  <si>
    <t>9922714060@ybl</t>
  </si>
  <si>
    <t>mda889361@okhdfc</t>
  </si>
  <si>
    <t>gpay-11247522488@ok</t>
  </si>
  <si>
    <t>paytmqr60v4pd@pty</t>
  </si>
  <si>
    <t>shaikhhalima62457</t>
  </si>
  <si>
    <t>8979178452@ptaxis</t>
  </si>
  <si>
    <t>bbnow.ebz@hdfcban</t>
  </si>
  <si>
    <t>q601775119@ybl</t>
  </si>
  <si>
    <t>paytm-delhivery123@</t>
  </si>
  <si>
    <t>sheetalsonawane22</t>
  </si>
  <si>
    <t>ombk.aacm967891z</t>
  </si>
  <si>
    <t>PRCR</t>
  </si>
  <si>
    <t>shoaibshaikh5735-1@</t>
  </si>
  <si>
    <t>ashrafliyakatshaikh</t>
  </si>
  <si>
    <t>sualehalkd@okhdfcb</t>
  </si>
  <si>
    <t>paytm-22024477@payt</t>
  </si>
  <si>
    <t>rajendraparmar@cnr</t>
  </si>
  <si>
    <t>paytmqra51xq1g7bw</t>
  </si>
  <si>
    <t>bharatpe.900542144</t>
  </si>
  <si>
    <t>paytm-22024477@ptys</t>
  </si>
  <si>
    <t>shaikhalmeraj123@o</t>
  </si>
  <si>
    <t>shaikhmujammil933</t>
  </si>
  <si>
    <t>wfmlmh2@ybl</t>
  </si>
  <si>
    <t>paytm-91646755@ptys</t>
  </si>
  <si>
    <t>roshniservices.9502</t>
  </si>
  <si>
    <t>ACHRE</t>
  </si>
  <si>
    <t>LIEN MARKING FOR</t>
  </si>
  <si>
    <t>q011071976@ybl</t>
  </si>
  <si>
    <t>eze0019098@cub</t>
  </si>
  <si>
    <t>paytm.s144sh4@pty</t>
  </si>
  <si>
    <t>paytmqr10dgmh@pa</t>
  </si>
  <si>
    <t>9175964919@okbiz</t>
  </si>
  <si>
    <t>q783040983@ybl</t>
  </si>
  <si>
    <t>paytmqr14ve8efj5o</t>
  </si>
  <si>
    <t>paytmqr68wupp@pt</t>
  </si>
  <si>
    <t>q814434750@ybl</t>
  </si>
  <si>
    <t>paytmqr64xczw@pty</t>
  </si>
  <si>
    <t>q692548290@ybl</t>
  </si>
  <si>
    <t>9922761724@okbiz</t>
  </si>
  <si>
    <t>bharatpe.900721278</t>
  </si>
  <si>
    <t>swiggyupi@axisbank</t>
  </si>
  <si>
    <t>q995598215@ybl</t>
  </si>
  <si>
    <t>q920725085@ybl</t>
  </si>
  <si>
    <t>9881798249-1@okbiza</t>
  </si>
  <si>
    <t>q172137052@ybl</t>
  </si>
  <si>
    <t>paytmqra9266eoe8u</t>
  </si>
  <si>
    <t>gpay-toll@okpayaxis</t>
  </si>
  <si>
    <t>ombk.aaef430813pe</t>
  </si>
  <si>
    <t>pranali.bamne@oks</t>
  </si>
  <si>
    <t>innofinsolution201.</t>
  </si>
  <si>
    <t>lendenclub.payu@in</t>
  </si>
  <si>
    <t>msinnofinsolutionsp</t>
  </si>
  <si>
    <t>fayyaz.khan1303.fk-</t>
  </si>
  <si>
    <t>zomato1paytm@hdf</t>
  </si>
  <si>
    <t>paytmqr6710nw@pt</t>
  </si>
  <si>
    <t>q335400804@ybl</t>
  </si>
  <si>
    <t>shahrukhshaikh073</t>
  </si>
  <si>
    <t>zaidkhatib688@okax</t>
  </si>
  <si>
    <t>q592380902@ybl</t>
  </si>
  <si>
    <t>q796771564@ybl</t>
  </si>
  <si>
    <t>q077705411@ybl</t>
  </si>
  <si>
    <t>paytmqr5vpwqv@pty</t>
  </si>
  <si>
    <t>bharatpe9m0h7x2r9r</t>
  </si>
  <si>
    <t>gpay-11249082500@ok</t>
  </si>
  <si>
    <t>deepaksalunke1575</t>
  </si>
  <si>
    <t>gpay-11234919284@ok</t>
  </si>
  <si>
    <t>paytmqrdbaw7e6ulj</t>
  </si>
  <si>
    <t>bharatpe.9x0u0p7d3</t>
  </si>
  <si>
    <t>paytmqrrfwp8xzaak</t>
  </si>
  <si>
    <t>BOBDCENACH</t>
  </si>
  <si>
    <t>MMSRE</t>
  </si>
  <si>
    <t>vyapar.16977439251</t>
  </si>
  <si>
    <t>paytmqr1jyn7snrtn@</t>
  </si>
  <si>
    <t>q938981143@ybl</t>
  </si>
  <si>
    <t>paytmqrt1vb4bvj5x@</t>
  </si>
  <si>
    <t>q285314253@ybl</t>
  </si>
  <si>
    <t>q778619132@ybl</t>
  </si>
  <si>
    <t>q718507977@ybl</t>
  </si>
  <si>
    <t>q688237773@ybl</t>
  </si>
  <si>
    <t>bharatpe907269473</t>
  </si>
  <si>
    <t>bharatpe.900706060</t>
  </si>
  <si>
    <t>paytmqr1a9wfdg3gi</t>
  </si>
  <si>
    <t>bharatpe.900710089</t>
  </si>
  <si>
    <t>gpay-11240979936@ok</t>
  </si>
  <si>
    <t>paytmqr592jjo@payt</t>
  </si>
  <si>
    <t>q136856409@ybl</t>
  </si>
  <si>
    <t>paytmqr164p49@pa</t>
  </si>
  <si>
    <t>paytmqr5o3g7e@pty</t>
  </si>
  <si>
    <t>q762837192@ybl</t>
  </si>
  <si>
    <t>gpay-11240847460@ok</t>
  </si>
  <si>
    <t>gpay-11231437390@ok</t>
  </si>
  <si>
    <t>paytmqr5vpwqn@pty</t>
  </si>
  <si>
    <t>paytmqr60ofeo@pty</t>
  </si>
  <si>
    <t>8928486008@okbiz</t>
  </si>
  <si>
    <t>q593877936@ybl</t>
  </si>
  <si>
    <t>q959723439@ybl</t>
  </si>
  <si>
    <t>pos.11364660@indu</t>
  </si>
  <si>
    <t>q714509404@ybl</t>
  </si>
  <si>
    <t>gpay-11256213338@ok</t>
  </si>
  <si>
    <t>paytmqr584fna@pay</t>
  </si>
  <si>
    <t>q032729523@ybl</t>
  </si>
  <si>
    <t>gpay-11249082501@ok</t>
  </si>
  <si>
    <t>9529621855@axl</t>
  </si>
  <si>
    <t>novidigitalentautop</t>
  </si>
  <si>
    <t>bajajpay.6879729.05</t>
  </si>
  <si>
    <t>q990550520@ybl</t>
  </si>
  <si>
    <t>innovativeretailcon</t>
  </si>
  <si>
    <t>q706506785@ybl</t>
  </si>
  <si>
    <t>bharatpe.900700787</t>
  </si>
  <si>
    <t>reddys.64031346@h</t>
  </si>
  <si>
    <t>fcbizgkks5q@freech</t>
  </si>
  <si>
    <t>paytmqr5jr4t3@ptys</t>
  </si>
  <si>
    <t>q750677459@ybl</t>
  </si>
  <si>
    <t>paytmqr1669se@pa</t>
  </si>
  <si>
    <t>paytmqr1tpdpg1sd4</t>
  </si>
  <si>
    <t>q740139639@ybl</t>
  </si>
  <si>
    <t>paytmqrqz3a5qokaa</t>
  </si>
  <si>
    <t>www.sahidalizxcv@o</t>
  </si>
  <si>
    <t>q695974899@ybl</t>
  </si>
  <si>
    <t>paytmqr5vpwg4@pty</t>
  </si>
  <si>
    <t>paytmqr1tq4shv63b</t>
  </si>
  <si>
    <t>paytmqr1ivgxubdfn</t>
  </si>
  <si>
    <t>paytmqr1avi1drpw3</t>
  </si>
  <si>
    <t>q159746674@ybl</t>
  </si>
  <si>
    <t>bharatpe907247975</t>
  </si>
  <si>
    <t>shoaibshaikh5859-1@</t>
  </si>
  <si>
    <t>cf.winzogames@indi</t>
  </si>
  <si>
    <t>q648605092@ybl</t>
  </si>
  <si>
    <t>paytmqr1itfjfljar@p</t>
  </si>
  <si>
    <t>q557661600@ybl</t>
  </si>
  <si>
    <t>q832304057@ybl</t>
  </si>
  <si>
    <t>q647389250@ybl</t>
  </si>
  <si>
    <t>vyapar.17219366780</t>
  </si>
  <si>
    <t>q747271202@ybl</t>
  </si>
  <si>
    <t>paytmqrqz6jj23h5k@</t>
  </si>
  <si>
    <t>bharatpe907274973</t>
  </si>
  <si>
    <t>q618590960@ybl</t>
  </si>
  <si>
    <t>wellnessforeverpare</t>
  </si>
  <si>
    <t>q031780019@ybl</t>
  </si>
  <si>
    <t>paytmqr6ck0cm@pty</t>
  </si>
  <si>
    <t>wasimismailshaikh@</t>
  </si>
  <si>
    <t>gpay-11242193943@ok</t>
  </si>
  <si>
    <t>paytmqr14xmrcv1l6</t>
  </si>
  <si>
    <t>paytmqr5jrj5w@ptys</t>
  </si>
  <si>
    <t>q019351881@ybl</t>
  </si>
  <si>
    <t>q349181003@ybl</t>
  </si>
  <si>
    <t>q337835376@ybl</t>
  </si>
  <si>
    <t>CHARGES FOR</t>
  </si>
  <si>
    <t>paytmqr1jiaz1k9ph@</t>
  </si>
  <si>
    <t>LIEN_MARKING_FOR_NACH</t>
  </si>
  <si>
    <t>8668818050@ybl</t>
  </si>
  <si>
    <t>q574319140@ybl</t>
  </si>
  <si>
    <t>vyapar.16977438240</t>
  </si>
  <si>
    <t>anillkumar224122aa-</t>
  </si>
  <si>
    <t>q872648825@ybl</t>
  </si>
  <si>
    <t>q660058485@ybl</t>
  </si>
  <si>
    <t>ombk.aaeb082651nz</t>
  </si>
  <si>
    <t>paytmqr1taskkx138</t>
  </si>
  <si>
    <t>q948401130@ybl</t>
  </si>
  <si>
    <t>paytmqr1nt0xcdql1</t>
  </si>
  <si>
    <t>paytmqr4bu5bt5dvz</t>
  </si>
  <si>
    <t>q891794072@ybl</t>
  </si>
  <si>
    <t>q116927254@ybl</t>
  </si>
  <si>
    <t>q560982510@ybl</t>
  </si>
  <si>
    <t>paytmqr1nemzqlstv</t>
  </si>
  <si>
    <t>q975357774@ybl</t>
  </si>
  <si>
    <t>vyapar.16910047285</t>
  </si>
  <si>
    <t>q507481936@ybl</t>
  </si>
  <si>
    <t>q506868269@ybl</t>
  </si>
  <si>
    <t>gpay-11208071843@ok</t>
  </si>
  <si>
    <t>Description6</t>
  </si>
  <si>
    <t>Row Labels</t>
  </si>
  <si>
    <t>(blank)</t>
  </si>
  <si>
    <t>Grand Total</t>
  </si>
  <si>
    <t>Sum of Debit</t>
  </si>
  <si>
    <t>Column1</t>
  </si>
  <si>
    <t>SUM</t>
  </si>
  <si>
    <t>MAX</t>
  </si>
  <si>
    <t>CTRAZORPAY</t>
  </si>
  <si>
    <t>Number of Trans</t>
  </si>
  <si>
    <t>allakhjagtap499</t>
  </si>
  <si>
    <t>harish.vyas</t>
  </si>
  <si>
    <t>Sum</t>
  </si>
  <si>
    <t>hafeesa007</t>
  </si>
  <si>
    <t>izaansahce</t>
  </si>
  <si>
    <t>nizamdamte</t>
  </si>
  <si>
    <t>vyapar</t>
  </si>
  <si>
    <t>Jagtap Shri ram Medical</t>
  </si>
  <si>
    <t>khanimtiyaz</t>
  </si>
  <si>
    <t>akransing</t>
  </si>
  <si>
    <t>mayurmhaske</t>
  </si>
  <si>
    <t>vishwaenterprises</t>
  </si>
  <si>
    <t>kumbharsachin</t>
  </si>
  <si>
    <t>satishgaikwad</t>
  </si>
  <si>
    <t>satishsalunkhe</t>
  </si>
  <si>
    <t>shakilhshaikh132</t>
  </si>
  <si>
    <t>katemohini</t>
  </si>
  <si>
    <t>yunus.bangi</t>
  </si>
  <si>
    <t>sidhusu</t>
  </si>
  <si>
    <t>chandlangde</t>
  </si>
  <si>
    <t>varunkamthe</t>
  </si>
  <si>
    <t>ganeshjogale</t>
  </si>
  <si>
    <t>ganeshdhanepkar</t>
  </si>
  <si>
    <t>abhishekgole</t>
  </si>
  <si>
    <t>shoaibshaikh</t>
  </si>
  <si>
    <t>kreditbee.payments</t>
  </si>
  <si>
    <t>arkam.shaikh</t>
  </si>
  <si>
    <t>sharadhsathe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</si>
</sst>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6" formatCode="&quot;₹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4" fontId="0" fillId="3" borderId="1" xfId="0" applyNumberFormat="1" applyFill="1" applyBorder="1"/>
    <xf numFmtId="164" fontId="0" fillId="3" borderId="1" xfId="0" applyNumberForma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1" fillId="2" borderId="2" xfId="0" applyFont="1" applyFill="1" applyBorder="1"/>
    <xf numFmtId="164" fontId="0" fillId="3" borderId="2" xfId="0" applyNumberFormat="1" applyFill="1" applyBorder="1"/>
    <xf numFmtId="164" fontId="0" fillId="0" borderId="2" xfId="0" applyNumberFormat="1" applyBorder="1"/>
    <xf numFmtId="0" fontId="3" fillId="3" borderId="1" xfId="0" applyFont="1" applyFill="1" applyBorder="1"/>
    <xf numFmtId="0" fontId="3" fillId="0" borderId="1" xfId="0" applyFont="1" applyBorder="1"/>
    <xf numFmtId="0" fontId="3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14" fontId="0" fillId="0" borderId="3" xfId="0" applyNumberFormat="1" applyBorder="1"/>
    <xf numFmtId="0" fontId="3" fillId="3" borderId="3" xfId="0" applyFont="1" applyFill="1" applyBorder="1"/>
    <xf numFmtId="164" fontId="0" fillId="0" borderId="3" xfId="0" applyNumberFormat="1" applyBorder="1"/>
    <xf numFmtId="166" fontId="0" fillId="0" borderId="0" xfId="0" applyNumberFormat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0" fillId="4" borderId="0" xfId="0" applyFill="1" applyAlignment="1"/>
    <xf numFmtId="0" fontId="0" fillId="5" borderId="0" xfId="0" applyFill="1" applyAlignment="1">
      <alignment wrapText="1"/>
    </xf>
    <xf numFmtId="0" fontId="0" fillId="6" borderId="0" xfId="0" applyFill="1"/>
    <xf numFmtId="1" fontId="4" fillId="0" borderId="4" xfId="0" applyNumberFormat="1" applyFont="1" applyBorder="1"/>
    <xf numFmtId="0" fontId="0" fillId="7" borderId="0" xfId="0" applyFill="1"/>
  </cellXfs>
  <cellStyles count="1">
    <cellStyle name="Normal" xfId="0" builtinId="0"/>
  </cellStyles>
  <dxfs count="57">
    <dxf>
      <fill>
        <patternFill patternType="none">
          <fgColor indexed="64"/>
          <bgColor indexed="65"/>
        </patternFill>
      </fill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&quot;₹&quot;\ #,##0.00"/>
    </dxf>
    <dxf>
      <numFmt numFmtId="164" formatCode="&quot;₹&quot;\ #,##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A98EE6D5-A4FA-483F-A1DA-0FF8DA528C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barak Chabru" refreshedDate="45773.839984606479" createdVersion="8" refreshedVersion="8" minRefreshableVersion="3" recordCount="2102" xr:uid="{E77257A6-F50B-4FA3-BEBC-750B68F5C323}">
  <cacheSource type="worksheet">
    <worksheetSource name="Table48"/>
  </cacheSource>
  <cacheFields count="9">
    <cacheField name="Trns no" numFmtId="0">
      <sharedItems containsSemiMixedTypes="0" containsString="0" containsNumber="1" containsInteger="1" minValue="1" maxValue="2102"/>
    </cacheField>
    <cacheField name="Book number" numFmtId="0">
      <sharedItems containsSemiMixedTypes="0" containsString="0" containsNumber="1" containsInteger="1" minValue="1" maxValue="5"/>
    </cacheField>
    <cacheField name="Serial_x000a_No" numFmtId="0">
      <sharedItems containsSemiMixedTypes="0" containsString="0" containsNumber="1" containsInteger="1" minValue="2" maxValue="829"/>
    </cacheField>
    <cacheField name="Transaction_x000a_Date" numFmtId="14">
      <sharedItems containsSemiMixedTypes="0" containsNonDate="0" containsDate="1" containsString="0" minDate="2024-03-01T00:00:00" maxDate="2025-04-25T00:00:00"/>
    </cacheField>
    <cacheField name="Value_x000a_Date" numFmtId="14">
      <sharedItems containsSemiMixedTypes="0" containsNonDate="0" containsDate="1" containsString="0" minDate="2024-03-01T00:00:00" maxDate="2025-04-25T00:00:00"/>
    </cacheField>
    <cacheField name="Description" numFmtId="0">
      <sharedItems/>
    </cacheField>
    <cacheField name="Description2" numFmtId="0">
      <sharedItems/>
    </cacheField>
    <cacheField name="Description6" numFmtId="0">
      <sharedItems containsBlank="1" containsMixedTypes="1" containsNumber="1" containsInteger="1" minValue="4191880201385930" maxValue="4402110010026410" count="485">
        <m/>
        <s v="allakhjagtap499@ok"/>
        <s v="qaischabru@okicici"/>
        <s v="imaadsayyad21-1@oka"/>
        <s v="khanimtiyaz727@ok"/>
        <s v="nizamdamte-2@okhdfc"/>
        <s v="shakilhshaikh132@o"/>
        <s v="shriraammedical@ici"/>
        <s v="irfansobi7224@okhd"/>
        <s v="mandar.gawade71@"/>
        <s v="sidhusu143@okhdfc"/>
        <s v="eazypay.tdpl9eeyb9s"/>
        <s v="gpay-11197750949@ok"/>
        <s v="suryvanshiamit360@"/>
        <s v="oswalpriyanka0@ok"/>
        <s v="sicreva3@yesbank"/>
        <s v="ganeshdhanepkar21"/>
        <s v="gpay-11246500769@ok"/>
        <s v="gpay-11240882818@ok"/>
        <s v="absarshaikh0615@o"/>
        <s v="gpay-11237336922@ok"/>
        <s v="pflsicreva@yesbank"/>
        <s v="manasienterprises20"/>
        <s v="ganeshjogale91@ok"/>
        <s v="shreyashinde1982-1@"/>
        <s v="gpay-11214202878@ok"/>
        <s v="gpay-11241082752@ok"/>
        <s v="9834495754@axl"/>
        <s v="karandeomkar755-6@o"/>
        <s v="r4185741@okaxis"/>
        <s v="sameershaikh41100"/>
        <s v="8766446458@upi"/>
        <s v="marnevijay27@okici"/>
        <s v="perfect.classes1@ok"/>
        <s v="yunus.bangi307302-1"/>
        <s v="8149416554@ybl"/>
        <s v="satishshethsawant-1"/>
        <s v="mohammedalisayye"/>
        <s v="pratikchavan8436-1@"/>
        <s v="vyapar.16983486691"/>
        <s v="zs8983222-1@oksbi"/>
        <s v="truecredits.rzp@axi"/>
        <s v="pawankumartukade1"/>
        <s v="sabashaikh1106199"/>
        <s v="varun.kamthe@ybl"/>
        <s v="gpay-11240992237@ok"/>
        <s v="fincfriendspvtltd.r"/>
        <s v="ganeshdhanepkar5-1@"/>
        <s v="kissht.cf@icici"/>
        <s v="fincfriends.rzp@axi"/>
        <s v="jagtapdeepakm20@"/>
        <s v="mehkaremanoj@okh"/>
        <s v="gole.mahesh@ybl"/>
        <s v="shoaibshaikh919-2@o"/>
        <s v="parshuram445@okic"/>
        <s v="sohailnimbargi16@o"/>
        <s v="mayurmhaske1992-3@o"/>
        <n v="4402110010026410"/>
        <s v="sharadhsathe8487@"/>
        <s v="9579513517@ybl"/>
        <s v="satishgaikwad4455"/>
        <s v="amtfenterprisespune"/>
        <s v="pravindeshmukh558"/>
        <s v="shreyafruitsupplier"/>
        <s v="shamstabrez221431-1"/>
        <s v="sack143m@oksbi"/>
        <s v="daulat.mahajan1607-"/>
        <s v="aasmashaikh000999"/>
        <s v="9373329446@ybl"/>
        <s v="9637112460@axl"/>
        <s v="jafar.chabaru@okhdf"/>
        <s v="sualehalkd@oksbi"/>
        <s v="tutakelala-1@okhdfc"/>
        <s v="alishaikh1801@okici"/>
        <s v="9963460999@ybl"/>
        <s v="khandagalesachin0-1"/>
        <s v="kartikmudale-2@oksb"/>
        <s v="mubinhannure86-2@ok"/>
        <s v="9153466999-3@ybl"/>
        <s v="rammutthe82@oksbi"/>
        <s v="fatimayshaikh26@ok"/>
        <s v="aniketrathode3110-2"/>
        <s v="9637112460@ybl"/>
        <s v="madhavrathode151-1@"/>
        <s v="mohammedbagwan9"/>
        <s v="9921639546@okbiz"/>
        <s v="mehboobsk0313@o"/>
        <s v="mominzeenat136-2@ok"/>
        <s v="waseem9557-1@okhdfc"/>
        <s v="vishwaenterprises20"/>
        <s v="mbbanghi@okaxis"/>
        <s v="kumarkamble9595@"/>
        <s v="manojpyaram001@o"/>
        <s v="branchonline@ybl"/>
        <s v="q117462257@ybl"/>
        <s v="yogesh.yenpure99@"/>
        <s v="rahimdastagirshaikh"/>
        <s v="imtiyazmorabi@oksb"/>
        <s v="vinodshinde1900@o"/>
        <s v="kreditbee.payments2"/>
        <s v="sicrevacapitalservi"/>
        <s v="arifk18111@okhdfcb"/>
        <s v="rajeshlokhande9908"/>
        <s v="haripriyayadav65@o"/>
        <s v="cf.kissht@cashfreen"/>
        <s v="shyamsunderhsarda"/>
        <s v="perumallamanohar1"/>
        <s v="ksitareddy41@oksbi"/>
        <s v="7387031300-2@ybl"/>
        <s v="q074219745@ybl"/>
        <s v="umeshchavan0119"/>
        <s v="madhavshinde2553"/>
        <s v="ferozbangi77-1@okhd"/>
        <s v="8379958183@ybl"/>
        <s v="paytmqr1qewy1lcab"/>
        <s v="gpay-11244510204@ok"/>
        <s v="nivruttitelang226-1"/>
        <s v="aniketrathode3110@"/>
        <s v="satishsalunkhe108@"/>
        <s v="lukdeishaq@okicici"/>
        <s v="lakhanthombre5-1@ok"/>
        <s v="avinashchavan056@"/>
        <s v="amar5464-yahoo.co.i"/>
        <s v="maddy.maddy304-1@ok"/>
        <s v="paytmqrwchfxfrxi7@"/>
        <s v="imaadsayyad21-1@oks"/>
        <s v="firozbangi786@okaxi"/>
        <s v="9561015135@ibl"/>
        <s v="shoaibshaikh5735-5@"/>
        <s v="damtegazi-1@oksbi"/>
        <s v="feroz4678@okicici"/>
        <s v="surajgaikwad2522@"/>
        <s v="bharatpe.8b0y0y6g0t"/>
        <s v="hameedshaikh629-2@o"/>
        <s v="ForRen"/>
        <s v="shoaibshaikh5735-4@"/>
        <s v="deepakyadav1086-1@o"/>
        <s v="chabruafzalalichabr"/>
        <s v="faridachabru@oksbi"/>
        <s v="9182537675@ybl"/>
        <s v="pos.11302986@indu"/>
        <s v="kamleshpkaramchan"/>
        <s v="ajinkyakuries@jsb"/>
        <s v="abulais577-1@okicic"/>
        <n v="4191880201385930"/>
        <s v="8554831158@axl"/>
        <s v="shaileshgade1984@"/>
        <s v="kreditbeepay1@yesp"/>
        <s v="kreditbee.cf@axisba"/>
        <s v="madhavrathode151"/>
        <s v="paytmqr58bepu@pa"/>
        <s v="vidyashinde061990"/>
        <s v="santosh3594kale@o"/>
        <s v="rushikeshsahu98818"/>
        <s v="sahirgshaikh@oksbi"/>
        <s v="rahilbangi123@okaxi"/>
        <s v="shaikhzuny@oksbi"/>
        <s v="pardeshivishal353@"/>
        <s v="jishanattar5486@oks"/>
        <s v="kumthemadhav@oks"/>
        <s v="shadafbangi1419@o"/>
        <s v="dmifinance.rzp@axis"/>
        <s v="izaansahce@oksbi"/>
        <s v="7276434543@axl"/>
        <s v="wantonup@upi"/>
        <s v="7738691111@okbiz"/>
        <s v="rammutthe82@okaxi"/>
        <s v="mohammadaalam77"/>
        <s v="rohannandy143@ok"/>
        <s v="nabirasulnadaf983@"/>
        <s v="amolghadge1020-2@ok"/>
        <s v="aassmo261@okhdfc"/>
        <s v="damtegazi-1@okhdfcb"/>
        <s v="damtegazi@okaxis"/>
        <s v="7276066145@ybl"/>
        <s v="9673234490@ybl"/>
        <s v="branchonline@axl"/>
        <s v="cf.gsdtradingandfin"/>
        <s v="gsdtrading.cf@axisb"/>
        <s v="paytmqr2810050501"/>
        <s v="kash8112@kbl"/>
        <s v="akransing99@oksbi"/>
        <s v="maheshthombre99@"/>
        <s v="aneeshshaikh98901"/>
        <s v="salimaketarasa@oki"/>
        <s v="avezsayyed55-1@oksb"/>
        <s v="q512752873@ybl"/>
        <s v="sahirgshaikh-2@okhd"/>
        <s v="new.sn.enterprises-"/>
        <s v="saivijayasrikovvuri"/>
        <s v="q507091913@ybl"/>
        <s v="9890160070@okbiz"/>
        <s v="bablumurabb0534@"/>
        <s v="saddamshaikh1868"/>
        <s v="dk3212587@okaxis"/>
        <s v="q407334209@ybl"/>
        <s v="navaratnachikki@ici"/>
        <s v="paytmqr75id5bxmxm"/>
        <s v="safoorashaikh160-1@"/>
        <s v="amolghadge1020-1@ok"/>
        <s v="musaib6091@okhdfc"/>
        <s v="hetal.kale21@oksbi"/>
        <s v="patoleganesh783@o"/>
        <s v="bagwanzubair47@ok"/>
        <s v="ssshahebaz1@okicic"/>
        <s v="deepakdawra30@ok"/>
        <s v="deepakdawra30-2@oki"/>
        <s v="milindkate1969@oki"/>
        <s v="7387031300-2@axl"/>
        <s v="kshirsagard491@oki"/>
        <s v="q746152641@ybl"/>
        <s v="akhtarnawazshk04@"/>
        <s v="9963460999@ibl"/>
        <s v="9764283778@ptsbi"/>
        <s v="q953697473@ybl"/>
        <s v="ganeshkadam8228-1@o"/>
        <s v="gpay-utility@okpaya"/>
        <s v="nadia2326-2@okaxis"/>
        <s v="rohitjindam143@okic"/>
        <s v="sayyed902888-2@oksb"/>
        <s v="sayyed902888@okh"/>
        <s v="moneyview.easebuz"/>
        <s v="paytmqrry7r9h8c4k"/>
        <s v="muzaffersayyed72-4@"/>
        <s v="gajananshirale15@o"/>
        <s v="ksitareddy41@okaxi"/>
        <s v="ss6140079-1@okaxis"/>
        <s v="rahimchawdhri56@o"/>
        <s v="vid.anthangmi@finob"/>
        <s v="moin.damte@okaxis"/>
        <s v="q891374112@ybl"/>
        <s v="nshilvant@okicici"/>
        <s v="dhondibarayphale@"/>
        <s v="zaheers0077-1@okhdf"/>
        <s v="bluedartexpressltd."/>
        <s v="eazypay.570146988"/>
        <s v="q208969617@ybl"/>
        <s v="muthootfincorpltd1."/>
        <s v="cf.muthootfincorplt"/>
        <s v="kripscreationpune@"/>
        <s v="m9890045606-2@oksbi"/>
        <s v="medpluskemhospitall"/>
        <s v="mohammedshaikh1"/>
        <s v="paytmqrk554l845kp"/>
        <s v="saddamshaikhsadda"/>
        <s v="9108372593@ybl"/>
        <s v="kamtheraju10@okhd"/>
        <s v="9767124845@ptyes"/>
        <s v="8999814457@ptsbi"/>
        <s v="gd949188@oksbi"/>
        <s v="safoorashaikh1941-4"/>
        <s v="paytmqr17w7rzp0bz"/>
        <s v="bhiserakesh29@oka"/>
        <s v="ns785326@okicici"/>
        <s v="abulais577-2@okaxis"/>
        <s v="imaadsayyad21@oki"/>
        <s v="jagannathnayak8459"/>
        <s v="varunkamthe2696@"/>
        <s v="morveimamjafar2565"/>
        <s v="kazar7270-2@okaxis"/>
        <s v="ubedkhan1991-1@okax"/>
        <s v="faizsk7337-1@okaxis"/>
        <s v="farhasayyed262-2@ok"/>
        <s v="akbarkilledar0-1@ok"/>
        <s v="dattakamble01988@"/>
        <s v="q614686516@ybl"/>
        <s v="8329850140@ptaxis"/>
        <s v="9762502974@pthdfc"/>
        <s v="paytmqr1d4incpmtj"/>
        <s v="nilesh151515@oksbi"/>
        <s v="vijushaikh3@okaxis"/>
        <s v="dattamore528@oksb"/>
        <s v="q827423444@ybl"/>
        <s v="billdesk.electricit"/>
        <s v="7709051816-1@okbiza"/>
        <s v="fpay.brightbuck@fin"/>
        <s v="maghrabihumaira@o"/>
        <s v="euronetgpay.rch@ici"/>
        <s v="gpayrecharge@okpa"/>
        <s v="gpayrecharge@icici"/>
        <s v="gpaybillpay.rchrg@o"/>
        <s v="paytmqr96o08zczmd"/>
        <s v="gpay-11240962459@ok"/>
        <s v="q424462075@ybl"/>
        <s v="bharatpe907262866"/>
        <s v="q103265416@ybl"/>
        <s v="sohelshaikh1488@o"/>
        <s v="jadhavrishabh1234"/>
        <s v="vijushaikh3-1@okaxi"/>
        <s v="dilip.ghalke64@oksb"/>
        <s v="rehanansari74278@"/>
        <s v="paytmqr1uduoc4fy4"/>
        <s v="paytmqr5hc5bm@pt"/>
        <s v="q683018238@ybl"/>
        <s v="bharatpe907266730"/>
        <s v="q652140158@ybl"/>
        <s v="kshirsagard491@oks"/>
        <s v="7422885555@ibl"/>
        <s v="shakurbhaishaikh@a"/>
        <s v="shubsingh18690@ok"/>
        <s v="morekavita783@oka"/>
        <s v="rainshakir61@ybl"/>
        <s v="googlebbpstoll@icic"/>
        <s v="atulgaikwad9168@o"/>
        <s v="gpaytoll@icici"/>
        <s v="mg516277-1@okaxis"/>
        <s v="kishorisarda8888@o"/>
        <s v="pujakumawat180@o"/>
        <s v="gpay-11246431831@ok"/>
        <s v="arifkazi4678@oksbi"/>
        <s v="m9890045606-1@okici"/>
        <s v="8888753993@ibl"/>
        <s v="aslampatel0470@ok"/>
        <s v="q262765042@ybl"/>
        <s v="q928922678@ybl"/>
        <s v="paytmqry2fjgeainc@"/>
        <s v="q015083719@ybl"/>
        <s v="q237119644@ybl"/>
        <s v="bharatpe.900642443"/>
        <s v="amolhawaldar28-1@ok"/>
        <s v="rabiyasayyed910@o"/>
        <s v="bharatpe502254794"/>
        <s v="9922714060@ybl"/>
        <s v="mda889361@okhdfc"/>
        <s v="gpay-11247522488@ok"/>
        <s v="paytmqr60v4pd@pty"/>
        <s v="shaikhhalima62457"/>
        <s v="8979178452@ptaxis"/>
        <s v="bbnow.ebz@hdfcban"/>
        <s v="q601775119@ybl"/>
        <s v="paytm-delhivery123@"/>
        <s v="sheetalsonawane22"/>
        <s v="ombk.aacm967891z"/>
        <s v="shoaibshaikh5735-1@"/>
        <s v="ashrafliyakatshaikh"/>
        <s v="sualehalkd@okhdfcb"/>
        <s v="paytm-22024477@payt"/>
        <s v="rajendraparmar@cnr"/>
        <s v="paytmqra51xq1g7bw"/>
        <s v="bharatpe.900542144"/>
        <s v="paytm-22024477@ptys"/>
        <s v="shaikhalmeraj123@o"/>
        <s v="shaikhmujammil933"/>
        <s v="wfmlmh2@ybl"/>
        <s v="paytm-91646755@ptys"/>
        <s v="roshniservices.9502"/>
        <s v="q011071976@ybl"/>
        <s v="eze0019098@cub"/>
        <s v="paytm.s144sh4@pty"/>
        <s v="paytmqr10dgmh@pa"/>
        <s v="9175964919@okbiz"/>
        <s v="q783040983@ybl"/>
        <s v="paytmqr14ve8efj5o"/>
        <s v="paytmqr68wupp@pt"/>
        <s v="q814434750@ybl"/>
        <s v="paytmqr64xczw@pty"/>
        <s v="q692548290@ybl"/>
        <s v="9922761724@okbiz"/>
        <s v="bharatpe.900721278"/>
        <s v="swiggyupi@axisbank"/>
        <s v="q995598215@ybl"/>
        <s v="q920725085@ybl"/>
        <s v="9881798249-1@okbiza"/>
        <s v="q172137052@ybl"/>
        <s v="paytmqra9266eoe8u"/>
        <s v="gpay-toll@okpayaxis"/>
        <s v="ombk.aaef430813pe"/>
        <s v="pranali.bamne@oks"/>
        <s v="innofinsolution201."/>
        <s v="lendenclub.payu@in"/>
        <s v="msinnofinsolutionsp"/>
        <s v="fayyaz.khan1303.fk-"/>
        <s v="zomato1paytm@hdf"/>
        <s v="paytmqr6710nw@pt"/>
        <s v="q335400804@ybl"/>
        <s v="shahrukhshaikh073"/>
        <s v="zaidkhatib688@okax"/>
        <s v="q592380902@ybl"/>
        <s v="q796771564@ybl"/>
        <s v="q077705411@ybl"/>
        <s v="paytmqr5vpwqv@pty"/>
        <s v="bharatpe9m0h7x2r9r"/>
        <s v="gpay-11249082500@ok"/>
        <s v="deepaksalunke1575"/>
        <s v="gpay-11234919284@ok"/>
        <s v="paytmqrdbaw7e6ulj"/>
        <s v="bharatpe.9x0u0p7d3"/>
        <s v="paytmqrrfwp8xzaak"/>
        <s v="vyapar.16977439251"/>
        <s v="paytmqr1jyn7snrtn@"/>
        <s v="q938981143@ybl"/>
        <s v="paytmqrt1vb4bvj5x@"/>
        <s v="q285314253@ybl"/>
        <s v="q778619132@ybl"/>
        <s v="q718507977@ybl"/>
        <s v="q688237773@ybl"/>
        <s v="bharatpe907269473"/>
        <s v="bharatpe.900706060"/>
        <s v="paytmqr1a9wfdg3gi"/>
        <s v="bharatpe.900710089"/>
        <s v="gpay-11240979936@ok"/>
        <s v="paytmqr592jjo@payt"/>
        <s v="q136856409@ybl"/>
        <s v="paytmqr164p49@pa"/>
        <s v="paytmqr5o3g7e@pty"/>
        <s v="q762837192@ybl"/>
        <s v="gpay-11240847460@ok"/>
        <s v="gpay-11231437390@ok"/>
        <s v="paytmqr5vpwqn@pty"/>
        <s v="paytmqr60ofeo@pty"/>
        <s v="8928486008@okbiz"/>
        <s v="q593877936@ybl"/>
        <s v="q959723439@ybl"/>
        <s v="pos.11364660@indu"/>
        <s v="q714509404@ybl"/>
        <s v="gpay-11256213338@ok"/>
        <s v="paytmqr584fna@pay"/>
        <s v="q032729523@ybl"/>
        <s v="gpay-11249082501@ok"/>
        <s v="9529621855@axl"/>
        <s v="novidigitalentautop"/>
        <s v="bajajpay.6879729.05"/>
        <s v="q990550520@ybl"/>
        <s v="innovativeretailcon"/>
        <s v="q706506785@ybl"/>
        <s v="bharatpe.900700787"/>
        <s v="reddys.64031346@h"/>
        <s v="fcbizgkks5q@freech"/>
        <s v="paytmqr5jr4t3@ptys"/>
        <s v="q750677459@ybl"/>
        <s v="paytmqr1669se@pa"/>
        <s v="paytmqr1tpdpg1sd4"/>
        <s v="q740139639@ybl"/>
        <s v="paytmqrqz3a5qokaa"/>
        <s v="www.sahidalizxcv@o"/>
        <s v="q695974899@ybl"/>
        <s v="paytmqr5vpwg4@pty"/>
        <s v="paytmqr1tq4shv63b"/>
        <s v="paytmqr1ivgxubdfn"/>
        <s v="paytmqr1avi1drpw3"/>
        <s v="q159746674@ybl"/>
        <s v="bharatpe907247975"/>
        <s v="shoaibshaikh5859-1@"/>
        <s v="cf.winzogames@indi"/>
        <s v="q648605092@ybl"/>
        <s v="paytmqr1itfjfljar@p"/>
        <s v="q557661600@ybl"/>
        <s v="q832304057@ybl"/>
        <s v="q647389250@ybl"/>
        <s v="vyapar.17219366780"/>
        <s v="q747271202@ybl"/>
        <s v="paytmqrqz6jj23h5k@"/>
        <s v="bharatpe907274973"/>
        <s v="q618590960@ybl"/>
        <s v="wellnessforeverpare"/>
        <s v="q031780019@ybl"/>
        <s v="paytmqr6ck0cm@pty"/>
        <s v="wasimismailshaikh@"/>
        <s v="gpay-11242193943@ok"/>
        <s v="paytmqr14xmrcv1l6"/>
        <s v="paytmqr5jrj5w@ptys"/>
        <s v="q019351881@ybl"/>
        <s v="q349181003@ybl"/>
        <s v="q337835376@ybl"/>
        <s v="paytmqr1jiaz1k9ph@"/>
        <s v="8668818050@ybl"/>
        <s v="q574319140@ybl"/>
        <s v="vyapar.16977438240"/>
        <s v="anillkumar224122aa-"/>
        <s v="q872648825@ybl"/>
        <s v="q660058485@ybl"/>
        <s v="ombk.aaeb082651nz"/>
        <s v="paytmqr1taskkx138"/>
        <s v="q948401130@ybl"/>
        <s v="paytmqr1nt0xcdql1"/>
        <s v="paytmqr4bu5bt5dvz"/>
        <s v="q891794072@ybl"/>
        <s v="q116927254@ybl"/>
        <s v="q560982510@ybl"/>
        <s v="paytmqr1nemzqlstv"/>
        <s v="q975357774@ybl"/>
        <s v="vyapar.16910047285"/>
        <s v="q507481936@ybl"/>
        <s v="q506868269@ybl"/>
        <s v="gpay-11208071843@ok"/>
      </sharedItems>
    </cacheField>
    <cacheField name="Debit" numFmtId="164">
      <sharedItems containsSemiMixedTypes="0" containsString="0" containsNumber="1" minValue="0.24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2">
  <r>
    <n v="1723"/>
    <n v="4"/>
    <n v="612"/>
    <d v="2025-02-10T00:00:00"/>
    <d v="2025-02-10T00:00:00"/>
    <s v="SELF"/>
    <s v="SELF"/>
    <x v="0"/>
    <n v="100000"/>
  </r>
  <r>
    <n v="1595"/>
    <n v="4"/>
    <n v="399"/>
    <d v="2025-01-11T00:00:00"/>
    <d v="2025-01-11T00:00:00"/>
    <s v="UPI/537790130033/22:37:28/UPI/allakhjagtap499@ok_x000a_h"/>
    <s v="UPI"/>
    <x v="1"/>
    <n v="80000"/>
  </r>
  <r>
    <n v="646"/>
    <n v="2"/>
    <n v="320"/>
    <d v="2024-07-15T00:00:00"/>
    <d v="2024-07-15T00:00:00"/>
    <s v="UPI/456372082905/12:41:05/UPI/qaischabru@okicici/"/>
    <s v="UPI"/>
    <x v="2"/>
    <n v="70000"/>
  </r>
  <r>
    <n v="873"/>
    <n v="2"/>
    <n v="718"/>
    <d v="2024-08-27T00:00:00"/>
    <d v="2024-08-27T00:00:00"/>
    <s v="UPI/424061682761/01:54:09/UPI/qaischabru@okicici/"/>
    <s v="UPI"/>
    <x v="2"/>
    <n v="55000"/>
  </r>
  <r>
    <n v="1322"/>
    <n v="3"/>
    <n v="726"/>
    <d v="2024-11-17T00:00:00"/>
    <d v="2024-11-17T00:00:00"/>
    <s v="UPI/432230408164/23:03:25/UPI/imaadsayyad21-1@oka"/>
    <s v="UPI"/>
    <x v="3"/>
    <n v="50150"/>
  </r>
  <r>
    <n v="12"/>
    <n v="1"/>
    <n v="24"/>
    <d v="2024-03-04T00:00:00"/>
    <d v="2024-03-04T00:00:00"/>
    <s v="UPI/443044895689/23:27:40/UPI/khanimtiyaz727@ok_x000a_hd"/>
    <s v="UPI"/>
    <x v="4"/>
    <n v="50000"/>
  </r>
  <r>
    <n v="724"/>
    <n v="2"/>
    <n v="449"/>
    <d v="2024-07-29T00:00:00"/>
    <d v="2024-07-29T00:00:00"/>
    <s v="UPI/421148576261/20:44:29/UPI/qaischabru@okicici/"/>
    <s v="UPI"/>
    <x v="2"/>
    <n v="50000"/>
  </r>
  <r>
    <n v="761"/>
    <n v="2"/>
    <n v="512"/>
    <d v="2024-08-02T00:00:00"/>
    <d v="2024-08-02T00:00:00"/>
    <s v="UPI/421522640657/18:50:59/UPI/qaischabru@okicici/"/>
    <s v="UPI"/>
    <x v="2"/>
    <n v="50000"/>
  </r>
  <r>
    <n v="809"/>
    <n v="2"/>
    <n v="600"/>
    <d v="2024-08-12T00:00:00"/>
    <d v="2024-08-12T00:00:00"/>
    <s v="UPI/459106251474/11:58:57/UPI/qaischabru@okicici/"/>
    <s v="UPI"/>
    <x v="2"/>
    <n v="50000"/>
  </r>
  <r>
    <n v="839"/>
    <n v="2"/>
    <n v="660"/>
    <d v="2024-08-20T00:00:00"/>
    <d v="2024-08-20T00:00:00"/>
    <s v="UPI/459932996636/15:35:10/UPI/qaischabru@okicici/"/>
    <s v="UPI"/>
    <x v="2"/>
    <n v="50000"/>
  </r>
  <r>
    <n v="921"/>
    <n v="3"/>
    <n v="55"/>
    <d v="2024-09-06T00:00:00"/>
    <d v="2024-09-06T00:00:00"/>
    <s v="UPI/425023182682/13:31:22/UPI/qaischabru@okicici/"/>
    <s v="UPI"/>
    <x v="2"/>
    <n v="50000"/>
  </r>
  <r>
    <n v="956"/>
    <n v="3"/>
    <n v="117"/>
    <d v="2024-09-15T00:00:00"/>
    <d v="2024-09-15T00:00:00"/>
    <s v="UPI/462543675779/19:59:05/UPI/qaischabru@okicici/"/>
    <s v="UPI"/>
    <x v="2"/>
    <n v="50000"/>
  </r>
  <r>
    <n v="1043"/>
    <n v="3"/>
    <n v="280"/>
    <d v="2024-10-03T00:00:00"/>
    <d v="2024-10-03T00:00:00"/>
    <s v="UPI/427734673505/22:52:42/UPI/qaischabru@okicici/"/>
    <s v="UPI"/>
    <x v="2"/>
    <n v="50000"/>
  </r>
  <r>
    <n v="1069"/>
    <n v="3"/>
    <n v="324"/>
    <d v="2024-10-08T00:00:00"/>
    <d v="2024-10-08T00:00:00"/>
    <s v="UPI/428248192142/16:56:42/UPI/allakhjagtap499@ok_x000a_h"/>
    <s v="UPI"/>
    <x v="1"/>
    <n v="50000"/>
  </r>
  <r>
    <n v="1179"/>
    <n v="3"/>
    <n v="508"/>
    <d v="2024-10-27T00:00:00"/>
    <d v="2024-10-27T00:00:00"/>
    <s v="UPI/430122146086/17:24:02/UPI/qaischabru@okicici/"/>
    <s v="UPI"/>
    <x v="2"/>
    <n v="50000"/>
  </r>
  <r>
    <n v="1300"/>
    <n v="3"/>
    <n v="693"/>
    <d v="2024-11-14T00:00:00"/>
    <d v="2024-11-14T00:00:00"/>
    <s v="UPI/468588085948/13:06:04/UPI/allakhjagtap499@ok_x000a_h"/>
    <s v="UPI"/>
    <x v="1"/>
    <n v="50000"/>
  </r>
  <r>
    <n v="1426"/>
    <n v="4"/>
    <n v="75"/>
    <d v="2024-12-08T00:00:00"/>
    <d v="2024-12-08T00:00:00"/>
    <s v="UPI/434386841359/22:29:05/UPI/imaadsayyad21-1@oka"/>
    <s v="UPI"/>
    <x v="3"/>
    <n v="50000"/>
  </r>
  <r>
    <n v="1695"/>
    <n v="4"/>
    <n v="567"/>
    <d v="2025-02-05T00:00:00"/>
    <d v="2025-02-05T00:00:00"/>
    <s v="UPI/540242755597/13:49:48/UPI/nizamdamte-2@okhdfc"/>
    <s v="UPI"/>
    <x v="5"/>
    <n v="50000"/>
  </r>
  <r>
    <n v="1734"/>
    <n v="4"/>
    <n v="632"/>
    <d v="2025-02-11T00:00:00"/>
    <d v="2025-02-11T00:00:00"/>
    <s v="UPI/504254238523/16:07:54/UPI/qaischabru@okicici/"/>
    <s v="UPI"/>
    <x v="2"/>
    <n v="50000"/>
  </r>
  <r>
    <n v="1100"/>
    <n v="3"/>
    <n v="372"/>
    <d v="2024-10-11T00:00:00"/>
    <d v="2024-10-11T00:00:00"/>
    <s v="UPI/428544693671/23:29:43/UPI/shakilhshaikh132@o_x000a_k"/>
    <s v="UPI"/>
    <x v="6"/>
    <n v="46000"/>
  </r>
  <r>
    <n v="296"/>
    <n v="1"/>
    <n v="488"/>
    <d v="2024-04-30T00:00:00"/>
    <d v="2024-04-30T00:00:00"/>
    <s v="UPI/448776739824/14:20:50/UPI/allakhjagtap499@ok_x000a_h"/>
    <s v="UPI"/>
    <x v="1"/>
    <n v="45000"/>
  </r>
  <r>
    <n v="596"/>
    <n v="2"/>
    <n v="246"/>
    <d v="2024-06-29T00:00:00"/>
    <d v="2024-06-29T00:00:00"/>
    <s v="UPI/418149762819/16:38:03/UPI/qaischabru@okicici/"/>
    <s v="UPI"/>
    <x v="2"/>
    <n v="45000"/>
  </r>
  <r>
    <n v="689"/>
    <n v="2"/>
    <n v="385"/>
    <d v="2024-07-24T00:00:00"/>
    <d v="2024-07-24T00:00:00"/>
    <s v="UPI/420699491476/17:14:55/UPI/qaischabru@okicici/"/>
    <s v="UPI"/>
    <x v="2"/>
    <n v="45000"/>
  </r>
  <r>
    <n v="920"/>
    <n v="3"/>
    <n v="52"/>
    <d v="2024-09-05T00:00:00"/>
    <d v="2024-09-05T00:00:00"/>
    <s v="UPI/424920961873/23:38:47/UPI/shakilhshaikh132@o_x000a_k"/>
    <s v="UPI"/>
    <x v="6"/>
    <n v="43000"/>
  </r>
  <r>
    <n v="1846"/>
    <n v="5"/>
    <n v="37"/>
    <d v="2025-03-05T00:00:00"/>
    <d v="2025-03-05T00:00:00"/>
    <s v="UPI/543039166451/14:35:10/UPI/shriraammedical@ici"/>
    <s v="UPI"/>
    <x v="7"/>
    <n v="41000"/>
  </r>
  <r>
    <n v="137"/>
    <n v="1"/>
    <n v="235"/>
    <d v="2024-04-02T00:00:00"/>
    <d v="2024-04-01T00:00:00"/>
    <s v="UPI/445831170187/21:15:56/UPI/qaischabru@okicici/"/>
    <s v="UPI"/>
    <x v="2"/>
    <n v="40000"/>
  </r>
  <r>
    <n v="353"/>
    <n v="1"/>
    <n v="583"/>
    <d v="2024-05-09T00:00:00"/>
    <d v="2024-05-09T00:00:00"/>
    <s v="UPI/449671223349/14:53:56/UPI/irfansobi7224@okhd_x000a_f"/>
    <s v="UPI"/>
    <x v="8"/>
    <n v="40000"/>
  </r>
  <r>
    <n v="367"/>
    <n v="1"/>
    <n v="610"/>
    <d v="2024-05-13T00:00:00"/>
    <d v="2024-05-13T00:00:00"/>
    <s v="UPI/450032934134/13:50:29/UPI/mandar.gawade71@_x000a_okh"/>
    <s v="UPI"/>
    <x v="9"/>
    <n v="40000"/>
  </r>
  <r>
    <n v="569"/>
    <n v="2"/>
    <n v="209"/>
    <d v="2024-06-24T00:00:00"/>
    <d v="2024-06-24T00:00:00"/>
    <s v="UPI/454231933659/16:52:51/UPI/qaischabru@okicici/"/>
    <s v="UPI"/>
    <x v="2"/>
    <n v="40000"/>
  </r>
  <r>
    <n v="945"/>
    <n v="3"/>
    <n v="102"/>
    <d v="2024-09-14T00:00:00"/>
    <d v="2024-09-14T00:00:00"/>
    <s v="UPI/425881701169/16:50:51/UPI/qaischabru@okicici/"/>
    <s v="UPI"/>
    <x v="2"/>
    <n v="40000"/>
  </r>
  <r>
    <n v="987"/>
    <n v="3"/>
    <n v="171"/>
    <d v="2024-09-21T00:00:00"/>
    <d v="2024-09-21T00:00:00"/>
    <s v="UPI/426529215065/22:13:14/UPI/allakhjagtap499@ok_x000a_h"/>
    <s v="UPI"/>
    <x v="1"/>
    <n v="40000"/>
  </r>
  <r>
    <n v="1725"/>
    <n v="4"/>
    <n v="614"/>
    <d v="2025-02-10T00:00:00"/>
    <d v="2025-02-10T00:00:00"/>
    <s v="UPI/540779242075/15:24:11/UPI/qaischabru@okicici/"/>
    <s v="UPI"/>
    <x v="2"/>
    <n v="40000"/>
  </r>
  <r>
    <n v="1784"/>
    <n v="4"/>
    <n v="710"/>
    <d v="2025-02-20T00:00:00"/>
    <d v="2025-02-20T00:00:00"/>
    <s v="UPI/541788965750/13:30:40/UPI/irfansobi7224@okhd_x000a_f"/>
    <s v="UPI"/>
    <x v="8"/>
    <n v="40000"/>
  </r>
  <r>
    <n v="1329"/>
    <n v="3"/>
    <n v="739"/>
    <d v="2024-11-19T00:00:00"/>
    <d v="2024-11-19T00:00:00"/>
    <s v="UPI/432425232706/23:26:59/UPI/imaadsayyad21-1@oka"/>
    <s v="UPI"/>
    <x v="3"/>
    <n v="39100"/>
  </r>
  <r>
    <n v="1868"/>
    <n v="5"/>
    <n v="72"/>
    <d v="2025-03-10T00:00:00"/>
    <d v="2025-03-10T00:00:00"/>
    <s v="UPI/506973768624/22:36:20/UPI/qaischabru@okicici/"/>
    <s v="UPI"/>
    <x v="2"/>
    <n v="38100"/>
  </r>
  <r>
    <n v="1715"/>
    <n v="4"/>
    <n v="597"/>
    <d v="2025-02-08T00:00:00"/>
    <d v="2025-02-08T00:00:00"/>
    <s v="UPI/503903904103/14:47:42/UPI/sidhusu143@okhdfc_x000a_ba"/>
    <s v="UPI"/>
    <x v="10"/>
    <n v="37000"/>
  </r>
  <r>
    <n v="412"/>
    <n v="1"/>
    <n v="697"/>
    <d v="2024-05-25T00:00:00"/>
    <d v="2024-05-25T00:00:00"/>
    <s v="UPI/414651629447/13:55:21/UPI/allakhjagtap499@ok_x000a_h"/>
    <s v="UPI"/>
    <x v="1"/>
    <n v="35000"/>
  </r>
  <r>
    <n v="601"/>
    <n v="2"/>
    <n v="253"/>
    <d v="2024-06-30T00:00:00"/>
    <d v="2024-06-30T00:00:00"/>
    <s v="UPI/418278397972/09:42:16/UPI/eazypay.tdpl9eeyb9s"/>
    <s v="UPI"/>
    <x v="11"/>
    <n v="35000"/>
  </r>
  <r>
    <n v="883"/>
    <n v="2"/>
    <n v="740"/>
    <d v="2024-08-29T00:00:00"/>
    <d v="2024-08-29T00:00:00"/>
    <s v="UPI/460837345080/23:40:11/UPI/shakilhshaikh132@o_x000a_k"/>
    <s v="UPI"/>
    <x v="6"/>
    <n v="35000"/>
  </r>
  <r>
    <n v="1249"/>
    <n v="3"/>
    <n v="617"/>
    <d v="2024-11-06T00:00:00"/>
    <d v="2024-11-06T00:00:00"/>
    <s v="UPI/431160748232/11:28:33/UPI/qaischabru@okicici/"/>
    <s v="UPI"/>
    <x v="2"/>
    <n v="35000"/>
  </r>
  <r>
    <n v="1260"/>
    <n v="3"/>
    <n v="634"/>
    <d v="2024-11-07T00:00:00"/>
    <d v="2024-11-07T00:00:00"/>
    <s v="UPI/467867026320/13:46:13/UPI/qaischabru@okicici/"/>
    <s v="UPI"/>
    <x v="2"/>
    <n v="35000"/>
  </r>
  <r>
    <n v="406"/>
    <n v="1"/>
    <n v="684"/>
    <d v="2024-05-24T00:00:00"/>
    <d v="2024-05-24T00:00:00"/>
    <s v="UPI/414569880539/15:52:33/UPI/gpay-11197750949@ok"/>
    <s v="UPI"/>
    <x v="12"/>
    <n v="34500"/>
  </r>
  <r>
    <n v="1348"/>
    <n v="3"/>
    <n v="770"/>
    <d v="2024-11-24T00:00:00"/>
    <d v="2024-11-24T00:00:00"/>
    <s v="UPI/432908916397/14:32:04/UPI/imaadsayyad21-1@oka"/>
    <s v="UPI"/>
    <x v="3"/>
    <n v="34200"/>
  </r>
  <r>
    <n v="1586"/>
    <n v="4"/>
    <n v="382"/>
    <d v="2025-01-10T00:00:00"/>
    <d v="2025-01-10T00:00:00"/>
    <s v="UPI/501032207681/14:36:17/UPI/nizamdamte-2@okhdfc"/>
    <s v="UPI"/>
    <x v="5"/>
    <n v="34000"/>
  </r>
  <r>
    <n v="8"/>
    <n v="1"/>
    <n v="16"/>
    <d v="2024-03-04T00:00:00"/>
    <d v="2024-03-03T00:00:00"/>
    <s v="UPI/442955030377/17:06:13/UPI/allakhjagtap499@ok_x000a_h"/>
    <s v="UPI"/>
    <x v="1"/>
    <n v="33000"/>
  </r>
  <r>
    <n v="1870"/>
    <n v="5"/>
    <n v="76"/>
    <d v="2025-03-11T00:00:00"/>
    <d v="2025-03-11T00:00:00"/>
    <s v="UPI/543676851954/19:42:18/UPI/suryvanshiamit360@_x000a_o"/>
    <s v="UPI"/>
    <x v="13"/>
    <n v="32500"/>
  </r>
  <r>
    <n v="144"/>
    <n v="1"/>
    <n v="248"/>
    <d v="2024-04-02T00:00:00"/>
    <d v="2024-04-02T00:00:00"/>
    <s v="UPI/445913519747/17:59:54/UPI/allakhjagtap499@ok_x000a_h"/>
    <s v="UPI"/>
    <x v="1"/>
    <n v="32000"/>
  </r>
  <r>
    <n v="854"/>
    <n v="2"/>
    <n v="688"/>
    <d v="2024-08-23T00:00:00"/>
    <d v="2024-08-23T00:00:00"/>
    <s v="UPI/423691854622/15:47:39/UPI/oswalpriyanka0@ok_x000a_ax"/>
    <s v="UPI"/>
    <x v="14"/>
    <n v="31000"/>
  </r>
  <r>
    <n v="1199"/>
    <n v="3"/>
    <n v="535"/>
    <d v="2024-10-29T00:00:00"/>
    <d v="2024-10-29T00:00:00"/>
    <s v="UPI/466916152990/13:22:04/UPI/sidhusu143@okhdfc_x000a_ba"/>
    <s v="UPI"/>
    <x v="10"/>
    <n v="30800"/>
  </r>
  <r>
    <n v="1204"/>
    <n v="3"/>
    <n v="544"/>
    <d v="2024-10-30T00:00:00"/>
    <d v="2024-10-30T00:00:00"/>
    <s v="UPI/467009038146/16:23:41/UPI/sidhusu143@okhdfc_x000a_ba"/>
    <s v="UPI"/>
    <x v="10"/>
    <n v="30800"/>
  </r>
  <r>
    <n v="227"/>
    <n v="1"/>
    <n v="368"/>
    <d v="2024-04-16T00:00:00"/>
    <d v="2024-04-16T00:00:00"/>
    <s v="UPI/410714842971/01:25:57/UPI/sicreva3@yesbank/_x000a_UP"/>
    <s v="UPI"/>
    <x v="15"/>
    <n v="30499"/>
  </r>
  <r>
    <n v="1368"/>
    <n v="3"/>
    <n v="804"/>
    <d v="2024-11-27T00:00:00"/>
    <d v="2024-11-27T00:00:00"/>
    <s v="UPI/469805085591/23:26:07/UPI/imaadsayyad21-1@oka"/>
    <s v="UPI"/>
    <x v="3"/>
    <n v="30200"/>
  </r>
  <r>
    <n v="373"/>
    <n v="1"/>
    <n v="624"/>
    <d v="2024-05-15T00:00:00"/>
    <d v="2024-05-15T00:00:00"/>
    <s v="UPI/450265930925/12:39:34/UPI/mandar.gawade71@_x000a_okh"/>
    <s v="UPI"/>
    <x v="9"/>
    <n v="30000"/>
  </r>
  <r>
    <n v="403"/>
    <n v="1"/>
    <n v="676"/>
    <d v="2024-05-23T00:00:00"/>
    <d v="2024-05-23T00:00:00"/>
    <s v="UPI/451029930066/14:52:39/UPI/ganeshdhanepkar21_x000a_8@"/>
    <s v="UPI"/>
    <x v="16"/>
    <n v="30000"/>
  </r>
  <r>
    <n v="766"/>
    <n v="2"/>
    <n v="522"/>
    <d v="2024-08-04T00:00:00"/>
    <d v="2024-08-04T00:00:00"/>
    <s v="UPI/421717834849/11:06:55/UPI/gpay-11246500769@ok"/>
    <s v="UPI"/>
    <x v="17"/>
    <n v="30000"/>
  </r>
  <r>
    <n v="769"/>
    <n v="2"/>
    <n v="528"/>
    <d v="2024-08-04T00:00:00"/>
    <d v="2024-08-04T00:00:00"/>
    <s v="UPI/421751344021/16:35:58/UPI/qaischabru@okicici/"/>
    <s v="UPI"/>
    <x v="2"/>
    <n v="30000"/>
  </r>
  <r>
    <n v="900"/>
    <n v="3"/>
    <n v="14"/>
    <d v="2024-09-01T00:00:00"/>
    <d v="2024-09-01T00:00:00"/>
    <s v="UPI/424571803951/19:58:20/UPI/allakhjagtap499@ok_x000a_h"/>
    <s v="UPI"/>
    <x v="1"/>
    <n v="30000"/>
  </r>
  <r>
    <n v="1290"/>
    <n v="3"/>
    <n v="672"/>
    <d v="2024-11-11T00:00:00"/>
    <d v="2024-11-11T00:00:00"/>
    <s v="UPI/468233021896/23:17:15/UPI/imaadsayyad21-1@oka"/>
    <s v="UPI"/>
    <x v="3"/>
    <n v="30000"/>
  </r>
  <r>
    <n v="1306"/>
    <n v="3"/>
    <n v="703"/>
    <d v="2024-11-15T00:00:00"/>
    <d v="2024-11-15T00:00:00"/>
    <s v="UPI/432039908187/23:25:27/UPI/imaadsayyad21-1@oka"/>
    <s v="UPI"/>
    <x v="3"/>
    <n v="30000"/>
  </r>
  <r>
    <n v="1352"/>
    <n v="3"/>
    <n v="777"/>
    <d v="2024-11-25T00:00:00"/>
    <d v="2024-11-25T00:00:00"/>
    <s v="UPI/433073583881/13:46:14/UPI/imaadsayyad21-1@oka"/>
    <s v="UPI"/>
    <x v="3"/>
    <n v="30000"/>
  </r>
  <r>
    <n v="1382"/>
    <n v="3"/>
    <n v="829"/>
    <d v="2024-11-30T00:00:00"/>
    <d v="2024-11-30T00:00:00"/>
    <s v="UPI/470101183159/23:28:26/UPI/imaadsayyad21-1@oka"/>
    <s v="UPI"/>
    <x v="3"/>
    <n v="30000"/>
  </r>
  <r>
    <n v="1607"/>
    <n v="4"/>
    <n v="415"/>
    <d v="2025-01-13T00:00:00"/>
    <d v="2025-01-13T00:00:00"/>
    <s v="UPI/501350008247/11:40:30/UPI/allakhjagtap499@ok_x000a_h"/>
    <s v="UPI"/>
    <x v="1"/>
    <n v="30000"/>
  </r>
  <r>
    <n v="1690"/>
    <n v="4"/>
    <n v="558"/>
    <d v="2025-02-04T00:00:00"/>
    <d v="2025-02-04T00:00:00"/>
    <s v="UPI/503530082811/15:22:45/UPI/allakhjagtap499@ok_x000a_h"/>
    <s v="UPI"/>
    <x v="1"/>
    <n v="30000"/>
  </r>
  <r>
    <n v="1782"/>
    <n v="4"/>
    <n v="707"/>
    <d v="2025-02-20T00:00:00"/>
    <d v="2025-02-20T00:00:00"/>
    <s v="UPI/541729250920/10:43:13/UPI/gpay-11240882818@ok"/>
    <s v="UPI"/>
    <x v="18"/>
    <n v="30000"/>
  </r>
  <r>
    <n v="1805"/>
    <n v="4"/>
    <n v="737"/>
    <d v="2025-02-23T00:00:00"/>
    <d v="2025-02-23T00:00:00"/>
    <s v="UPI/542032082064/10:03:36/UPI/gpay-11240882818@ok"/>
    <s v="UPI"/>
    <x v="18"/>
    <n v="30000"/>
  </r>
  <r>
    <n v="1809"/>
    <n v="4"/>
    <n v="741"/>
    <d v="2025-02-23T00:00:00"/>
    <d v="2025-02-23T00:00:00"/>
    <s v="UPI/505484116352/18:12:35/UPI/absarshaikh0615@o_x000a_kh"/>
    <s v="UPI"/>
    <x v="19"/>
    <n v="30000"/>
  </r>
  <r>
    <n v="1848"/>
    <n v="5"/>
    <n v="40"/>
    <d v="2025-03-06T00:00:00"/>
    <d v="2025-03-06T00:00:00"/>
    <s v="UPI/506568440856/12:21:59/UPI/gpay-11237336922@ok"/>
    <s v="UPI"/>
    <x v="20"/>
    <n v="30000"/>
  </r>
  <r>
    <n v="1228"/>
    <n v="3"/>
    <n v="582"/>
    <d v="2024-11-03T00:00:00"/>
    <d v="2024-11-03T00:00:00"/>
    <s v="UPI/467437755221/00:40:16/UPI/shakilhshaikh132@o_x000a_k"/>
    <s v="UPI"/>
    <x v="6"/>
    <n v="29000"/>
  </r>
  <r>
    <n v="1571"/>
    <n v="4"/>
    <n v="346"/>
    <d v="2025-01-06T00:00:00"/>
    <d v="2025-01-06T00:00:00"/>
    <s v="UPI/537271914524/18:58:20/UPI/nizamdamte-2@okhdfc"/>
    <s v="UPI"/>
    <x v="5"/>
    <n v="29000"/>
  </r>
  <r>
    <n v="1707"/>
    <n v="4"/>
    <n v="585"/>
    <d v="2025-02-06T00:00:00"/>
    <d v="2025-02-06T00:00:00"/>
    <s v="UPI/503763750218/15:11:30/UPI/sidhusu143@okhdfc_x000a_ba"/>
    <s v="UPI"/>
    <x v="10"/>
    <n v="29000"/>
  </r>
  <r>
    <n v="68"/>
    <n v="1"/>
    <n v="116"/>
    <d v="2024-03-16T00:00:00"/>
    <d v="2024-03-16T00:00:00"/>
    <s v="UPI/444251951115/11:32:06/UPI/pflsicreva@yesbank/"/>
    <s v="UPI"/>
    <x v="21"/>
    <n v="28771.599999999999"/>
  </r>
  <r>
    <n v="278"/>
    <n v="1"/>
    <n v="457"/>
    <d v="2024-04-27T00:00:00"/>
    <d v="2024-04-27T00:00:00"/>
    <s v="UPI/448493584977/11:44:25/UPI/manasienterprises20"/>
    <s v="UPI"/>
    <x v="22"/>
    <n v="27000"/>
  </r>
  <r>
    <n v="527"/>
    <n v="2"/>
    <n v="134"/>
    <d v="2024-06-13T00:00:00"/>
    <d v="2024-06-13T00:00:00"/>
    <s v="UPI/416595976174/11:31:59/UPI/qaischabru@okicici/"/>
    <s v="UPI"/>
    <x v="2"/>
    <n v="27000"/>
  </r>
  <r>
    <n v="1384"/>
    <n v="4"/>
    <n v="3"/>
    <d v="2024-12-01T00:00:00"/>
    <d v="2024-12-01T00:00:00"/>
    <s v="UPI/433683793046/13:58:21/UPI/ganeshjogale91@ok_x000a_ax"/>
    <s v="UPI"/>
    <x v="23"/>
    <n v="27000"/>
  </r>
  <r>
    <n v="807"/>
    <n v="2"/>
    <n v="596"/>
    <d v="2024-08-11T00:00:00"/>
    <d v="2024-08-11T00:00:00"/>
    <s v="UPI/459066336549/22:27:06/UPI/shakilhshaikh132@o_x000a_k"/>
    <s v="UPI"/>
    <x v="6"/>
    <n v="26430"/>
  </r>
  <r>
    <n v="1219"/>
    <n v="3"/>
    <n v="567"/>
    <d v="2024-11-01T00:00:00"/>
    <d v="2024-11-02T00:00:00"/>
    <s v="UPI/430795485239/00:06:31/UPI/shakilhshaikh132@o_x000a_k"/>
    <s v="UPI"/>
    <x v="6"/>
    <n v="26000"/>
  </r>
  <r>
    <n v="1264"/>
    <n v="3"/>
    <n v="639"/>
    <d v="2024-11-07T00:00:00"/>
    <d v="2024-11-07T00:00:00"/>
    <s v="UPI/431241061150/23:46:52/UPI/imaadsayyad21-1@oka"/>
    <s v="UPI"/>
    <x v="3"/>
    <n v="26000"/>
  </r>
  <r>
    <n v="62"/>
    <n v="1"/>
    <n v="105"/>
    <d v="2024-03-14T00:00:00"/>
    <d v="2024-03-14T00:00:00"/>
    <s v="UPI/444048164785/13:01:58/UPI/qaischabru@okicici/"/>
    <s v="UPI"/>
    <x v="2"/>
    <n v="25000"/>
  </r>
  <r>
    <n v="124"/>
    <n v="1"/>
    <n v="209"/>
    <d v="2024-03-31T00:00:00"/>
    <d v="2024-03-31T00:00:00"/>
    <s v="UPI/409178472374/09:47:21/UPI/shreyashinde1982-1@"/>
    <s v="UPI"/>
    <x v="24"/>
    <n v="25000"/>
  </r>
  <r>
    <n v="218"/>
    <n v="1"/>
    <n v="354"/>
    <d v="2024-04-14T00:00:00"/>
    <d v="2024-04-14T00:00:00"/>
    <s v="UPI/447176140408/09:12:09/UPI/gpay-11214202878@ok"/>
    <s v="UPI"/>
    <x v="25"/>
    <n v="25000"/>
  </r>
  <r>
    <n v="219"/>
    <n v="1"/>
    <n v="355"/>
    <d v="2024-04-14T00:00:00"/>
    <d v="2024-04-14T00:00:00"/>
    <s v="UPI/447168250079/09:12:26/UPI/gpay-11241082752@ok"/>
    <s v="UPI"/>
    <x v="26"/>
    <n v="25000"/>
  </r>
  <r>
    <n v="228"/>
    <n v="1"/>
    <n v="372"/>
    <d v="2024-04-16T00:00:00"/>
    <d v="2024-04-16T00:00:00"/>
    <s v="UPI/447324154235/11:46:30/UPI/qaischabru@okicici/"/>
    <s v="UPI"/>
    <x v="2"/>
    <n v="25000"/>
  </r>
  <r>
    <n v="276"/>
    <n v="1"/>
    <n v="450"/>
    <d v="2024-04-26T00:00:00"/>
    <d v="2024-04-26T00:00:00"/>
    <s v="UPI/448314044512/14:08:42/UPI/9834495754@axl/U_x000a_PI"/>
    <s v="UPI"/>
    <x v="27"/>
    <n v="25000"/>
  </r>
  <r>
    <n v="902"/>
    <n v="3"/>
    <n v="17"/>
    <d v="2024-09-02T00:00:00"/>
    <d v="2024-09-02T00:00:00"/>
    <s v="UPI/424657020217/07:07:34/UPI/qaischabru@okicici/"/>
    <s v="UPI"/>
    <x v="2"/>
    <n v="25000"/>
  </r>
  <r>
    <n v="983"/>
    <n v="3"/>
    <n v="163"/>
    <d v="2024-09-20T00:00:00"/>
    <d v="2024-09-20T00:00:00"/>
    <s v="UPI/463061062943/21:56:06/UPI/shakilhshaikh132@o_x000a_k"/>
    <s v="UPI"/>
    <x v="6"/>
    <n v="25000"/>
  </r>
  <r>
    <n v="1001"/>
    <n v="3"/>
    <n v="199"/>
    <d v="2024-09-25T00:00:00"/>
    <d v="2024-09-25T00:00:00"/>
    <s v="UPI/463524851054/23:17:56/UPI/shakilhshaikh132@o_x000a_k"/>
    <s v="UPI"/>
    <x v="6"/>
    <n v="25000"/>
  </r>
  <r>
    <n v="2066"/>
    <n v="5"/>
    <n v="358"/>
    <d v="2025-04-17T00:00:00"/>
    <d v="2025-04-17T00:00:00"/>
    <s v="UPI/547366635380/13:32:15/UPI/karandeomkar755-6@o"/>
    <s v="UPI"/>
    <x v="28"/>
    <n v="25000"/>
  </r>
  <r>
    <n v="70"/>
    <n v="1"/>
    <n v="119"/>
    <d v="2024-03-16T00:00:00"/>
    <d v="2024-03-16T00:00:00"/>
    <s v="UPI/407688359475/14:18:23/UPI/qaischabru@okicici/"/>
    <s v="UPI"/>
    <x v="2"/>
    <n v="24000"/>
  </r>
  <r>
    <n v="463"/>
    <n v="2"/>
    <n v="39"/>
    <d v="2024-06-03T00:00:00"/>
    <d v="2024-06-03T00:00:00"/>
    <s v="UPI/415515266005/13:42:58/UPI/r4185741@okaxis/U_x000a_PI"/>
    <s v="UPI"/>
    <x v="29"/>
    <n v="24000"/>
  </r>
  <r>
    <n v="926"/>
    <n v="3"/>
    <n v="65"/>
    <d v="2024-09-07T00:00:00"/>
    <d v="2024-09-07T00:00:00"/>
    <s v="UPI/461707292883/23:49:35/UPI/shakilhshaikh132@o_x000a_k"/>
    <s v="UPI"/>
    <x v="6"/>
    <n v="24000"/>
  </r>
  <r>
    <n v="1062"/>
    <n v="3"/>
    <n v="310"/>
    <d v="2024-10-07T00:00:00"/>
    <d v="2024-10-07T00:00:00"/>
    <s v="UPI/428153284424/00:29:18/UPI/shakilhshaikh132@o_x000a_k"/>
    <s v="UPI"/>
    <x v="6"/>
    <n v="24000"/>
  </r>
  <r>
    <n v="1529"/>
    <n v="4"/>
    <n v="276"/>
    <d v="2024-12-27T00:00:00"/>
    <d v="2024-12-27T00:00:00"/>
    <s v="UPI/436245649542/14:46:41/UPI/nizamdamte-2@okhdfc"/>
    <s v="UPI"/>
    <x v="5"/>
    <n v="24000"/>
  </r>
  <r>
    <n v="1713"/>
    <n v="4"/>
    <n v="593"/>
    <d v="2025-02-07T00:00:00"/>
    <d v="2025-02-07T00:00:00"/>
    <s v="UPI/540457974773/23:30:11/UPI/sameershaikh41100_x000a_6-"/>
    <s v="UPI"/>
    <x v="30"/>
    <n v="24000"/>
  </r>
  <r>
    <n v="1822"/>
    <n v="4"/>
    <n v="758"/>
    <d v="2025-02-26T00:00:00"/>
    <d v="2025-02-26T00:00:00"/>
    <s v="UPI/505767341339/15:14:47/UPI/8766446458@upi/U_x000a_PI"/>
    <s v="UPI"/>
    <x v="31"/>
    <n v="24000"/>
  </r>
  <r>
    <n v="468"/>
    <n v="2"/>
    <n v="48"/>
    <d v="2024-06-04T00:00:00"/>
    <d v="2024-06-04T00:00:00"/>
    <s v="UPI/415675618032/11:40:40/UPI/r4185741@okaxis/U_x000a_PI"/>
    <s v="UPI"/>
    <x v="29"/>
    <n v="23000"/>
  </r>
  <r>
    <n v="1504"/>
    <n v="4"/>
    <n v="224"/>
    <d v="2024-12-22T00:00:00"/>
    <d v="2024-12-22T00:00:00"/>
    <s v="UPI/472380866552/13:32:38/UPI/shakilhshaikh132@o_x000a_k"/>
    <s v="UPI"/>
    <x v="6"/>
    <n v="22500"/>
  </r>
  <r>
    <n v="1251"/>
    <n v="3"/>
    <n v="620"/>
    <d v="2024-11-06T00:00:00"/>
    <d v="2024-11-06T00:00:00"/>
    <s v="UPI/467712044851/13:14:15/UPI/imaadsayyad21-1@oka"/>
    <s v="UPI"/>
    <x v="3"/>
    <n v="22000"/>
  </r>
  <r>
    <n v="1648"/>
    <n v="4"/>
    <n v="487"/>
    <d v="2025-01-24T00:00:00"/>
    <d v="2025-01-24T00:00:00"/>
    <s v="UPI/502471167817/13:10:07/UPI/marnevijay27@okici_x000a_c"/>
    <s v="UPI"/>
    <x v="32"/>
    <n v="22000"/>
  </r>
  <r>
    <n v="718"/>
    <n v="2"/>
    <n v="436"/>
    <d v="2024-07-29T00:00:00"/>
    <d v="2024-07-29T00:00:00"/>
    <s v="UPI/457767525519/01:37:01/UPI/shakilhshaikh132@o_x000a_k"/>
    <s v="UPI"/>
    <x v="6"/>
    <n v="21250"/>
  </r>
  <r>
    <n v="2034"/>
    <n v="5"/>
    <n v="311"/>
    <d v="2025-04-10T00:00:00"/>
    <d v="2025-04-10T00:00:00"/>
    <s v="UPI/510005978415/23:01:20/UPI/sidhusu143@okhdfc_x000a_ba"/>
    <s v="UPI"/>
    <x v="10"/>
    <n v="20500"/>
  </r>
  <r>
    <n v="73"/>
    <n v="1"/>
    <n v="125"/>
    <d v="2024-03-17T00:00:00"/>
    <d v="2024-03-17T00:00:00"/>
    <s v="UPI/407785203714/13:12:08/UPI/qaischabru@okicici/"/>
    <s v="UPI"/>
    <x v="2"/>
    <n v="20000"/>
  </r>
  <r>
    <n v="167"/>
    <n v="1"/>
    <n v="281"/>
    <d v="2024-04-05T00:00:00"/>
    <d v="2024-04-05T00:00:00"/>
    <s v="UPI/446298298218/17:49:07/UPI/perfect.classes1@ok"/>
    <s v="UPI"/>
    <x v="33"/>
    <n v="20000"/>
  </r>
  <r>
    <n v="181"/>
    <n v="1"/>
    <n v="300"/>
    <d v="2024-04-07T00:00:00"/>
    <d v="2024-04-07T00:00:00"/>
    <s v="UPI/409872097357/13:01:42/UPI/qaischabru@okicici/"/>
    <s v="UPI"/>
    <x v="2"/>
    <n v="20000"/>
  </r>
  <r>
    <n v="199"/>
    <n v="1"/>
    <n v="325"/>
    <d v="2024-04-10T00:00:00"/>
    <d v="2024-04-10T00:00:00"/>
    <s v="UPI/410178559918/14:56:20/UPI/qaischabru@okicici/"/>
    <s v="UPI"/>
    <x v="2"/>
    <n v="20000"/>
  </r>
  <r>
    <n v="263"/>
    <n v="1"/>
    <n v="427"/>
    <d v="2024-04-23T00:00:00"/>
    <d v="2024-04-23T00:00:00"/>
    <s v="UPI/411495706330/13:58:14/UPI/qaischabru@okicici/"/>
    <s v="UPI"/>
    <x v="2"/>
    <n v="20000"/>
  </r>
  <r>
    <n v="358"/>
    <n v="1"/>
    <n v="591"/>
    <d v="2024-05-10T00:00:00"/>
    <d v="2024-05-10T00:00:00"/>
    <s v="UPI/449793354143/00:51:15/UPI/yunus.bangi307302-1"/>
    <s v="UPI"/>
    <x v="34"/>
    <n v="20000"/>
  </r>
  <r>
    <n v="768"/>
    <n v="2"/>
    <n v="526"/>
    <d v="2024-08-04T00:00:00"/>
    <d v="2024-08-04T00:00:00"/>
    <s v="UPI/458370647363/16:27:58/UPI/shakilhshaikh132@o_x000a_k"/>
    <s v="UPI"/>
    <x v="6"/>
    <n v="20000"/>
  </r>
  <r>
    <n v="794"/>
    <n v="2"/>
    <n v="575"/>
    <d v="2024-08-09T00:00:00"/>
    <d v="2024-08-09T00:00:00"/>
    <s v="UPI/458837193148/18:24:35/UPI/qaischabru@okicici/"/>
    <s v="UPI"/>
    <x v="2"/>
    <n v="20000"/>
  </r>
  <r>
    <n v="804"/>
    <n v="2"/>
    <n v="590"/>
    <d v="2024-08-11T00:00:00"/>
    <d v="2024-08-11T00:00:00"/>
    <s v="UPI/459083583375/10:03:00/UPI/gpay-11246500769@ok"/>
    <s v="UPI"/>
    <x v="17"/>
    <n v="20000"/>
  </r>
  <r>
    <n v="882"/>
    <n v="2"/>
    <n v="734"/>
    <d v="2024-08-28T00:00:00"/>
    <d v="2024-08-28T00:00:00"/>
    <s v="UPI/460781496407/23:14:51/UPI/shakilhshaikh132@o_x000a_k"/>
    <s v="UPI"/>
    <x v="6"/>
    <n v="20000"/>
  </r>
  <r>
    <n v="891"/>
    <n v="2"/>
    <n v="758"/>
    <d v="2024-08-31T00:00:00"/>
    <d v="2024-08-31T00:00:00"/>
    <s v="UPI/424487157543/23:51:57/UPI/irfansobi7224@okhd_x000a_f"/>
    <s v="UPI"/>
    <x v="8"/>
    <n v="20000"/>
  </r>
  <r>
    <n v="917"/>
    <n v="3"/>
    <n v="44"/>
    <d v="2024-09-04T00:00:00"/>
    <d v="2024-09-04T00:00:00"/>
    <s v="UPI/461449454515/14:05:31/UPI/8149416554@ybl/U_x000a_PI"/>
    <s v="UPI"/>
    <x v="35"/>
    <n v="20000"/>
  </r>
  <r>
    <n v="941"/>
    <n v="3"/>
    <n v="92"/>
    <d v="2024-09-12T00:00:00"/>
    <d v="2024-09-12T00:00:00"/>
    <s v="UPI/462262854838/11:31:59/UPI/satishshethsawant-1"/>
    <s v="UPI"/>
    <x v="36"/>
    <n v="20000"/>
  </r>
  <r>
    <n v="990"/>
    <n v="3"/>
    <n v="178"/>
    <d v="2024-09-22T00:00:00"/>
    <d v="2024-09-22T00:00:00"/>
    <s v="UPI/426667249105/15:13:53/UPI/allakhjagtap499@ok_x000a_h"/>
    <s v="UPI"/>
    <x v="1"/>
    <n v="20000"/>
  </r>
  <r>
    <n v="995"/>
    <n v="3"/>
    <n v="188"/>
    <d v="2024-09-24T00:00:00"/>
    <d v="2024-09-24T00:00:00"/>
    <s v="UPI/463449664102/13:24:27/UPI/satishshethsawant-1"/>
    <s v="UPI"/>
    <x v="36"/>
    <n v="20000"/>
  </r>
  <r>
    <n v="1007"/>
    <n v="3"/>
    <n v="213"/>
    <d v="2024-09-27T00:00:00"/>
    <d v="2024-09-27T00:00:00"/>
    <s v="UPI/463778965752/22:40:22/UPI/shakilhshaikh132@o_x000a_k"/>
    <s v="UPI"/>
    <x v="6"/>
    <n v="20000"/>
  </r>
  <r>
    <n v="1014"/>
    <n v="3"/>
    <n v="223"/>
    <d v="2024-09-28T00:00:00"/>
    <d v="2024-09-28T00:00:00"/>
    <s v="UPI/463865028278/23:20:29/UPI/qaischabru@okicici/"/>
    <s v="UPI"/>
    <x v="2"/>
    <n v="20000"/>
  </r>
  <r>
    <n v="1096"/>
    <n v="3"/>
    <n v="362"/>
    <d v="2024-10-11T00:00:00"/>
    <d v="2024-10-11T00:00:00"/>
    <s v="UPI/465129543199/00:57:17/UPI/qaischabru@okicici/"/>
    <s v="UPI"/>
    <x v="2"/>
    <n v="20000"/>
  </r>
  <r>
    <n v="1119"/>
    <n v="3"/>
    <n v="407"/>
    <d v="2024-10-14T00:00:00"/>
    <d v="2024-10-14T00:00:00"/>
    <s v="UPI/428837860688/19:44:12/UPI/qaischabru@okicici/"/>
    <s v="UPI"/>
    <x v="2"/>
    <n v="20000"/>
  </r>
  <r>
    <n v="1121"/>
    <n v="3"/>
    <n v="410"/>
    <d v="2024-10-14T00:00:00"/>
    <d v="2024-10-14T00:00:00"/>
    <s v="UPI/465444373109/21:34:57/UPI/mohammedalisayye_x000a_d05"/>
    <s v="UPI"/>
    <x v="37"/>
    <n v="20000"/>
  </r>
  <r>
    <n v="1141"/>
    <n v="3"/>
    <n v="444"/>
    <d v="2024-10-20T00:00:00"/>
    <d v="2024-10-20T00:00:00"/>
    <s v="UPI/466006286158/01:27:18/UPI/shreyashinde1982-1@"/>
    <s v="UPI"/>
    <x v="24"/>
    <n v="20000"/>
  </r>
  <r>
    <n v="1236"/>
    <n v="3"/>
    <n v="596"/>
    <d v="2024-11-04T00:00:00"/>
    <d v="2024-11-04T00:00:00"/>
    <s v="UPI/430925968002/23:27:18/UPI/shakilhshaikh132@o_x000a_k"/>
    <s v="UPI"/>
    <x v="6"/>
    <n v="20000"/>
  </r>
  <r>
    <n v="1277"/>
    <n v="3"/>
    <n v="655"/>
    <d v="2024-11-09T00:00:00"/>
    <d v="2024-11-09T00:00:00"/>
    <s v="UPI/468039457702/13:59:56/UPI/pratikchavan8436-1@"/>
    <s v="UPI"/>
    <x v="38"/>
    <n v="20000"/>
  </r>
  <r>
    <n v="1278"/>
    <n v="3"/>
    <n v="656"/>
    <d v="2024-11-09T00:00:00"/>
    <d v="2024-11-09T00:00:00"/>
    <s v="UPI/431415857839/14:14:48/UPI/nizamdamte-2@okhdfc"/>
    <s v="UPI"/>
    <x v="5"/>
    <n v="20000"/>
  </r>
  <r>
    <n v="1286"/>
    <n v="3"/>
    <n v="667"/>
    <d v="2024-11-10T00:00:00"/>
    <d v="2024-11-10T00:00:00"/>
    <s v="UPI/431573859690/22:33:02/UPI/shakilhshaikh132@o_x000a_k"/>
    <s v="UPI"/>
    <x v="6"/>
    <n v="20000"/>
  </r>
  <r>
    <n v="1423"/>
    <n v="4"/>
    <n v="70"/>
    <d v="2024-12-08T00:00:00"/>
    <d v="2024-12-08T00:00:00"/>
    <s v="UPI/434396099948/13:11:59/UPI/imaadsayyad21-1@oka"/>
    <s v="UPI"/>
    <x v="3"/>
    <n v="20000"/>
  </r>
  <r>
    <n v="1432"/>
    <n v="4"/>
    <n v="84"/>
    <d v="2024-12-09T00:00:00"/>
    <d v="2024-12-09T00:00:00"/>
    <s v="UPI/471045082640/15:56:58/UPI/nizamdamte-2@okhdfc"/>
    <s v="UPI"/>
    <x v="5"/>
    <n v="20000"/>
  </r>
  <r>
    <n v="1442"/>
    <n v="4"/>
    <n v="98"/>
    <d v="2024-12-10T00:00:00"/>
    <d v="2024-12-10T00:00:00"/>
    <s v="UPI/434567103360/22:54:17/UPI/nizamdamte-2@okhdfc"/>
    <s v="UPI"/>
    <x v="5"/>
    <n v="20000"/>
  </r>
  <r>
    <n v="1647"/>
    <n v="4"/>
    <n v="484"/>
    <d v="2025-01-23T00:00:00"/>
    <d v="2025-01-23T00:00:00"/>
    <s v="UPI/502332942156/21:02:04/UPI/nizamdamte-2@okhdfc"/>
    <s v="UPI"/>
    <x v="5"/>
    <n v="20000"/>
  </r>
  <r>
    <n v="1739"/>
    <n v="4"/>
    <n v="637"/>
    <d v="2025-02-13T00:00:00"/>
    <d v="2025-02-13T00:00:00"/>
    <s v="UPI/541050565431/10:50:47/UPI/vyapar.16983486691_x000a_4"/>
    <s v="UPI"/>
    <x v="39"/>
    <n v="20000"/>
  </r>
  <r>
    <n v="1821"/>
    <n v="4"/>
    <n v="756"/>
    <d v="2025-02-26T00:00:00"/>
    <d v="2025-02-26T00:00:00"/>
    <s v="UPI/505788541737/15:06:55/UPI/shriraammedical@ici"/>
    <s v="UPI"/>
    <x v="7"/>
    <n v="20000"/>
  </r>
  <r>
    <n v="1875"/>
    <n v="5"/>
    <n v="84"/>
    <d v="2025-03-12T00:00:00"/>
    <d v="2025-03-12T00:00:00"/>
    <s v="UPI/507122046484/22:27:36/UPI/zs8983222-1@oksbi/U"/>
    <s v="UPI"/>
    <x v="40"/>
    <n v="20000"/>
  </r>
  <r>
    <n v="2091"/>
    <n v="5"/>
    <n v="391"/>
    <d v="2025-04-22T00:00:00"/>
    <d v="2025-04-22T00:00:00"/>
    <s v="UPI/547806730470/23:57:14/UPI/irfansobi7224@okhd_x000a_f"/>
    <s v="UPI"/>
    <x v="8"/>
    <n v="20000"/>
  </r>
  <r>
    <n v="153"/>
    <n v="1"/>
    <n v="261"/>
    <d v="2024-04-04T00:00:00"/>
    <d v="2024-04-04T00:00:00"/>
    <s v="UPI/446152917262/01:31:12/UPI/truecredits.rzp@axi"/>
    <s v="UPI"/>
    <x v="41"/>
    <n v="19492"/>
  </r>
  <r>
    <n v="942"/>
    <n v="3"/>
    <n v="96"/>
    <d v="2024-09-12T00:00:00"/>
    <d v="2024-09-12T00:00:00"/>
    <s v="UPI/425650596544/23:26:50/UPI/shakilhshaikh132@o_x000a_k"/>
    <s v="UPI"/>
    <x v="6"/>
    <n v="19000"/>
  </r>
  <r>
    <n v="1054"/>
    <n v="3"/>
    <n v="295"/>
    <d v="2024-10-04T00:00:00"/>
    <d v="2024-10-04T00:00:00"/>
    <s v="UPI/464419045090/23:36:35/UPI/shakilhshaikh132@o_x000a_k"/>
    <s v="UPI"/>
    <x v="6"/>
    <n v="18750"/>
  </r>
  <r>
    <n v="1058"/>
    <n v="3"/>
    <n v="302"/>
    <d v="2024-10-05T00:00:00"/>
    <d v="2024-10-05T00:00:00"/>
    <s v="UPI/427917708955/23:45:46/UPI/shakilhshaikh132@o_x000a_k"/>
    <s v="UPI"/>
    <x v="6"/>
    <n v="18750"/>
  </r>
  <r>
    <n v="1066"/>
    <n v="3"/>
    <n v="318"/>
    <d v="2024-10-07T00:00:00"/>
    <d v="2024-10-07T00:00:00"/>
    <s v="UPI/464769345065/23:46:51/UPI/shakilhshaikh132@o_x000a_k"/>
    <s v="UPI"/>
    <x v="6"/>
    <n v="18000"/>
  </r>
  <r>
    <n v="1240"/>
    <n v="3"/>
    <n v="601"/>
    <d v="2024-11-05T00:00:00"/>
    <d v="2024-11-05T00:00:00"/>
    <s v="UPI/431071588991/12:27:06/UPI/pawankumartukade1_x000a_22"/>
    <s v="UPI"/>
    <x v="42"/>
    <n v="18000"/>
  </r>
  <r>
    <n v="1359"/>
    <n v="3"/>
    <n v="788"/>
    <d v="2024-11-26T00:00:00"/>
    <d v="2024-11-26T00:00:00"/>
    <s v="UPI/469765861102/14:07:21/UPI/sabashaikh1106199_x000a_4@"/>
    <s v="UPI"/>
    <x v="43"/>
    <n v="18000"/>
  </r>
  <r>
    <n v="1443"/>
    <n v="4"/>
    <n v="99"/>
    <d v="2024-12-11T00:00:00"/>
    <d v="2024-12-10T00:00:00"/>
    <s v="UPI/471162798754/23:56:35/UPI/shakilhshaikh132@o_x000a_k"/>
    <s v="UPI"/>
    <x v="6"/>
    <n v="18000"/>
  </r>
  <r>
    <n v="792"/>
    <n v="2"/>
    <n v="570"/>
    <d v="2024-08-09T00:00:00"/>
    <d v="2024-08-09T00:00:00"/>
    <s v="UPI/422203164551/11:43:05/UPI/shakilhshaikh132@o_x000a_k"/>
    <s v="UPI"/>
    <x v="6"/>
    <n v="17500"/>
  </r>
  <r>
    <n v="1296"/>
    <n v="3"/>
    <n v="686"/>
    <d v="2024-11-13T00:00:00"/>
    <d v="2024-11-13T00:00:00"/>
    <s v="UPI/468403655921/22:33:16/UPI/shakilhshaikh132@o_x000a_k"/>
    <s v="UPI"/>
    <x v="6"/>
    <n v="17500"/>
  </r>
  <r>
    <n v="1313"/>
    <n v="3"/>
    <n v="714"/>
    <d v="2024-11-16T00:00:00"/>
    <d v="2024-11-16T00:00:00"/>
    <s v="UPI/468708255960/23:16:43/UPI/shakilhshaikh132@o_x000a_k"/>
    <s v="UPI"/>
    <x v="6"/>
    <n v="17500"/>
  </r>
  <r>
    <n v="2049"/>
    <n v="5"/>
    <n v="336"/>
    <d v="2025-04-15T00:00:00"/>
    <d v="2025-04-15T00:00:00"/>
    <s v="UPI/547165188750/14:26:04/UPI/varun.kamthe@ybl/U_x000a_P"/>
    <s v="UPI"/>
    <x v="44"/>
    <n v="17500"/>
  </r>
  <r>
    <n v="962"/>
    <n v="3"/>
    <n v="128"/>
    <d v="2024-09-16T00:00:00"/>
    <d v="2024-09-16T00:00:00"/>
    <s v="UPI/462651336565/22:41:03/UPI/shakilhshaikh132@o_x000a_k"/>
    <s v="UPI"/>
    <x v="6"/>
    <n v="17000"/>
  </r>
  <r>
    <n v="154"/>
    <n v="1"/>
    <n v="263"/>
    <d v="2024-04-04T00:00:00"/>
    <d v="2024-04-04T00:00:00"/>
    <s v="UPI/409509426754/09:59:16/UPI/gpay-11240992237@ok"/>
    <s v="UPI"/>
    <x v="45"/>
    <n v="16700"/>
  </r>
  <r>
    <n v="909"/>
    <n v="3"/>
    <n v="28"/>
    <d v="2024-09-03T00:00:00"/>
    <d v="2024-09-03T00:00:00"/>
    <s v="UPI/461392292779/10:41:29/UPI/fincfriendspvtltd.r"/>
    <s v="UPI"/>
    <x v="46"/>
    <n v="16460.189999999999"/>
  </r>
  <r>
    <n v="126"/>
    <n v="1"/>
    <n v="213"/>
    <d v="2024-03-31T00:00:00"/>
    <d v="2024-03-31T00:00:00"/>
    <s v="UPI/445792983081/13:00:07/UPI/qaischabru@okicici/"/>
    <s v="UPI"/>
    <x v="2"/>
    <n v="16000"/>
  </r>
  <r>
    <n v="133"/>
    <n v="1"/>
    <n v="225"/>
    <d v="2024-03-31T00:00:00"/>
    <d v="2024-03-31T00:00:00"/>
    <s v="UPI/445757116340/23:40:59/UPI/yunus.bangi307302-1"/>
    <s v="UPI"/>
    <x v="34"/>
    <n v="16000"/>
  </r>
  <r>
    <n v="229"/>
    <n v="1"/>
    <n v="374"/>
    <d v="2024-04-16T00:00:00"/>
    <d v="2024-04-16T00:00:00"/>
    <s v="UPI/410744662355/14:03:11/UPI/ganeshdhanepkar5-1@"/>
    <s v="UPI"/>
    <x v="47"/>
    <n v="16000"/>
  </r>
  <r>
    <n v="327"/>
    <n v="1"/>
    <n v="534"/>
    <d v="2024-05-05T00:00:00"/>
    <d v="2024-05-05T00:00:00"/>
    <s v="UPI/449246188541/01:11:48/UPI/perfect.classes1@ok"/>
    <s v="UPI"/>
    <x v="33"/>
    <n v="16000"/>
  </r>
  <r>
    <n v="351"/>
    <n v="1"/>
    <n v="580"/>
    <d v="2024-05-09T00:00:00"/>
    <d v="2024-05-09T00:00:00"/>
    <s v="UPI/449641319173/13:33:11/UPI/qaischabru@okicici/"/>
    <s v="UPI"/>
    <x v="2"/>
    <n v="16000"/>
  </r>
  <r>
    <n v="535"/>
    <n v="2"/>
    <n v="148"/>
    <d v="2024-06-15T00:00:00"/>
    <d v="2024-06-15T00:00:00"/>
    <s v="UPI/453399282810/13:37:33/UPI/qaischabru@okicici/"/>
    <s v="UPI"/>
    <x v="2"/>
    <n v="16000"/>
  </r>
  <r>
    <n v="913"/>
    <n v="3"/>
    <n v="36"/>
    <d v="2024-09-03T00:00:00"/>
    <d v="2024-09-03T00:00:00"/>
    <s v="UPI/424784729856/21:08:40/UPI/allakhjagtap499@ok_x000a_h"/>
    <s v="UPI"/>
    <x v="1"/>
    <n v="16000"/>
  </r>
  <r>
    <n v="981"/>
    <n v="3"/>
    <n v="157"/>
    <d v="2024-09-19T00:00:00"/>
    <d v="2024-09-19T00:00:00"/>
    <s v="UPI/462976601185/23:15:53/UPI/shakilhshaikh132@o_x000a_k"/>
    <s v="UPI"/>
    <x v="6"/>
    <n v="16000"/>
  </r>
  <r>
    <n v="1134"/>
    <n v="3"/>
    <n v="429"/>
    <d v="2024-10-18T00:00:00"/>
    <d v="2024-10-18T00:00:00"/>
    <s v="UPI/429263978617/13:02:26/UPI/sidhusu143@okhdfc_x000a_ba"/>
    <s v="UPI"/>
    <x v="10"/>
    <n v="16000"/>
  </r>
  <r>
    <n v="1521"/>
    <n v="4"/>
    <n v="260"/>
    <d v="2024-12-26T00:00:00"/>
    <d v="2024-12-26T00:00:00"/>
    <s v="UPI/472781687467/14:36:54/UPI/nizamdamte-2@okhdfc"/>
    <s v="UPI"/>
    <x v="5"/>
    <n v="16000"/>
  </r>
  <r>
    <n v="1825"/>
    <n v="4"/>
    <n v="763"/>
    <d v="2025-02-27T00:00:00"/>
    <d v="2025-02-27T00:00:00"/>
    <s v="UPI/542463310531/14:26:43/UPI/nizamdamte-2@okhdfc"/>
    <s v="UPI"/>
    <x v="5"/>
    <n v="16000"/>
  </r>
  <r>
    <n v="383"/>
    <n v="1"/>
    <n v="638"/>
    <d v="2024-05-17T00:00:00"/>
    <d v="2024-05-17T00:00:00"/>
    <s v="UPI/413800933391/13:00:06/UPI/kissht.cf@icici/UPI"/>
    <s v="UPI"/>
    <x v="48"/>
    <n v="15807"/>
  </r>
  <r>
    <n v="507"/>
    <n v="2"/>
    <n v="103"/>
    <d v="2024-06-09T00:00:00"/>
    <d v="2024-06-09T00:00:00"/>
    <s v="UPI/416127574537/11:59:32/UPI/fincfriends.rzp@axi"/>
    <s v="UPI"/>
    <x v="49"/>
    <n v="15544.01"/>
  </r>
  <r>
    <n v="396"/>
    <n v="1"/>
    <n v="664"/>
    <d v="2024-05-22T00:00:00"/>
    <d v="2024-05-22T00:00:00"/>
    <s v="UPI/414359278815/11:31:08/UPI/kissht.cf@icici/UPI"/>
    <s v="UPI"/>
    <x v="48"/>
    <n v="15319"/>
  </r>
  <r>
    <n v="27"/>
    <n v="1"/>
    <n v="47"/>
    <d v="2024-03-08T00:00:00"/>
    <d v="2024-03-08T00:00:00"/>
    <s v="UPI/443453365420/14:25:49/UPI/nizamdamte-2@okhdfc"/>
    <s v="UPI"/>
    <x v="5"/>
    <n v="15000"/>
  </r>
  <r>
    <n v="112"/>
    <n v="1"/>
    <n v="190"/>
    <d v="2024-03-28T00:00:00"/>
    <d v="2024-03-28T00:00:00"/>
    <s v="UPI/408803650007/21:06:52/UPI/qaischabru@okicici/"/>
    <s v="UPI"/>
    <x v="2"/>
    <n v="15000"/>
  </r>
  <r>
    <n v="139"/>
    <n v="1"/>
    <n v="238"/>
    <d v="2024-04-02T00:00:00"/>
    <d v="2024-04-01T00:00:00"/>
    <s v="UPI/445817774733/22:33:45/UPI/jagtapdeepakm20@_x000a_okh"/>
    <s v="UPI"/>
    <x v="50"/>
    <n v="15000"/>
  </r>
  <r>
    <n v="295"/>
    <n v="1"/>
    <n v="485"/>
    <d v="2024-04-30T00:00:00"/>
    <d v="2024-04-30T00:00:00"/>
    <s v="UPI/412179741025/14:00:14/UPI/qaischabru@okicici/"/>
    <s v="UPI"/>
    <x v="2"/>
    <n v="15000"/>
  </r>
  <r>
    <n v="314"/>
    <n v="1"/>
    <n v="512"/>
    <d v="2024-05-02T00:00:00"/>
    <d v="2024-05-01T00:00:00"/>
    <s v="UPI/412235926966/23:59:15/UPI/perfect.classes1@ok"/>
    <s v="UPI"/>
    <x v="33"/>
    <n v="15000"/>
  </r>
  <r>
    <n v="737"/>
    <n v="2"/>
    <n v="467"/>
    <d v="2024-07-30T00:00:00"/>
    <d v="2024-07-30T00:00:00"/>
    <s v="UPI/421257127644/17:38:37/UPI/shakilhshaikh132@o_x000a_k"/>
    <s v="UPI"/>
    <x v="6"/>
    <n v="15000"/>
  </r>
  <r>
    <n v="757"/>
    <n v="2"/>
    <n v="504"/>
    <d v="2024-08-02T00:00:00"/>
    <d v="2024-08-02T00:00:00"/>
    <s v="UPI/458185536610/18:13:54/UPI/shakilhshaikh132@o_x000a_k"/>
    <s v="UPI"/>
    <x v="6"/>
    <n v="15000"/>
  </r>
  <r>
    <n v="776"/>
    <n v="2"/>
    <n v="542"/>
    <d v="2024-08-05T00:00:00"/>
    <d v="2024-08-05T00:00:00"/>
    <s v="UPI/458464605999/15:25:02/UPI/shakilhshaikh132@o_x000a_k"/>
    <s v="UPI"/>
    <x v="6"/>
    <n v="15000"/>
  </r>
  <r>
    <n v="1016"/>
    <n v="3"/>
    <n v="226"/>
    <d v="2024-09-29T00:00:00"/>
    <d v="2024-09-29T00:00:00"/>
    <s v="UPI/427353235184/09:43:11/UPI/mehkaremanoj@okh_x000a_dfc"/>
    <s v="UPI"/>
    <x v="51"/>
    <n v="15000"/>
  </r>
  <r>
    <n v="1075"/>
    <n v="3"/>
    <n v="331"/>
    <d v="2024-10-08T00:00:00"/>
    <d v="2024-10-08T00:00:00"/>
    <s v="UPI/464894617755/23:49:11/UPI/shreyashinde1982-1@"/>
    <s v="UPI"/>
    <x v="24"/>
    <n v="15000"/>
  </r>
  <r>
    <n v="1393"/>
    <n v="4"/>
    <n v="17"/>
    <d v="2024-12-03T00:00:00"/>
    <d v="2024-12-03T00:00:00"/>
    <s v="UPI/433868754362/16:24:35/UPI/shakilhshaikh132@o_x000a_k"/>
    <s v="UPI"/>
    <x v="6"/>
    <n v="15000"/>
  </r>
  <r>
    <n v="1413"/>
    <n v="4"/>
    <n v="58"/>
    <d v="2024-12-07T00:00:00"/>
    <d v="2024-12-07T00:00:00"/>
    <s v="UPI/470889335299/14:50:26/UPI/shakilhshaikh132@o_x000a_k"/>
    <s v="UPI"/>
    <x v="6"/>
    <n v="15000"/>
  </r>
  <r>
    <n v="1431"/>
    <n v="4"/>
    <n v="83"/>
    <d v="2024-12-09T00:00:00"/>
    <d v="2024-12-09T00:00:00"/>
    <s v="UPI/434402179503/14:13:18/UPI/shakilhshaikh132@o_x000a_k"/>
    <s v="UPI"/>
    <x v="6"/>
    <n v="15000"/>
  </r>
  <r>
    <n v="1449"/>
    <n v="4"/>
    <n v="111"/>
    <d v="2024-12-12T00:00:00"/>
    <d v="2024-12-12T00:00:00"/>
    <s v="UPI/471363502707/14:38:21/UPI/shakilhshaikh132@o_x000a_k"/>
    <s v="UPI"/>
    <x v="6"/>
    <n v="15000"/>
  </r>
  <r>
    <n v="1452"/>
    <n v="4"/>
    <n v="118"/>
    <d v="2024-12-13T00:00:00"/>
    <d v="2024-12-13T00:00:00"/>
    <s v="UPI/434836673183/13:52:51/UPI/shakilhshaikh132@o_x000a_k"/>
    <s v="UPI"/>
    <x v="6"/>
    <n v="15000"/>
  </r>
  <r>
    <n v="1456"/>
    <n v="4"/>
    <n v="126"/>
    <d v="2024-12-14T00:00:00"/>
    <d v="2024-12-14T00:00:00"/>
    <s v="UPI/471569831062/14:23:23/UPI/shakilhshaikh132@o_x000a_k"/>
    <s v="UPI"/>
    <x v="6"/>
    <n v="15000"/>
  </r>
  <r>
    <n v="1464"/>
    <n v="4"/>
    <n v="140"/>
    <d v="2024-12-15T00:00:00"/>
    <d v="2024-12-15T00:00:00"/>
    <s v="UPI/435040078983/10:32:44/UPI/shakilhshaikh132@o_x000a_k"/>
    <s v="UPI"/>
    <x v="6"/>
    <n v="15000"/>
  </r>
  <r>
    <n v="1472"/>
    <n v="4"/>
    <n v="155"/>
    <d v="2024-12-16T00:00:00"/>
    <d v="2024-12-16T00:00:00"/>
    <s v="UPI/435127644219/13:50:12/UPI/shakilhshaikh132@o_x000a_k"/>
    <s v="UPI"/>
    <x v="6"/>
    <n v="15000"/>
  </r>
  <r>
    <n v="1476"/>
    <n v="4"/>
    <n v="163"/>
    <d v="2024-12-17T00:00:00"/>
    <d v="2024-12-17T00:00:00"/>
    <s v="UPI/471867216174/13:40:07/UPI/shakilhshaikh132@o_x000a_k"/>
    <s v="UPI"/>
    <x v="6"/>
    <n v="15000"/>
  </r>
  <r>
    <n v="1481"/>
    <n v="4"/>
    <n v="175"/>
    <d v="2024-12-18T00:00:00"/>
    <d v="2024-12-18T00:00:00"/>
    <s v="UPI/471973683892/13:59:31/UPI/shakilhshaikh132@o_x000a_k"/>
    <s v="UPI"/>
    <x v="6"/>
    <n v="15000"/>
  </r>
  <r>
    <n v="1487"/>
    <n v="4"/>
    <n v="186"/>
    <d v="2024-12-19T00:00:00"/>
    <d v="2024-12-19T00:00:00"/>
    <s v="UPI/472048540731/14:26:51/UPI/shakilhshaikh132@o_x000a_k"/>
    <s v="UPI"/>
    <x v="6"/>
    <n v="15000"/>
  </r>
  <r>
    <n v="1492"/>
    <n v="4"/>
    <n v="198"/>
    <d v="2024-12-20T00:00:00"/>
    <d v="2024-12-20T00:00:00"/>
    <s v="UPI/472101638973/15:07:12/UPI/shakilhshaikh132@o_x000a_k"/>
    <s v="UPI"/>
    <x v="6"/>
    <n v="15000"/>
  </r>
  <r>
    <n v="1499"/>
    <n v="4"/>
    <n v="211"/>
    <d v="2024-12-21T00:00:00"/>
    <d v="2024-12-21T00:00:00"/>
    <s v="UPI/472260309592/13:52:08/UPI/shakilhshaikh132@o_x000a_k"/>
    <s v="UPI"/>
    <x v="6"/>
    <n v="15000"/>
  </r>
  <r>
    <n v="1680"/>
    <n v="4"/>
    <n v="541"/>
    <d v="2025-02-02T00:00:00"/>
    <d v="2025-02-02T00:00:00"/>
    <s v="UPI/503326267933/00:31:02/UPI/qaischabru@okicici/"/>
    <s v="UPI"/>
    <x v="2"/>
    <n v="15000"/>
  </r>
  <r>
    <n v="1696"/>
    <n v="4"/>
    <n v="569"/>
    <d v="2025-02-05T00:00:00"/>
    <d v="2025-02-05T00:00:00"/>
    <s v="UPI/540258587971/18:36:20/UPI/qaischabru@okicici/"/>
    <s v="UPI"/>
    <x v="2"/>
    <n v="15000"/>
  </r>
  <r>
    <n v="1737"/>
    <n v="4"/>
    <n v="635"/>
    <d v="2025-02-13T00:00:00"/>
    <d v="2025-02-13T00:00:00"/>
    <s v="UPI/541093668063/10:34:34/UPI/gole.mahesh@ybl/U_x000a_PI"/>
    <s v="UPI"/>
    <x v="52"/>
    <n v="15000"/>
  </r>
  <r>
    <n v="1811"/>
    <n v="4"/>
    <n v="743"/>
    <d v="2025-02-24T00:00:00"/>
    <d v="2025-02-24T00:00:00"/>
    <s v="UPI/505518676464/13:31:15/UPI/nizamdamte-2@okhdfc"/>
    <s v="UPI"/>
    <x v="5"/>
    <n v="15000"/>
  </r>
  <r>
    <n v="1962"/>
    <n v="5"/>
    <n v="209"/>
    <d v="2025-03-28T00:00:00"/>
    <d v="2025-03-28T00:00:00"/>
    <s v="UPI/545313210859/15:10:11/UPI/allakhjagtap499@ok_x000a_h"/>
    <s v="UPI"/>
    <x v="1"/>
    <n v="15000"/>
  </r>
  <r>
    <n v="2017"/>
    <n v="5"/>
    <n v="286"/>
    <d v="2025-04-07T00:00:00"/>
    <d v="2025-04-07T00:00:00"/>
    <s v="UPI/546318283261/14:51:30/UPI/nizamdamte-2@okhdfc"/>
    <s v="UPI"/>
    <x v="5"/>
    <n v="15000"/>
  </r>
  <r>
    <n v="157"/>
    <n v="1"/>
    <n v="267"/>
    <d v="2024-04-04T00:00:00"/>
    <d v="2024-04-04T00:00:00"/>
    <s v="UPI/409532937427/13:26:59/UPI/sidhusu143@okhdfc_x000a_ba"/>
    <s v="UPI"/>
    <x v="10"/>
    <n v="14500"/>
  </r>
  <r>
    <n v="1587"/>
    <n v="4"/>
    <n v="384"/>
    <d v="2025-01-10T00:00:00"/>
    <d v="2025-01-10T00:00:00"/>
    <s v="UPI/501097215460/14:58:54/UPI/sidhusu143@okhdfc_x000a_ba"/>
    <s v="UPI"/>
    <x v="10"/>
    <n v="14500"/>
  </r>
  <r>
    <n v="224"/>
    <n v="1"/>
    <n v="363"/>
    <d v="2024-04-15T00:00:00"/>
    <d v="2024-04-15T00:00:00"/>
    <s v="UPI/447216508876/14:07:01/UPI/sidhusu143@okhdfc_x000a_ba"/>
    <s v="UPI"/>
    <x v="10"/>
    <n v="14300"/>
  </r>
  <r>
    <n v="1885"/>
    <n v="5"/>
    <n v="101"/>
    <d v="2025-03-15T00:00:00"/>
    <d v="2025-03-15T00:00:00"/>
    <s v="UPI/507476535889/14:57:48/UPI/sidhusu143@okhdfc_x000a_ba"/>
    <s v="UPI"/>
    <x v="10"/>
    <n v="14200"/>
  </r>
  <r>
    <n v="352"/>
    <n v="1"/>
    <n v="582"/>
    <d v="2024-05-09T00:00:00"/>
    <d v="2024-05-09T00:00:00"/>
    <s v="UPI/449668928191/14:33:44/UPI/qaischabru@okicici/"/>
    <s v="UPI"/>
    <x v="2"/>
    <n v="14000"/>
  </r>
  <r>
    <n v="360"/>
    <n v="1"/>
    <n v="595"/>
    <d v="2024-05-10T00:00:00"/>
    <d v="2024-05-10T00:00:00"/>
    <s v="UPI/449763099771/20:16:16/UPI/allakhjagtap499@ok_x000a_h"/>
    <s v="UPI"/>
    <x v="1"/>
    <n v="14000"/>
  </r>
  <r>
    <n v="781"/>
    <n v="2"/>
    <n v="552"/>
    <d v="2024-08-06T00:00:00"/>
    <d v="2024-08-06T00:00:00"/>
    <s v="UPI/458586679957/15:17:27/UPI/shoaibshaikh919-2@o"/>
    <s v="UPI"/>
    <x v="53"/>
    <n v="14000"/>
  </r>
  <r>
    <n v="1836"/>
    <n v="5"/>
    <n v="16"/>
    <d v="2025-03-02T00:00:00"/>
    <d v="2025-03-02T00:00:00"/>
    <s v="UPI/542709022320/14:19:39/UPI/nizamdamte-2@okhdfc"/>
    <s v="UPI"/>
    <x v="5"/>
    <n v="14000"/>
  </r>
  <r>
    <n v="696"/>
    <n v="2"/>
    <n v="395"/>
    <d v="2024-07-25T00:00:00"/>
    <d v="2024-07-25T00:00:00"/>
    <s v="UPI/457348842431/14:45:17/UPI/shakilhshaikh132@o_x000a_k"/>
    <s v="UPI"/>
    <x v="6"/>
    <n v="13750"/>
  </r>
  <r>
    <n v="25"/>
    <n v="1"/>
    <n v="44"/>
    <d v="2024-03-08T00:00:00"/>
    <d v="2024-03-08T00:00:00"/>
    <s v="UPI/443422662494/12:52:30/UPI/qaischabru@okicici/"/>
    <s v="UPI"/>
    <x v="2"/>
    <n v="13000"/>
  </r>
  <r>
    <n v="1116"/>
    <n v="3"/>
    <n v="402"/>
    <d v="2024-10-14T00:00:00"/>
    <d v="2024-10-14T00:00:00"/>
    <s v="UPI/428857815089/00:55:00/UPI/shakilhshaikh132@o_x000a_k"/>
    <s v="UPI"/>
    <x v="6"/>
    <n v="13000"/>
  </r>
  <r>
    <n v="1608"/>
    <n v="4"/>
    <n v="417"/>
    <d v="2025-01-13T00:00:00"/>
    <d v="2025-01-13T00:00:00"/>
    <s v="UPI/501350133559/14:24:20/UPI/nizamdamte-2@okhdfc"/>
    <s v="UPI"/>
    <x v="5"/>
    <n v="13000"/>
  </r>
  <r>
    <n v="1714"/>
    <n v="4"/>
    <n v="596"/>
    <d v="2025-02-08T00:00:00"/>
    <d v="2025-02-08T00:00:00"/>
    <s v="UPI/540599594554/14:37:11/UPI/nizamdamte-2@okhdfc"/>
    <s v="UPI"/>
    <x v="5"/>
    <n v="13000"/>
  </r>
  <r>
    <n v="2019"/>
    <n v="5"/>
    <n v="288"/>
    <d v="2025-04-07T00:00:00"/>
    <d v="2025-04-07T00:00:00"/>
    <s v="UPI/546328795506/15:39:53/UPI/sidhusu143@okhdfc_x000a_ba"/>
    <s v="UPI"/>
    <x v="10"/>
    <n v="13000"/>
  </r>
  <r>
    <n v="271"/>
    <n v="1"/>
    <n v="441"/>
    <d v="2024-04-25T00:00:00"/>
    <d v="2024-04-25T00:00:00"/>
    <s v="UPI/448200182960/08:38:44/UPI/parshuram445@okic_x000a_ic"/>
    <s v="UPI"/>
    <x v="54"/>
    <n v="12800"/>
  </r>
  <r>
    <n v="1200"/>
    <n v="3"/>
    <n v="537"/>
    <d v="2024-10-29T00:00:00"/>
    <d v="2024-10-29T00:00:00"/>
    <s v="UPI/466936356295/14:15:47/UPI/sohailnimbargi16@o_x000a_k"/>
    <s v="UPI"/>
    <x v="55"/>
    <n v="12560"/>
  </r>
  <r>
    <n v="907"/>
    <n v="3"/>
    <n v="26"/>
    <d v="2024-09-02T00:00:00"/>
    <d v="2024-09-02T00:00:00"/>
    <s v="UPI/461243982904/22:47:29/UPI/shakilhshaikh132@o_x000a_k"/>
    <s v="UPI"/>
    <x v="6"/>
    <n v="12250"/>
  </r>
  <r>
    <n v="2014"/>
    <n v="5"/>
    <n v="282"/>
    <d v="2025-04-07T00:00:00"/>
    <d v="2025-04-07T00:00:00"/>
    <s v="UPI/546383069691/09:29:15/UPI/mayurmhaske1992-3@o"/>
    <s v="UPI"/>
    <x v="56"/>
    <n v="12200"/>
  </r>
  <r>
    <n v="978"/>
    <n v="3"/>
    <n v="150"/>
    <d v="2024-09-18T00:00:00"/>
    <d v="2024-09-18T00:00:00"/>
    <s v="UPI/426293649026/22:43:40/UPI/shakilhshaikh132@o_x000a_k"/>
    <s v="UPI"/>
    <x v="6"/>
    <n v="12000"/>
  </r>
  <r>
    <n v="1243"/>
    <n v="3"/>
    <n v="608"/>
    <d v="2024-11-05T00:00:00"/>
    <d v="2024-11-05T00:00:00"/>
    <s v="UPI/431038801943/16:41:51/UPI/perfect.classes1@ok"/>
    <s v="UPI"/>
    <x v="33"/>
    <n v="12000"/>
  </r>
  <r>
    <n v="1257"/>
    <n v="3"/>
    <n v="629"/>
    <d v="2024-11-07T00:00:00"/>
    <d v="2024-11-07T00:00:00"/>
    <s v="UPI/467860299245/09:28:59/UPI/pawankumartukade1_x000a_22"/>
    <s v="UPI"/>
    <x v="42"/>
    <n v="12000"/>
  </r>
  <r>
    <n v="1357"/>
    <n v="3"/>
    <n v="786"/>
    <d v="2024-11-25T00:00:00"/>
    <d v="2024-11-25T00:00:00"/>
    <s v="UPI/433004625477/23:11:29/UPI/shakilhshaikh132@o_x000a_k"/>
    <s v="UPI"/>
    <x v="6"/>
    <n v="12000"/>
  </r>
  <r>
    <n v="1360"/>
    <n v="3"/>
    <n v="789"/>
    <d v="2024-11-26T00:00:00"/>
    <d v="2024-11-26T00:00:00"/>
    <s v="UPI/469799077676/16:51:22/UPI/perfect.classes1@ok"/>
    <s v="UPI"/>
    <x v="33"/>
    <n v="12000"/>
  </r>
  <r>
    <n v="2035"/>
    <n v="5"/>
    <n v="315"/>
    <d v="2025-04-12T00:00:00"/>
    <d v="2025-04-12T00:00:00"/>
    <s v="UPI/510296207340/19:08:21/UPI/satishshethsawant-1"/>
    <s v="UPI"/>
    <x v="36"/>
    <n v="12000"/>
  </r>
  <r>
    <n v="349"/>
    <n v="1"/>
    <n v="576"/>
    <d v="2024-05-09T00:00:00"/>
    <d v="2024-05-09T00:00:00"/>
    <s v="UPI/449614214830/12:31:06/UPI/fincfriends.rzp@axi"/>
    <s v="UPI"/>
    <x v="49"/>
    <n v="11271.79"/>
  </r>
  <r>
    <n v="350"/>
    <n v="1"/>
    <n v="577"/>
    <d v="2024-05-09T00:00:00"/>
    <d v="2024-05-09T00:00:00"/>
    <s v="UPI/449694620740/12:31:42/UPI/fincfriends.rzp@axi"/>
    <s v="UPI"/>
    <x v="49"/>
    <n v="11271.79"/>
  </r>
  <r>
    <n v="707"/>
    <n v="2"/>
    <n v="417"/>
    <d v="2024-07-28T00:00:00"/>
    <d v="2024-07-28T00:00:00"/>
    <s v="UPI/457678184103/01:00:10/UPI/shakilhshaikh132@o_x000a_k"/>
    <s v="UPI"/>
    <x v="6"/>
    <n v="11250"/>
  </r>
  <r>
    <n v="832"/>
    <n v="2"/>
    <n v="640"/>
    <d v="2024-08-17T00:00:00"/>
    <d v="2024-08-17T00:00:00"/>
    <s v="UPI/459672077721/12:32:26/UPI/shakilhshaikh132@o_x000a_k"/>
    <s v="UPI"/>
    <x v="6"/>
    <n v="11250"/>
  </r>
  <r>
    <n v="890"/>
    <n v="2"/>
    <n v="757"/>
    <d v="2024-08-31T00:00:00"/>
    <d v="2024-08-31T00:00:00"/>
    <s v="UPI/461063955511/23:28:47/UPI/shakilhshaikh132@o_x000a_k"/>
    <s v="UPI"/>
    <x v="6"/>
    <n v="11250"/>
  </r>
  <r>
    <n v="914"/>
    <n v="3"/>
    <n v="38"/>
    <d v="2024-09-03T00:00:00"/>
    <d v="2024-09-03T00:00:00"/>
    <s v="UPI/424785533061/23:38:37/UPI/shakilhshaikh132@o_x000a_k"/>
    <s v="UPI"/>
    <x v="6"/>
    <n v="11250"/>
  </r>
  <r>
    <n v="2093"/>
    <n v="5"/>
    <n v="394"/>
    <d v="2025-04-23T00:00:00"/>
    <d v="2025-04-23T00:00:00"/>
    <s v="UPI/547963335207/09:25:02/UPI/mayurmhaske1992-3@o"/>
    <s v="UPI"/>
    <x v="56"/>
    <n v="11200"/>
  </r>
  <r>
    <n v="55"/>
    <n v="1"/>
    <n v="92"/>
    <d v="2024-03-13T00:00:00"/>
    <d v="2024-03-13T00:00:00"/>
    <s v="UPI/443945009816/13:43:06/UPI/qaischabru@okicici/"/>
    <s v="UPI"/>
    <x v="2"/>
    <n v="11000"/>
  </r>
  <r>
    <n v="936"/>
    <n v="3"/>
    <n v="82"/>
    <d v="2024-09-09T00:00:00"/>
    <d v="2024-09-09T00:00:00"/>
    <s v="UPI/425339007789/23:09:54/UPI/shakilhshaikh132@o_x000a_k"/>
    <s v="UPI"/>
    <x v="6"/>
    <n v="11000"/>
  </r>
  <r>
    <n v="988"/>
    <n v="3"/>
    <n v="173"/>
    <d v="2024-09-21T00:00:00"/>
    <d v="2024-09-21T00:00:00"/>
    <s v="UPI/426586312982/22:37:44/UPI/shakilhshaikh132@o_x000a_k"/>
    <s v="UPI"/>
    <x v="6"/>
    <n v="11000"/>
  </r>
  <r>
    <n v="997"/>
    <n v="3"/>
    <n v="191"/>
    <d v="2024-09-24T00:00:00"/>
    <d v="2024-09-24T00:00:00"/>
    <s v="UPI/426874988049/23:30:19/UPI/shakilhshaikh132@o_x000a_k"/>
    <s v="UPI"/>
    <x v="6"/>
    <n v="11000"/>
  </r>
  <r>
    <n v="1379"/>
    <n v="3"/>
    <n v="824"/>
    <d v="2024-11-30T00:00:00"/>
    <d v="2024-11-30T00:00:00"/>
    <s v="UPI/433571027615/13:34:55/UPI/imaadsayyad21-1@oka"/>
    <s v="UPI"/>
    <x v="3"/>
    <n v="11000"/>
  </r>
  <r>
    <n v="1894"/>
    <n v="5"/>
    <n v="114"/>
    <d v="2025-03-16T00:00:00"/>
    <d v="2025-03-16T00:00:00"/>
    <s v="UPI/544146024068/17:20:26/UPI/qaischabru@okicici/"/>
    <s v="UPI"/>
    <x v="2"/>
    <n v="11000"/>
  </r>
  <r>
    <n v="1222"/>
    <n v="3"/>
    <n v="571"/>
    <d v="2024-11-02T00:00:00"/>
    <d v="2024-11-02T00:00:00"/>
    <s v="UPI/430739942435/18:56:55/UPI/sidhusu143@okhdfc_x000a_ba"/>
    <s v="UPI"/>
    <x v="10"/>
    <n v="10800"/>
  </r>
  <r>
    <n v="1373"/>
    <n v="3"/>
    <n v="813"/>
    <d v="2024-11-28T00:00:00"/>
    <d v="2024-11-28T00:00:00"/>
    <s v="UPI/433358751115/23:26:34/UPI/shakilhshaikh132@o_x000a_k"/>
    <s v="UPI"/>
    <x v="6"/>
    <n v="10750"/>
  </r>
  <r>
    <n v="1350"/>
    <n v="3"/>
    <n v="775"/>
    <d v="2024-11-25T00:00:00"/>
    <d v="2024-11-25T00:00:00"/>
    <s v="UPI/433053575920/11:54:23/UPI/4402110010026417_x000a_@uj"/>
    <s v="UPI"/>
    <x v="57"/>
    <n v="10566"/>
  </r>
  <r>
    <n v="1471"/>
    <n v="4"/>
    <n v="153"/>
    <d v="2024-12-16T00:00:00"/>
    <d v="2024-12-16T00:00:00"/>
    <s v="UPI/471714452907/12:04:38/UPI/4402110010026417_x000a_@uj"/>
    <s v="UPI"/>
    <x v="57"/>
    <n v="10566"/>
  </r>
  <r>
    <n v="1759"/>
    <n v="4"/>
    <n v="668"/>
    <d v="2025-02-16T00:00:00"/>
    <d v="2025-02-16T00:00:00"/>
    <s v="UPI/504771703808/09:26:07/UPI/4402110010026417_x000a_@uj"/>
    <s v="UPI"/>
    <x v="57"/>
    <n v="10566"/>
  </r>
  <r>
    <n v="1336"/>
    <n v="3"/>
    <n v="750"/>
    <d v="2024-11-21T00:00:00"/>
    <d v="2024-11-21T00:00:00"/>
    <s v="UPI/432642219360/14:39:12/UPI/imaadsayyad21-1@oka"/>
    <s v="UPI"/>
    <x v="3"/>
    <n v="10050"/>
  </r>
  <r>
    <n v="28"/>
    <n v="1"/>
    <n v="48"/>
    <d v="2024-03-08T00:00:00"/>
    <d v="2024-03-08T00:00:00"/>
    <s v="UPI/406806168654/14:26:22/UPI/qaischabru@okicici/"/>
    <s v="UPI"/>
    <x v="2"/>
    <n v="10000"/>
  </r>
  <r>
    <n v="37"/>
    <n v="1"/>
    <n v="63"/>
    <d v="2024-03-11T00:00:00"/>
    <d v="2024-03-10T00:00:00"/>
    <s v="ATM/CASH/407008309561/XXXXXXXXXXXX8428"/>
    <s v="ATM"/>
    <x v="0"/>
    <n v="10000"/>
  </r>
  <r>
    <n v="38"/>
    <n v="1"/>
    <n v="64"/>
    <d v="2024-03-11T00:00:00"/>
    <d v="2024-03-10T00:00:00"/>
    <s v="ATM/CASH/407008309562/XXXXXXXXXXXX8428"/>
    <s v="ATM"/>
    <x v="0"/>
    <n v="10000"/>
  </r>
  <r>
    <n v="39"/>
    <n v="1"/>
    <n v="65"/>
    <d v="2024-03-11T00:00:00"/>
    <d v="2024-03-10T00:00:00"/>
    <s v="UPI/443660945911/08:48:11/UPI/sidhusu143@okhdfc_x000a_ba"/>
    <s v="UPI"/>
    <x v="10"/>
    <n v="10000"/>
  </r>
  <r>
    <n v="40"/>
    <n v="1"/>
    <n v="66"/>
    <d v="2024-03-11T00:00:00"/>
    <d v="2024-03-10T00:00:00"/>
    <s v="UPI/443604452242/10:45:09/UPI/qaischabru@okicici/"/>
    <s v="UPI"/>
    <x v="2"/>
    <n v="10000"/>
  </r>
  <r>
    <n v="50"/>
    <n v="1"/>
    <n v="84"/>
    <d v="2024-03-12T00:00:00"/>
    <d v="2024-03-12T00:00:00"/>
    <s v="ATM/CASH/7672/XXXXXXXXXXXX8428"/>
    <s v="ATM"/>
    <x v="0"/>
    <n v="10000"/>
  </r>
  <r>
    <n v="58"/>
    <n v="1"/>
    <n v="99"/>
    <d v="2024-03-13T00:00:00"/>
    <d v="2024-03-13T00:00:00"/>
    <s v="UPI/407396330734/19:35:42/UPI/sharadhsathe8487@_x000a_ok"/>
    <s v="UPI"/>
    <x v="58"/>
    <n v="10000"/>
  </r>
  <r>
    <n v="81"/>
    <n v="1"/>
    <n v="139"/>
    <d v="2024-03-19T00:00:00"/>
    <d v="2024-03-19T00:00:00"/>
    <s v="UPI/444500130359/22:18:12/UPI/9579513517@ybl/U_x000a_PI"/>
    <s v="UPI"/>
    <x v="59"/>
    <n v="10000"/>
  </r>
  <r>
    <n v="95"/>
    <n v="1"/>
    <n v="164"/>
    <d v="2024-03-24T00:00:00"/>
    <d v="2024-03-24T00:00:00"/>
    <s v="UPI/445007626175/00:44:54/UPI/qaischabru@okicici/"/>
    <s v="UPI"/>
    <x v="2"/>
    <n v="10000"/>
  </r>
  <r>
    <n v="98"/>
    <n v="1"/>
    <n v="167"/>
    <d v="2024-03-24T00:00:00"/>
    <d v="2024-03-24T00:00:00"/>
    <s v="UPI/445035126180/08:13:36/UPI/sharadhsathe8487@_x000a_ok"/>
    <s v="UPI"/>
    <x v="58"/>
    <n v="10000"/>
  </r>
  <r>
    <n v="125"/>
    <n v="1"/>
    <n v="211"/>
    <d v="2024-03-31T00:00:00"/>
    <d v="2024-03-31T00:00:00"/>
    <s v="UPI/409120274932/11:21:53/UPI/qaischabru@okicici/"/>
    <s v="UPI"/>
    <x v="2"/>
    <n v="10000"/>
  </r>
  <r>
    <n v="138"/>
    <n v="1"/>
    <n v="236"/>
    <d v="2024-04-02T00:00:00"/>
    <d v="2024-04-01T00:00:00"/>
    <s v="UPI/409277867812/22:08:25/UPI/satishgaikwad4455_x000a_@o"/>
    <s v="UPI"/>
    <x v="60"/>
    <n v="10000"/>
  </r>
  <r>
    <n v="140"/>
    <n v="1"/>
    <n v="240"/>
    <d v="2024-04-02T00:00:00"/>
    <d v="2024-04-01T00:00:00"/>
    <s v="UPI/445895271807/22:38:58/UPI/qaischabru@okicici/"/>
    <s v="UPI"/>
    <x v="2"/>
    <n v="10000"/>
  </r>
  <r>
    <n v="148"/>
    <n v="1"/>
    <n v="255"/>
    <d v="2024-04-03T00:00:00"/>
    <d v="2024-04-03T00:00:00"/>
    <s v="UPI/446051395457/17:56:40/UPI/amtfenterprisespune"/>
    <s v="UPI"/>
    <x v="61"/>
    <n v="10000"/>
  </r>
  <r>
    <n v="180"/>
    <n v="1"/>
    <n v="299"/>
    <d v="2024-04-07T00:00:00"/>
    <d v="2024-04-07T00:00:00"/>
    <s v="UPI/409827396932/12:51:09/UPI/satishshethsawant-1"/>
    <s v="UPI"/>
    <x v="36"/>
    <n v="10000"/>
  </r>
  <r>
    <n v="205"/>
    <n v="1"/>
    <n v="333"/>
    <d v="2024-04-10T00:00:00"/>
    <d v="2024-04-10T00:00:00"/>
    <s v="UPI/446787587022/21:14:57/UPI/sidhusu143@okhdfc_x000a_ba"/>
    <s v="UPI"/>
    <x v="10"/>
    <n v="10000"/>
  </r>
  <r>
    <n v="230"/>
    <n v="1"/>
    <n v="376"/>
    <d v="2024-04-16T00:00:00"/>
    <d v="2024-04-16T00:00:00"/>
    <s v="UPI/410787564449/14:45:15/UPI/ganeshdhanepkar5-1@"/>
    <s v="UPI"/>
    <x v="47"/>
    <n v="10000"/>
  </r>
  <r>
    <n v="234"/>
    <n v="1"/>
    <n v="382"/>
    <d v="2024-04-16T00:00:00"/>
    <d v="2024-04-16T00:00:00"/>
    <s v="UPI/410740873566/18:42:43/UPI/ganeshdhanepkar5-1@"/>
    <s v="UPI"/>
    <x v="47"/>
    <n v="10000"/>
  </r>
  <r>
    <n v="235"/>
    <n v="1"/>
    <n v="383"/>
    <d v="2024-04-16T00:00:00"/>
    <d v="2024-04-16T00:00:00"/>
    <s v="UPI/447327379072/19:12:08/UPI/qaischabru@okicici/"/>
    <s v="UPI"/>
    <x v="2"/>
    <n v="10000"/>
  </r>
  <r>
    <n v="317"/>
    <n v="1"/>
    <n v="520"/>
    <d v="2024-05-03T00:00:00"/>
    <d v="2024-05-03T00:00:00"/>
    <s v="UPI/449022990158/11:26:59/UPI/pravindeshmukh558_x000a_9-"/>
    <s v="UPI"/>
    <x v="62"/>
    <n v="10000"/>
  </r>
  <r>
    <n v="355"/>
    <n v="1"/>
    <n v="587"/>
    <d v="2024-05-09T00:00:00"/>
    <d v="2024-05-09T00:00:00"/>
    <s v="ATM/CASH/413019011075/XXXXXXXXXXXX8428"/>
    <s v="ATM"/>
    <x v="0"/>
    <n v="10000"/>
  </r>
  <r>
    <n v="365"/>
    <n v="1"/>
    <n v="604"/>
    <d v="2024-05-12T00:00:00"/>
    <d v="2024-05-12T00:00:00"/>
    <s v="UPI/413309469673/08:28:56/UPI/shreyafruitsupplier"/>
    <s v="UPI"/>
    <x v="63"/>
    <n v="10000"/>
  </r>
  <r>
    <n v="394"/>
    <n v="1"/>
    <n v="660"/>
    <d v="2024-05-21T00:00:00"/>
    <d v="2024-05-21T00:00:00"/>
    <s v="UPI/450848540395/18:19:18/UPI/qaischabru@okicici/"/>
    <s v="UPI"/>
    <x v="2"/>
    <n v="10000"/>
  </r>
  <r>
    <n v="466"/>
    <n v="2"/>
    <n v="45"/>
    <d v="2024-06-04T00:00:00"/>
    <d v="2024-06-04T00:00:00"/>
    <s v="ATM/CASH/415608319423/XXXXXXXXXXXX8428"/>
    <s v="ATM"/>
    <x v="0"/>
    <n v="10000"/>
  </r>
  <r>
    <n v="467"/>
    <n v="2"/>
    <n v="46"/>
    <d v="2024-06-04T00:00:00"/>
    <d v="2024-06-04T00:00:00"/>
    <s v="ATM/CASH/415608319424/XXXXXXXXXXXX8428"/>
    <s v="ATM"/>
    <x v="0"/>
    <n v="10000"/>
  </r>
  <r>
    <n v="486"/>
    <n v="2"/>
    <n v="74"/>
    <d v="2024-06-06T00:00:00"/>
    <d v="2024-06-06T00:00:00"/>
    <s v="UPI/415844419956/14:03:08/UPI/qaischabru@okicici/"/>
    <s v="UPI"/>
    <x v="2"/>
    <n v="10000"/>
  </r>
  <r>
    <n v="521"/>
    <n v="2"/>
    <n v="122"/>
    <d v="2024-06-11T00:00:00"/>
    <d v="2024-06-11T00:00:00"/>
    <s v="UPI/416312310801/21:51:15/UPI/qaischabru@okicici/"/>
    <s v="UPI"/>
    <x v="2"/>
    <n v="10000"/>
  </r>
  <r>
    <n v="524"/>
    <n v="2"/>
    <n v="129"/>
    <d v="2024-06-12T00:00:00"/>
    <d v="2024-06-12T00:00:00"/>
    <s v="UPI/416431634657/16:39:44/UPI/shamstabrez221431-1"/>
    <s v="UPI"/>
    <x v="64"/>
    <n v="10000"/>
  </r>
  <r>
    <n v="539"/>
    <n v="2"/>
    <n v="155"/>
    <d v="2024-06-16T00:00:00"/>
    <d v="2024-06-16T00:00:00"/>
    <s v="UPI/453417229630/10:19:56/UPI/qaischabru@okicici/"/>
    <s v="UPI"/>
    <x v="2"/>
    <n v="10000"/>
  </r>
  <r>
    <n v="540"/>
    <n v="2"/>
    <n v="157"/>
    <d v="2024-06-16T00:00:00"/>
    <d v="2024-06-16T00:00:00"/>
    <s v="UPI/453492736959/13:58:36/UPI/perfect.classes1@ok"/>
    <s v="UPI"/>
    <x v="33"/>
    <n v="10000"/>
  </r>
  <r>
    <n v="544"/>
    <n v="2"/>
    <n v="165"/>
    <d v="2024-06-19T00:00:00"/>
    <d v="2024-06-19T00:00:00"/>
    <s v="ATM/CASH/417108321185/XXXXXXXXXXXX8428"/>
    <s v="ATM"/>
    <x v="0"/>
    <n v="10000"/>
  </r>
  <r>
    <n v="545"/>
    <n v="2"/>
    <n v="166"/>
    <d v="2024-06-19T00:00:00"/>
    <d v="2024-06-19T00:00:00"/>
    <s v="ATM/CASH/417108321186/XXXXXXXXXXXX8428"/>
    <s v="ATM"/>
    <x v="0"/>
    <n v="10000"/>
  </r>
  <r>
    <n v="546"/>
    <n v="2"/>
    <n v="167"/>
    <d v="2024-06-19T00:00:00"/>
    <d v="2024-06-19T00:00:00"/>
    <s v="ATM/CASH/417108321187/XXXXXXXXXXXX8428"/>
    <s v="ATM"/>
    <x v="0"/>
    <n v="10000"/>
  </r>
  <r>
    <n v="547"/>
    <n v="2"/>
    <n v="168"/>
    <d v="2024-06-19T00:00:00"/>
    <d v="2024-06-19T00:00:00"/>
    <s v="ATM/CASH/417108321188/XXXXXXXXXXXX8428"/>
    <s v="ATM"/>
    <x v="0"/>
    <n v="10000"/>
  </r>
  <r>
    <n v="549"/>
    <n v="2"/>
    <n v="170"/>
    <d v="2024-06-19T00:00:00"/>
    <d v="2024-06-19T00:00:00"/>
    <s v="UPI/417151068437/12:25:42/UPI/marnevijay27@okici_x000a_c"/>
    <s v="UPI"/>
    <x v="32"/>
    <n v="10000"/>
  </r>
  <r>
    <n v="550"/>
    <n v="2"/>
    <n v="173"/>
    <d v="2024-06-19T00:00:00"/>
    <d v="2024-06-19T00:00:00"/>
    <s v="ATM/CASH/4785/XXXXXXXXXXXX8428"/>
    <s v="ATM"/>
    <x v="0"/>
    <n v="10000"/>
  </r>
  <r>
    <n v="553"/>
    <n v="2"/>
    <n v="181"/>
    <d v="2024-06-20T00:00:00"/>
    <d v="2024-06-20T00:00:00"/>
    <s v="ATM/CASH/4955/XXXXXXXXXXXX8428"/>
    <s v="ATM"/>
    <x v="0"/>
    <n v="10000"/>
  </r>
  <r>
    <n v="562"/>
    <n v="2"/>
    <n v="197"/>
    <d v="2024-06-22T00:00:00"/>
    <d v="2024-06-22T00:00:00"/>
    <s v="UPI/417490748476/19:59:30/UPI/allakhjagtap499@ok_x000a_h"/>
    <s v="UPI"/>
    <x v="1"/>
    <n v="10000"/>
  </r>
  <r>
    <n v="565"/>
    <n v="2"/>
    <n v="202"/>
    <d v="2024-06-23T00:00:00"/>
    <d v="2024-06-23T00:00:00"/>
    <s v="UPI/454174972223/13:04:55/UPI/allakhjagtap499@ok_x000a_h"/>
    <s v="UPI"/>
    <x v="1"/>
    <n v="10000"/>
  </r>
  <r>
    <n v="581"/>
    <n v="2"/>
    <n v="224"/>
    <d v="2024-06-26T00:00:00"/>
    <d v="2024-06-26T00:00:00"/>
    <s v="ATM/CASH/6010/XXXXXXXXXXXX8428"/>
    <s v="ATM"/>
    <x v="0"/>
    <n v="10000"/>
  </r>
  <r>
    <n v="582"/>
    <n v="2"/>
    <n v="225"/>
    <d v="2024-06-26T00:00:00"/>
    <d v="2024-06-26T00:00:00"/>
    <s v="ATM/CASH/6011/XXXXXXXXXXXX8428"/>
    <s v="ATM"/>
    <x v="0"/>
    <n v="10000"/>
  </r>
  <r>
    <n v="652"/>
    <n v="2"/>
    <n v="328"/>
    <d v="2024-07-16T00:00:00"/>
    <d v="2024-07-16T00:00:00"/>
    <s v="UPI/456459327408/09:13:28/UPI/shreyashinde1982-1@"/>
    <s v="UPI"/>
    <x v="24"/>
    <n v="10000"/>
  </r>
  <r>
    <n v="698"/>
    <n v="2"/>
    <n v="398"/>
    <d v="2024-07-25T00:00:00"/>
    <d v="2024-07-25T00:00:00"/>
    <s v="UPI/420778750487/17:50:40/UPI/qaischabru@okicici/"/>
    <s v="UPI"/>
    <x v="2"/>
    <n v="10000"/>
  </r>
  <r>
    <n v="717"/>
    <n v="2"/>
    <n v="434"/>
    <d v="2024-07-29T00:00:00"/>
    <d v="2024-07-29T00:00:00"/>
    <s v="UPI/457786530333/00:36:17/UPI/sack143m@oksbi/U_x000a_PI"/>
    <s v="UPI"/>
    <x v="65"/>
    <n v="10000"/>
  </r>
  <r>
    <n v="733"/>
    <n v="2"/>
    <n v="463"/>
    <d v="2024-07-30T00:00:00"/>
    <d v="2024-07-30T00:00:00"/>
    <s v="ATM/CASH/421216023514/XXXXXXXXXXXX8428"/>
    <s v="ATM"/>
    <x v="0"/>
    <n v="10000"/>
  </r>
  <r>
    <n v="734"/>
    <n v="2"/>
    <n v="464"/>
    <d v="2024-07-30T00:00:00"/>
    <d v="2024-07-30T00:00:00"/>
    <s v="ATM/CASH/421216003797/XXXXXXXXXXXX8428"/>
    <s v="ATM"/>
    <x v="0"/>
    <n v="10000"/>
  </r>
  <r>
    <n v="770"/>
    <n v="2"/>
    <n v="529"/>
    <d v="2024-08-04T00:00:00"/>
    <d v="2024-08-04T00:00:00"/>
    <s v="UPI/458377248564/16:36:48/UPI/qaischabru@okicici/"/>
    <s v="UPI"/>
    <x v="2"/>
    <n v="10000"/>
  </r>
  <r>
    <n v="788"/>
    <n v="2"/>
    <n v="564"/>
    <d v="2024-08-07T00:00:00"/>
    <d v="2024-08-07T00:00:00"/>
    <s v="UPI/458614476730/20:08:28/UPI/daulat.mahajan1607-"/>
    <s v="UPI"/>
    <x v="66"/>
    <n v="10000"/>
  </r>
  <r>
    <n v="793"/>
    <n v="2"/>
    <n v="573"/>
    <d v="2024-08-09T00:00:00"/>
    <d v="2024-08-09T00:00:00"/>
    <s v="UPI/422213473386/14:21:39/UPI/satishshethsawant-1"/>
    <s v="UPI"/>
    <x v="36"/>
    <n v="10000"/>
  </r>
  <r>
    <n v="798"/>
    <n v="2"/>
    <n v="581"/>
    <d v="2024-08-10T00:00:00"/>
    <d v="2024-08-10T00:00:00"/>
    <s v="ATM/CASH/422314467711/XXXXXXXXXXXX8428"/>
    <s v="ATM"/>
    <x v="0"/>
    <n v="10000"/>
  </r>
  <r>
    <n v="806"/>
    <n v="2"/>
    <n v="593"/>
    <d v="2024-08-11T00:00:00"/>
    <d v="2024-08-11T00:00:00"/>
    <s v="UPI/422442195639/14:25:33/UPI/aasmashaikh000999_x000a_@o"/>
    <s v="UPI"/>
    <x v="67"/>
    <n v="10000"/>
  </r>
  <r>
    <n v="811"/>
    <n v="2"/>
    <n v="602"/>
    <d v="2024-08-12T00:00:00"/>
    <d v="2024-08-12T00:00:00"/>
    <s v="ATM/CASH/422514467755/XXXXXXXXXXXX8428"/>
    <s v="ATM"/>
    <x v="0"/>
    <n v="10000"/>
  </r>
  <r>
    <n v="819"/>
    <n v="2"/>
    <n v="616"/>
    <d v="2024-08-13T00:00:00"/>
    <d v="2024-08-13T00:00:00"/>
    <s v="ATM/CASH/422614467758/XXXXXXXXXXXX8428"/>
    <s v="ATM"/>
    <x v="0"/>
    <n v="10000"/>
  </r>
  <r>
    <n v="829"/>
    <n v="2"/>
    <n v="635"/>
    <d v="2024-08-16T00:00:00"/>
    <d v="2024-08-16T00:00:00"/>
    <s v="UPI/422962617666/13:59:27/UPI/satishshethsawant-1"/>
    <s v="UPI"/>
    <x v="36"/>
    <n v="10000"/>
  </r>
  <r>
    <n v="833"/>
    <n v="2"/>
    <n v="642"/>
    <d v="2024-08-17T00:00:00"/>
    <d v="2024-08-17T00:00:00"/>
    <s v="UPI/459697091736/15:06:01/UPI/qaischabru@okicici/"/>
    <s v="UPI"/>
    <x v="2"/>
    <n v="10000"/>
  </r>
  <r>
    <n v="841"/>
    <n v="2"/>
    <n v="663"/>
    <d v="2024-08-20T00:00:00"/>
    <d v="2024-08-20T00:00:00"/>
    <s v="UPI/459952714881/22:53:12/UPI/shakilhshaikh132@o_x000a_k"/>
    <s v="UPI"/>
    <x v="6"/>
    <n v="10000"/>
  </r>
  <r>
    <n v="843"/>
    <n v="2"/>
    <n v="667"/>
    <d v="2024-08-21T00:00:00"/>
    <d v="2024-08-21T00:00:00"/>
    <s v="UPI/423443135649/12:10:59/UPI/shakilhshaikh132@o_x000a_k"/>
    <s v="UPI"/>
    <x v="6"/>
    <n v="10000"/>
  </r>
  <r>
    <n v="849"/>
    <n v="2"/>
    <n v="678"/>
    <d v="2024-08-22T00:00:00"/>
    <d v="2024-08-22T00:00:00"/>
    <s v="UPI/423508991716/11:33:21/UPI/shreyashinde1982-1@"/>
    <s v="UPI"/>
    <x v="24"/>
    <n v="10000"/>
  </r>
  <r>
    <n v="852"/>
    <n v="2"/>
    <n v="684"/>
    <d v="2024-08-22T00:00:00"/>
    <d v="2024-08-22T00:00:00"/>
    <s v="UPI/460113323207/22:16:25/UPI/qaischabru@okicici/"/>
    <s v="UPI"/>
    <x v="2"/>
    <n v="10000"/>
  </r>
  <r>
    <n v="853"/>
    <n v="2"/>
    <n v="686"/>
    <d v="2024-08-23T00:00:00"/>
    <d v="2024-08-23T00:00:00"/>
    <s v="UPI/460296040213/11:44:43/UPI/satishshethsawant-1"/>
    <s v="UPI"/>
    <x v="36"/>
    <n v="10000"/>
  </r>
  <r>
    <n v="855"/>
    <n v="2"/>
    <n v="689"/>
    <d v="2024-08-23T00:00:00"/>
    <d v="2024-08-23T00:00:00"/>
    <s v="UPI/423642445675/15:51:35/UPI/qaischabru@okicici/"/>
    <s v="UPI"/>
    <x v="2"/>
    <n v="10000"/>
  </r>
  <r>
    <n v="860"/>
    <n v="2"/>
    <n v="697"/>
    <d v="2024-08-24T00:00:00"/>
    <d v="2024-08-24T00:00:00"/>
    <s v="UPI/423705220581/18:01:50/UPI/marnevijay27@okici_x000a_c"/>
    <s v="UPI"/>
    <x v="32"/>
    <n v="10000"/>
  </r>
  <r>
    <n v="865"/>
    <n v="2"/>
    <n v="705"/>
    <d v="2024-08-25T00:00:00"/>
    <d v="2024-08-25T00:00:00"/>
    <s v="UPI/460449566043/10:19:51/UPI/pawankumartukade1_x000a_22"/>
    <s v="UPI"/>
    <x v="42"/>
    <n v="10000"/>
  </r>
  <r>
    <n v="874"/>
    <n v="2"/>
    <n v="719"/>
    <d v="2024-08-27T00:00:00"/>
    <d v="2024-08-27T00:00:00"/>
    <s v="ATM/CASH/424014467726/XXXXXXXXXXXX8428"/>
    <s v="ATM"/>
    <x v="0"/>
    <n v="10000"/>
  </r>
  <r>
    <n v="888"/>
    <n v="2"/>
    <n v="752"/>
    <d v="2024-08-31T00:00:00"/>
    <d v="2024-08-31T00:00:00"/>
    <s v="UPI/461038229502/16:20:27/UPI/qaischabru@okicici/"/>
    <s v="UPI"/>
    <x v="2"/>
    <n v="10000"/>
  </r>
  <r>
    <n v="892"/>
    <n v="3"/>
    <n v="3"/>
    <d v="2024-09-01T00:00:00"/>
    <d v="2024-09-01T00:00:00"/>
    <s v="UPI/461178060034/08:22:21/UPI/shreyashinde1982-1@"/>
    <s v="UPI"/>
    <x v="24"/>
    <n v="10000"/>
  </r>
  <r>
    <n v="894"/>
    <n v="3"/>
    <n v="7"/>
    <d v="2024-09-01T00:00:00"/>
    <d v="2024-09-01T00:00:00"/>
    <s v="ATM/CASH/424514467682/XXXXXXXXXXXX8428"/>
    <s v="ATM"/>
    <x v="0"/>
    <n v="10000"/>
  </r>
  <r>
    <n v="895"/>
    <n v="3"/>
    <n v="8"/>
    <d v="2024-09-01T00:00:00"/>
    <d v="2024-09-01T00:00:00"/>
    <s v="ATM/CASH/424514467683/XXXXXXXXXXXX8428"/>
    <s v="ATM"/>
    <x v="0"/>
    <n v="10000"/>
  </r>
  <r>
    <n v="896"/>
    <n v="3"/>
    <n v="9"/>
    <d v="2024-09-01T00:00:00"/>
    <d v="2024-09-01T00:00:00"/>
    <s v="ATM/CASH/424514467684/XXXXXXXXXXXX8428"/>
    <s v="ATM"/>
    <x v="0"/>
    <n v="10000"/>
  </r>
  <r>
    <n v="910"/>
    <n v="3"/>
    <n v="32"/>
    <d v="2024-09-03T00:00:00"/>
    <d v="2024-09-03T00:00:00"/>
    <s v="ATM/CASH/424714467769/XXXXXXXXXXXX8428"/>
    <s v="ATM"/>
    <x v="0"/>
    <n v="10000"/>
  </r>
  <r>
    <n v="911"/>
    <n v="3"/>
    <n v="33"/>
    <d v="2024-09-03T00:00:00"/>
    <d v="2024-09-03T00:00:00"/>
    <s v="ATM/CASH/424714467770/XXXXXXXXXXXX8428"/>
    <s v="ATM"/>
    <x v="0"/>
    <n v="10000"/>
  </r>
  <r>
    <n v="952"/>
    <n v="3"/>
    <n v="110"/>
    <d v="2024-09-15T00:00:00"/>
    <d v="2024-09-15T00:00:00"/>
    <s v="UPI/425905323942/00:02:09/UPI/qaischabru@okicici/"/>
    <s v="UPI"/>
    <x v="2"/>
    <n v="10000"/>
  </r>
  <r>
    <n v="953"/>
    <n v="3"/>
    <n v="113"/>
    <d v="2024-09-15T00:00:00"/>
    <d v="2024-09-15T00:00:00"/>
    <s v="ATM/CASH/425914026080/XXXXXXXXXXXX8428"/>
    <s v="ATM"/>
    <x v="0"/>
    <n v="10000"/>
  </r>
  <r>
    <n v="966"/>
    <n v="3"/>
    <n v="136"/>
    <d v="2024-09-18T00:00:00"/>
    <d v="2024-09-18T00:00:00"/>
    <s v="ATM/CASH/426214467746/XXXXXXXXXXXX8428"/>
    <s v="ATM"/>
    <x v="0"/>
    <n v="10000"/>
  </r>
  <r>
    <n v="971"/>
    <n v="3"/>
    <n v="142"/>
    <d v="2024-09-18T00:00:00"/>
    <d v="2024-09-18T00:00:00"/>
    <s v="UPI/426272097616/15:48:30/UPI/9373329446@ybl/Pa_x000a_ym"/>
    <s v="UPI"/>
    <x v="68"/>
    <n v="10000"/>
  </r>
  <r>
    <n v="985"/>
    <n v="3"/>
    <n v="167"/>
    <d v="2024-09-20T00:00:00"/>
    <d v="2024-09-20T00:00:00"/>
    <s v="UPI/426475758422/22:30:57/UPI/shakilhshaikh132@o_x000a_k"/>
    <s v="UPI"/>
    <x v="6"/>
    <n v="10000"/>
  </r>
  <r>
    <n v="999"/>
    <n v="3"/>
    <n v="195"/>
    <d v="2024-09-25T00:00:00"/>
    <d v="2024-09-25T00:00:00"/>
    <s v="UPI/426969103432/11:11:48/UPI/satishshethsawant-1"/>
    <s v="UPI"/>
    <x v="36"/>
    <n v="10000"/>
  </r>
  <r>
    <n v="1019"/>
    <n v="3"/>
    <n v="239"/>
    <d v="2024-09-30T00:00:00"/>
    <d v="2024-09-30T00:00:00"/>
    <s v="ATM/CASH/427414467762/XXXXXXXXXXXX8428"/>
    <s v="ATM"/>
    <x v="0"/>
    <n v="10000"/>
  </r>
  <r>
    <n v="1021"/>
    <n v="3"/>
    <n v="241"/>
    <d v="2024-09-30T00:00:00"/>
    <d v="2024-09-30T00:00:00"/>
    <s v="ATM/CASH/427414467763/XXXXXXXXXXXX8428"/>
    <s v="ATM"/>
    <x v="0"/>
    <n v="10000"/>
  </r>
  <r>
    <n v="1030"/>
    <n v="3"/>
    <n v="252"/>
    <d v="2024-10-01T00:00:00"/>
    <d v="2024-10-01T00:00:00"/>
    <s v="UPI/427534186850/14:58:37/UPI/nizamdamte-2@okhdfc"/>
    <s v="UPI"/>
    <x v="5"/>
    <n v="10000"/>
  </r>
  <r>
    <n v="1034"/>
    <n v="3"/>
    <n v="260"/>
    <d v="2024-10-01T00:00:00"/>
    <d v="2024-10-01T00:00:00"/>
    <s v="UPI/464127829126/23:34:44/UPI/shakilhshaikh132@o_x000a_k"/>
    <s v="UPI"/>
    <x v="6"/>
    <n v="10000"/>
  </r>
  <r>
    <n v="1035"/>
    <n v="3"/>
    <n v="263"/>
    <d v="2024-10-02T00:00:00"/>
    <d v="2024-10-02T00:00:00"/>
    <s v="UPI/427689849605/12:05:51/UPI/sack143m@oksbi/U_x000a_PI"/>
    <s v="UPI"/>
    <x v="65"/>
    <n v="10000"/>
  </r>
  <r>
    <n v="1047"/>
    <n v="3"/>
    <n v="286"/>
    <d v="2024-10-04T00:00:00"/>
    <d v="2024-10-04T00:00:00"/>
    <s v="UPI/464453300418/15:27:17/UPI/9637112460@axl/U_x000a_PI"/>
    <s v="UPI"/>
    <x v="69"/>
    <n v="10000"/>
  </r>
  <r>
    <n v="1050"/>
    <n v="3"/>
    <n v="289"/>
    <d v="2024-10-04T00:00:00"/>
    <d v="2024-10-04T00:00:00"/>
    <s v="UPI/464409513710/17:13:58/UPI/jafar.chabaru@okhdf"/>
    <s v="UPI"/>
    <x v="70"/>
    <n v="10000"/>
  </r>
  <r>
    <n v="1068"/>
    <n v="3"/>
    <n v="322"/>
    <d v="2024-10-08T00:00:00"/>
    <d v="2024-10-08T00:00:00"/>
    <s v="UPI/428203182022/16:35:03/UPI/qaischabru@okicici/"/>
    <s v="UPI"/>
    <x v="2"/>
    <n v="10000"/>
  </r>
  <r>
    <n v="1078"/>
    <n v="3"/>
    <n v="336"/>
    <d v="2024-10-09T00:00:00"/>
    <d v="2024-10-09T00:00:00"/>
    <s v="ATM/CASH/428313000011/XXXXXXXXXXXX8428"/>
    <s v="ATM"/>
    <x v="0"/>
    <n v="10000"/>
  </r>
  <r>
    <n v="1079"/>
    <n v="3"/>
    <n v="337"/>
    <d v="2024-10-09T00:00:00"/>
    <d v="2024-10-09T00:00:00"/>
    <s v="ATM/CASH/428313015371/XXXXXXXXXXXX8428"/>
    <s v="ATM"/>
    <x v="0"/>
    <n v="10000"/>
  </r>
  <r>
    <n v="1082"/>
    <n v="3"/>
    <n v="340"/>
    <d v="2024-10-09T00:00:00"/>
    <d v="2024-10-09T00:00:00"/>
    <s v="ATM/CASH/428314467796/XXXXXXXXXXXX8428"/>
    <s v="ATM"/>
    <x v="0"/>
    <n v="10000"/>
  </r>
  <r>
    <n v="1088"/>
    <n v="3"/>
    <n v="349"/>
    <d v="2024-10-10T00:00:00"/>
    <d v="2024-10-10T00:00:00"/>
    <s v="UPI/428447379517/00:00:26/UPI/shakilhshaikh132@o_x000a_k"/>
    <s v="UPI"/>
    <x v="6"/>
    <n v="10000"/>
  </r>
  <r>
    <n v="1092"/>
    <n v="3"/>
    <n v="355"/>
    <d v="2024-10-10T00:00:00"/>
    <d v="2024-10-10T00:00:00"/>
    <s v="UPI/428463321694/18:04:27/UPI/sidhusu143@okhdfc_x000a_ba"/>
    <s v="UPI"/>
    <x v="10"/>
    <n v="10000"/>
  </r>
  <r>
    <n v="1097"/>
    <n v="3"/>
    <n v="365"/>
    <d v="2024-10-11T00:00:00"/>
    <d v="2024-10-11T00:00:00"/>
    <s v="UPI/465135659380/12:04:02/UPI/qaischabru@okicici/"/>
    <s v="UPI"/>
    <x v="2"/>
    <n v="10000"/>
  </r>
  <r>
    <n v="1103"/>
    <n v="3"/>
    <n v="379"/>
    <d v="2024-10-12T00:00:00"/>
    <d v="2024-10-12T00:00:00"/>
    <s v="ATM/CASH/428613000053/XXXXXXXXXXXX8428"/>
    <s v="ATM"/>
    <x v="0"/>
    <n v="10000"/>
  </r>
  <r>
    <n v="1111"/>
    <n v="3"/>
    <n v="393"/>
    <d v="2024-10-13T00:00:00"/>
    <d v="2024-10-13T00:00:00"/>
    <s v="ATM/CASH/4636/XXXXXXXXXXXX8428"/>
    <s v="ATM"/>
    <x v="0"/>
    <n v="10000"/>
  </r>
  <r>
    <n v="1122"/>
    <n v="3"/>
    <n v="411"/>
    <d v="2024-10-14T00:00:00"/>
    <d v="2024-10-14T00:00:00"/>
    <s v="UPI/465403268940/23:49:08/UPI/sabashaikh1106199_x000a_4@"/>
    <s v="UPI"/>
    <x v="43"/>
    <n v="10000"/>
  </r>
  <r>
    <n v="1130"/>
    <n v="3"/>
    <n v="422"/>
    <d v="2024-10-17T00:00:00"/>
    <d v="2024-10-17T00:00:00"/>
    <s v="UPI/465762126368/16:15:18/UPI/sualehalkd@oksbi/U_x000a_P"/>
    <s v="UPI"/>
    <x v="71"/>
    <n v="10000"/>
  </r>
  <r>
    <n v="1143"/>
    <n v="3"/>
    <n v="448"/>
    <d v="2024-10-20T00:00:00"/>
    <d v="2024-10-21T00:00:00"/>
    <s v="UPI/466198534784/00:22:56/UPI/shakilhshaikh132@o_x000a_k"/>
    <s v="UPI"/>
    <x v="6"/>
    <n v="10000"/>
  </r>
  <r>
    <n v="1148"/>
    <n v="3"/>
    <n v="457"/>
    <d v="2024-10-21T00:00:00"/>
    <d v="2024-10-21T00:00:00"/>
    <s v="ATM/CASH/429523004849/XXXXXXXXXXXX8428"/>
    <s v="ATM"/>
    <x v="0"/>
    <n v="10000"/>
  </r>
  <r>
    <n v="1156"/>
    <n v="3"/>
    <n v="469"/>
    <d v="2024-10-23T00:00:00"/>
    <d v="2024-10-23T00:00:00"/>
    <s v="UPI/429780980678/14:38:45/UPI/tutakelala-1@okhdfc"/>
    <s v="UPI"/>
    <x v="72"/>
    <n v="10000"/>
  </r>
  <r>
    <n v="1173"/>
    <n v="3"/>
    <n v="499"/>
    <d v="2024-10-26T00:00:00"/>
    <d v="2024-10-26T00:00:00"/>
    <s v="UPI/466669513033/23:32:32/UPI/shakilhshaikh132@o_x000a_k"/>
    <s v="UPI"/>
    <x v="6"/>
    <n v="10000"/>
  </r>
  <r>
    <n v="1188"/>
    <n v="3"/>
    <n v="519"/>
    <d v="2024-10-28T00:00:00"/>
    <d v="2024-10-28T00:00:00"/>
    <s v="ATM/CASH/430214471719/XXXXXXXXXXXX8428"/>
    <s v="ATM"/>
    <x v="0"/>
    <n v="10000"/>
  </r>
  <r>
    <n v="1195"/>
    <n v="3"/>
    <n v="529"/>
    <d v="2024-10-29T00:00:00"/>
    <d v="2024-10-29T00:00:00"/>
    <s v="UPI/430370731456/00:40:54/UPI/shakilhshaikh132@o_x000a_k"/>
    <s v="UPI"/>
    <x v="6"/>
    <n v="10000"/>
  </r>
  <r>
    <n v="1196"/>
    <n v="3"/>
    <n v="531"/>
    <d v="2024-10-29T00:00:00"/>
    <d v="2024-10-29T00:00:00"/>
    <s v="UPI/466907836576/00:57:21/UPI/alishaikh1801@okici"/>
    <s v="UPI"/>
    <x v="73"/>
    <n v="10000"/>
  </r>
  <r>
    <n v="1214"/>
    <n v="3"/>
    <n v="559"/>
    <d v="2024-11-01T00:00:00"/>
    <d v="2024-11-01T00:00:00"/>
    <s v="ATM/CASH/7262/XXXXXXXXXXXX8428"/>
    <s v="ATM"/>
    <x v="0"/>
    <n v="10000"/>
  </r>
  <r>
    <n v="1215"/>
    <n v="3"/>
    <n v="560"/>
    <d v="2024-11-01T00:00:00"/>
    <d v="2024-11-01T00:00:00"/>
    <s v="ATM/CASH/7263/XXXXXXXXXXXX8428"/>
    <s v="ATM"/>
    <x v="0"/>
    <n v="10000"/>
  </r>
  <r>
    <n v="1237"/>
    <n v="3"/>
    <n v="597"/>
    <d v="2024-11-05T00:00:00"/>
    <d v="2024-11-05T00:00:00"/>
    <s v="UPI/467619276699/00:07:13/UPI/perfect.classes1@ok"/>
    <s v="UPI"/>
    <x v="33"/>
    <n v="10000"/>
  </r>
  <r>
    <n v="1253"/>
    <n v="3"/>
    <n v="622"/>
    <d v="2024-11-06T00:00:00"/>
    <d v="2024-11-06T00:00:00"/>
    <s v="UPI/431147867361/16:06:35/UPI/sack143m@oksbi/U_x000a_PI"/>
    <s v="UPI"/>
    <x v="65"/>
    <n v="10000"/>
  </r>
  <r>
    <n v="1259"/>
    <n v="3"/>
    <n v="633"/>
    <d v="2024-11-07T00:00:00"/>
    <d v="2024-11-07T00:00:00"/>
    <s v="UPI/431208521803/13:36:26/UPI/nizamdamte-2@okhdfc"/>
    <s v="UPI"/>
    <x v="5"/>
    <n v="10000"/>
  </r>
  <r>
    <n v="1273"/>
    <n v="3"/>
    <n v="650"/>
    <d v="2024-11-08T00:00:00"/>
    <d v="2024-11-08T00:00:00"/>
    <s v="UPI/431301724945/19:58:05/UPI/9963460999@ybl/U_x000a_PI"/>
    <s v="UPI"/>
    <x v="74"/>
    <n v="10000"/>
  </r>
  <r>
    <n v="1279"/>
    <n v="3"/>
    <n v="657"/>
    <d v="2024-11-09T00:00:00"/>
    <d v="2024-11-09T00:00:00"/>
    <s v="UPI/431436658909/14:26:14/UPI/khandagalesachin0-1"/>
    <s v="UPI"/>
    <x v="75"/>
    <n v="10000"/>
  </r>
  <r>
    <n v="1285"/>
    <n v="3"/>
    <n v="666"/>
    <d v="2024-11-10T00:00:00"/>
    <d v="2024-11-10T00:00:00"/>
    <s v="UPI/468196562134/21:42:18/UPI/allakhjagtap499@ok_x000a_h"/>
    <s v="UPI"/>
    <x v="1"/>
    <n v="10000"/>
  </r>
  <r>
    <n v="1289"/>
    <n v="3"/>
    <n v="671"/>
    <d v="2024-11-11T00:00:00"/>
    <d v="2024-11-11T00:00:00"/>
    <s v="UPI/468270727533/23:14:38/UPI/imaadsayyad21-1@oka"/>
    <s v="UPI"/>
    <x v="3"/>
    <n v="10000"/>
  </r>
  <r>
    <n v="1295"/>
    <n v="3"/>
    <n v="681"/>
    <d v="2024-11-12T00:00:00"/>
    <d v="2024-11-12T00:00:00"/>
    <s v="UPI/431747584302/20:50:05/UPI/9963460999@ybl/U_x000a_PI"/>
    <s v="UPI"/>
    <x v="74"/>
    <n v="10000"/>
  </r>
  <r>
    <n v="1297"/>
    <n v="3"/>
    <n v="687"/>
    <d v="2024-11-14T00:00:00"/>
    <d v="2024-11-14T00:00:00"/>
    <s v="UPI/431964758979/00:51:35/UPI/qaischabru@okicici/"/>
    <s v="UPI"/>
    <x v="2"/>
    <n v="10000"/>
  </r>
  <r>
    <n v="1299"/>
    <n v="3"/>
    <n v="691"/>
    <d v="2024-11-14T00:00:00"/>
    <d v="2024-11-14T00:00:00"/>
    <s v="UPI/431924674087/12:35:10/UPI/kartikmudale-2@oksb"/>
    <s v="UPI"/>
    <x v="76"/>
    <n v="10000"/>
  </r>
  <r>
    <n v="1351"/>
    <n v="3"/>
    <n v="776"/>
    <d v="2024-11-25T00:00:00"/>
    <d v="2024-11-25T00:00:00"/>
    <s v="UPI/433049770935/12:20:21/UPI/mubinhannure86-2@ok"/>
    <s v="UPI"/>
    <x v="77"/>
    <n v="10000"/>
  </r>
  <r>
    <n v="1358"/>
    <n v="3"/>
    <n v="787"/>
    <d v="2024-11-25T00:00:00"/>
    <d v="2024-11-25T00:00:00"/>
    <s v="UPI/469625726641/23:47:43/UPI/shakilhshaikh132@o_x000a_k"/>
    <s v="UPI"/>
    <x v="6"/>
    <n v="10000"/>
  </r>
  <r>
    <n v="1378"/>
    <n v="3"/>
    <n v="821"/>
    <d v="2024-11-29T00:00:00"/>
    <d v="2024-11-29T00:00:00"/>
    <s v="UPI/433488805151/23:16:00/UPI/shakilhshaikh132@o_x000a_k"/>
    <s v="UPI"/>
    <x v="6"/>
    <n v="10000"/>
  </r>
  <r>
    <n v="1392"/>
    <n v="4"/>
    <n v="16"/>
    <d v="2024-12-03T00:00:00"/>
    <d v="2024-12-03T00:00:00"/>
    <s v="UPI/433890847046/14:22:08/UPI/tutakelala-1@okhdfc"/>
    <s v="UPI"/>
    <x v="72"/>
    <n v="10000"/>
  </r>
  <r>
    <n v="1394"/>
    <n v="4"/>
    <n v="18"/>
    <d v="2024-12-03T00:00:00"/>
    <d v="2024-12-03T00:00:00"/>
    <s v="UPI/433853681875/19:18:23/UPI/9153466999-3@ybl/UP"/>
    <s v="UPI"/>
    <x v="78"/>
    <n v="10000"/>
  </r>
  <r>
    <n v="1411"/>
    <n v="4"/>
    <n v="54"/>
    <d v="2024-12-06T00:00:00"/>
    <d v="2024-12-06T00:00:00"/>
    <s v="UPI/434158404602/23:30:31/UPI/imaadsayyad21-1@oka"/>
    <s v="UPI"/>
    <x v="3"/>
    <n v="10000"/>
  </r>
  <r>
    <n v="1444"/>
    <n v="4"/>
    <n v="102"/>
    <d v="2024-12-11T00:00:00"/>
    <d v="2024-12-11T00:00:00"/>
    <s v="UPI/434648726344/12:47:22/UPI/satishgaikwad4455_x000a_@o"/>
    <s v="UPI"/>
    <x v="60"/>
    <n v="10000"/>
  </r>
  <r>
    <n v="1448"/>
    <n v="4"/>
    <n v="108"/>
    <d v="2024-12-12T00:00:00"/>
    <d v="2024-12-12T00:00:00"/>
    <s v="UPI/471351192573/10:53:43/UPI/rammutthe82@oksbi_x000a_/U"/>
    <s v="UPI"/>
    <x v="79"/>
    <n v="10000"/>
  </r>
  <r>
    <n v="1455"/>
    <n v="4"/>
    <n v="123"/>
    <d v="2024-12-13T00:00:00"/>
    <d v="2024-12-13T00:00:00"/>
    <s v="UPI/434848699587/23:56:27/UPI/shakilhshaikh132@o_x000a_k"/>
    <s v="UPI"/>
    <x v="6"/>
    <n v="10000"/>
  </r>
  <r>
    <n v="1458"/>
    <n v="4"/>
    <n v="130"/>
    <d v="2024-12-14T00:00:00"/>
    <d v="2024-12-14T00:00:00"/>
    <s v="UPI/471546622550/14:45:36/UPI/qaischabru@okicici/"/>
    <s v="UPI"/>
    <x v="2"/>
    <n v="10000"/>
  </r>
  <r>
    <n v="1461"/>
    <n v="4"/>
    <n v="135"/>
    <d v="2024-12-14T00:00:00"/>
    <d v="2024-12-14T00:00:00"/>
    <s v="UPI/471587860718/20:38:47/UPI/allakhjagtap499@ok_x000a_h"/>
    <s v="UPI"/>
    <x v="1"/>
    <n v="10000"/>
  </r>
  <r>
    <n v="1465"/>
    <n v="4"/>
    <n v="141"/>
    <d v="2024-12-15T00:00:00"/>
    <d v="2024-12-15T00:00:00"/>
    <s v="UPI/471683378387/11:10:22/UPI/9637112460@axl/U_x000a_PI"/>
    <s v="UPI"/>
    <x v="69"/>
    <n v="10000"/>
  </r>
  <r>
    <n v="1480"/>
    <n v="4"/>
    <n v="172"/>
    <d v="2024-12-18T00:00:00"/>
    <d v="2024-12-18T00:00:00"/>
    <s v="UPI/435391974076/13:50:51/UPI/ganeshjogale91@ok_x000a_ax"/>
    <s v="UPI"/>
    <x v="23"/>
    <n v="10000"/>
  </r>
  <r>
    <n v="1486"/>
    <n v="4"/>
    <n v="184"/>
    <d v="2024-12-19T00:00:00"/>
    <d v="2024-12-19T00:00:00"/>
    <s v="UPI/472015240305/13:07:38/UPI/fatimayshaikh26@ok_x000a_i"/>
    <s v="UPI"/>
    <x v="80"/>
    <n v="10000"/>
  </r>
  <r>
    <n v="1550"/>
    <n v="4"/>
    <n v="311"/>
    <d v="2025-01-01T00:00:00"/>
    <d v="2025-01-01T00:00:00"/>
    <s v="UPI/536792189020/20:10:21/UPI/qaischabru@okicici/"/>
    <s v="UPI"/>
    <x v="2"/>
    <n v="10000"/>
  </r>
  <r>
    <n v="1566"/>
    <n v="4"/>
    <n v="336"/>
    <d v="2025-01-05T00:00:00"/>
    <d v="2025-01-05T00:00:00"/>
    <s v="UPI/500530025771/14:36:54/UPI/nizamdamte-2@okhdfc"/>
    <s v="UPI"/>
    <x v="5"/>
    <n v="10000"/>
  </r>
  <r>
    <n v="1638"/>
    <n v="4"/>
    <n v="471"/>
    <d v="2025-01-22T00:00:00"/>
    <d v="2025-01-22T00:00:00"/>
    <s v="UPI/538825805277/14:51:42/UPI/nizamdamte-2@okhdfc"/>
    <s v="UPI"/>
    <x v="5"/>
    <n v="10000"/>
  </r>
  <r>
    <n v="1704"/>
    <n v="4"/>
    <n v="581"/>
    <d v="2025-02-06T00:00:00"/>
    <d v="2025-02-06T00:00:00"/>
    <s v="UPI/503766131437/13:01:20/UPI/sameershaikh41100_x000a_6-"/>
    <s v="UPI"/>
    <x v="30"/>
    <n v="10000"/>
  </r>
  <r>
    <n v="1720"/>
    <n v="4"/>
    <n v="605"/>
    <d v="2025-02-09T00:00:00"/>
    <d v="2025-02-09T00:00:00"/>
    <s v="UPI/504013458050/12:58:20/UPI/nizamdamte-2@okhdfc"/>
    <s v="UPI"/>
    <x v="5"/>
    <n v="10000"/>
  </r>
  <r>
    <n v="1732"/>
    <n v="4"/>
    <n v="628"/>
    <d v="2025-02-11T00:00:00"/>
    <d v="2025-02-11T00:00:00"/>
    <s v="UPI/504280409315/10:51:16/UPI/aniketrathode3110-2"/>
    <s v="UPI"/>
    <x v="81"/>
    <n v="10000"/>
  </r>
  <r>
    <n v="1740"/>
    <n v="4"/>
    <n v="638"/>
    <d v="2025-02-13T00:00:00"/>
    <d v="2025-02-13T00:00:00"/>
    <s v="UPI/541079166178/10:54:53/UPI/9637112460@ybl/U_x000a_PI"/>
    <s v="UPI"/>
    <x v="82"/>
    <n v="10000"/>
  </r>
  <r>
    <n v="1777"/>
    <n v="4"/>
    <n v="699"/>
    <d v="2025-02-19T00:00:00"/>
    <d v="2025-02-19T00:00:00"/>
    <s v="UPI/541676031840/21:12:05/UPI/qaischabru@okicici/"/>
    <s v="UPI"/>
    <x v="2"/>
    <n v="10000"/>
  </r>
  <r>
    <n v="1792"/>
    <n v="4"/>
    <n v="719"/>
    <d v="2025-02-21T00:00:00"/>
    <d v="2025-02-21T00:00:00"/>
    <s v="UPI/505254337419/11:26:41/UPI/madhavrathode151-1@"/>
    <s v="UPI"/>
    <x v="83"/>
    <n v="10000"/>
  </r>
  <r>
    <n v="1794"/>
    <n v="4"/>
    <n v="723"/>
    <d v="2025-02-21T00:00:00"/>
    <d v="2025-02-21T00:00:00"/>
    <s v="UPI/505275870976/18:13:31/UPI/shreyashinde1982-1@"/>
    <s v="UPI"/>
    <x v="24"/>
    <n v="10000"/>
  </r>
  <r>
    <n v="1860"/>
    <n v="5"/>
    <n v="58"/>
    <d v="2025-03-09T00:00:00"/>
    <d v="2025-03-09T00:00:00"/>
    <s v="UPI/543474715516/10:52:54/UPI/mohammedbagwan9_x000a_5@ok"/>
    <s v="UPI"/>
    <x v="84"/>
    <n v="10000"/>
  </r>
  <r>
    <n v="1914"/>
    <n v="5"/>
    <n v="140"/>
    <d v="2025-03-20T00:00:00"/>
    <d v="2025-03-20T00:00:00"/>
    <s v="UPI/507914549426/19:58:33/UPI/nizamdamte-2@okhdfc"/>
    <s v="UPI"/>
    <x v="5"/>
    <n v="10000"/>
  </r>
  <r>
    <n v="1963"/>
    <n v="5"/>
    <n v="210"/>
    <d v="2025-03-28T00:00:00"/>
    <d v="2025-03-28T00:00:00"/>
    <s v="UPI/545300513978/15:17:22/UPI/sidhusu143@okhdfc_x000a_ba"/>
    <s v="UPI"/>
    <x v="10"/>
    <n v="10000"/>
  </r>
  <r>
    <n v="1986"/>
    <n v="5"/>
    <n v="242"/>
    <d v="2025-03-31T00:00:00"/>
    <d v="2025-03-31T00:00:00"/>
    <s v="UPI/545669252157/01:39:19/UPI/9921639546@okbiz_x000a_axi"/>
    <s v="UPI"/>
    <x v="85"/>
    <n v="10000"/>
  </r>
  <r>
    <n v="2000"/>
    <n v="5"/>
    <n v="257"/>
    <d v="2025-04-02T00:00:00"/>
    <d v="2025-04-01T00:00:00"/>
    <s v="UPI/509188692476/17:22:16/UPI/mehboobsk0313@o_x000a_kaxi"/>
    <s v="UPI"/>
    <x v="86"/>
    <n v="10000"/>
  </r>
  <r>
    <n v="2060"/>
    <n v="5"/>
    <n v="351"/>
    <d v="2025-04-16T00:00:00"/>
    <d v="2025-04-16T00:00:00"/>
    <s v="UPI/510613871693/15:06:35/UPI/mominzeenat136-2@ok"/>
    <s v="UPI"/>
    <x v="87"/>
    <n v="10000"/>
  </r>
  <r>
    <n v="1488"/>
    <n v="4"/>
    <n v="187"/>
    <d v="2024-12-19T00:00:00"/>
    <d v="2024-12-19T00:00:00"/>
    <s v="UPI/472086344473/15:41:10/UPI/satishgaikwad4455_x000a_@o"/>
    <s v="UPI"/>
    <x v="60"/>
    <n v="9500"/>
  </r>
  <r>
    <n v="1347"/>
    <n v="3"/>
    <n v="767"/>
    <d v="2024-11-24T00:00:00"/>
    <d v="2024-11-24T00:00:00"/>
    <s v="UPI/432908006122/11:08:46/UPI/waseem9557-1@okhdfc"/>
    <s v="UPI"/>
    <x v="88"/>
    <n v="9400"/>
  </r>
  <r>
    <n v="863"/>
    <n v="2"/>
    <n v="702"/>
    <d v="2024-08-25T00:00:00"/>
    <d v="2024-08-25T00:00:00"/>
    <s v="UPI/460465954128/06:43:52/UPI/shakilhshaikh132@o_x000a_k"/>
    <s v="UPI"/>
    <x v="6"/>
    <n v="9375"/>
  </r>
  <r>
    <n v="22"/>
    <n v="1"/>
    <n v="39"/>
    <d v="2024-03-07T00:00:00"/>
    <d v="2024-03-07T00:00:00"/>
    <s v="UPI/406735437243/20:04:31/UPI/vishwaenterprises20"/>
    <s v="UPI"/>
    <x v="89"/>
    <n v="9000"/>
  </r>
  <r>
    <n v="329"/>
    <n v="1"/>
    <n v="537"/>
    <d v="2024-05-05T00:00:00"/>
    <d v="2024-05-05T00:00:00"/>
    <s v="UPI/449246000070/10:40:10/UPI/mbbanghi@okaxis/U_x000a_PI"/>
    <s v="UPI"/>
    <x v="90"/>
    <n v="9000"/>
  </r>
  <r>
    <n v="354"/>
    <n v="1"/>
    <n v="585"/>
    <d v="2024-05-09T00:00:00"/>
    <d v="2024-05-09T00:00:00"/>
    <s v="UPI/413036643216/19:17:42/UPI/qaischabru@okicici/"/>
    <s v="UPI"/>
    <x v="2"/>
    <n v="9000"/>
  </r>
  <r>
    <n v="391"/>
    <n v="1"/>
    <n v="654"/>
    <d v="2024-05-20T00:00:00"/>
    <d v="2024-05-20T00:00:00"/>
    <s v="UPI/450770899121/19:17:28/UPI/qaischabru@okicici/"/>
    <s v="UPI"/>
    <x v="2"/>
    <n v="9000"/>
  </r>
  <r>
    <n v="460"/>
    <n v="2"/>
    <n v="34"/>
    <d v="2024-06-03T00:00:00"/>
    <d v="2024-06-02T00:00:00"/>
    <s v="UPI/415499445353/23:41:56/UPI/qaischabru@okicici/"/>
    <s v="UPI"/>
    <x v="2"/>
    <n v="9000"/>
  </r>
  <r>
    <n v="489"/>
    <n v="2"/>
    <n v="80"/>
    <d v="2024-06-06T00:00:00"/>
    <d v="2024-06-06T00:00:00"/>
    <s v="UPI/415871547865/21:05:35/UPI/qaischabru@okicici/"/>
    <s v="UPI"/>
    <x v="2"/>
    <n v="9000"/>
  </r>
  <r>
    <n v="517"/>
    <n v="2"/>
    <n v="115"/>
    <d v="2024-06-10T00:00:00"/>
    <d v="2024-06-10T00:00:00"/>
    <s v="UPI/416291726943/12:29:36/UPI/qaischabru@okicici/"/>
    <s v="UPI"/>
    <x v="2"/>
    <n v="9000"/>
  </r>
  <r>
    <n v="723"/>
    <n v="2"/>
    <n v="445"/>
    <d v="2024-07-29T00:00:00"/>
    <d v="2024-07-29T00:00:00"/>
    <s v="UPI/421171454969/14:05:47/UPI/sack143m@oksbi/U_x000a_PI"/>
    <s v="UPI"/>
    <x v="65"/>
    <n v="9000"/>
  </r>
  <r>
    <n v="812"/>
    <n v="2"/>
    <n v="603"/>
    <d v="2024-08-12T00:00:00"/>
    <d v="2024-08-12T00:00:00"/>
    <s v="ATM/CASH/422514467756/XXXXXXXXXXXX8428"/>
    <s v="ATM"/>
    <x v="0"/>
    <n v="9000"/>
  </r>
  <r>
    <n v="886"/>
    <n v="2"/>
    <n v="749"/>
    <d v="2024-08-31T00:00:00"/>
    <d v="2024-08-31T00:00:00"/>
    <s v="UPI/461000415944/11:49:29/UPI/qaischabru@okicici/"/>
    <s v="UPI"/>
    <x v="2"/>
    <n v="9000"/>
  </r>
  <r>
    <n v="1006"/>
    <n v="3"/>
    <n v="208"/>
    <d v="2024-09-27T00:00:00"/>
    <d v="2024-09-27T00:00:00"/>
    <s v="UPI/427194836521/14:14:11/UPI/nizamdamte-2@okhdfc"/>
    <s v="UPI"/>
    <x v="5"/>
    <n v="9000"/>
  </r>
  <r>
    <n v="1288"/>
    <n v="3"/>
    <n v="669"/>
    <d v="2024-11-11T00:00:00"/>
    <d v="2024-11-11T00:00:00"/>
    <s v="UPI/431663926785/23:12:55/UPI/kumarkamble9595@_x000a_oki"/>
    <s v="UPI"/>
    <x v="91"/>
    <n v="9000"/>
  </r>
  <r>
    <n v="1569"/>
    <n v="4"/>
    <n v="344"/>
    <d v="2025-01-06T00:00:00"/>
    <d v="2025-01-06T00:00:00"/>
    <s v="UPI/500625496122/17:29:50/UPI/manojpyaram001@o_x000a_kic"/>
    <s v="UPI"/>
    <x v="92"/>
    <n v="9000"/>
  </r>
  <r>
    <n v="1572"/>
    <n v="4"/>
    <n v="348"/>
    <d v="2025-01-06T00:00:00"/>
    <d v="2025-01-06T00:00:00"/>
    <s v="UPI/537287314032/19:07:13/UPI/allakhjagtap499@ok_x000a_h"/>
    <s v="UPI"/>
    <x v="1"/>
    <n v="9000"/>
  </r>
  <r>
    <n v="1701"/>
    <n v="4"/>
    <n v="575"/>
    <d v="2025-02-06T00:00:00"/>
    <d v="2025-02-06T00:00:00"/>
    <s v="UPI/503701527576/09:46:33/UPI/vyapar.16983486691_x000a_4"/>
    <s v="UPI"/>
    <x v="39"/>
    <n v="9000"/>
  </r>
  <r>
    <n v="1867"/>
    <n v="5"/>
    <n v="70"/>
    <d v="2025-03-10T00:00:00"/>
    <d v="2025-03-10T00:00:00"/>
    <s v="UPI/506914368862/22:25:16/UPI/branchonline@ybl/Br"/>
    <s v="UPI"/>
    <x v="93"/>
    <n v="8617"/>
  </r>
  <r>
    <n v="929"/>
    <n v="3"/>
    <n v="71"/>
    <d v="2024-09-08T00:00:00"/>
    <d v="2024-09-08T00:00:00"/>
    <s v="UPI/425253145276/23:35:57/UPI/qaischabru@okicici/"/>
    <s v="UPI"/>
    <x v="2"/>
    <n v="8500"/>
  </r>
  <r>
    <n v="1309"/>
    <n v="3"/>
    <n v="709"/>
    <d v="2024-11-16T00:00:00"/>
    <d v="2024-11-16T00:00:00"/>
    <s v="UPI/468788339827/17:50:18/UPI/q117462257@ybl/U_x000a_PI"/>
    <s v="UPI"/>
    <x v="94"/>
    <n v="8500"/>
  </r>
  <r>
    <n v="208"/>
    <n v="1"/>
    <n v="337"/>
    <d v="2024-04-11T00:00:00"/>
    <d v="2024-04-11T00:00:00"/>
    <s v="UPI/410273410406/12:11:53/UPI/truecredits.rzp@axi"/>
    <s v="UPI"/>
    <x v="41"/>
    <n v="8211"/>
  </r>
  <r>
    <n v="83"/>
    <n v="1"/>
    <n v="145"/>
    <d v="2024-03-21T00:00:00"/>
    <d v="2024-03-21T00:00:00"/>
    <s v="UPI/444789100809/14:30:08/UPI/qaischabru@okicici/"/>
    <s v="UPI"/>
    <x v="2"/>
    <n v="8000"/>
  </r>
  <r>
    <n v="102"/>
    <n v="1"/>
    <n v="171"/>
    <d v="2024-03-24T00:00:00"/>
    <d v="2024-03-24T00:00:00"/>
    <s v="UPI/408439247037/13:51:05/UPI/qaischabru@okicici/"/>
    <s v="UPI"/>
    <x v="2"/>
    <n v="8000"/>
  </r>
  <r>
    <n v="141"/>
    <n v="1"/>
    <n v="242"/>
    <d v="2024-04-02T00:00:00"/>
    <d v="2024-04-01T00:00:00"/>
    <s v="UPI/445819071375/22:51:02/UPI/allakhjagtap499@ok_x000a_h"/>
    <s v="UPI"/>
    <x v="1"/>
    <n v="8000"/>
  </r>
  <r>
    <n v="304"/>
    <n v="1"/>
    <n v="499"/>
    <d v="2024-05-01T00:00:00"/>
    <d v="2024-05-01T00:00:00"/>
    <s v="ATM/CASH/412212021717/XXXXXXXXXXXX8428"/>
    <s v="ATM"/>
    <x v="0"/>
    <n v="8000"/>
  </r>
  <r>
    <n v="308"/>
    <n v="1"/>
    <n v="504"/>
    <d v="2024-05-01T00:00:00"/>
    <d v="2024-05-01T00:00:00"/>
    <s v="UPI/412280592102/15:00:07/UPI/yogesh.yenpure99@_x000a_ok"/>
    <s v="UPI"/>
    <x v="95"/>
    <n v="8000"/>
  </r>
  <r>
    <n v="318"/>
    <n v="1"/>
    <n v="521"/>
    <d v="2024-05-03T00:00:00"/>
    <d v="2024-05-03T00:00:00"/>
    <s v="ATM/CASH/412412027144/XXXXXXXXXXXX8428"/>
    <s v="ATM"/>
    <x v="0"/>
    <n v="8000"/>
  </r>
  <r>
    <n v="339"/>
    <n v="1"/>
    <n v="557"/>
    <d v="2024-05-06T00:00:00"/>
    <d v="2024-05-06T00:00:00"/>
    <s v="UPI/412770487980/22:00:03/UPI/qaischabru@okicici/"/>
    <s v="UPI"/>
    <x v="2"/>
    <n v="8000"/>
  </r>
  <r>
    <n v="341"/>
    <n v="1"/>
    <n v="561"/>
    <d v="2024-05-07T00:00:00"/>
    <d v="2024-05-07T00:00:00"/>
    <s v="UPI/412876198497/10:37:12/UPI/pravindeshmukh558_x000a_9-"/>
    <s v="UPI"/>
    <x v="62"/>
    <n v="8000"/>
  </r>
  <r>
    <n v="613"/>
    <n v="2"/>
    <n v="268"/>
    <d v="2024-07-01T00:00:00"/>
    <d v="2024-07-01T00:00:00"/>
    <s v="UPI/418333273861/18:05:59/UPI/qaischabru@okicici/"/>
    <s v="UPI"/>
    <x v="2"/>
    <n v="8000"/>
  </r>
  <r>
    <n v="634"/>
    <n v="2"/>
    <n v="302"/>
    <d v="2024-07-05T00:00:00"/>
    <d v="2024-07-05T00:00:00"/>
    <s v="UPI/455393951396/09:28:13/UPI/qaischabru@okicici/"/>
    <s v="UPI"/>
    <x v="2"/>
    <n v="8000"/>
  </r>
  <r>
    <n v="835"/>
    <n v="2"/>
    <n v="650"/>
    <d v="2024-08-19T00:00:00"/>
    <d v="2024-08-19T00:00:00"/>
    <s v="UPI/459833521868/12:39:26/UPI/qaischabru@okicici/"/>
    <s v="UPI"/>
    <x v="2"/>
    <n v="8000"/>
  </r>
  <r>
    <n v="1031"/>
    <n v="3"/>
    <n v="254"/>
    <d v="2024-10-01T00:00:00"/>
    <d v="2024-10-01T00:00:00"/>
    <s v="UPI/464130801310/15:07:29/UPI/sidhusu143@okhdfc_x000a_ba"/>
    <s v="UPI"/>
    <x v="10"/>
    <n v="8000"/>
  </r>
  <r>
    <n v="1112"/>
    <n v="3"/>
    <n v="394"/>
    <d v="2024-10-13T00:00:00"/>
    <d v="2024-10-13T00:00:00"/>
    <s v="ATM/CASH/4637/XXXXXXXXXXXX8428"/>
    <s v="ATM"/>
    <x v="0"/>
    <n v="8000"/>
  </r>
  <r>
    <n v="1150"/>
    <n v="3"/>
    <n v="459"/>
    <d v="2024-10-21T00:00:00"/>
    <d v="2024-10-22T00:00:00"/>
    <s v="ATM/CASH/429523004850/XXXXXXXXXXXX8428"/>
    <s v="ATM"/>
    <x v="0"/>
    <n v="8000"/>
  </r>
  <r>
    <n v="1233"/>
    <n v="3"/>
    <n v="590"/>
    <d v="2024-11-04T00:00:00"/>
    <d v="2024-11-04T00:00:00"/>
    <s v="UPI/467593427688/12:18:27/UPI/shakilhshaikh132@o_x000a_k"/>
    <s v="UPI"/>
    <x v="6"/>
    <n v="8000"/>
  </r>
  <r>
    <n v="1250"/>
    <n v="3"/>
    <n v="619"/>
    <d v="2024-11-06T00:00:00"/>
    <d v="2024-11-06T00:00:00"/>
    <s v="UPI/467700950794/11:57:20/UPI/rahimdastagirshaikh"/>
    <s v="UPI"/>
    <x v="96"/>
    <n v="8000"/>
  </r>
  <r>
    <n v="1298"/>
    <n v="3"/>
    <n v="689"/>
    <d v="2024-11-14T00:00:00"/>
    <d v="2024-11-14T00:00:00"/>
    <s v="UPI/468597773523/12:22:32/UPI/imtiyazmorabi@oksb_x000a_i"/>
    <s v="UPI"/>
    <x v="97"/>
    <n v="8000"/>
  </r>
  <r>
    <n v="1303"/>
    <n v="3"/>
    <n v="699"/>
    <d v="2024-11-15T00:00:00"/>
    <d v="2024-11-15T00:00:00"/>
    <s v="UPI/468629561582/17:27:22/UPI/shakilhshaikh132@o_x000a_k"/>
    <s v="UPI"/>
    <x v="6"/>
    <n v="8000"/>
  </r>
  <r>
    <n v="1308"/>
    <n v="3"/>
    <n v="707"/>
    <d v="2024-11-16T00:00:00"/>
    <d v="2024-11-16T00:00:00"/>
    <s v="UPI/468765729311/13:47:01/UPI/shakilhshaikh132@o_x000a_k"/>
    <s v="UPI"/>
    <x v="6"/>
    <n v="8000"/>
  </r>
  <r>
    <n v="1462"/>
    <n v="4"/>
    <n v="137"/>
    <d v="2024-12-14T00:00:00"/>
    <d v="2024-12-14T00:00:00"/>
    <s v="UPI/434956162672/22:08:45/UPI/allakhjagtap499@ok_x000a_h"/>
    <s v="UPI"/>
    <x v="1"/>
    <n v="8000"/>
  </r>
  <r>
    <n v="1532"/>
    <n v="4"/>
    <n v="282"/>
    <d v="2024-12-28T00:00:00"/>
    <d v="2024-12-28T00:00:00"/>
    <s v="UPI/472921704785/14:53:11/UPI/nizamdamte-2@okhdfc"/>
    <s v="UPI"/>
    <x v="5"/>
    <n v="8000"/>
  </r>
  <r>
    <n v="1541"/>
    <n v="4"/>
    <n v="299"/>
    <d v="2024-12-30T00:00:00"/>
    <d v="2024-12-30T00:00:00"/>
    <s v="UPI/436575623612/16:12:52/UPI/vinodshinde1900@o_x000a_ks"/>
    <s v="UPI"/>
    <x v="98"/>
    <n v="8000"/>
  </r>
  <r>
    <n v="1610"/>
    <n v="4"/>
    <n v="423"/>
    <d v="2025-01-14T00:00:00"/>
    <d v="2025-01-14T00:00:00"/>
    <s v="UPI/538043128002/14:48:26/UPI/nizamdamte-2@okhdfc"/>
    <s v="UPI"/>
    <x v="5"/>
    <n v="8000"/>
  </r>
  <r>
    <n v="392"/>
    <n v="1"/>
    <n v="656"/>
    <d v="2024-05-21T00:00:00"/>
    <d v="2024-05-21T00:00:00"/>
    <s v="UPI/414268333436/14:33:19/UPI/truecredits.rzp@axi"/>
    <s v="UPI"/>
    <x v="41"/>
    <n v="7828"/>
  </r>
  <r>
    <n v="173"/>
    <n v="1"/>
    <n v="288"/>
    <d v="2024-04-05T00:00:00"/>
    <d v="2024-04-05T00:00:00"/>
    <s v="UPI/409690117842/23:14:41/UPI/kreditbee.payments2"/>
    <s v="UPI"/>
    <x v="99"/>
    <n v="7643"/>
  </r>
  <r>
    <n v="738"/>
    <n v="2"/>
    <n v="469"/>
    <d v="2024-07-30T00:00:00"/>
    <d v="2024-07-30T00:00:00"/>
    <s v="UPI/457829848253/22:21:26/UPI/shakilhshaikh132@o_x000a_k"/>
    <s v="UPI"/>
    <x v="6"/>
    <n v="7500"/>
  </r>
  <r>
    <n v="740"/>
    <n v="2"/>
    <n v="473"/>
    <d v="2024-07-31T00:00:00"/>
    <d v="2024-07-31T00:00:00"/>
    <s v="UPI/457984472893/14:20:32/UPI/shakilhshaikh132@o_x000a_k"/>
    <s v="UPI"/>
    <x v="6"/>
    <n v="7500"/>
  </r>
  <r>
    <n v="751"/>
    <n v="2"/>
    <n v="494"/>
    <d v="2024-08-01T00:00:00"/>
    <d v="2024-08-01T00:00:00"/>
    <s v="UPI/458049270485/18:30:27/UPI/shakilhshaikh132@o_x000a_k"/>
    <s v="UPI"/>
    <x v="6"/>
    <n v="7500"/>
  </r>
  <r>
    <n v="759"/>
    <n v="2"/>
    <n v="509"/>
    <d v="2024-08-02T00:00:00"/>
    <d v="2024-08-02T00:00:00"/>
    <s v="UPI/421565134081/18:28:12/UPI/shakilhshaikh132@o_x000a_k"/>
    <s v="UPI"/>
    <x v="6"/>
    <n v="7500"/>
  </r>
  <r>
    <n v="760"/>
    <n v="2"/>
    <n v="510"/>
    <d v="2024-08-02T00:00:00"/>
    <d v="2024-08-02T00:00:00"/>
    <s v="UPI/421542547421/18:45:20/UPI/shakilhshaikh132@o_x000a_k"/>
    <s v="UPI"/>
    <x v="6"/>
    <n v="7500"/>
  </r>
  <r>
    <n v="774"/>
    <n v="2"/>
    <n v="539"/>
    <d v="2024-08-05T00:00:00"/>
    <d v="2024-08-05T00:00:00"/>
    <s v="UPI/421800087831/11:39:12/UPI/shakilhshaikh132@o_x000a_k"/>
    <s v="UPI"/>
    <x v="6"/>
    <n v="7500"/>
  </r>
  <r>
    <n v="780"/>
    <n v="2"/>
    <n v="550"/>
    <d v="2024-08-06T00:00:00"/>
    <d v="2024-08-06T00:00:00"/>
    <s v="UPI/458543355732/09:34:21/UPI/mayurmhaske1992-3@o"/>
    <s v="UPI"/>
    <x v="56"/>
    <n v="7500"/>
  </r>
  <r>
    <n v="1028"/>
    <n v="3"/>
    <n v="249"/>
    <d v="2024-09-30T00:00:00"/>
    <d v="2024-10-01T00:00:00"/>
    <s v="UPI/464143064539/00:07:41/UPI/shakilhshaikh132@o_x000a_k"/>
    <s v="UPI"/>
    <x v="6"/>
    <n v="7500"/>
  </r>
  <r>
    <n v="1063"/>
    <n v="3"/>
    <n v="312"/>
    <d v="2024-10-07T00:00:00"/>
    <d v="2024-10-07T00:00:00"/>
    <s v="UPI/428158482387/00:36:38/UPI/shakilhshaikh132@o_x000a_k"/>
    <s v="UPI"/>
    <x v="6"/>
    <n v="7500"/>
  </r>
  <r>
    <n v="1174"/>
    <n v="3"/>
    <n v="501"/>
    <d v="2024-10-27T00:00:00"/>
    <d v="2024-10-27T00:00:00"/>
    <s v="UPI/430157016058/09:07:29/UPI/shakilhshaikh132@o_x000a_k"/>
    <s v="UPI"/>
    <x v="6"/>
    <n v="7500"/>
  </r>
  <r>
    <n v="1314"/>
    <n v="3"/>
    <n v="715"/>
    <d v="2024-11-17T00:00:00"/>
    <d v="2024-11-17T00:00:00"/>
    <s v="UPI/432286470889/11:00:01/UPI/qaischabru@okicici/"/>
    <s v="UPI"/>
    <x v="2"/>
    <n v="7500"/>
  </r>
  <r>
    <n v="1361"/>
    <n v="3"/>
    <n v="790"/>
    <d v="2024-11-26T00:00:00"/>
    <d v="2024-11-26T00:00:00"/>
    <s v="UPI/433108665957/17:08:27/UPI/shakilhshaikh132@o_x000a_k"/>
    <s v="UPI"/>
    <x v="6"/>
    <n v="7500"/>
  </r>
  <r>
    <n v="1376"/>
    <n v="3"/>
    <n v="817"/>
    <d v="2024-11-29T00:00:00"/>
    <d v="2024-11-29T00:00:00"/>
    <s v="UPI/470034283103/15:39:34/UPI/shakilhshaikh132@o_x000a_k"/>
    <s v="UPI"/>
    <x v="6"/>
    <n v="7500"/>
  </r>
  <r>
    <n v="1388"/>
    <n v="4"/>
    <n v="10"/>
    <d v="2024-12-02T00:00:00"/>
    <d v="2024-12-02T00:00:00"/>
    <s v="UPI/470333976505/17:14:36/UPI/shakilhshaikh132@o_x000a_k"/>
    <s v="UPI"/>
    <x v="6"/>
    <n v="7500"/>
  </r>
  <r>
    <n v="1395"/>
    <n v="4"/>
    <n v="19"/>
    <d v="2024-12-04T00:00:00"/>
    <d v="2024-12-04T00:00:00"/>
    <s v="UPI/433925026178/14:11:11/UPI/shakilhshaikh132@o_x000a_k"/>
    <s v="UPI"/>
    <x v="6"/>
    <n v="7500"/>
  </r>
  <r>
    <n v="1397"/>
    <n v="4"/>
    <n v="21"/>
    <d v="2024-12-04T00:00:00"/>
    <d v="2024-12-04T00:00:00"/>
    <s v="UPI/470545442505/16:39:51/UPI/qaischabru@okicici/"/>
    <s v="UPI"/>
    <x v="2"/>
    <n v="7500"/>
  </r>
  <r>
    <n v="1403"/>
    <n v="4"/>
    <n v="33"/>
    <d v="2024-12-05T00:00:00"/>
    <d v="2024-12-05T00:00:00"/>
    <s v="UPI/470688587857/15:31:02/UPI/shakilhshaikh132@o_x000a_k"/>
    <s v="UPI"/>
    <x v="6"/>
    <n v="7500"/>
  </r>
  <r>
    <n v="1407"/>
    <n v="4"/>
    <n v="47"/>
    <d v="2024-12-06T00:00:00"/>
    <d v="2024-12-06T00:00:00"/>
    <s v="UPI/470792961898/16:09:42/UPI/shakilhshaikh132@o_x000a_k"/>
    <s v="UPI"/>
    <x v="6"/>
    <n v="7500"/>
  </r>
  <r>
    <n v="1470"/>
    <n v="4"/>
    <n v="150"/>
    <d v="2024-12-15T00:00:00"/>
    <d v="2024-12-15T00:00:00"/>
    <s v="UPI/471658828001/23:51:45/UPI/shakilhshaikh132@o_x000a_k"/>
    <s v="UPI"/>
    <x v="6"/>
    <n v="7500"/>
  </r>
  <r>
    <n v="1774"/>
    <n v="4"/>
    <n v="693"/>
    <d v="2025-02-19T00:00:00"/>
    <d v="2025-02-19T00:00:00"/>
    <s v="UPI/505054993037/14:32:30/UPI/nizamdamte-2@okhdfc"/>
    <s v="UPI"/>
    <x v="5"/>
    <n v="7500"/>
  </r>
  <r>
    <n v="1323"/>
    <n v="3"/>
    <n v="727"/>
    <d v="2024-11-18T00:00:00"/>
    <d v="2024-11-18T00:00:00"/>
    <s v="UPI/468976213506/00:01:19/UPI/shakilhshaikh132@o_x000a_k"/>
    <s v="UPI"/>
    <x v="6"/>
    <n v="7250"/>
  </r>
  <r>
    <n v="998"/>
    <n v="3"/>
    <n v="193"/>
    <d v="2024-09-25T00:00:00"/>
    <d v="2024-09-25T00:00:00"/>
    <s v="UPI/426997800538/11:09:39/UPI/sicrevacapitalservi"/>
    <s v="UPI"/>
    <x v="100"/>
    <n v="7003"/>
  </r>
  <r>
    <n v="1165"/>
    <n v="3"/>
    <n v="484"/>
    <d v="2024-10-25T00:00:00"/>
    <d v="2024-10-25T00:00:00"/>
    <s v="UPI/466531379115/09:38:25/UPI/sicrevacapitalservi"/>
    <s v="UPI"/>
    <x v="100"/>
    <n v="7003"/>
  </r>
  <r>
    <n v="61"/>
    <n v="1"/>
    <n v="104"/>
    <d v="2024-03-14T00:00:00"/>
    <d v="2024-03-14T00:00:00"/>
    <s v="UPI/444041652755/10:39:24/UPI/gpay-11240992237@ok"/>
    <s v="UPI"/>
    <x v="45"/>
    <n v="7000"/>
  </r>
  <r>
    <n v="78"/>
    <n v="1"/>
    <n v="133"/>
    <d v="2024-03-18T00:00:00"/>
    <d v="2024-03-18T00:00:00"/>
    <s v="UPI/444436172230/18:32:54/UPI/qaischabru@okicici/"/>
    <s v="UPI"/>
    <x v="2"/>
    <n v="7000"/>
  </r>
  <r>
    <n v="84"/>
    <n v="1"/>
    <n v="146"/>
    <d v="2024-03-21T00:00:00"/>
    <d v="2024-03-21T00:00:00"/>
    <s v="UPI/408198998967/14:30:35/UPI/allakhjagtap499@ok_x000a_h"/>
    <s v="UPI"/>
    <x v="1"/>
    <n v="7000"/>
  </r>
  <r>
    <n v="320"/>
    <n v="1"/>
    <n v="523"/>
    <d v="2024-05-03T00:00:00"/>
    <d v="2024-05-03T00:00:00"/>
    <s v="UPI/449069002837/14:04:50/UPI/qaischabru@okicici/"/>
    <s v="UPI"/>
    <x v="2"/>
    <n v="7000"/>
  </r>
  <r>
    <n v="343"/>
    <n v="1"/>
    <n v="565"/>
    <d v="2024-05-07T00:00:00"/>
    <d v="2024-05-07T00:00:00"/>
    <s v="UPI/412845619332/15:27:45/UPI/sidhusu143@okhdfc_x000a_ba"/>
    <s v="UPI"/>
    <x v="10"/>
    <n v="7000"/>
  </r>
  <r>
    <n v="531"/>
    <n v="2"/>
    <n v="142"/>
    <d v="2024-06-14T00:00:00"/>
    <d v="2024-06-14T00:00:00"/>
    <s v="UPI/416603151575/20:24:59/UPI/arifk18111@okhdfcb_x000a_a"/>
    <s v="UPI"/>
    <x v="101"/>
    <n v="7000"/>
  </r>
  <r>
    <n v="1033"/>
    <n v="3"/>
    <n v="258"/>
    <d v="2024-10-01T00:00:00"/>
    <d v="2024-10-01T00:00:00"/>
    <s v="UPI/427504225893/23:14:40/UPI/allakhjagtap499@ok_x000a_h"/>
    <s v="UPI"/>
    <x v="1"/>
    <n v="7000"/>
  </r>
  <r>
    <n v="1294"/>
    <n v="3"/>
    <n v="679"/>
    <d v="2024-11-12T00:00:00"/>
    <d v="2024-11-12T00:00:00"/>
    <s v="UPI/468390668827/17:24:17/UPI/qaischabru@okicici/"/>
    <s v="UPI"/>
    <x v="2"/>
    <n v="7000"/>
  </r>
  <r>
    <n v="1544"/>
    <n v="4"/>
    <n v="302"/>
    <d v="2024-12-30T00:00:00"/>
    <d v="2024-12-30T00:00:00"/>
    <s v="UPI/436573523344/16:35:36/UPI/rajeshlokhande9908_x000a_@"/>
    <s v="UPI"/>
    <x v="102"/>
    <n v="7000"/>
  </r>
  <r>
    <n v="1684"/>
    <n v="4"/>
    <n v="549"/>
    <d v="2025-02-03T00:00:00"/>
    <d v="2025-02-03T00:00:00"/>
    <s v="UPI/503419613493/18:22:50/UPI/haripriyayadav65@o_x000a_k"/>
    <s v="UPI"/>
    <x v="103"/>
    <n v="7000"/>
  </r>
  <r>
    <n v="2050"/>
    <n v="5"/>
    <n v="338"/>
    <d v="2025-04-15T00:00:00"/>
    <d v="2025-04-15T00:00:00"/>
    <s v="UPI/547119497315/14:36:10/UPI/varun.kamthe@ybl/U_x000a_P"/>
    <s v="UPI"/>
    <x v="44"/>
    <n v="7000"/>
  </r>
  <r>
    <n v="1235"/>
    <n v="3"/>
    <n v="593"/>
    <d v="2024-11-04T00:00:00"/>
    <d v="2024-11-04T00:00:00"/>
    <s v="UPI/430930456908/21:07:15/UPI/cf.kissht@cashfreen"/>
    <s v="UPI"/>
    <x v="104"/>
    <n v="6899"/>
  </r>
  <r>
    <n v="1159"/>
    <n v="3"/>
    <n v="474"/>
    <d v="2024-10-24T00:00:00"/>
    <d v="2024-10-23T00:00:00"/>
    <s v="UPI/429781607930/23:55:36/UPI/shakilhshaikh132@o_x000a_k"/>
    <s v="UPI"/>
    <x v="6"/>
    <n v="6750"/>
  </r>
  <r>
    <n v="1475"/>
    <n v="4"/>
    <n v="161"/>
    <d v="2024-12-16T00:00:00"/>
    <d v="2024-12-16T00:00:00"/>
    <s v="UPI/471792796745/23:37:15/UPI/shakilhshaikh132@o_x000a_k"/>
    <s v="UPI"/>
    <x v="6"/>
    <n v="6750"/>
  </r>
  <r>
    <n v="2099"/>
    <n v="5"/>
    <n v="401"/>
    <d v="2025-04-24T00:00:00"/>
    <d v="2025-04-24T00:00:00"/>
    <s v="UPI/511405107619/10:00:57/UPI/mayurmhaske1992-3@o"/>
    <s v="UPI"/>
    <x v="56"/>
    <n v="6700"/>
  </r>
  <r>
    <n v="362"/>
    <n v="1"/>
    <n v="598"/>
    <d v="2024-05-11T00:00:00"/>
    <d v="2024-05-11T00:00:00"/>
    <s v="UPI/449833835153/13:59:11/UPI/shyamsunderhsarda_x000a_@o"/>
    <s v="UPI"/>
    <x v="105"/>
    <n v="6600"/>
  </r>
  <r>
    <n v="1176"/>
    <n v="3"/>
    <n v="503"/>
    <d v="2024-10-27T00:00:00"/>
    <d v="2024-10-27T00:00:00"/>
    <s v="UPI/430134436382/12:59:34/UPI/perumallamanohar1_x000a_7@"/>
    <s v="UPI"/>
    <x v="106"/>
    <n v="6600"/>
  </r>
  <r>
    <n v="1974"/>
    <n v="5"/>
    <n v="224"/>
    <d v="2025-03-29T00:00:00"/>
    <d v="2025-03-29T00:00:00"/>
    <s v="UPI/508835051945/21:34:46/UPI/allakhjagtap499@ok_x000a_h"/>
    <s v="UPI"/>
    <x v="1"/>
    <n v="6600"/>
  </r>
  <r>
    <n v="968"/>
    <n v="3"/>
    <n v="138"/>
    <d v="2024-09-18T00:00:00"/>
    <d v="2024-09-18T00:00:00"/>
    <s v="ATM/CASH/426214467747/XXXXXXXXXXXX8428"/>
    <s v="ATM"/>
    <x v="0"/>
    <n v="6500"/>
  </r>
  <r>
    <n v="1155"/>
    <n v="3"/>
    <n v="466"/>
    <d v="2024-10-22T00:00:00"/>
    <d v="2024-10-22T00:00:00"/>
    <s v="UPI/466299749106/21:05:23/UPI/ksitareddy41@oksbi/"/>
    <s v="UPI"/>
    <x v="107"/>
    <n v="6400"/>
  </r>
  <r>
    <n v="1315"/>
    <n v="3"/>
    <n v="717"/>
    <d v="2024-11-17T00:00:00"/>
    <d v="2024-11-17T00:00:00"/>
    <s v="UPI/468834773937/13:29:47/UPI/imaadsayyad21-1@oka"/>
    <s v="UPI"/>
    <x v="3"/>
    <n v="6300"/>
  </r>
  <r>
    <n v="972"/>
    <n v="3"/>
    <n v="143"/>
    <d v="2024-09-18T00:00:00"/>
    <d v="2024-09-18T00:00:00"/>
    <s v="UPI/462850428127/17:06:46/UPI/shakilhshaikh132@o_x000a_k"/>
    <s v="UPI"/>
    <x v="6"/>
    <n v="6250"/>
  </r>
  <r>
    <n v="1145"/>
    <n v="3"/>
    <n v="453"/>
    <d v="2024-10-21T00:00:00"/>
    <d v="2024-10-21T00:00:00"/>
    <s v="UPI/466135555798/14:23:00/UPI/shakilhshaikh132@o_x000a_k"/>
    <s v="UPI"/>
    <x v="6"/>
    <n v="6250"/>
  </r>
  <r>
    <n v="1164"/>
    <n v="3"/>
    <n v="483"/>
    <d v="2024-10-25T00:00:00"/>
    <d v="2024-10-25T00:00:00"/>
    <s v="UPI/466558579944/00:11:11/UPI/shakilhshaikh132@o_x000a_k"/>
    <s v="UPI"/>
    <x v="6"/>
    <n v="6250"/>
  </r>
  <r>
    <n v="306"/>
    <n v="1"/>
    <n v="501"/>
    <d v="2024-05-01T00:00:00"/>
    <d v="2024-05-01T00:00:00"/>
    <s v="UPI/448873788031/13:20:52/UPI/rahimdastagirshaikh"/>
    <s v="UPI"/>
    <x v="96"/>
    <n v="6200"/>
  </r>
  <r>
    <n v="1032"/>
    <n v="3"/>
    <n v="256"/>
    <d v="2024-10-01T00:00:00"/>
    <d v="2024-10-01T00:00:00"/>
    <s v="UPI/427583057991/17:50:47/UPI/7387031300-2@ybl/Pa"/>
    <s v="UPI"/>
    <x v="108"/>
    <n v="6200"/>
  </r>
  <r>
    <n v="265"/>
    <n v="1"/>
    <n v="430"/>
    <d v="2024-04-24T00:00:00"/>
    <d v="2024-04-24T00:00:00"/>
    <s v="UPI/411598345513/13:41:32/UPI/yogesh.yenpure99@_x000a_ok"/>
    <s v="UPI"/>
    <x v="95"/>
    <n v="6100"/>
  </r>
  <r>
    <n v="65"/>
    <n v="1"/>
    <n v="110"/>
    <d v="2024-03-14T00:00:00"/>
    <d v="2024-03-14T00:00:00"/>
    <s v="UPI/407466461960/15:07:37/UPI/allakhjagtap499@ok_x000a_h"/>
    <s v="UPI"/>
    <x v="1"/>
    <n v="6000"/>
  </r>
  <r>
    <n v="280"/>
    <n v="1"/>
    <n v="460"/>
    <d v="2024-04-27T00:00:00"/>
    <d v="2024-04-27T00:00:00"/>
    <s v="UPI/411816820319/21:46:00/UPI/allakhjagtap499@ok_x000a_h"/>
    <s v="UPI"/>
    <x v="1"/>
    <n v="6000"/>
  </r>
  <r>
    <n v="333"/>
    <n v="1"/>
    <n v="542"/>
    <d v="2024-05-05T00:00:00"/>
    <d v="2024-05-05T00:00:00"/>
    <s v="UPI/412638117219/16:05:17/UPI/qaischabru@okicici/"/>
    <s v="UPI"/>
    <x v="2"/>
    <n v="6000"/>
  </r>
  <r>
    <n v="566"/>
    <n v="2"/>
    <n v="204"/>
    <d v="2024-06-23T00:00:00"/>
    <d v="2024-06-23T00:00:00"/>
    <s v="UPI/417584678316/13:20:41/UPI/satishgaikwad4455_x000a_@o"/>
    <s v="UPI"/>
    <x v="60"/>
    <n v="6000"/>
  </r>
  <r>
    <n v="825"/>
    <n v="2"/>
    <n v="627"/>
    <d v="2024-08-15T00:00:00"/>
    <d v="2024-08-15T00:00:00"/>
    <s v="UPI/459468227138/03:11:56/UPI/qaischabru@okicici/"/>
    <s v="UPI"/>
    <x v="2"/>
    <n v="6000"/>
  </r>
  <r>
    <n v="844"/>
    <n v="2"/>
    <n v="668"/>
    <d v="2024-08-21T00:00:00"/>
    <d v="2024-08-21T00:00:00"/>
    <s v="ATM/CASH/423412023236/XXXXXXXXXXXX8428"/>
    <s v="ATM"/>
    <x v="0"/>
    <n v="6000"/>
  </r>
  <r>
    <n v="847"/>
    <n v="2"/>
    <n v="675"/>
    <d v="2024-08-21T00:00:00"/>
    <d v="2024-08-21T00:00:00"/>
    <s v="UPI/460065765096/21:05:30/UPI/qaischabru@okicici/"/>
    <s v="UPI"/>
    <x v="2"/>
    <n v="6000"/>
  </r>
  <r>
    <n v="948"/>
    <n v="3"/>
    <n v="105"/>
    <d v="2024-09-14T00:00:00"/>
    <d v="2024-09-14T00:00:00"/>
    <s v="UPI/462434418971/18:56:21/UPI/qaischabru@okicici/"/>
    <s v="UPI"/>
    <x v="2"/>
    <n v="6000"/>
  </r>
  <r>
    <n v="992"/>
    <n v="3"/>
    <n v="182"/>
    <d v="2024-09-22T00:00:00"/>
    <d v="2024-09-22T00:00:00"/>
    <s v="UPI/463205071824/23:33:37/UPI/shakilhshaikh132@o_x000a_k"/>
    <s v="UPI"/>
    <x v="6"/>
    <n v="6000"/>
  </r>
  <r>
    <n v="1091"/>
    <n v="3"/>
    <n v="353"/>
    <d v="2024-10-10T00:00:00"/>
    <d v="2024-10-10T00:00:00"/>
    <s v="UPI/428419007934/14:06:07/UPI/satishgaikwad4455_x000a_@o"/>
    <s v="UPI"/>
    <x v="60"/>
    <n v="6000"/>
  </r>
  <r>
    <n v="1168"/>
    <n v="3"/>
    <n v="491"/>
    <d v="2024-10-25T00:00:00"/>
    <d v="2024-10-25T00:00:00"/>
    <s v="UPI/466524516215/17:32:28/UPI/perfect.classes1@ok"/>
    <s v="UPI"/>
    <x v="33"/>
    <n v="6000"/>
  </r>
  <r>
    <n v="1225"/>
    <n v="3"/>
    <n v="577"/>
    <d v="2024-11-02T00:00:00"/>
    <d v="2024-11-02T00:00:00"/>
    <s v="UPI/430766046712/21:22:50/UPI/allakhjagtap499@ok_x000a_h"/>
    <s v="UPI"/>
    <x v="1"/>
    <n v="6000"/>
  </r>
  <r>
    <n v="1261"/>
    <n v="3"/>
    <n v="635"/>
    <d v="2024-11-07T00:00:00"/>
    <d v="2024-11-07T00:00:00"/>
    <s v="UPI/431261532193/13:54:17/UPI/q074219745@ybl/U_x000a_PI"/>
    <s v="UPI"/>
    <x v="109"/>
    <n v="6000"/>
  </r>
  <r>
    <n v="1355"/>
    <n v="3"/>
    <n v="781"/>
    <d v="2024-11-25T00:00:00"/>
    <d v="2024-11-25T00:00:00"/>
    <s v="UPI/433023493834/17:42:48/UPI/imaadsayyad21-1@oka"/>
    <s v="UPI"/>
    <x v="3"/>
    <n v="6000"/>
  </r>
  <r>
    <n v="1365"/>
    <n v="3"/>
    <n v="794"/>
    <d v="2024-11-27T00:00:00"/>
    <d v="2024-11-27T00:00:00"/>
    <s v="UPI/469859832366/13:27:14/UPI/nizamdamte-2@okhdfc"/>
    <s v="UPI"/>
    <x v="5"/>
    <n v="6000"/>
  </r>
  <r>
    <n v="1512"/>
    <n v="4"/>
    <n v="241"/>
    <d v="2024-12-23T00:00:00"/>
    <d v="2024-12-23T00:00:00"/>
    <s v="UPI/435825949157/20:17:52/UPI/manojpyaram001@o_x000a_kic"/>
    <s v="UPI"/>
    <x v="92"/>
    <n v="6000"/>
  </r>
  <r>
    <n v="1644"/>
    <n v="4"/>
    <n v="479"/>
    <d v="2025-01-23T00:00:00"/>
    <d v="2025-01-23T00:00:00"/>
    <s v="UPI/538905370943/13:58:10/UPI/umeshchavan0119_x000a_@oks"/>
    <s v="UPI"/>
    <x v="110"/>
    <n v="6000"/>
  </r>
  <r>
    <n v="1655"/>
    <n v="4"/>
    <n v="497"/>
    <d v="2025-01-25T00:00:00"/>
    <d v="2025-01-25T00:00:00"/>
    <s v="UPI/539187823983/12:27:05/UPI/umeshchavan0119_x000a_@oks"/>
    <s v="UPI"/>
    <x v="110"/>
    <n v="6000"/>
  </r>
  <r>
    <n v="1667"/>
    <n v="4"/>
    <n v="521"/>
    <d v="2025-01-29T00:00:00"/>
    <d v="2025-01-29T00:00:00"/>
    <s v="UPI/502959324811/14:39:26/UPI/nizamdamte-2@okhdfc"/>
    <s v="UPI"/>
    <x v="5"/>
    <n v="6000"/>
  </r>
  <r>
    <n v="1807"/>
    <n v="4"/>
    <n v="739"/>
    <d v="2025-02-23T00:00:00"/>
    <d v="2025-02-23T00:00:00"/>
    <s v="UPI/542098197539/10:28:53/UPI/madhavshinde2553_x000a_@ok"/>
    <s v="UPI"/>
    <x v="111"/>
    <n v="6000"/>
  </r>
  <r>
    <n v="1840"/>
    <n v="5"/>
    <n v="25"/>
    <d v="2025-03-03T00:00:00"/>
    <d v="2025-03-03T00:00:00"/>
    <s v="UPI/506271747778/22:26:02/UPI/allakhjagtap499@ok_x000a_h"/>
    <s v="UPI"/>
    <x v="1"/>
    <n v="6000"/>
  </r>
  <r>
    <n v="1864"/>
    <n v="5"/>
    <n v="66"/>
    <d v="2025-03-10T00:00:00"/>
    <d v="2025-03-10T00:00:00"/>
    <s v="UPI/506909600258/11:49:31/UPI/satishshethsawant-1"/>
    <s v="UPI"/>
    <x v="36"/>
    <n v="6000"/>
  </r>
  <r>
    <n v="1891"/>
    <n v="5"/>
    <n v="110"/>
    <d v="2025-03-16T00:00:00"/>
    <d v="2025-03-16T00:00:00"/>
    <s v="UPI/507528894201/10:48:25/UPI/mohammedbagwan9_x000a_5@ok"/>
    <s v="UPI"/>
    <x v="84"/>
    <n v="6000"/>
  </r>
  <r>
    <n v="1929"/>
    <n v="5"/>
    <n v="161"/>
    <d v="2025-03-22T00:00:00"/>
    <d v="2025-03-22T00:00:00"/>
    <s v="UPI/544797092200/15:05:43/UPI/ferozbangi77-1@okhd"/>
    <s v="UPI"/>
    <x v="112"/>
    <n v="6000"/>
  </r>
  <r>
    <n v="297"/>
    <n v="1"/>
    <n v="489"/>
    <d v="2024-04-30T00:00:00"/>
    <d v="2024-04-30T00:00:00"/>
    <s v="UPI/412188739206/15:02:52/UPI/fincfriends.rzp@axi"/>
    <s v="UPI"/>
    <x v="49"/>
    <n v="5897.95"/>
  </r>
  <r>
    <n v="1485"/>
    <n v="4"/>
    <n v="183"/>
    <d v="2024-12-19T00:00:00"/>
    <d v="2024-12-19T00:00:00"/>
    <s v="UPI/435433732876/12:32:02/UPI/mayurmhaske1992-3@o"/>
    <s v="UPI"/>
    <x v="56"/>
    <n v="5870"/>
  </r>
  <r>
    <n v="1292"/>
    <n v="3"/>
    <n v="677"/>
    <d v="2024-11-12T00:00:00"/>
    <d v="2024-11-12T00:00:00"/>
    <s v="UPI/468390445318/14:06:47/UPI/shakilhshaikh132@o_x000a_k"/>
    <s v="UPI"/>
    <x v="6"/>
    <n v="5750"/>
  </r>
  <r>
    <n v="408"/>
    <n v="1"/>
    <n v="688"/>
    <d v="2024-05-24T00:00:00"/>
    <d v="2024-05-24T00:00:00"/>
    <s v="UPI/414518697534/19:42:14/UPI/8379958183@ybl/U_x000a_PI"/>
    <s v="UPI"/>
    <x v="113"/>
    <n v="5500"/>
  </r>
  <r>
    <n v="409"/>
    <n v="1"/>
    <n v="691"/>
    <d v="2024-05-24T00:00:00"/>
    <d v="2024-05-24T00:00:00"/>
    <s v="UPI/451177906959/20:21:44/UPI/paytmqr1qewy1lcab_x000a_@p"/>
    <s v="UPI"/>
    <x v="114"/>
    <n v="5500"/>
  </r>
  <r>
    <n v="710"/>
    <n v="2"/>
    <n v="421"/>
    <d v="2024-07-28T00:00:00"/>
    <d v="2024-07-28T00:00:00"/>
    <s v="UPI/457647687057/09:42:51/UPI/gpay-11244510204@ok"/>
    <s v="UPI"/>
    <x v="115"/>
    <n v="5500"/>
  </r>
  <r>
    <n v="2058"/>
    <n v="5"/>
    <n v="347"/>
    <d v="2025-04-16T00:00:00"/>
    <d v="2025-04-16T00:00:00"/>
    <s v="UPI/510680850178/10:01:57/UPI/mayurmhaske1992-3@o"/>
    <s v="UPI"/>
    <x v="56"/>
    <n v="5500"/>
  </r>
  <r>
    <n v="257"/>
    <n v="1"/>
    <n v="416"/>
    <d v="2024-04-21T00:00:00"/>
    <d v="2024-04-21T00:00:00"/>
    <s v="UPI/411254014378/17:58:24/UPI/sidhusu143@okhdfc_x000a_ba"/>
    <s v="UPI"/>
    <x v="10"/>
    <n v="5400"/>
  </r>
  <r>
    <n v="1429"/>
    <n v="4"/>
    <n v="79"/>
    <d v="2024-12-08T00:00:00"/>
    <d v="2024-12-08T00:00:00"/>
    <s v="UPI/470931946095/23:21:45/UPI/shakilhshaikh132@o_x000a_k"/>
    <s v="UPI"/>
    <x v="6"/>
    <n v="5250"/>
  </r>
  <r>
    <n v="1435"/>
    <n v="4"/>
    <n v="88"/>
    <d v="2024-12-10T00:00:00"/>
    <d v="2024-12-10T00:00:00"/>
    <s v="UPI/471138027197/09:19:24/UPI/nivruttitelang226-1"/>
    <s v="UPI"/>
    <x v="116"/>
    <n v="5250"/>
  </r>
  <r>
    <n v="1334"/>
    <n v="3"/>
    <n v="747"/>
    <d v="2024-11-21T00:00:00"/>
    <d v="2024-11-21T00:00:00"/>
    <s v="UPI/432686408269/10:28:01/UPI/aniketrathode3110@_x000a_o"/>
    <s v="UPI"/>
    <x v="117"/>
    <n v="5210"/>
  </r>
  <r>
    <n v="32"/>
    <n v="1"/>
    <n v="55"/>
    <d v="2024-03-08T00:00:00"/>
    <d v="2024-03-08T00:00:00"/>
    <s v="UPI/406853786348/20:54:08/UPI/satishsalunkhe108@_x000a_o"/>
    <s v="UPI"/>
    <x v="118"/>
    <n v="5000"/>
  </r>
  <r>
    <n v="33"/>
    <n v="1"/>
    <n v="56"/>
    <d v="2024-03-08T00:00:00"/>
    <d v="2024-03-08T00:00:00"/>
    <s v="UPI/443419388709/21:30:31/UPI/qaischabru@okicici/"/>
    <s v="UPI"/>
    <x v="2"/>
    <n v="5000"/>
  </r>
  <r>
    <n v="34"/>
    <n v="1"/>
    <n v="59"/>
    <d v="2024-03-09T00:00:00"/>
    <d v="2024-03-09T00:00:00"/>
    <s v="UPI/406922995599/00:05:19/UPI/yunus.bangi307302-1"/>
    <s v="UPI"/>
    <x v="34"/>
    <n v="5000"/>
  </r>
  <r>
    <n v="51"/>
    <n v="1"/>
    <n v="85"/>
    <d v="2024-03-12T00:00:00"/>
    <d v="2024-03-12T00:00:00"/>
    <s v="ATM/CASH/9710/XXXXXXXXXXXX8428"/>
    <s v="ATM"/>
    <x v="0"/>
    <n v="5000"/>
  </r>
  <r>
    <n v="57"/>
    <n v="1"/>
    <n v="95"/>
    <d v="2024-03-13T00:00:00"/>
    <d v="2024-03-13T00:00:00"/>
    <s v="UPI/443998712301/13:46:59/UPI/lukdeishaq@okicici/"/>
    <s v="UPI"/>
    <x v="119"/>
    <n v="5000"/>
  </r>
  <r>
    <n v="97"/>
    <n v="1"/>
    <n v="166"/>
    <d v="2024-03-24T00:00:00"/>
    <d v="2024-03-24T00:00:00"/>
    <s v="UPI/408431028606/08:12:27/UPI/rammutthe82@oksbi_x000a_/U"/>
    <s v="UPI"/>
    <x v="79"/>
    <n v="5000"/>
  </r>
  <r>
    <n v="99"/>
    <n v="1"/>
    <n v="168"/>
    <d v="2024-03-24T00:00:00"/>
    <d v="2024-03-24T00:00:00"/>
    <s v="UPI/408492530381/08:52:32/UPI/lakhanthombre5-1@ok"/>
    <s v="UPI"/>
    <x v="120"/>
    <n v="5000"/>
  </r>
  <r>
    <n v="101"/>
    <n v="1"/>
    <n v="170"/>
    <d v="2024-03-24T00:00:00"/>
    <d v="2024-03-24T00:00:00"/>
    <s v="UPI/445018832742/10:03:11/UPI/gpay-11240992237@ok"/>
    <s v="UPI"/>
    <x v="45"/>
    <n v="5000"/>
  </r>
  <r>
    <n v="127"/>
    <n v="1"/>
    <n v="214"/>
    <d v="2024-03-31T00:00:00"/>
    <d v="2024-03-31T00:00:00"/>
    <s v="UPI/409109076863/13:09:56/UPI/nizamdamte-2@okhdfc"/>
    <s v="UPI"/>
    <x v="5"/>
    <n v="5000"/>
  </r>
  <r>
    <n v="152"/>
    <n v="1"/>
    <n v="259"/>
    <d v="2024-04-03T00:00:00"/>
    <d v="2024-04-03T00:00:00"/>
    <s v="UPI/446067895601/18:03:06/UPI/madhavshinde2553_x000a_@ok"/>
    <s v="UPI"/>
    <x v="111"/>
    <n v="5000"/>
  </r>
  <r>
    <n v="155"/>
    <n v="1"/>
    <n v="264"/>
    <d v="2024-04-04T00:00:00"/>
    <d v="2024-04-04T00:00:00"/>
    <s v="UPI/446182329370/10:05:11/UPI/pawankumartukade1_x000a_22"/>
    <s v="UPI"/>
    <x v="42"/>
    <n v="5000"/>
  </r>
  <r>
    <n v="158"/>
    <n v="1"/>
    <n v="268"/>
    <d v="2024-04-04T00:00:00"/>
    <d v="2024-04-04T00:00:00"/>
    <s v="UPI/409568641656/15:42:39/UPI/avinashchavan056@_x000a_ok"/>
    <s v="UPI"/>
    <x v="121"/>
    <n v="5000"/>
  </r>
  <r>
    <n v="179"/>
    <n v="1"/>
    <n v="297"/>
    <d v="2024-04-07T00:00:00"/>
    <d v="2024-04-07T00:00:00"/>
    <s v="UPI/446449692586/09:39:15/UPI/lakhanthombre5-1@ok"/>
    <s v="UPI"/>
    <x v="120"/>
    <n v="5000"/>
  </r>
  <r>
    <n v="183"/>
    <n v="1"/>
    <n v="302"/>
    <d v="2024-04-07T00:00:00"/>
    <d v="2024-04-07T00:00:00"/>
    <s v="UPI/409820902272/13:57:05/UPI/qaischabru@okicici/"/>
    <s v="UPI"/>
    <x v="2"/>
    <n v="5000"/>
  </r>
  <r>
    <n v="193"/>
    <n v="1"/>
    <n v="316"/>
    <d v="2024-04-09T00:00:00"/>
    <d v="2024-04-09T00:00:00"/>
    <s v="UPI/410085230656/21:18:25/UPI/qaischabru@okicici/"/>
    <s v="UPI"/>
    <x v="2"/>
    <n v="5000"/>
  </r>
  <r>
    <n v="195"/>
    <n v="1"/>
    <n v="318"/>
    <d v="2024-04-09T00:00:00"/>
    <d v="2024-04-09T00:00:00"/>
    <s v="UPI/410012027527/21:20:33/UPI/qaischabru@okicici/"/>
    <s v="UPI"/>
    <x v="2"/>
    <n v="5000"/>
  </r>
  <r>
    <n v="268"/>
    <n v="1"/>
    <n v="436"/>
    <d v="2024-04-24T00:00:00"/>
    <d v="2024-04-24T00:00:00"/>
    <s v="UPI/411506861769/18:54:50/UPI/amar5464-yahoo.co.i"/>
    <s v="UPI"/>
    <x v="122"/>
    <n v="5000"/>
  </r>
  <r>
    <n v="272"/>
    <n v="1"/>
    <n v="442"/>
    <d v="2024-04-25T00:00:00"/>
    <d v="2024-04-25T00:00:00"/>
    <s v="UPI/448214386974/10:38:08/UPI/qaischabru@okicici/"/>
    <s v="UPI"/>
    <x v="2"/>
    <n v="5000"/>
  </r>
  <r>
    <n v="307"/>
    <n v="1"/>
    <n v="503"/>
    <d v="2024-05-01T00:00:00"/>
    <d v="2024-05-01T00:00:00"/>
    <s v="UPI/448848393306/14:57:52/UPI/nizamdamte-2@okhdfc"/>
    <s v="UPI"/>
    <x v="5"/>
    <n v="5000"/>
  </r>
  <r>
    <n v="324"/>
    <n v="1"/>
    <n v="529"/>
    <d v="2024-05-04T00:00:00"/>
    <d v="2024-05-04T00:00:00"/>
    <s v="UPI/412576651263/13:54:21/UPI/sidhusu143@okhdfc_x000a_ba"/>
    <s v="UPI"/>
    <x v="10"/>
    <n v="5000"/>
  </r>
  <r>
    <n v="372"/>
    <n v="1"/>
    <n v="622"/>
    <d v="2024-05-15T00:00:00"/>
    <d v="2024-05-15T00:00:00"/>
    <s v="ATM/CASH/9032/XXXXXXXXXXXX8428"/>
    <s v="ATM"/>
    <x v="0"/>
    <n v="5000"/>
  </r>
  <r>
    <n v="411"/>
    <n v="1"/>
    <n v="694"/>
    <d v="2024-05-24T00:00:00"/>
    <d v="2024-05-24T00:00:00"/>
    <s v="UPI/414543609757/20:39:37/UPI/allakhjagtap499@ok_x000a_h"/>
    <s v="UPI"/>
    <x v="1"/>
    <n v="5000"/>
  </r>
  <r>
    <n v="421"/>
    <n v="1"/>
    <n v="711"/>
    <d v="2024-05-27T00:00:00"/>
    <d v="2024-05-27T00:00:00"/>
    <s v="UPI/451428219199/10:47:47/UPI/qaischabru@okicici/"/>
    <s v="UPI"/>
    <x v="2"/>
    <n v="5000"/>
  </r>
  <r>
    <n v="431"/>
    <n v="1"/>
    <n v="725"/>
    <d v="2024-05-30T00:00:00"/>
    <d v="2024-05-30T00:00:00"/>
    <s v="UPI/451774466143/14:55:33/UPI/allakhjagtap499@ok_x000a_h"/>
    <s v="UPI"/>
    <x v="1"/>
    <n v="5000"/>
  </r>
  <r>
    <n v="499"/>
    <n v="2"/>
    <n v="92"/>
    <d v="2024-06-07T00:00:00"/>
    <d v="2024-06-07T00:00:00"/>
    <s v="UPI/415951487897/19:54:01/UPI/yogesh.yenpure99@_x000a_ok"/>
    <s v="UPI"/>
    <x v="95"/>
    <n v="5000"/>
  </r>
  <r>
    <n v="508"/>
    <n v="2"/>
    <n v="104"/>
    <d v="2024-06-09T00:00:00"/>
    <d v="2024-06-09T00:00:00"/>
    <s v="UPI/452783176000/14:05:13/UPI/nizamdamte-2@okhdfc"/>
    <s v="UPI"/>
    <x v="5"/>
    <n v="5000"/>
  </r>
  <r>
    <n v="554"/>
    <n v="2"/>
    <n v="182"/>
    <d v="2024-06-20T00:00:00"/>
    <d v="2024-06-20T00:00:00"/>
    <s v="ATM/CASH/4956/XXXXXXXXXXXX8428"/>
    <s v="ATM"/>
    <x v="0"/>
    <n v="5000"/>
  </r>
  <r>
    <n v="579"/>
    <n v="2"/>
    <n v="221"/>
    <d v="2024-06-25T00:00:00"/>
    <d v="2024-06-25T00:00:00"/>
    <s v="UPI/417757001327/22:28:25/UPI/allakhjagtap499@ok_x000a_h"/>
    <s v="UPI"/>
    <x v="1"/>
    <n v="5000"/>
  </r>
  <r>
    <n v="586"/>
    <n v="2"/>
    <n v="230"/>
    <d v="2024-06-26T00:00:00"/>
    <d v="2024-06-26T00:00:00"/>
    <s v="UPI/417868040429/20:54:34/UPI/allakhjagtap499@ok_x000a_h"/>
    <s v="UPI"/>
    <x v="1"/>
    <n v="5000"/>
  </r>
  <r>
    <n v="659"/>
    <n v="2"/>
    <n v="343"/>
    <d v="2024-07-18T00:00:00"/>
    <d v="2024-07-18T00:00:00"/>
    <s v="ATM/CASH/420014467757/XXXXXXXXXXXX8428"/>
    <s v="ATM"/>
    <x v="0"/>
    <n v="5000"/>
  </r>
  <r>
    <n v="660"/>
    <n v="2"/>
    <n v="344"/>
    <d v="2024-07-18T00:00:00"/>
    <d v="2024-07-18T00:00:00"/>
    <s v="ATM/CASH/420014467758/XXXXXXXXXXXX8428"/>
    <s v="ATM"/>
    <x v="0"/>
    <n v="5000"/>
  </r>
  <r>
    <n v="662"/>
    <n v="2"/>
    <n v="346"/>
    <d v="2024-07-18T00:00:00"/>
    <d v="2024-07-18T00:00:00"/>
    <s v="UPI/456695351969/14:52:57/UPI/shakilhshaikh132@o_x000a_k"/>
    <s v="UPI"/>
    <x v="6"/>
    <n v="5000"/>
  </r>
  <r>
    <n v="668"/>
    <n v="2"/>
    <n v="355"/>
    <d v="2024-07-19T00:00:00"/>
    <d v="2024-07-19T00:00:00"/>
    <s v="UPI/456705108010/17:30:27/UPI/shakilhshaikh132@o_x000a_k"/>
    <s v="UPI"/>
    <x v="6"/>
    <n v="5000"/>
  </r>
  <r>
    <n v="675"/>
    <n v="2"/>
    <n v="363"/>
    <d v="2024-07-20T00:00:00"/>
    <d v="2024-07-20T00:00:00"/>
    <s v="UPI/456897464757/16:49:23/UPI/shakilhshaikh132@o_x000a_k"/>
    <s v="UPI"/>
    <x v="6"/>
    <n v="5000"/>
  </r>
  <r>
    <n v="680"/>
    <n v="2"/>
    <n v="370"/>
    <d v="2024-07-21T00:00:00"/>
    <d v="2024-07-21T00:00:00"/>
    <s v="UPI/456966425471/17:08:24/UPI/shakilhshaikh132@o_x000a_k"/>
    <s v="UPI"/>
    <x v="6"/>
    <n v="5000"/>
  </r>
  <r>
    <n v="683"/>
    <n v="2"/>
    <n v="374"/>
    <d v="2024-07-22T00:00:00"/>
    <d v="2024-07-22T00:00:00"/>
    <s v="UPI/420409404884/18:56:48/UPI/shakilhshaikh132@o_x000a_k"/>
    <s v="UPI"/>
    <x v="6"/>
    <n v="5000"/>
  </r>
  <r>
    <n v="688"/>
    <n v="2"/>
    <n v="382"/>
    <d v="2024-07-23T00:00:00"/>
    <d v="2024-07-23T00:00:00"/>
    <s v="UPI/420519075088/22:02:39/UPI/shakilhshaikh132@o_x000a_k"/>
    <s v="UPI"/>
    <x v="6"/>
    <n v="5000"/>
  </r>
  <r>
    <n v="690"/>
    <n v="2"/>
    <n v="387"/>
    <d v="2024-07-24T00:00:00"/>
    <d v="2024-07-24T00:00:00"/>
    <s v="UPI/420683004220/17:42:47/UPI/shakilhshaikh132@o_x000a_k"/>
    <s v="UPI"/>
    <x v="6"/>
    <n v="5000"/>
  </r>
  <r>
    <n v="699"/>
    <n v="2"/>
    <n v="401"/>
    <d v="2024-07-26T00:00:00"/>
    <d v="2024-07-26T00:00:00"/>
    <s v="UPI/457410483303/11:04:05/UPI/shakilhshaikh132@o_x000a_k"/>
    <s v="UPI"/>
    <x v="6"/>
    <n v="5000"/>
  </r>
  <r>
    <n v="703"/>
    <n v="2"/>
    <n v="408"/>
    <d v="2024-07-27T00:00:00"/>
    <d v="2024-07-27T00:00:00"/>
    <s v="UPI/457547242487/14:04:44/UPI/shakilhshaikh132@o_x000a_k"/>
    <s v="UPI"/>
    <x v="6"/>
    <n v="5000"/>
  </r>
  <r>
    <n v="713"/>
    <n v="2"/>
    <n v="428"/>
    <d v="2024-07-28T00:00:00"/>
    <d v="2024-07-28T00:00:00"/>
    <s v="UPI/457657711292/18:39:55/UPI/shakilhshaikh132@o_x000a_k"/>
    <s v="UPI"/>
    <x v="6"/>
    <n v="5000"/>
  </r>
  <r>
    <n v="735"/>
    <n v="2"/>
    <n v="465"/>
    <d v="2024-07-30T00:00:00"/>
    <d v="2024-07-30T00:00:00"/>
    <s v="UPI/457828825852/16:48:33/UPI/sidhusu143@okhdfc_x000a_ba"/>
    <s v="UPI"/>
    <x v="10"/>
    <n v="5000"/>
  </r>
  <r>
    <n v="797"/>
    <n v="2"/>
    <n v="580"/>
    <d v="2024-08-10T00:00:00"/>
    <d v="2024-08-10T00:00:00"/>
    <s v="UPI/458913327299/11:53:17/UPI/marnevijay27@okici_x000a_c"/>
    <s v="UPI"/>
    <x v="32"/>
    <n v="5000"/>
  </r>
  <r>
    <n v="801"/>
    <n v="2"/>
    <n v="585"/>
    <d v="2024-08-10T00:00:00"/>
    <d v="2024-08-10T00:00:00"/>
    <s v="UPI/458906168051/22:04:22/UPI/allakhjagtap499@ok_x000a_h"/>
    <s v="UPI"/>
    <x v="1"/>
    <n v="5000"/>
  </r>
  <r>
    <n v="820"/>
    <n v="2"/>
    <n v="617"/>
    <d v="2024-08-13T00:00:00"/>
    <d v="2024-08-13T00:00:00"/>
    <s v="ATM/CASH/422614467759/XXXXXXXXXXXX8428"/>
    <s v="ATM"/>
    <x v="0"/>
    <n v="5000"/>
  </r>
  <r>
    <n v="846"/>
    <n v="2"/>
    <n v="673"/>
    <d v="2024-08-21T00:00:00"/>
    <d v="2024-08-21T00:00:00"/>
    <s v="UPI/460015668518/21:01:06/UPI/marnevijay27@okici_x000a_c"/>
    <s v="UPI"/>
    <x v="32"/>
    <n v="5000"/>
  </r>
  <r>
    <n v="876"/>
    <n v="2"/>
    <n v="721"/>
    <d v="2024-08-27T00:00:00"/>
    <d v="2024-08-27T00:00:00"/>
    <s v="UPI/424046008092/15:28:07/UPI/qaischabru@okicici/"/>
    <s v="UPI"/>
    <x v="2"/>
    <n v="5000"/>
  </r>
  <r>
    <n v="885"/>
    <n v="2"/>
    <n v="747"/>
    <d v="2024-08-30T00:00:00"/>
    <d v="2024-08-30T00:00:00"/>
    <s v="UPI/460951984181/18:53:12/UPI/shakilhshaikh132@o_x000a_k"/>
    <s v="UPI"/>
    <x v="6"/>
    <n v="5000"/>
  </r>
  <r>
    <n v="893"/>
    <n v="3"/>
    <n v="6"/>
    <d v="2024-09-01T00:00:00"/>
    <d v="2024-09-01T00:00:00"/>
    <s v="UPI/461194076597/13:53:47/UPI/maddy.maddy304-1@ok"/>
    <s v="UPI"/>
    <x v="123"/>
    <n v="5000"/>
  </r>
  <r>
    <n v="905"/>
    <n v="3"/>
    <n v="24"/>
    <d v="2024-09-02T00:00:00"/>
    <d v="2024-09-02T00:00:00"/>
    <s v="UPI/461261449560/15:53:12/UPI/paytmqrwchfxfrxi7@_x000a_p"/>
    <s v="UPI"/>
    <x v="124"/>
    <n v="5000"/>
  </r>
  <r>
    <n v="984"/>
    <n v="3"/>
    <n v="165"/>
    <d v="2024-09-20T00:00:00"/>
    <d v="2024-09-20T00:00:00"/>
    <s v="UPI/463040470903/22:17:01/UPI/shakilhshaikh132@o_x000a_k"/>
    <s v="UPI"/>
    <x v="6"/>
    <n v="5000"/>
  </r>
  <r>
    <n v="1003"/>
    <n v="3"/>
    <n v="202"/>
    <d v="2024-09-26T00:00:00"/>
    <d v="2024-09-26T00:00:00"/>
    <s v="UPI/427036272356/13:25:00/UPI/shakilhshaikh132@o_x000a_k"/>
    <s v="UPI"/>
    <x v="6"/>
    <n v="5000"/>
  </r>
  <r>
    <n v="1036"/>
    <n v="3"/>
    <n v="266"/>
    <d v="2024-10-02T00:00:00"/>
    <d v="2024-10-02T00:00:00"/>
    <s v="UPI/427696166961/13:33:56/UPI/imaadsayyad21-1@oks"/>
    <s v="UPI"/>
    <x v="125"/>
    <n v="5000"/>
  </r>
  <r>
    <n v="1038"/>
    <n v="3"/>
    <n v="269"/>
    <d v="2024-10-02T00:00:00"/>
    <d v="2024-10-02T00:00:00"/>
    <s v="UPI/464246793324/21:05:53/UPI/firozbangi786@okaxi"/>
    <s v="UPI"/>
    <x v="126"/>
    <n v="5000"/>
  </r>
  <r>
    <n v="1046"/>
    <n v="3"/>
    <n v="285"/>
    <d v="2024-10-04T00:00:00"/>
    <d v="2024-10-04T00:00:00"/>
    <s v="UPI/464464498512/14:21:11/UPI/sidhusu143@okhdfc_x000a_ba"/>
    <s v="UPI"/>
    <x v="10"/>
    <n v="5000"/>
  </r>
  <r>
    <n v="1064"/>
    <n v="3"/>
    <n v="314"/>
    <d v="2024-10-07T00:00:00"/>
    <d v="2024-10-07T00:00:00"/>
    <s v="UPI/428139710808/14:34:36/UPI/satishgaikwad4455_x000a_@o"/>
    <s v="UPI"/>
    <x v="60"/>
    <n v="5000"/>
  </r>
  <r>
    <n v="1067"/>
    <n v="3"/>
    <n v="320"/>
    <d v="2024-10-08T00:00:00"/>
    <d v="2024-10-08T00:00:00"/>
    <s v="UPI/428216463499/09:57:01/UPI/9561015135@ibl/UP_x000a_I"/>
    <s v="UPI"/>
    <x v="127"/>
    <n v="5000"/>
  </r>
  <r>
    <n v="1070"/>
    <n v="3"/>
    <n v="325"/>
    <d v="2024-10-08T00:00:00"/>
    <d v="2024-10-08T00:00:00"/>
    <s v="UPI/428257288690/18:47:41/UPI/marnevijay27@okici_x000a_c"/>
    <s v="UPI"/>
    <x v="32"/>
    <n v="5000"/>
  </r>
  <r>
    <n v="1076"/>
    <n v="3"/>
    <n v="333"/>
    <d v="2024-10-09T00:00:00"/>
    <d v="2024-10-09T00:00:00"/>
    <s v="UPI/464907819847/00:46:52/UPI/shreyashinde1982-1@"/>
    <s v="UPI"/>
    <x v="24"/>
    <n v="5000"/>
  </r>
  <r>
    <n v="1080"/>
    <n v="3"/>
    <n v="338"/>
    <d v="2024-10-09T00:00:00"/>
    <d v="2024-10-09T00:00:00"/>
    <s v="ATM/CASH/428313011061/XXXXXXXXXXXX8428"/>
    <s v="ATM"/>
    <x v="0"/>
    <n v="5000"/>
  </r>
  <r>
    <n v="1087"/>
    <n v="3"/>
    <n v="347"/>
    <d v="2024-10-09T00:00:00"/>
    <d v="2024-10-09T00:00:00"/>
    <s v="UPI/464934171607/22:47:58/UPI/sack143m@oksbi/U_x000a_PI"/>
    <s v="UPI"/>
    <x v="65"/>
    <n v="5000"/>
  </r>
  <r>
    <n v="1090"/>
    <n v="3"/>
    <n v="352"/>
    <d v="2024-10-10T00:00:00"/>
    <d v="2024-10-10T00:00:00"/>
    <s v="UPI/465014099700/12:52:40/UPI/rammutthe82@oksbi_x000a_/U"/>
    <s v="UPI"/>
    <x v="79"/>
    <n v="5000"/>
  </r>
  <r>
    <n v="1105"/>
    <n v="3"/>
    <n v="383"/>
    <d v="2024-10-12T00:00:00"/>
    <d v="2024-10-12T00:00:00"/>
    <s v="UPI/428693925858/16:16:52/UPI/sack143m@oksbi/U_x000a_PI"/>
    <s v="UPI"/>
    <x v="65"/>
    <n v="5000"/>
  </r>
  <r>
    <n v="1117"/>
    <n v="3"/>
    <n v="404"/>
    <d v="2024-10-14T00:00:00"/>
    <d v="2024-10-14T00:00:00"/>
    <s v="UPI/465457741808/16:52:25/UPI/satishgaikwad4455_x000a_@o"/>
    <s v="UPI"/>
    <x v="60"/>
    <n v="5000"/>
  </r>
  <r>
    <n v="1158"/>
    <n v="3"/>
    <n v="472"/>
    <d v="2024-10-23T00:00:00"/>
    <d v="2024-10-23T00:00:00"/>
    <s v="UPI/429714597123/19:12:59/UPI/sack143m@oksbi/U_x000a_PI"/>
    <s v="UPI"/>
    <x v="65"/>
    <n v="5000"/>
  </r>
  <r>
    <n v="1166"/>
    <n v="3"/>
    <n v="485"/>
    <d v="2024-10-25T00:00:00"/>
    <d v="2024-10-25T00:00:00"/>
    <s v="UPI/466558678456/11:07:27/UPI/irfansobi7224@okhd_x000a_f"/>
    <s v="UPI"/>
    <x v="8"/>
    <n v="5000"/>
  </r>
  <r>
    <n v="1220"/>
    <n v="3"/>
    <n v="568"/>
    <d v="2024-11-02T00:00:00"/>
    <d v="2024-11-02T00:00:00"/>
    <s v="UPI/430737703665/10:03:52/UPI/perfect.classes1@ok"/>
    <s v="UPI"/>
    <x v="33"/>
    <n v="5000"/>
  </r>
  <r>
    <n v="1266"/>
    <n v="3"/>
    <n v="642"/>
    <d v="2024-11-08T00:00:00"/>
    <d v="2024-11-08T00:00:00"/>
    <s v="UPI/431377681666/11:12:36/UPI/shoaibshaikh5735-5@"/>
    <s v="UPI"/>
    <x v="128"/>
    <n v="5000"/>
  </r>
  <r>
    <n v="1282"/>
    <n v="3"/>
    <n v="661"/>
    <d v="2024-11-10T00:00:00"/>
    <d v="2024-11-10T00:00:00"/>
    <s v="UPI/468167590991/00:12:10/UPI/shakilhshaikh132@o_x000a_k"/>
    <s v="UPI"/>
    <x v="6"/>
    <n v="5000"/>
  </r>
  <r>
    <n v="1293"/>
    <n v="3"/>
    <n v="678"/>
    <d v="2024-11-12T00:00:00"/>
    <d v="2024-11-12T00:00:00"/>
    <s v="UPI/468362259499/15:53:03/UPI/damtegazi-1@oksbi/U"/>
    <s v="UPI"/>
    <x v="129"/>
    <n v="5000"/>
  </r>
  <r>
    <n v="1302"/>
    <n v="3"/>
    <n v="698"/>
    <d v="2024-11-15T00:00:00"/>
    <d v="2024-11-15T00:00:00"/>
    <s v="UPI/468676534559/10:04:57/UPI/feroz4678@okicici/U"/>
    <s v="UPI"/>
    <x v="130"/>
    <n v="5000"/>
  </r>
  <r>
    <n v="1307"/>
    <n v="3"/>
    <n v="704"/>
    <d v="2024-11-15T00:00:00"/>
    <d v="2024-11-15T00:00:00"/>
    <s v="UPI/468641605490/23:25:44/UPI/qaischabru@okicici/"/>
    <s v="UPI"/>
    <x v="2"/>
    <n v="5000"/>
  </r>
  <r>
    <n v="1383"/>
    <n v="4"/>
    <n v="2"/>
    <d v="2024-12-01T00:00:00"/>
    <d v="2024-12-01T00:00:00"/>
    <s v="UPI/433645974508/09:39:38/UPI/pawankumartukade1_x000a_22"/>
    <s v="UPI"/>
    <x v="42"/>
    <n v="5000"/>
  </r>
  <r>
    <n v="1389"/>
    <n v="4"/>
    <n v="11"/>
    <d v="2024-12-02T00:00:00"/>
    <d v="2024-12-02T00:00:00"/>
    <s v="UPI/470306904726/20:33:21/UPI/perfect.classes1@ok"/>
    <s v="UPI"/>
    <x v="33"/>
    <n v="5000"/>
  </r>
  <r>
    <n v="1422"/>
    <n v="4"/>
    <n v="69"/>
    <d v="2024-12-08T00:00:00"/>
    <d v="2024-12-08T00:00:00"/>
    <s v="UPI/434381792479/12:13:00/UPI/surajgaikwad2522@_x000a_ok"/>
    <s v="UPI"/>
    <x v="131"/>
    <n v="5000"/>
  </r>
  <r>
    <n v="1463"/>
    <n v="4"/>
    <n v="139"/>
    <d v="2024-12-15T00:00:00"/>
    <d v="2024-12-15T00:00:00"/>
    <s v="UPI/435053475726/10:22:35/UPI/bharatpe.8b0y0y6g0t"/>
    <s v="UPI"/>
    <x v="132"/>
    <n v="5000"/>
  </r>
  <r>
    <n v="1509"/>
    <n v="4"/>
    <n v="237"/>
    <d v="2024-12-23T00:00:00"/>
    <d v="2024-12-23T00:00:00"/>
    <s v="UPI/472450928424/14:31:56/UPI/nizamdamte-2@okhdfc"/>
    <s v="UPI"/>
    <x v="5"/>
    <n v="5000"/>
  </r>
  <r>
    <n v="1525"/>
    <n v="4"/>
    <n v="269"/>
    <d v="2024-12-27T00:00:00"/>
    <d v="2024-12-27T00:00:00"/>
    <s v="UPI/436269941599/11:52:53/UPI/hameedshaikh629-2@o"/>
    <s v="UPI"/>
    <x v="133"/>
    <n v="5000"/>
  </r>
  <r>
    <n v="1526"/>
    <n v="4"/>
    <n v="271"/>
    <d v="2024-12-27T00:00:00"/>
    <d v="2024-12-27T00:00:00"/>
    <s v="UPI/436252639697/12:59:22/UPI/marnevijay27@okici_x000a_c"/>
    <s v="UPI"/>
    <x v="32"/>
    <n v="5000"/>
  </r>
  <r>
    <n v="1535"/>
    <n v="4"/>
    <n v="287"/>
    <d v="2024-12-29T00:00:00"/>
    <d v="2024-12-29T00:00:00"/>
    <s v="IMPS/P2A/436413650806/XXXXXXXXXX2349/ForRen_x000a_t"/>
    <s v="IMPS"/>
    <x v="134"/>
    <n v="5000"/>
  </r>
  <r>
    <n v="1537"/>
    <n v="4"/>
    <n v="290"/>
    <d v="2024-12-29T00:00:00"/>
    <d v="2024-12-29T00:00:00"/>
    <s v="UPI/473064953856/13:36:58/UPI/shoaibshaikh5735-4@"/>
    <s v="UPI"/>
    <x v="135"/>
    <n v="5000"/>
  </r>
  <r>
    <n v="1542"/>
    <n v="4"/>
    <n v="300"/>
    <d v="2024-12-30T00:00:00"/>
    <d v="2024-12-30T00:00:00"/>
    <s v="UPI/436521417968/16:22:45/UPI/irfansobi7224@okhd_x000a_f"/>
    <s v="UPI"/>
    <x v="8"/>
    <n v="5000"/>
  </r>
  <r>
    <n v="1553"/>
    <n v="4"/>
    <n v="315"/>
    <d v="2025-01-01T00:00:00"/>
    <d v="2025-01-01T00:00:00"/>
    <s v="UPI/536701698427/22:27:49/UPI/qaischabru@okicici/"/>
    <s v="UPI"/>
    <x v="2"/>
    <n v="5000"/>
  </r>
  <r>
    <n v="1578"/>
    <n v="4"/>
    <n v="357"/>
    <d v="2025-01-08T00:00:00"/>
    <d v="2025-01-08T00:00:00"/>
    <s v="UPI/500898750896/15:30:33/UPI/nizamdamte-2@okhdfc"/>
    <s v="UPI"/>
    <x v="5"/>
    <n v="5000"/>
  </r>
  <r>
    <n v="1599"/>
    <n v="4"/>
    <n v="405"/>
    <d v="2025-01-12T00:00:00"/>
    <d v="2025-01-12T00:00:00"/>
    <s v="UPI/537895758717/12:31:45/UPI/mayurmhaske1992-3@o"/>
    <s v="UPI"/>
    <x v="56"/>
    <n v="5000"/>
  </r>
  <r>
    <n v="1637"/>
    <n v="4"/>
    <n v="470"/>
    <d v="2025-01-22T00:00:00"/>
    <d v="2025-01-22T00:00:00"/>
    <s v="UPI/538870814646/14:28:16/UPI/qaischabru@okicici/"/>
    <s v="UPI"/>
    <x v="2"/>
    <n v="5000"/>
  </r>
  <r>
    <n v="1650"/>
    <n v="4"/>
    <n v="489"/>
    <d v="2025-01-24T00:00:00"/>
    <d v="2025-01-24T00:00:00"/>
    <s v="UPI/502407371478/14:16:07/UPI/nizamdamte-2@okhdfc"/>
    <s v="UPI"/>
    <x v="5"/>
    <n v="5000"/>
  </r>
  <r>
    <n v="1660"/>
    <n v="4"/>
    <n v="507"/>
    <d v="2025-01-27T00:00:00"/>
    <d v="2025-01-27T00:00:00"/>
    <s v="UPI/502783465069/14:15:38/UPI/nizamdamte-2@okhdfc"/>
    <s v="UPI"/>
    <x v="5"/>
    <n v="5000"/>
  </r>
  <r>
    <n v="1683"/>
    <n v="4"/>
    <n v="548"/>
    <d v="2025-02-03T00:00:00"/>
    <d v="2025-02-03T00:00:00"/>
    <s v="UPI/503435213803/18:22:34/UPI/haripriyayadav65@o_x000a_k"/>
    <s v="UPI"/>
    <x v="103"/>
    <n v="5000"/>
  </r>
  <r>
    <n v="1687"/>
    <n v="4"/>
    <n v="552"/>
    <d v="2025-02-03T00:00:00"/>
    <d v="2025-02-03T00:00:00"/>
    <s v="UPI/503464742431/20:48:53/UPI/qaischabru@okicici/"/>
    <s v="UPI"/>
    <x v="2"/>
    <n v="5000"/>
  </r>
  <r>
    <n v="1691"/>
    <n v="4"/>
    <n v="560"/>
    <d v="2025-02-04T00:00:00"/>
    <d v="2025-02-04T00:00:00"/>
    <s v="UPI/540177913956/20:25:48/UPI/tutakelala-1@okhdfc"/>
    <s v="UPI"/>
    <x v="72"/>
    <n v="5000"/>
  </r>
  <r>
    <n v="1705"/>
    <n v="4"/>
    <n v="582"/>
    <d v="2025-02-06T00:00:00"/>
    <d v="2025-02-06T00:00:00"/>
    <s v="UPI/503738527559/13:01:46/UPI/sameershaikh41100_x000a_6-"/>
    <s v="UPI"/>
    <x v="30"/>
    <n v="5000"/>
  </r>
  <r>
    <n v="1731"/>
    <n v="4"/>
    <n v="627"/>
    <d v="2025-02-11T00:00:00"/>
    <d v="2025-02-11T00:00:00"/>
    <s v="UPI/504293110038/10:49:05/UPI/mohammedbagwan9_x000a_5@ok"/>
    <s v="UPI"/>
    <x v="84"/>
    <n v="5000"/>
  </r>
  <r>
    <n v="1742"/>
    <n v="4"/>
    <n v="640"/>
    <d v="2025-02-13T00:00:00"/>
    <d v="2025-02-13T00:00:00"/>
    <s v="UPI/541048185652/11:48:56/UPI/gpay-11240882818@ok"/>
    <s v="UPI"/>
    <x v="18"/>
    <n v="5000"/>
  </r>
  <r>
    <n v="1744"/>
    <n v="4"/>
    <n v="643"/>
    <d v="2025-02-13T00:00:00"/>
    <d v="2025-02-13T00:00:00"/>
    <s v="UPI/541005487490/14:08:11/UPI/nizamdamte-2@okhdfc"/>
    <s v="UPI"/>
    <x v="5"/>
    <n v="5000"/>
  </r>
  <r>
    <n v="1749"/>
    <n v="4"/>
    <n v="652"/>
    <d v="2025-02-14T00:00:00"/>
    <d v="2025-02-14T00:00:00"/>
    <s v="UPI/504533866611/14:53:02/UPI/sidhusu143@okhdfc_x000a_ba"/>
    <s v="UPI"/>
    <x v="10"/>
    <n v="5000"/>
  </r>
  <r>
    <n v="1758"/>
    <n v="4"/>
    <n v="665"/>
    <d v="2025-02-15T00:00:00"/>
    <d v="2025-02-15T00:00:00"/>
    <s v="UPI/541257554783/16:30:21/UPI/alishaikh1801@okici"/>
    <s v="UPI"/>
    <x v="73"/>
    <n v="5000"/>
  </r>
  <r>
    <n v="1770"/>
    <n v="4"/>
    <n v="688"/>
    <d v="2025-02-18T00:00:00"/>
    <d v="2025-02-18T00:00:00"/>
    <s v="UPI/504952642423/19:30:30/UPI/ganeshdhanepkar21_x000a_8@"/>
    <s v="UPI"/>
    <x v="16"/>
    <n v="5000"/>
  </r>
  <r>
    <n v="1786"/>
    <n v="4"/>
    <n v="712"/>
    <d v="2025-02-20T00:00:00"/>
    <d v="2025-02-20T00:00:00"/>
    <s v="UPI/541715680195/15:19:04/UPI/deepakyadav1086-1@o"/>
    <s v="UPI"/>
    <x v="136"/>
    <n v="5000"/>
  </r>
  <r>
    <n v="1789"/>
    <n v="4"/>
    <n v="715"/>
    <d v="2025-02-20T00:00:00"/>
    <d v="2025-02-20T00:00:00"/>
    <s v="UPI/541796997982/18:52:13/UPI/qaischabru@okicici/"/>
    <s v="UPI"/>
    <x v="2"/>
    <n v="5000"/>
  </r>
  <r>
    <n v="1801"/>
    <n v="4"/>
    <n v="731"/>
    <d v="2025-02-22T00:00:00"/>
    <d v="2025-02-22T00:00:00"/>
    <s v="UPI/541970777935/21:09:13/UPI/yogesh.yenpure99@_x000a_ok"/>
    <s v="UPI"/>
    <x v="95"/>
    <n v="5000"/>
  </r>
  <r>
    <n v="1803"/>
    <n v="4"/>
    <n v="735"/>
    <d v="2025-02-23T00:00:00"/>
    <d v="2025-02-23T00:00:00"/>
    <s v="UPI/542069099553/09:48:07/UPI/mohammedbagwan9_x000a_5@ok"/>
    <s v="UPI"/>
    <x v="84"/>
    <n v="5000"/>
  </r>
  <r>
    <n v="1842"/>
    <n v="5"/>
    <n v="29"/>
    <d v="2025-03-04T00:00:00"/>
    <d v="2025-03-04T00:00:00"/>
    <s v="UPI/506335481768/14:45:16/UPI/sidhusu143@okhdfc_x000a_ba"/>
    <s v="UPI"/>
    <x v="10"/>
    <n v="5000"/>
  </r>
  <r>
    <n v="1849"/>
    <n v="5"/>
    <n v="42"/>
    <d v="2025-03-06T00:00:00"/>
    <d v="2025-03-06T00:00:00"/>
    <s v="UPI/506553245337/14:18:04/UPI/allakhjagtap499@ok_x000a_h"/>
    <s v="UPI"/>
    <x v="1"/>
    <n v="5000"/>
  </r>
  <r>
    <n v="1851"/>
    <n v="5"/>
    <n v="46"/>
    <d v="2025-03-06T00:00:00"/>
    <d v="2025-03-06T00:00:00"/>
    <s v="UPI/506585079586/18:28:16/UPI/irfansobi7224@okhd_x000a_f"/>
    <s v="UPI"/>
    <x v="8"/>
    <n v="5000"/>
  </r>
  <r>
    <n v="1930"/>
    <n v="5"/>
    <n v="162"/>
    <d v="2025-03-22T00:00:00"/>
    <d v="2025-03-22T00:00:00"/>
    <s v="UPI/544720791818/15:12:42/UPI/nizamdamte-2@okhdfc"/>
    <s v="UPI"/>
    <x v="5"/>
    <n v="5000"/>
  </r>
  <r>
    <n v="1935"/>
    <n v="5"/>
    <n v="169"/>
    <d v="2025-03-23T00:00:00"/>
    <d v="2025-03-23T00:00:00"/>
    <s v="UPI/508284970071/08:57:46/UPI/mohammedbagwan9_x000a_5@ok"/>
    <s v="UPI"/>
    <x v="84"/>
    <n v="5000"/>
  </r>
  <r>
    <n v="1950"/>
    <n v="5"/>
    <n v="194"/>
    <d v="2025-03-27T00:00:00"/>
    <d v="2025-03-27T00:00:00"/>
    <s v="UPI/508624968885/20:29:14/UPI/chabruafzalalichabr"/>
    <s v="UPI"/>
    <x v="137"/>
    <n v="5000"/>
  </r>
  <r>
    <n v="1958"/>
    <n v="5"/>
    <n v="202"/>
    <d v="2025-03-28T00:00:00"/>
    <d v="2025-03-28T00:00:00"/>
    <s v="UPI/508736287658/09:14:34/UPI/mohammedbagwan9_x000a_5@ok"/>
    <s v="UPI"/>
    <x v="84"/>
    <n v="5000"/>
  </r>
  <r>
    <n v="2057"/>
    <n v="5"/>
    <n v="346"/>
    <d v="2025-04-16T00:00:00"/>
    <d v="2025-04-16T00:00:00"/>
    <s v="UPI/510663938915/00:45:26/UPI/faridachabru@oksbi/"/>
    <s v="UPI"/>
    <x v="138"/>
    <n v="5000"/>
  </r>
  <r>
    <n v="2084"/>
    <n v="5"/>
    <n v="382"/>
    <d v="2025-04-21T00:00:00"/>
    <d v="2025-04-21T00:00:00"/>
    <s v="UPI/511165037292/20:39:23/UPI/9182537675@ybl/U_x000a_PI"/>
    <s v="UPI"/>
    <x v="139"/>
    <n v="5000"/>
  </r>
  <r>
    <n v="1859"/>
    <n v="5"/>
    <n v="57"/>
    <d v="2025-03-09T00:00:00"/>
    <d v="2025-03-09T00:00:00"/>
    <s v="UPI/543412115230/10:33:12/UPI/shreyashinde1982-1@"/>
    <s v="UPI"/>
    <x v="24"/>
    <n v="4900"/>
  </r>
  <r>
    <n v="131"/>
    <n v="1"/>
    <n v="221"/>
    <d v="2024-03-31T00:00:00"/>
    <d v="2024-03-31T00:00:00"/>
    <s v="UPI/445789303199/19:46:51/UPI/rahimdastagirshaikh"/>
    <s v="UPI"/>
    <x v="96"/>
    <n v="4860"/>
  </r>
  <r>
    <n v="305"/>
    <n v="1"/>
    <n v="500"/>
    <d v="2024-05-01T00:00:00"/>
    <d v="2024-05-01T00:00:00"/>
    <s v="UPI/448883687111/13:19:20/UPI/rahimdastagirshaikh"/>
    <s v="UPI"/>
    <x v="96"/>
    <n v="4860"/>
  </r>
  <r>
    <n v="441"/>
    <n v="2"/>
    <n v="4"/>
    <d v="2024-06-01T00:00:00"/>
    <d v="2024-06-01T00:00:00"/>
    <s v="UPI/415337167870/14:46:52/UPI/rahimdastagirshaikh"/>
    <s v="UPI"/>
    <x v="96"/>
    <n v="4860"/>
  </r>
  <r>
    <n v="607"/>
    <n v="2"/>
    <n v="260"/>
    <d v="2024-07-01T00:00:00"/>
    <d v="2024-07-01T00:00:00"/>
    <s v="UPI/454911164261/18:00:55/UPI/rahimdastagirshaikh"/>
    <s v="UPI"/>
    <x v="96"/>
    <n v="4860"/>
  </r>
  <r>
    <n v="741"/>
    <n v="2"/>
    <n v="478"/>
    <d v="2024-07-31T00:00:00"/>
    <d v="2024-07-31T00:00:00"/>
    <s v="UPI/457967791665/16:34:26/UPI/rahimdastagirshaikh"/>
    <s v="UPI"/>
    <x v="96"/>
    <n v="4860"/>
  </r>
  <r>
    <n v="1212"/>
    <n v="3"/>
    <n v="556"/>
    <d v="2024-11-01T00:00:00"/>
    <d v="2024-11-01T00:00:00"/>
    <s v="UPI/430632348191/00:38:11/UPI/rahimdastagirshaikh"/>
    <s v="UPI"/>
    <x v="96"/>
    <n v="4860"/>
  </r>
  <r>
    <n v="772"/>
    <n v="2"/>
    <n v="537"/>
    <d v="2024-08-05T00:00:00"/>
    <d v="2024-08-05T00:00:00"/>
    <s v="UPI/458424070077/00:40:59/UPI/pos.11302986@indu_x000a_s/"/>
    <s v="UPI"/>
    <x v="140"/>
    <n v="4820"/>
  </r>
  <r>
    <n v="783"/>
    <n v="2"/>
    <n v="557"/>
    <d v="2024-08-07T00:00:00"/>
    <d v="2024-08-07T00:00:00"/>
    <s v="UPI/458639421473/10:10:37/UPI/kamleshpkaramchan_x000a_da"/>
    <s v="UPI"/>
    <x v="141"/>
    <n v="4800"/>
  </r>
  <r>
    <n v="1120"/>
    <n v="3"/>
    <n v="408"/>
    <d v="2024-10-14T00:00:00"/>
    <d v="2024-10-14T00:00:00"/>
    <s v="UPI/428847759116/19:55:24/UPI/ksitareddy41@oksbi/"/>
    <s v="UPI"/>
    <x v="107"/>
    <n v="4800"/>
  </r>
  <r>
    <n v="1940"/>
    <n v="5"/>
    <n v="179"/>
    <d v="2025-03-26T00:00:00"/>
    <d v="2025-03-26T00:00:00"/>
    <s v="UPI/545193609838/05:27:31/UPI/satishshethsawant-1"/>
    <s v="UPI"/>
    <x v="36"/>
    <n v="4800"/>
  </r>
  <r>
    <n v="1998"/>
    <n v="5"/>
    <n v="254"/>
    <d v="2025-03-31T00:00:00"/>
    <d v="2025-04-01T00:00:00"/>
    <s v="UPI/509185431671/01:49:02/UPI/faridachabru@oksbi/"/>
    <s v="UPI"/>
    <x v="138"/>
    <n v="4800"/>
  </r>
  <r>
    <n v="196"/>
    <n v="1"/>
    <n v="320"/>
    <d v="2024-04-09T00:00:00"/>
    <d v="2024-04-09T00:00:00"/>
    <s v="UPI/446623538330/21:31:00/UPI/paytmqrwchfxfrxi7@_x000a_p"/>
    <s v="UPI"/>
    <x v="124"/>
    <n v="4750"/>
  </r>
  <r>
    <n v="1430"/>
    <n v="4"/>
    <n v="82"/>
    <d v="2024-12-09T00:00:00"/>
    <d v="2024-12-09T00:00:00"/>
    <s v="UPI/471083471511/13:52:35/UPI/ajinkyakuries@jsb/U"/>
    <s v="UPI"/>
    <x v="142"/>
    <n v="4650"/>
  </r>
  <r>
    <n v="1045"/>
    <n v="3"/>
    <n v="284"/>
    <d v="2024-10-04T00:00:00"/>
    <d v="2024-10-04T00:00:00"/>
    <s v="UPI/464439400246/14:09:08/UPI/ajinkyakuries@jsb/U"/>
    <s v="UPI"/>
    <x v="142"/>
    <n v="4550"/>
  </r>
  <r>
    <n v="118"/>
    <n v="1"/>
    <n v="201"/>
    <d v="2024-03-30T00:00:00"/>
    <d v="2024-03-30T00:00:00"/>
    <s v="UPI/409048030442/15:12:33/UPI/qaischabru@okicici/"/>
    <s v="UPI"/>
    <x v="2"/>
    <n v="4500"/>
  </r>
  <r>
    <n v="283"/>
    <n v="1"/>
    <n v="467"/>
    <d v="2024-04-28T00:00:00"/>
    <d v="2024-04-28T00:00:00"/>
    <s v="UPI/448576349984/16:53:51/UPI/abulais577-1@okicic"/>
    <s v="UPI"/>
    <x v="143"/>
    <n v="4500"/>
  </r>
  <r>
    <n v="398"/>
    <n v="1"/>
    <n v="667"/>
    <d v="2024-05-22T00:00:00"/>
    <d v="2024-05-22T00:00:00"/>
    <s v="UPI/414323692267/14:34:39/UPI/allakhjagtap499@ok_x000a_h"/>
    <s v="UPI"/>
    <x v="1"/>
    <n v="4500"/>
  </r>
  <r>
    <n v="1004"/>
    <n v="3"/>
    <n v="205"/>
    <d v="2024-09-27T00:00:00"/>
    <d v="2024-09-27T00:00:00"/>
    <s v="UPI/427193816246/00:02:01/UPI/shakilhshaikh132@o_x000a_k"/>
    <s v="UPI"/>
    <x v="6"/>
    <n v="4500"/>
  </r>
  <r>
    <n v="1183"/>
    <n v="3"/>
    <n v="513"/>
    <d v="2024-10-27T00:00:00"/>
    <d v="2024-10-27T00:00:00"/>
    <s v="UPI/466716165812/21:25:45/UPI/allakhjagtap499@ok_x000a_h"/>
    <s v="UPI"/>
    <x v="1"/>
    <n v="4500"/>
  </r>
  <r>
    <n v="1193"/>
    <n v="3"/>
    <n v="527"/>
    <d v="2024-10-28T00:00:00"/>
    <d v="2024-10-28T00:00:00"/>
    <s v="UPI/430218128013/22:47:54/UPI/allakhjagtap499@ok_x000a_h"/>
    <s v="UPI"/>
    <x v="1"/>
    <n v="4500"/>
  </r>
  <r>
    <n v="1508"/>
    <n v="4"/>
    <n v="235"/>
    <d v="2024-12-23T00:00:00"/>
    <d v="2024-12-23T00:00:00"/>
    <s v="UPI/472463420461/14:24:51/UPI/imaadsayyad21-1@oks"/>
    <s v="UPI"/>
    <x v="125"/>
    <n v="4500"/>
  </r>
  <r>
    <n v="2033"/>
    <n v="5"/>
    <n v="308"/>
    <d v="2025-04-10T00:00:00"/>
    <d v="2025-04-10T00:00:00"/>
    <s v="UPI/510085140866/18:31:41/UPI/4191880201385933_x000a_@ib"/>
    <s v="UPI"/>
    <x v="144"/>
    <n v="4500"/>
  </r>
  <r>
    <n v="2059"/>
    <n v="5"/>
    <n v="348"/>
    <d v="2025-04-16T00:00:00"/>
    <d v="2025-04-16T00:00:00"/>
    <s v="UPI/510603344597/10:39:18/UPI/mayurmhaske1992-3@o"/>
    <s v="UPI"/>
    <x v="56"/>
    <n v="4500"/>
  </r>
  <r>
    <n v="401"/>
    <n v="1"/>
    <n v="672"/>
    <d v="2024-05-22T00:00:00"/>
    <d v="2024-05-22T00:00:00"/>
    <s v="UPI/450922201383/19:54:32/UPI/sidhusu143@okhdfc_x000a_ba"/>
    <s v="UPI"/>
    <x v="10"/>
    <n v="4400"/>
  </r>
  <r>
    <n v="402"/>
    <n v="1"/>
    <n v="673"/>
    <d v="2024-05-22T00:00:00"/>
    <d v="2024-05-22T00:00:00"/>
    <s v="UPI/414332698059/19:55:34/UPI/sidhusu143@okhdfc_x000a_ba"/>
    <s v="UPI"/>
    <x v="10"/>
    <n v="4400"/>
  </r>
  <r>
    <n v="643"/>
    <n v="2"/>
    <n v="315"/>
    <d v="2024-07-13T00:00:00"/>
    <d v="2024-07-13T00:00:00"/>
    <s v="UPI/419543023683/22:22:19/UPI/qaischabru@okicici/"/>
    <s v="UPI"/>
    <x v="2"/>
    <n v="4400"/>
  </r>
  <r>
    <n v="864"/>
    <n v="2"/>
    <n v="703"/>
    <d v="2024-08-25T00:00:00"/>
    <d v="2024-08-25T00:00:00"/>
    <s v="UPI/460488958741/09:45:11/UPI/8554831158@axl/U_x000a_PI"/>
    <s v="UPI"/>
    <x v="145"/>
    <n v="4400"/>
  </r>
  <r>
    <n v="2004"/>
    <n v="5"/>
    <n v="263"/>
    <d v="2025-04-03T00:00:00"/>
    <d v="2025-04-03T00:00:00"/>
    <s v="UPI/509306797791/19:55:39/UPI/shaileshgade1984@_x000a_ok"/>
    <s v="UPI"/>
    <x v="146"/>
    <n v="4400"/>
  </r>
  <r>
    <n v="1850"/>
    <n v="5"/>
    <n v="44"/>
    <d v="2025-03-06T00:00:00"/>
    <d v="2025-03-06T00:00:00"/>
    <s v="UPI/506534259455/14:22:09/UPI/branchonline@ybl/Br"/>
    <s v="UPI"/>
    <x v="93"/>
    <n v="4280"/>
  </r>
  <r>
    <n v="728"/>
    <n v="2"/>
    <n v="458"/>
    <d v="2024-07-29T00:00:00"/>
    <d v="2024-07-29T00:00:00"/>
    <s v="UPI/421123480857/23:02:42/UPI/sohailnimbargi16@o_x000a_k"/>
    <s v="UPI"/>
    <x v="55"/>
    <n v="4250"/>
  </r>
  <r>
    <n v="11"/>
    <n v="1"/>
    <n v="20"/>
    <d v="2024-03-04T00:00:00"/>
    <d v="2024-03-04T00:00:00"/>
    <s v="UPI/406460290782/21:17:41/UPI/rahimdastagirshaikh"/>
    <s v="UPI"/>
    <x v="96"/>
    <n v="4200"/>
  </r>
  <r>
    <n v="159"/>
    <n v="1"/>
    <n v="270"/>
    <d v="2024-04-04T00:00:00"/>
    <d v="2024-04-04T00:00:00"/>
    <s v="UPI/446170745107/16:44:53/UPI/rahimdastagirshaikh"/>
    <s v="UPI"/>
    <x v="96"/>
    <n v="4200"/>
  </r>
  <r>
    <n v="1301"/>
    <n v="3"/>
    <n v="697"/>
    <d v="2024-11-14T00:00:00"/>
    <d v="2024-11-14T00:00:00"/>
    <s v="UPI/468595727652/19:58:23/UPI/9963460999@ybl/U_x000a_PI"/>
    <s v="UPI"/>
    <x v="74"/>
    <n v="4200"/>
  </r>
  <r>
    <n v="1941"/>
    <n v="5"/>
    <n v="182"/>
    <d v="2025-03-26T00:00:00"/>
    <d v="2025-03-26T00:00:00"/>
    <s v="UPI/545145223947/09:24:00/UPI/mayurmhaske1992-3@o"/>
    <s v="UPI"/>
    <x v="56"/>
    <n v="4200"/>
  </r>
  <r>
    <n v="943"/>
    <n v="3"/>
    <n v="98"/>
    <d v="2024-09-13T00:00:00"/>
    <d v="2024-09-13T00:00:00"/>
    <s v="UPI/425709744166/17:47:04/UPI/kreditbeepay1@yesp_x000a_a"/>
    <s v="UPI"/>
    <x v="147"/>
    <n v="4076"/>
  </r>
  <r>
    <n v="648"/>
    <n v="2"/>
    <n v="322"/>
    <d v="2024-07-15T00:00:00"/>
    <d v="2024-07-15T00:00:00"/>
    <s v="UPI/456325685478/13:00:17/UPI/kreditbee.cf@axisba"/>
    <s v="UPI"/>
    <x v="148"/>
    <n v="4074"/>
  </r>
  <r>
    <n v="785"/>
    <n v="2"/>
    <n v="560"/>
    <d v="2024-08-07T00:00:00"/>
    <d v="2024-08-07T00:00:00"/>
    <s v="UPI/422053338559/14:50:09/UPI/kreditbee.payments2"/>
    <s v="UPI"/>
    <x v="99"/>
    <n v="4032"/>
  </r>
  <r>
    <n v="117"/>
    <n v="1"/>
    <n v="200"/>
    <d v="2024-03-30T00:00:00"/>
    <d v="2024-03-30T00:00:00"/>
    <s v="UPI/445636228220/13:31:43/UPI/nizamdamte-2@okhdfc"/>
    <s v="UPI"/>
    <x v="5"/>
    <n v="4000"/>
  </r>
  <r>
    <n v="151"/>
    <n v="1"/>
    <n v="258"/>
    <d v="2024-04-03T00:00:00"/>
    <d v="2024-04-03T00:00:00"/>
    <s v="UPI/446006593767/18:01:17/UPI/madhavrathode151_x000a_@ok"/>
    <s v="UPI"/>
    <x v="149"/>
    <n v="4000"/>
  </r>
  <r>
    <n v="250"/>
    <n v="1"/>
    <n v="405"/>
    <d v="2024-04-19T00:00:00"/>
    <d v="2024-04-19T00:00:00"/>
    <s v="UPI/447609530721/20:41:45/UPI/sidhusu143@okhdfc_x000a_ba"/>
    <s v="UPI"/>
    <x v="10"/>
    <n v="4000"/>
  </r>
  <r>
    <n v="269"/>
    <n v="1"/>
    <n v="437"/>
    <d v="2024-04-24T00:00:00"/>
    <d v="2024-04-24T00:00:00"/>
    <s v="UPI/448199361946/19:10:07/UPI/qaischabru@okicici/"/>
    <s v="UPI"/>
    <x v="2"/>
    <n v="4000"/>
  </r>
  <r>
    <n v="342"/>
    <n v="1"/>
    <n v="562"/>
    <d v="2024-05-07T00:00:00"/>
    <d v="2024-05-07T00:00:00"/>
    <s v="ATM/CASH/412811913718/XXXXXXXXXXXX8428"/>
    <s v="ATM"/>
    <x v="0"/>
    <n v="4000"/>
  </r>
  <r>
    <n v="427"/>
    <n v="1"/>
    <n v="719"/>
    <d v="2024-05-28T00:00:00"/>
    <d v="2024-05-28T00:00:00"/>
    <s v="UPI/451509871981/14:18:45/UPI/sidhusu143@okhdfc_x000a_ba"/>
    <s v="UPI"/>
    <x v="10"/>
    <n v="4000"/>
  </r>
  <r>
    <n v="736"/>
    <n v="2"/>
    <n v="466"/>
    <d v="2024-07-30T00:00:00"/>
    <d v="2024-07-30T00:00:00"/>
    <s v="UPI/421200428941/17:37:52/UPI/satishshethsawant-1"/>
    <s v="UPI"/>
    <x v="36"/>
    <n v="4000"/>
  </r>
  <r>
    <n v="765"/>
    <n v="2"/>
    <n v="520"/>
    <d v="2024-08-03T00:00:00"/>
    <d v="2024-08-03T00:00:00"/>
    <s v="UPI/421602118175/23:30:12/UPI/alishaikh1801@okici"/>
    <s v="UPI"/>
    <x v="73"/>
    <n v="4000"/>
  </r>
  <r>
    <n v="799"/>
    <n v="2"/>
    <n v="582"/>
    <d v="2024-08-10T00:00:00"/>
    <d v="2024-08-10T00:00:00"/>
    <s v="ATM/CASH/422314467712/XXXXXXXXXXXX8428"/>
    <s v="ATM"/>
    <x v="0"/>
    <n v="4000"/>
  </r>
  <r>
    <n v="842"/>
    <n v="2"/>
    <n v="664"/>
    <d v="2024-08-20T00:00:00"/>
    <d v="2024-08-20T00:00:00"/>
    <s v="UPI/459914317761/23:23:46/UPI/qaischabru@okicici/"/>
    <s v="UPI"/>
    <x v="2"/>
    <n v="4000"/>
  </r>
  <r>
    <n v="919"/>
    <n v="3"/>
    <n v="48"/>
    <d v="2024-09-05T00:00:00"/>
    <d v="2024-09-05T00:00:00"/>
    <s v="UPI/424954228513/17:28:24/UPI/perfect.classes1@ok"/>
    <s v="UPI"/>
    <x v="33"/>
    <n v="4000"/>
  </r>
  <r>
    <n v="1101"/>
    <n v="3"/>
    <n v="374"/>
    <d v="2024-10-11T00:00:00"/>
    <d v="2024-10-11T00:00:00"/>
    <s v="UPI/465147695578/23:37:14/UPI/shakilhshaikh132@o_x000a_k"/>
    <s v="UPI"/>
    <x v="6"/>
    <n v="4000"/>
  </r>
  <r>
    <n v="1139"/>
    <n v="3"/>
    <n v="437"/>
    <d v="2024-10-18T00:00:00"/>
    <d v="2024-10-18T00:00:00"/>
    <s v="UPI/465837207668/21:10:57/UPI/qaischabru@okicici/"/>
    <s v="UPI"/>
    <x v="2"/>
    <n v="4000"/>
  </r>
  <r>
    <n v="1209"/>
    <n v="3"/>
    <n v="550"/>
    <d v="2024-10-31T00:00:00"/>
    <d v="2024-10-31T00:00:00"/>
    <s v="UPI/430597788007/10:26:42/UPI/satishsalunkhe108@_x000a_o"/>
    <s v="UPI"/>
    <x v="118"/>
    <n v="4000"/>
  </r>
  <r>
    <n v="1226"/>
    <n v="3"/>
    <n v="578"/>
    <d v="2024-11-02T00:00:00"/>
    <d v="2024-11-02T00:00:00"/>
    <s v="UPI/430792358160/21:57:13/UPI/rahimdastagirshaikh"/>
    <s v="UPI"/>
    <x v="96"/>
    <n v="4000"/>
  </r>
  <r>
    <n v="1262"/>
    <n v="3"/>
    <n v="636"/>
    <d v="2024-11-07T00:00:00"/>
    <d v="2024-11-07T00:00:00"/>
    <s v="UPI/467802030402/13:59:34/UPI/paytmqr58bepu@pa_x000a_ytm"/>
    <s v="UPI"/>
    <x v="150"/>
    <n v="4000"/>
  </r>
  <r>
    <n v="1338"/>
    <n v="3"/>
    <n v="753"/>
    <d v="2024-11-21T00:00:00"/>
    <d v="2024-11-21T00:00:00"/>
    <s v="UPI/469231332728/18:41:47/UPI/vidyashinde061990_x000a_@o"/>
    <s v="UPI"/>
    <x v="151"/>
    <n v="4000"/>
  </r>
  <r>
    <n v="1344"/>
    <n v="3"/>
    <n v="764"/>
    <d v="2024-11-24T00:00:00"/>
    <d v="2024-11-24T00:00:00"/>
    <s v="UPI/432972907762/10:04:03/UPI/santosh3594kale@o_x000a_ki"/>
    <s v="UPI"/>
    <x v="152"/>
    <n v="4000"/>
  </r>
  <r>
    <n v="1387"/>
    <n v="4"/>
    <n v="8"/>
    <d v="2024-12-02T00:00:00"/>
    <d v="2024-12-02T00:00:00"/>
    <s v="UPI/433732964833/11:07:03/UPI/ganeshjogale91@ok_x000a_ax"/>
    <s v="UPI"/>
    <x v="23"/>
    <n v="4000"/>
  </r>
  <r>
    <n v="1390"/>
    <n v="4"/>
    <n v="12"/>
    <d v="2024-12-02T00:00:00"/>
    <d v="2024-12-02T00:00:00"/>
    <s v="UPI/470332094677/20:34:45/UPI/tutakelala-1@okhdfc"/>
    <s v="UPI"/>
    <x v="72"/>
    <n v="4000"/>
  </r>
  <r>
    <n v="1399"/>
    <n v="4"/>
    <n v="24"/>
    <d v="2024-12-04T00:00:00"/>
    <d v="2024-12-04T00:00:00"/>
    <s v="UPI/470565945635/18:53:51/UPI/tutakelala-1@okhdfc"/>
    <s v="UPI"/>
    <x v="72"/>
    <n v="4000"/>
  </r>
  <r>
    <n v="1409"/>
    <n v="4"/>
    <n v="51"/>
    <d v="2024-12-06T00:00:00"/>
    <d v="2024-12-06T00:00:00"/>
    <s v="UPI/470717303580/21:53:13/UPI/allakhjagtap499@ok_x000a_h"/>
    <s v="UPI"/>
    <x v="1"/>
    <n v="4000"/>
  </r>
  <r>
    <n v="1514"/>
    <n v="4"/>
    <n v="247"/>
    <d v="2024-12-24T00:00:00"/>
    <d v="2024-12-24T00:00:00"/>
    <s v="UPI/435907562439/11:43:02/UPI/mayurmhaske1992-3@o"/>
    <s v="UPI"/>
    <x v="56"/>
    <n v="4000"/>
  </r>
  <r>
    <n v="1516"/>
    <n v="4"/>
    <n v="251"/>
    <d v="2024-12-25T00:00:00"/>
    <d v="2024-12-25T00:00:00"/>
    <s v="UPI/436051429194/12:45:29/UPI/mayurmhaske1992-3@o"/>
    <s v="UPI"/>
    <x v="56"/>
    <n v="4000"/>
  </r>
  <r>
    <n v="1528"/>
    <n v="4"/>
    <n v="273"/>
    <d v="2024-12-27T00:00:00"/>
    <d v="2024-12-27T00:00:00"/>
    <s v="UPI/436243946992/14:24:57/UPI/rushikeshsahu98818_x000a_-"/>
    <s v="UPI"/>
    <x v="153"/>
    <n v="4000"/>
  </r>
  <r>
    <n v="1580"/>
    <n v="4"/>
    <n v="368"/>
    <d v="2025-01-08T00:00:00"/>
    <d v="2025-01-08T00:00:00"/>
    <s v="UPI/500879069292/19:39:18/UPI/nizamdamte-2@okhdfc"/>
    <s v="UPI"/>
    <x v="5"/>
    <n v="4000"/>
  </r>
  <r>
    <n v="1613"/>
    <n v="4"/>
    <n v="431"/>
    <d v="2025-01-15T00:00:00"/>
    <d v="2025-01-15T00:00:00"/>
    <s v="UPI/501541720148/19:11:04/UPI/sahirgshaikh@oksbi/"/>
    <s v="UPI"/>
    <x v="154"/>
    <n v="4000"/>
  </r>
  <r>
    <n v="1621"/>
    <n v="4"/>
    <n v="442"/>
    <d v="2025-01-16T00:00:00"/>
    <d v="2025-01-16T00:00:00"/>
    <s v="UPI/501659845886/10:56:35/UPI/pawankumartukade1_x000a_22"/>
    <s v="UPI"/>
    <x v="42"/>
    <n v="4000"/>
  </r>
  <r>
    <n v="1755"/>
    <n v="4"/>
    <n v="662"/>
    <d v="2025-02-15T00:00:00"/>
    <d v="2025-02-15T00:00:00"/>
    <s v="UPI/541262831265/14:05:34/UPI/marnevijay27@okici_x000a_c"/>
    <s v="UPI"/>
    <x v="32"/>
    <n v="4000"/>
  </r>
  <r>
    <n v="1769"/>
    <n v="4"/>
    <n v="686"/>
    <d v="2025-02-18T00:00:00"/>
    <d v="2025-02-18T00:00:00"/>
    <s v="UPI/504978625200/18:19:41/UPI/haripriyayadav65@o_x000a_k"/>
    <s v="UPI"/>
    <x v="103"/>
    <n v="4000"/>
  </r>
  <r>
    <n v="1773"/>
    <n v="4"/>
    <n v="692"/>
    <d v="2025-02-19T00:00:00"/>
    <d v="2025-02-19T00:00:00"/>
    <s v="UPI/505055388991/13:22:58/UPI/rahilbangi123@okaxi"/>
    <s v="UPI"/>
    <x v="155"/>
    <n v="4000"/>
  </r>
  <r>
    <n v="1877"/>
    <n v="5"/>
    <n v="87"/>
    <d v="2025-03-13T00:00:00"/>
    <d v="2025-03-13T00:00:00"/>
    <s v="UPI/543829722440/19:38:20/UPI/nizamdamte-2@okhdfc"/>
    <s v="UPI"/>
    <x v="5"/>
    <n v="4000"/>
  </r>
  <r>
    <n v="1988"/>
    <n v="5"/>
    <n v="244"/>
    <d v="2025-03-31T00:00:00"/>
    <d v="2025-03-31T00:00:00"/>
    <s v="UPI/545612557904/01:41:50/UPI/shaikhzuny@oksbi/U_x000a_P"/>
    <s v="UPI"/>
    <x v="156"/>
    <n v="4000"/>
  </r>
  <r>
    <n v="363"/>
    <n v="1"/>
    <n v="600"/>
    <d v="2024-05-11T00:00:00"/>
    <d v="2024-05-11T00:00:00"/>
    <s v="UPI/413294731623/14:52:00/UPI/truecredits.rzp@axi"/>
    <s v="UPI"/>
    <x v="41"/>
    <n v="3910"/>
  </r>
  <r>
    <n v="1077"/>
    <n v="3"/>
    <n v="334"/>
    <d v="2024-10-09T00:00:00"/>
    <d v="2024-10-09T00:00:00"/>
    <s v="UPI/428335718751/11:00:09/UPI/pardeshivishal353@_x000a_o"/>
    <s v="UPI"/>
    <x v="157"/>
    <n v="3900"/>
  </r>
  <r>
    <n v="54"/>
    <n v="1"/>
    <n v="90"/>
    <d v="2024-03-13T00:00:00"/>
    <d v="2024-03-13T00:00:00"/>
    <s v="UPI/407340105269/11:13:25/UPI/kreditbee.payments2"/>
    <s v="UPI"/>
    <x v="99"/>
    <n v="3874"/>
  </r>
  <r>
    <n v="143"/>
    <n v="1"/>
    <n v="245"/>
    <d v="2024-04-02T00:00:00"/>
    <d v="2024-04-02T00:00:00"/>
    <s v="UPI/445905181090/02:12:40/UPI/kreditbee.payments2"/>
    <s v="UPI"/>
    <x v="99"/>
    <n v="3874"/>
  </r>
  <r>
    <n v="476"/>
    <n v="2"/>
    <n v="61"/>
    <d v="2024-06-05T00:00:00"/>
    <d v="2024-06-05T00:00:00"/>
    <s v="UPI/415726366199/12:44:14/UPI/kreditbee.payments2"/>
    <s v="UPI"/>
    <x v="99"/>
    <n v="3874"/>
  </r>
  <r>
    <n v="334"/>
    <n v="1"/>
    <n v="546"/>
    <d v="2024-05-05T00:00:00"/>
    <d v="2024-05-05T00:00:00"/>
    <s v="UPI/412647458284/22:52:31/UPI/kreditbee.payments2"/>
    <s v="UPI"/>
    <x v="99"/>
    <n v="3815"/>
  </r>
  <r>
    <n v="1258"/>
    <n v="3"/>
    <n v="631"/>
    <d v="2024-11-07T00:00:00"/>
    <d v="2024-11-07T00:00:00"/>
    <s v="UPI/431254308084/11:24:44/UPI/deepakyadav1086-1@o"/>
    <s v="UPI"/>
    <x v="136"/>
    <n v="3800"/>
  </r>
  <r>
    <n v="1665"/>
    <n v="4"/>
    <n v="517"/>
    <d v="2025-01-29T00:00:00"/>
    <d v="2025-01-29T00:00:00"/>
    <s v="UPI/502921008621/09:50:42/UPI/mayurmhaske1992-3@o"/>
    <s v="UPI"/>
    <x v="56"/>
    <n v="3800"/>
  </r>
  <r>
    <n v="877"/>
    <n v="2"/>
    <n v="724"/>
    <d v="2024-08-27T00:00:00"/>
    <d v="2024-08-27T00:00:00"/>
    <s v="UPI/424032537720/22:50:41/UPI/shakilhshaikh132@o_x000a_k"/>
    <s v="UPI"/>
    <x v="6"/>
    <n v="3750"/>
  </r>
  <r>
    <n v="1059"/>
    <n v="3"/>
    <n v="303"/>
    <d v="2024-10-06T00:00:00"/>
    <d v="2024-10-06T00:00:00"/>
    <s v="UPI/428056432818/11:54:07/UPI/pardeshivishal353@_x000a_o"/>
    <s v="UPI"/>
    <x v="157"/>
    <n v="3750"/>
  </r>
  <r>
    <n v="1804"/>
    <n v="4"/>
    <n v="736"/>
    <d v="2025-02-23T00:00:00"/>
    <d v="2025-02-23T00:00:00"/>
    <s v="UPI/542069290182/10:01:12/UPI/vyapar.16983486691_x000a_4"/>
    <s v="UPI"/>
    <x v="39"/>
    <n v="3680"/>
  </r>
  <r>
    <n v="1615"/>
    <n v="4"/>
    <n v="436"/>
    <d v="2025-01-15T00:00:00"/>
    <d v="2025-01-15T00:00:00"/>
    <s v="UPI/501544237820/23:31:47/UPI/satishshethsawant-1"/>
    <s v="UPI"/>
    <x v="36"/>
    <n v="3600"/>
  </r>
  <r>
    <n v="940"/>
    <n v="3"/>
    <n v="90"/>
    <d v="2024-09-11T00:00:00"/>
    <d v="2024-09-11T00:00:00"/>
    <s v="UPI/462176942195/23:15:04/UPI/shakilhshaikh132@o_x000a_k"/>
    <s v="UPI"/>
    <x v="6"/>
    <n v="3500"/>
  </r>
  <r>
    <n v="1083"/>
    <n v="3"/>
    <n v="341"/>
    <d v="2024-10-09T00:00:00"/>
    <d v="2024-10-09T00:00:00"/>
    <s v="UPI/428357449067/16:56:03/UPI/jishanattar5486@oks"/>
    <s v="UPI"/>
    <x v="158"/>
    <n v="3500"/>
  </r>
  <r>
    <n v="1153"/>
    <n v="3"/>
    <n v="464"/>
    <d v="2024-10-22T00:00:00"/>
    <d v="2024-10-22T00:00:00"/>
    <s v="UPI/466218034183/19:07:20/UPI/kumthemadhav@oks_x000a_bi/"/>
    <s v="UPI"/>
    <x v="159"/>
    <n v="3450"/>
  </r>
  <r>
    <n v="1625"/>
    <n v="4"/>
    <n v="447"/>
    <d v="2025-01-16T00:00:00"/>
    <d v="2025-01-16T00:00:00"/>
    <s v="UPI/501678696067/21:22:40/UPI/sidhusu143@okhdfc_x000a_ba"/>
    <s v="UPI"/>
    <x v="10"/>
    <n v="3300"/>
  </r>
  <r>
    <n v="1722"/>
    <n v="4"/>
    <n v="609"/>
    <d v="2025-02-10T00:00:00"/>
    <d v="2025-02-10T00:00:00"/>
    <s v="UPI/540711231767/11:43:10/UPI/shadafbangi1419@o_x000a_kh"/>
    <s v="UPI"/>
    <x v="160"/>
    <n v="3300"/>
  </r>
  <r>
    <n v="647"/>
    <n v="2"/>
    <n v="321"/>
    <d v="2024-07-15T00:00:00"/>
    <d v="2024-07-15T00:00:00"/>
    <s v="UPI/456322388234/12:57:27/UPI/dmifinance.rzp@axis"/>
    <s v="UPI"/>
    <x v="161"/>
    <n v="3273.8"/>
  </r>
  <r>
    <n v="924"/>
    <n v="3"/>
    <n v="60"/>
    <d v="2024-09-07T00:00:00"/>
    <d v="2024-09-07T00:00:00"/>
    <s v="UPI/425187551302/13:13:29/UPI/shakilhshaikh132@o_x000a_k"/>
    <s v="UPI"/>
    <x v="6"/>
    <n v="3250"/>
  </r>
  <r>
    <n v="1057"/>
    <n v="3"/>
    <n v="301"/>
    <d v="2024-10-05T00:00:00"/>
    <d v="2024-10-05T00:00:00"/>
    <s v="UPI/464548290497/20:19:46/UPI/ksitareddy41@oksbi/"/>
    <s v="UPI"/>
    <x v="107"/>
    <n v="3200"/>
  </r>
  <r>
    <n v="1132"/>
    <n v="3"/>
    <n v="424"/>
    <d v="2024-10-17T00:00:00"/>
    <d v="2024-10-17T00:00:00"/>
    <s v="UPI/429106645724/19:54:27/UPI/ksitareddy41@oksbi/"/>
    <s v="UPI"/>
    <x v="107"/>
    <n v="3200"/>
  </r>
  <r>
    <n v="1136"/>
    <n v="3"/>
    <n v="432"/>
    <d v="2024-10-18T00:00:00"/>
    <d v="2024-10-18T00:00:00"/>
    <s v="UPI/465831816586/20:14:16/UPI/ksitareddy41@oksbi/"/>
    <s v="UPI"/>
    <x v="107"/>
    <n v="3200"/>
  </r>
  <r>
    <n v="1162"/>
    <n v="3"/>
    <n v="481"/>
    <d v="2024-10-24T00:00:00"/>
    <d v="2024-10-24T00:00:00"/>
    <s v="UPI/466458968011/20:43:18/UPI/perumallamanohar1_x000a_7@"/>
    <s v="UPI"/>
    <x v="106"/>
    <n v="3200"/>
  </r>
  <r>
    <n v="1172"/>
    <n v="3"/>
    <n v="496"/>
    <d v="2024-10-26T00:00:00"/>
    <d v="2024-10-26T00:00:00"/>
    <s v="UPI/430060996063/20:45:53/UPI/perumallamanohar1_x000a_7@"/>
    <s v="UPI"/>
    <x v="106"/>
    <n v="3200"/>
  </r>
  <r>
    <n v="1806"/>
    <n v="4"/>
    <n v="738"/>
    <d v="2025-02-23T00:00:00"/>
    <d v="2025-02-23T00:00:00"/>
    <s v="UPI/542004888200/10:14:01/UPI/mayurmhaske1992-3@o"/>
    <s v="UPI"/>
    <x v="56"/>
    <n v="3200"/>
  </r>
  <r>
    <n v="1"/>
    <n v="1"/>
    <n v="3"/>
    <d v="2024-03-01T00:00:00"/>
    <d v="2024-03-01T00:00:00"/>
    <s v="UPI/442747020173/11:13:40/UPI/allakhjagtap499@ok_x000a_h"/>
    <s v="UPI"/>
    <x v="1"/>
    <n v="3000"/>
  </r>
  <r>
    <n v="16"/>
    <n v="1"/>
    <n v="31"/>
    <d v="2024-03-06T00:00:00"/>
    <d v="2024-03-06T00:00:00"/>
    <s v="ATM/CASH/8805/XXXXXXXXXXXX8428"/>
    <s v="ATM"/>
    <x v="0"/>
    <n v="3000"/>
  </r>
  <r>
    <n v="23"/>
    <n v="1"/>
    <n v="40"/>
    <d v="2024-03-07T00:00:00"/>
    <d v="2024-03-07T00:00:00"/>
    <s v="UPI/443301238927/20:28:48/UPI/izaansahce@oksbi/U_x000a_P"/>
    <s v="UPI"/>
    <x v="162"/>
    <n v="3000"/>
  </r>
  <r>
    <n v="30"/>
    <n v="1"/>
    <n v="53"/>
    <d v="2024-03-08T00:00:00"/>
    <d v="2024-03-08T00:00:00"/>
    <s v="UPI/406814585624/19:55:30/UPI/nizamdamte-2@okhdfc"/>
    <s v="UPI"/>
    <x v="5"/>
    <n v="3000"/>
  </r>
  <r>
    <n v="59"/>
    <n v="1"/>
    <n v="100"/>
    <d v="2024-03-13T00:00:00"/>
    <d v="2024-03-13T00:00:00"/>
    <s v="UPI/407334045568/22:14:17/UPI/nizamdamte-2@okhdfc"/>
    <s v="UPI"/>
    <x v="5"/>
    <n v="3000"/>
  </r>
  <r>
    <n v="100"/>
    <n v="1"/>
    <n v="169"/>
    <d v="2024-03-24T00:00:00"/>
    <d v="2024-03-24T00:00:00"/>
    <s v="UPI/408423326719/09:13:47/UPI/nizamdamte-2@okhdfc"/>
    <s v="UPI"/>
    <x v="5"/>
    <n v="3000"/>
  </r>
  <r>
    <n v="103"/>
    <n v="1"/>
    <n v="174"/>
    <d v="2024-03-24T00:00:00"/>
    <d v="2024-03-24T00:00:00"/>
    <s v="UPI/445060955718/18:35:39/UPI/7276434543@axl/42_x000a_t"/>
    <s v="UPI"/>
    <x v="163"/>
    <n v="3000"/>
  </r>
  <r>
    <n v="105"/>
    <n v="1"/>
    <n v="177"/>
    <d v="2024-03-25T00:00:00"/>
    <d v="2024-03-25T00:00:00"/>
    <s v="UPI/408581498940/17:54:42/UPI/7276434543@axl/43_x000a_d"/>
    <s v="UPI"/>
    <x v="163"/>
    <n v="3000"/>
  </r>
  <r>
    <n v="107"/>
    <n v="1"/>
    <n v="182"/>
    <d v="2024-03-26T00:00:00"/>
    <d v="2024-03-26T00:00:00"/>
    <s v="UPI/408653737186/18:35:13/UPI/7276434543@axl/43_x000a_t"/>
    <s v="UPI"/>
    <x v="163"/>
    <n v="3000"/>
  </r>
  <r>
    <n v="108"/>
    <n v="1"/>
    <n v="184"/>
    <d v="2024-03-27T00:00:00"/>
    <d v="2024-03-27T00:00:00"/>
    <s v="UPI/408762184059/18:17:03/UPI/7276434543@axl/45_x000a_D"/>
    <s v="UPI"/>
    <x v="163"/>
    <n v="3000"/>
  </r>
  <r>
    <n v="111"/>
    <n v="1"/>
    <n v="189"/>
    <d v="2024-03-28T00:00:00"/>
    <d v="2024-03-28T00:00:00"/>
    <s v="UPI/408842642976/19:33:19/UPI/7276434543@axl/46_x000a_t"/>
    <s v="UPI"/>
    <x v="163"/>
    <n v="3000"/>
  </r>
  <r>
    <n v="113"/>
    <n v="1"/>
    <n v="193"/>
    <d v="2024-03-29T00:00:00"/>
    <d v="2024-03-29T00:00:00"/>
    <s v="UPI/408933986350/17:46:46/UPI/7276434543@axl/47_x000a_t"/>
    <s v="UPI"/>
    <x v="163"/>
    <n v="3000"/>
  </r>
  <r>
    <n v="130"/>
    <n v="1"/>
    <n v="220"/>
    <d v="2024-03-31T00:00:00"/>
    <d v="2024-03-31T00:00:00"/>
    <s v="UPI/409160901435/19:45:27/UPI/satishshethsawant-1"/>
    <s v="UPI"/>
    <x v="36"/>
    <n v="3000"/>
  </r>
  <r>
    <n v="136"/>
    <n v="1"/>
    <n v="232"/>
    <d v="2024-04-02T00:00:00"/>
    <d v="2024-04-01T00:00:00"/>
    <s v="UPI/445802459495/19:23:31/UPI/satishshethsawant-1"/>
    <s v="UPI"/>
    <x v="36"/>
    <n v="3000"/>
  </r>
  <r>
    <n v="145"/>
    <n v="1"/>
    <n v="249"/>
    <d v="2024-04-02T00:00:00"/>
    <d v="2024-04-02T00:00:00"/>
    <s v="UPI/409342621739/18:01:05/UPI/satishshethsawant-1"/>
    <s v="UPI"/>
    <x v="36"/>
    <n v="3000"/>
  </r>
  <r>
    <n v="150"/>
    <n v="1"/>
    <n v="257"/>
    <d v="2024-04-03T00:00:00"/>
    <d v="2024-04-03T00:00:00"/>
    <s v="UPI/446089490286/17:59:35/UPI/satishshethsawant-1"/>
    <s v="UPI"/>
    <x v="36"/>
    <n v="3000"/>
  </r>
  <r>
    <n v="161"/>
    <n v="1"/>
    <n v="272"/>
    <d v="2024-04-04T00:00:00"/>
    <d v="2024-04-04T00:00:00"/>
    <s v="UPI/409567444599/16:47:04/UPI/satishshethsawant-1"/>
    <s v="UPI"/>
    <x v="36"/>
    <n v="3000"/>
  </r>
  <r>
    <n v="169"/>
    <n v="1"/>
    <n v="283"/>
    <d v="2024-04-05T00:00:00"/>
    <d v="2024-04-05T00:00:00"/>
    <s v="UPI/446232006779/20:04:04/UPI/satishshethsawant-1"/>
    <s v="UPI"/>
    <x v="36"/>
    <n v="3000"/>
  </r>
  <r>
    <n v="177"/>
    <n v="1"/>
    <n v="293"/>
    <d v="2024-04-06T00:00:00"/>
    <d v="2024-04-06T00:00:00"/>
    <s v="UPI/409791562390/19:24:42/UPI/satishshethsawant-1"/>
    <s v="UPI"/>
    <x v="36"/>
    <n v="3000"/>
  </r>
  <r>
    <n v="185"/>
    <n v="1"/>
    <n v="304"/>
    <d v="2024-04-07T00:00:00"/>
    <d v="2024-04-07T00:00:00"/>
    <s v="UPI/446464820189/19:35:17/UPI/satishshethsawant-1"/>
    <s v="UPI"/>
    <x v="36"/>
    <n v="3000"/>
  </r>
  <r>
    <n v="186"/>
    <n v="1"/>
    <n v="307"/>
    <d v="2024-04-08T00:00:00"/>
    <d v="2024-04-08T00:00:00"/>
    <s v="UPI/446500063926/18:13:01/UPI/satishshethsawant-1"/>
    <s v="UPI"/>
    <x v="36"/>
    <n v="3000"/>
  </r>
  <r>
    <n v="194"/>
    <n v="1"/>
    <n v="317"/>
    <d v="2024-04-09T00:00:00"/>
    <d v="2024-04-09T00:00:00"/>
    <s v="UPI/410037436103/21:19:02/UPI/satishshethsawant-1"/>
    <s v="UPI"/>
    <x v="36"/>
    <n v="3000"/>
  </r>
  <r>
    <n v="207"/>
    <n v="1"/>
    <n v="335"/>
    <d v="2024-04-10T00:00:00"/>
    <d v="2024-04-10T00:00:00"/>
    <s v="UPI/410157387175/21:17:01/UPI/satishshethsawant-1"/>
    <s v="UPI"/>
    <x v="36"/>
    <n v="3000"/>
  </r>
  <r>
    <n v="209"/>
    <n v="1"/>
    <n v="340"/>
    <d v="2024-04-12T00:00:00"/>
    <d v="2024-04-12T00:00:00"/>
    <s v="UPI/410376243609/00:29:30/UPI/satishshethsawant-1"/>
    <s v="UPI"/>
    <x v="36"/>
    <n v="3000"/>
  </r>
  <r>
    <n v="213"/>
    <n v="1"/>
    <n v="346"/>
    <d v="2024-04-12T00:00:00"/>
    <d v="2024-04-12T00:00:00"/>
    <s v="UPI/410342173132/18:22:29/UPI/satishshethsawant-1"/>
    <s v="UPI"/>
    <x v="36"/>
    <n v="3000"/>
  </r>
  <r>
    <n v="215"/>
    <n v="1"/>
    <n v="348"/>
    <d v="2024-04-13T00:00:00"/>
    <d v="2024-04-13T00:00:00"/>
    <s v="UPI/447032116381/16:30:00/UPI/satishshethsawant-1"/>
    <s v="UPI"/>
    <x v="36"/>
    <n v="3000"/>
  </r>
  <r>
    <n v="221"/>
    <n v="1"/>
    <n v="357"/>
    <d v="2024-04-14T00:00:00"/>
    <d v="2024-04-14T00:00:00"/>
    <s v="UPI/447193158241/12:47:14/UPI/satishshethsawant-1"/>
    <s v="UPI"/>
    <x v="36"/>
    <n v="3000"/>
  </r>
  <r>
    <n v="226"/>
    <n v="1"/>
    <n v="366"/>
    <d v="2024-04-15T00:00:00"/>
    <d v="2024-04-15T00:00:00"/>
    <s v="UPI/410676611778/15:18:50/UPI/satishshethsawant-1"/>
    <s v="UPI"/>
    <x v="36"/>
    <n v="3000"/>
  </r>
  <r>
    <n v="232"/>
    <n v="1"/>
    <n v="378"/>
    <d v="2024-04-16T00:00:00"/>
    <d v="2024-04-16T00:00:00"/>
    <s v="UPI/447355171049/15:52:15/UPI/satishshethsawant-1"/>
    <s v="UPI"/>
    <x v="36"/>
    <n v="3000"/>
  </r>
  <r>
    <n v="238"/>
    <n v="1"/>
    <n v="388"/>
    <d v="2024-04-17T00:00:00"/>
    <d v="2024-04-17T00:00:00"/>
    <s v="UPI/447422914431/14:33:14/UPI/satishshethsawant-1"/>
    <s v="UPI"/>
    <x v="36"/>
    <n v="3000"/>
  </r>
  <r>
    <n v="241"/>
    <n v="1"/>
    <n v="392"/>
    <d v="2024-04-18T00:00:00"/>
    <d v="2024-04-18T00:00:00"/>
    <s v="UPI/410911247690/11:18:53/UPI/satishshethsawant-1"/>
    <s v="UPI"/>
    <x v="36"/>
    <n v="3000"/>
  </r>
  <r>
    <n v="251"/>
    <n v="1"/>
    <n v="406"/>
    <d v="2024-04-19T00:00:00"/>
    <d v="2024-04-19T00:00:00"/>
    <s v="UPI/447601029736/20:43:24/UPI/satishshethsawant-1"/>
    <s v="UPI"/>
    <x v="36"/>
    <n v="3000"/>
  </r>
  <r>
    <n v="252"/>
    <n v="1"/>
    <n v="408"/>
    <d v="2024-04-20T00:00:00"/>
    <d v="2024-04-20T00:00:00"/>
    <s v="UPI/447761968095/17:57:02/UPI/satishshethsawant-1"/>
    <s v="UPI"/>
    <x v="36"/>
    <n v="3000"/>
  </r>
  <r>
    <n v="255"/>
    <n v="1"/>
    <n v="413"/>
    <d v="2024-04-21T00:00:00"/>
    <d v="2024-04-21T00:00:00"/>
    <s v="UPI/447898305391/13:35:46/UPI/satishshethsawant-1"/>
    <s v="UPI"/>
    <x v="36"/>
    <n v="3000"/>
  </r>
  <r>
    <n v="259"/>
    <n v="1"/>
    <n v="420"/>
    <d v="2024-04-22T00:00:00"/>
    <d v="2024-04-22T00:00:00"/>
    <s v="UPI/411336651560/12:31:32/UPI/satishshethsawant-1"/>
    <s v="UPI"/>
    <x v="36"/>
    <n v="3000"/>
  </r>
  <r>
    <n v="262"/>
    <n v="1"/>
    <n v="426"/>
    <d v="2024-04-23T00:00:00"/>
    <d v="2024-04-23T00:00:00"/>
    <s v="UPI/411428403234/13:56:57/UPI/satishshethsawant-1"/>
    <s v="UPI"/>
    <x v="36"/>
    <n v="3000"/>
  </r>
  <r>
    <n v="266"/>
    <n v="1"/>
    <n v="432"/>
    <d v="2024-04-24T00:00:00"/>
    <d v="2024-04-24T00:00:00"/>
    <s v="UPI/448181648832/14:00:39/UPI/satishshethsawant-1"/>
    <s v="UPI"/>
    <x v="36"/>
    <n v="3000"/>
  </r>
  <r>
    <n v="267"/>
    <n v="1"/>
    <n v="434"/>
    <d v="2024-04-24T00:00:00"/>
    <d v="2024-04-24T00:00:00"/>
    <s v="UPI/411592449134/14:41:08/UPI/qaischabru@okicici/"/>
    <s v="UPI"/>
    <x v="2"/>
    <n v="3000"/>
  </r>
  <r>
    <n v="270"/>
    <n v="1"/>
    <n v="439"/>
    <d v="2024-04-24T00:00:00"/>
    <d v="2024-04-24T00:00:00"/>
    <s v="UPI/448150966090/19:39:15/UPI/qaischabru@okicici/"/>
    <s v="UPI"/>
    <x v="2"/>
    <n v="3000"/>
  </r>
  <r>
    <n v="273"/>
    <n v="1"/>
    <n v="443"/>
    <d v="2024-04-25T00:00:00"/>
    <d v="2024-04-25T00:00:00"/>
    <s v="UPI/411633596370/13:21:06/UPI/satishshethsawant-1"/>
    <s v="UPI"/>
    <x v="36"/>
    <n v="3000"/>
  </r>
  <r>
    <n v="277"/>
    <n v="1"/>
    <n v="453"/>
    <d v="2024-04-26T00:00:00"/>
    <d v="2024-04-26T00:00:00"/>
    <s v="UPI/448305260796/18:59:07/UPI/satishshethsawant-1"/>
    <s v="UPI"/>
    <x v="36"/>
    <n v="3000"/>
  </r>
  <r>
    <n v="279"/>
    <n v="1"/>
    <n v="459"/>
    <d v="2024-04-27T00:00:00"/>
    <d v="2024-04-27T00:00:00"/>
    <s v="UPI/411897606274/19:20:51/UPI/satishshethsawant-1"/>
    <s v="UPI"/>
    <x v="36"/>
    <n v="3000"/>
  </r>
  <r>
    <n v="284"/>
    <n v="1"/>
    <n v="468"/>
    <d v="2024-04-28T00:00:00"/>
    <d v="2024-04-28T00:00:00"/>
    <s v="UPI/448579950611/17:03:39/UPI/satishshethsawant-1"/>
    <s v="UPI"/>
    <x v="36"/>
    <n v="3000"/>
  </r>
  <r>
    <n v="287"/>
    <n v="1"/>
    <n v="472"/>
    <d v="2024-04-29T00:00:00"/>
    <d v="2024-04-29T00:00:00"/>
    <s v="UPI/412088300534/18:20:23/UPI/satishshethsawant-1"/>
    <s v="UPI"/>
    <x v="36"/>
    <n v="3000"/>
  </r>
  <r>
    <n v="298"/>
    <n v="1"/>
    <n v="491"/>
    <d v="2024-04-30T00:00:00"/>
    <d v="2024-04-30T00:00:00"/>
    <s v="UPI/448764948521/17:29:39/UPI/satishshethsawant-1"/>
    <s v="UPI"/>
    <x v="36"/>
    <n v="3000"/>
  </r>
  <r>
    <n v="312"/>
    <n v="1"/>
    <n v="509"/>
    <d v="2024-05-01T00:00:00"/>
    <d v="2024-05-01T00:00:00"/>
    <s v="UPI/412292420402/21:45:48/UPI/satishshethsawant-1"/>
    <s v="UPI"/>
    <x v="36"/>
    <n v="3000"/>
  </r>
  <r>
    <n v="315"/>
    <n v="1"/>
    <n v="516"/>
    <d v="2024-05-02T00:00:00"/>
    <d v="2024-05-02T00:00:00"/>
    <s v="UPI/412384158473/19:14:32/UPI/satishshethsawant-1"/>
    <s v="UPI"/>
    <x v="36"/>
    <n v="3000"/>
  </r>
  <r>
    <n v="319"/>
    <n v="1"/>
    <n v="522"/>
    <d v="2024-05-03T00:00:00"/>
    <d v="2024-05-03T00:00:00"/>
    <s v="UPI/412466093515/13:54:44/UPI/satishshethsawant-1"/>
    <s v="UPI"/>
    <x v="36"/>
    <n v="3000"/>
  </r>
  <r>
    <n v="326"/>
    <n v="1"/>
    <n v="531"/>
    <d v="2024-05-04T00:00:00"/>
    <d v="2024-05-04T00:00:00"/>
    <s v="UPI/449199165552/17:31:04/UPI/satishshethsawant-1"/>
    <s v="UPI"/>
    <x v="36"/>
    <n v="3000"/>
  </r>
  <r>
    <n v="332"/>
    <n v="1"/>
    <n v="541"/>
    <d v="2024-05-05T00:00:00"/>
    <d v="2024-05-05T00:00:00"/>
    <s v="UPI/412676517892/16:03:54/UPI/satishshethsawant-1"/>
    <s v="UPI"/>
    <x v="36"/>
    <n v="3000"/>
  </r>
  <r>
    <n v="337"/>
    <n v="1"/>
    <n v="553"/>
    <d v="2024-05-06T00:00:00"/>
    <d v="2024-05-06T00:00:00"/>
    <s v="UPI/412736190832/20:02:59/UPI/satishshethsawant-1"/>
    <s v="UPI"/>
    <x v="36"/>
    <n v="3000"/>
  </r>
  <r>
    <n v="344"/>
    <n v="1"/>
    <n v="567"/>
    <d v="2024-05-07T00:00:00"/>
    <d v="2024-05-07T00:00:00"/>
    <s v="UPI/412801433715/19:27:02/UPI/satishshethsawant-1"/>
    <s v="UPI"/>
    <x v="36"/>
    <n v="3000"/>
  </r>
  <r>
    <n v="347"/>
    <n v="1"/>
    <n v="572"/>
    <d v="2024-05-08T00:00:00"/>
    <d v="2024-05-08T00:00:00"/>
    <s v="UPI/449518979009/18:14:54/UPI/satishshethsawant-1"/>
    <s v="UPI"/>
    <x v="36"/>
    <n v="3000"/>
  </r>
  <r>
    <n v="356"/>
    <n v="1"/>
    <n v="589"/>
    <d v="2024-05-09T00:00:00"/>
    <d v="2024-05-09T00:00:00"/>
    <s v="UPI/449677149759/20:06:35/UPI/satishshethsawant-1"/>
    <s v="UPI"/>
    <x v="36"/>
    <n v="3000"/>
  </r>
  <r>
    <n v="359"/>
    <n v="1"/>
    <n v="593"/>
    <d v="2024-05-10T00:00:00"/>
    <d v="2024-05-10T00:00:00"/>
    <s v="UPI/449730203322/20:15:36/UPI/satishshethsawant-1"/>
    <s v="UPI"/>
    <x v="36"/>
    <n v="3000"/>
  </r>
  <r>
    <n v="364"/>
    <n v="1"/>
    <n v="602"/>
    <d v="2024-05-11T00:00:00"/>
    <d v="2024-05-11T00:00:00"/>
    <s v="UPI/413200239620/16:25:57/UPI/satishshethsawant-1"/>
    <s v="UPI"/>
    <x v="36"/>
    <n v="3000"/>
  </r>
  <r>
    <n v="366"/>
    <n v="1"/>
    <n v="606"/>
    <d v="2024-05-12T00:00:00"/>
    <d v="2024-05-12T00:00:00"/>
    <s v="UPI/413370205705/19:34:47/UPI/satishshethsawant-1"/>
    <s v="UPI"/>
    <x v="36"/>
    <n v="3000"/>
  </r>
  <r>
    <n v="369"/>
    <n v="1"/>
    <n v="613"/>
    <d v="2024-05-13T00:00:00"/>
    <d v="2024-05-13T00:00:00"/>
    <s v="UPI/413452452153/20:25:38/UPI/satishshethsawant-1"/>
    <s v="UPI"/>
    <x v="36"/>
    <n v="3000"/>
  </r>
  <r>
    <n v="371"/>
    <n v="1"/>
    <n v="617"/>
    <d v="2024-05-14T00:00:00"/>
    <d v="2024-05-14T00:00:00"/>
    <s v="UPI/450176902923/18:53:41/UPI/satishshethsawant-1"/>
    <s v="UPI"/>
    <x v="36"/>
    <n v="3000"/>
  </r>
  <r>
    <n v="374"/>
    <n v="1"/>
    <n v="626"/>
    <d v="2024-05-15T00:00:00"/>
    <d v="2024-05-15T00:00:00"/>
    <s v="UPI/450241858381/21:22:45/UPI/satishshethsawant-1"/>
    <s v="UPI"/>
    <x v="36"/>
    <n v="3000"/>
  </r>
  <r>
    <n v="378"/>
    <n v="1"/>
    <n v="631"/>
    <d v="2024-05-16T00:00:00"/>
    <d v="2024-05-16T00:00:00"/>
    <s v="UPI/450394789939/17:51:41/UPI/satishshethsawant-1"/>
    <s v="UPI"/>
    <x v="36"/>
    <n v="3000"/>
  </r>
  <r>
    <n v="384"/>
    <n v="1"/>
    <n v="640"/>
    <d v="2024-05-17T00:00:00"/>
    <d v="2024-05-17T00:00:00"/>
    <s v="UPI/450436843027/17:51:20/UPI/satishshethsawant-1"/>
    <s v="UPI"/>
    <x v="36"/>
    <n v="3000"/>
  </r>
  <r>
    <n v="385"/>
    <n v="1"/>
    <n v="645"/>
    <d v="2024-05-18T00:00:00"/>
    <d v="2024-05-18T00:00:00"/>
    <s v="UPI/450545384902/18:39:40/UPI/satishshethsawant-1"/>
    <s v="UPI"/>
    <x v="36"/>
    <n v="3000"/>
  </r>
  <r>
    <n v="388"/>
    <n v="1"/>
    <n v="649"/>
    <d v="2024-05-19T00:00:00"/>
    <d v="2024-05-19T00:00:00"/>
    <s v="UPI/414074242161/18:01:28/UPI/satishshethsawant-1"/>
    <s v="UPI"/>
    <x v="36"/>
    <n v="3000"/>
  </r>
  <r>
    <n v="422"/>
    <n v="1"/>
    <n v="713"/>
    <d v="2024-05-27T00:00:00"/>
    <d v="2024-05-27T00:00:00"/>
    <s v="UPI/414802827701/12:55:33/UPI/sidhusu143@okhdfc_x000a_ba"/>
    <s v="UPI"/>
    <x v="10"/>
    <n v="3000"/>
  </r>
  <r>
    <n v="461"/>
    <n v="2"/>
    <n v="36"/>
    <d v="2024-06-03T00:00:00"/>
    <d v="2024-06-02T00:00:00"/>
    <s v="UPI/452066147462/23:57:12/UPI/sameershaikh41100_x000a_6@"/>
    <s v="UPI"/>
    <x v="30"/>
    <n v="3000"/>
  </r>
  <r>
    <n v="512"/>
    <n v="2"/>
    <n v="109"/>
    <d v="2024-06-10T00:00:00"/>
    <d v="2024-06-10T00:00:00"/>
    <s v="UPI/452817320025/09:48:31/UPI/wantonup@upi/loan_x000a_r"/>
    <s v="UPI"/>
    <x v="164"/>
    <n v="3000"/>
  </r>
  <r>
    <n v="530"/>
    <n v="2"/>
    <n v="138"/>
    <d v="2024-06-14T00:00:00"/>
    <d v="2024-06-14T00:00:00"/>
    <s v="UPI/453254034748/15:28:30/UPI/satishshethsawant-1"/>
    <s v="UPI"/>
    <x v="36"/>
    <n v="3000"/>
  </r>
  <r>
    <n v="536"/>
    <n v="2"/>
    <n v="150"/>
    <d v="2024-06-15T00:00:00"/>
    <d v="2024-06-15T00:00:00"/>
    <s v="UPI/416797396375/18:35:36/UPI/satishshethsawant-1"/>
    <s v="UPI"/>
    <x v="36"/>
    <n v="3000"/>
  </r>
  <r>
    <n v="541"/>
    <n v="2"/>
    <n v="161"/>
    <d v="2024-06-19T00:00:00"/>
    <d v="2024-06-19T00:00:00"/>
    <s v="UPI/453795854129/00:09:35/UPI/satishshethsawant-1"/>
    <s v="UPI"/>
    <x v="36"/>
    <n v="3000"/>
  </r>
  <r>
    <n v="542"/>
    <n v="2"/>
    <n v="162"/>
    <d v="2024-06-19T00:00:00"/>
    <d v="2024-06-19T00:00:00"/>
    <s v="UPI/417184957329/00:10:54/UPI/satishshethsawant-1"/>
    <s v="UPI"/>
    <x v="36"/>
    <n v="3000"/>
  </r>
  <r>
    <n v="543"/>
    <n v="2"/>
    <n v="163"/>
    <d v="2024-06-19T00:00:00"/>
    <d v="2024-06-19T00:00:00"/>
    <s v="UPI/453731057463/00:11:40/UPI/satishshethsawant-1"/>
    <s v="UPI"/>
    <x v="36"/>
    <n v="3000"/>
  </r>
  <r>
    <n v="552"/>
    <n v="2"/>
    <n v="180"/>
    <d v="2024-06-20T00:00:00"/>
    <d v="2024-06-20T00:00:00"/>
    <s v="UPI/417250519016/12:56:35/UPI/7738691111@okbiz_x000a_axi"/>
    <s v="UPI"/>
    <x v="165"/>
    <n v="3000"/>
  </r>
  <r>
    <n v="556"/>
    <n v="2"/>
    <n v="187"/>
    <d v="2024-06-21T00:00:00"/>
    <d v="2024-06-21T00:00:00"/>
    <s v="UPI/417354167885/11:42:44/UPI/satishshethsawant-1"/>
    <s v="UPI"/>
    <x v="36"/>
    <n v="3000"/>
  </r>
  <r>
    <n v="557"/>
    <n v="2"/>
    <n v="188"/>
    <d v="2024-06-21T00:00:00"/>
    <d v="2024-06-21T00:00:00"/>
    <s v="UPI/417314065266/11:43:31/UPI/satishshethsawant-1"/>
    <s v="UPI"/>
    <x v="36"/>
    <n v="3000"/>
  </r>
  <r>
    <n v="563"/>
    <n v="2"/>
    <n v="199"/>
    <d v="2024-06-22T00:00:00"/>
    <d v="2024-06-22T00:00:00"/>
    <s v="UPI/417460355974/22:50:19/UPI/satishshethsawant-1"/>
    <s v="UPI"/>
    <x v="36"/>
    <n v="3000"/>
  </r>
  <r>
    <n v="564"/>
    <n v="2"/>
    <n v="200"/>
    <d v="2024-06-22T00:00:00"/>
    <d v="2024-06-22T00:00:00"/>
    <s v="UPI/454040957436/22:50:48/UPI/satishshethsawant-1"/>
    <s v="UPI"/>
    <x v="36"/>
    <n v="3000"/>
  </r>
  <r>
    <n v="571"/>
    <n v="2"/>
    <n v="211"/>
    <d v="2024-06-24T00:00:00"/>
    <d v="2024-06-24T00:00:00"/>
    <s v="UPI/417695827807/17:03:15/UPI/satishshethsawant-1"/>
    <s v="UPI"/>
    <x v="36"/>
    <n v="3000"/>
  </r>
  <r>
    <n v="572"/>
    <n v="2"/>
    <n v="212"/>
    <d v="2024-06-24T00:00:00"/>
    <d v="2024-06-24T00:00:00"/>
    <s v="UPI/454272432687/17:05:40/UPI/satishshethsawant-1"/>
    <s v="UPI"/>
    <x v="36"/>
    <n v="3000"/>
  </r>
  <r>
    <n v="578"/>
    <n v="2"/>
    <n v="219"/>
    <d v="2024-06-25T00:00:00"/>
    <d v="2024-06-25T00:00:00"/>
    <s v="UPI/454338982118/17:26:33/UPI/satishshethsawant-1"/>
    <s v="UPI"/>
    <x v="36"/>
    <n v="3000"/>
  </r>
  <r>
    <n v="583"/>
    <n v="2"/>
    <n v="226"/>
    <d v="2024-06-26T00:00:00"/>
    <d v="2024-06-26T00:00:00"/>
    <s v="UPI/454459315003/13:37:19/UPI/satishshethsawant-1"/>
    <s v="UPI"/>
    <x v="36"/>
    <n v="3000"/>
  </r>
  <r>
    <n v="585"/>
    <n v="2"/>
    <n v="228"/>
    <d v="2024-06-26T00:00:00"/>
    <d v="2024-06-26T00:00:00"/>
    <s v="UPI/417849618920/13:39:11/UPI/qaischabru@okicici/"/>
    <s v="UPI"/>
    <x v="2"/>
    <n v="3000"/>
  </r>
  <r>
    <n v="587"/>
    <n v="2"/>
    <n v="232"/>
    <d v="2024-06-26T00:00:00"/>
    <d v="2024-06-26T00:00:00"/>
    <s v="UPI/454401942655/21:25:11/UPI/qaischabru@okicici/"/>
    <s v="UPI"/>
    <x v="2"/>
    <n v="3000"/>
  </r>
  <r>
    <n v="592"/>
    <n v="2"/>
    <n v="239"/>
    <d v="2024-06-27T00:00:00"/>
    <d v="2024-06-27T00:00:00"/>
    <s v="UPI/454596870901/17:37:29/UPI/satishshethsawant-1"/>
    <s v="UPI"/>
    <x v="36"/>
    <n v="3000"/>
  </r>
  <r>
    <n v="594"/>
    <n v="2"/>
    <n v="242"/>
    <d v="2024-06-28T00:00:00"/>
    <d v="2024-06-28T00:00:00"/>
    <s v="UPI/454618917515/17:30:18/UPI/satishshethsawant-1"/>
    <s v="UPI"/>
    <x v="36"/>
    <n v="3000"/>
  </r>
  <r>
    <n v="597"/>
    <n v="2"/>
    <n v="247"/>
    <d v="2024-06-29T00:00:00"/>
    <d v="2024-06-29T00:00:00"/>
    <s v="UPI/454738765962/16:38:34/UPI/satishshethsawant-1"/>
    <s v="UPI"/>
    <x v="36"/>
    <n v="3000"/>
  </r>
  <r>
    <n v="602"/>
    <n v="2"/>
    <n v="254"/>
    <d v="2024-06-30T00:00:00"/>
    <d v="2024-06-30T00:00:00"/>
    <s v="UPI/454866320809/17:35:05/UPI/satishshethsawant-1"/>
    <s v="UPI"/>
    <x v="36"/>
    <n v="3000"/>
  </r>
  <r>
    <n v="606"/>
    <n v="2"/>
    <n v="259"/>
    <d v="2024-07-01T00:00:00"/>
    <d v="2024-07-01T00:00:00"/>
    <s v="UPI/454904067077/17:59:11/UPI/satishshethsawant-1"/>
    <s v="UPI"/>
    <x v="36"/>
    <n v="3000"/>
  </r>
  <r>
    <n v="623"/>
    <n v="2"/>
    <n v="284"/>
    <d v="2024-07-02T00:00:00"/>
    <d v="2024-07-02T00:00:00"/>
    <s v="UPI/418485026016/18:13:56/UPI/satishshethsawant-1"/>
    <s v="UPI"/>
    <x v="36"/>
    <n v="3000"/>
  </r>
  <r>
    <n v="628"/>
    <n v="2"/>
    <n v="292"/>
    <d v="2024-07-03T00:00:00"/>
    <d v="2024-07-03T00:00:00"/>
    <s v="UPI/455156472548/18:03:45/UPI/satishshethsawant-1"/>
    <s v="UPI"/>
    <x v="36"/>
    <n v="3000"/>
  </r>
  <r>
    <n v="630"/>
    <n v="2"/>
    <n v="296"/>
    <d v="2024-07-04T00:00:00"/>
    <d v="2024-07-04T00:00:00"/>
    <s v="UPI/455231622793/17:44:58/UPI/satishshethsawant-1"/>
    <s v="UPI"/>
    <x v="36"/>
    <n v="3000"/>
  </r>
  <r>
    <n v="636"/>
    <n v="2"/>
    <n v="305"/>
    <d v="2024-07-05T00:00:00"/>
    <d v="2024-07-05T00:00:00"/>
    <s v="UPI/418790177265/17:50:41/UPI/satishshethsawant-1"/>
    <s v="UPI"/>
    <x v="36"/>
    <n v="3000"/>
  </r>
  <r>
    <n v="661"/>
    <n v="2"/>
    <n v="345"/>
    <d v="2024-07-18T00:00:00"/>
    <d v="2024-07-18T00:00:00"/>
    <s v="ATM/CASH/420014467759/XXXXXXXXXXXX8428"/>
    <s v="ATM"/>
    <x v="0"/>
    <n v="3000"/>
  </r>
  <r>
    <n v="752"/>
    <n v="2"/>
    <n v="497"/>
    <d v="2024-08-01T00:00:00"/>
    <d v="2024-08-01T00:00:00"/>
    <s v="UPI/421434275916/19:04:59/UPI/qaischabru@okicici/"/>
    <s v="UPI"/>
    <x v="2"/>
    <n v="3000"/>
  </r>
  <r>
    <n v="802"/>
    <n v="2"/>
    <n v="587"/>
    <d v="2024-08-10T00:00:00"/>
    <d v="2024-08-10T00:00:00"/>
    <s v="UPI/422341867693/22:49:45/UPI/qaischabru@okicici/"/>
    <s v="UPI"/>
    <x v="2"/>
    <n v="3000"/>
  </r>
  <r>
    <n v="861"/>
    <n v="2"/>
    <n v="698"/>
    <d v="2024-08-24T00:00:00"/>
    <d v="2024-08-24T00:00:00"/>
    <s v="UPI/460310517683/18:11:12/UPI/rammutthe82@okaxi_x000a_s/"/>
    <s v="UPI"/>
    <x v="166"/>
    <n v="3000"/>
  </r>
  <r>
    <n v="897"/>
    <n v="3"/>
    <n v="10"/>
    <d v="2024-09-01T00:00:00"/>
    <d v="2024-09-01T00:00:00"/>
    <s v="ATM/CASH/424514467685/XXXXXXXXXXXX8428"/>
    <s v="ATM"/>
    <x v="0"/>
    <n v="3000"/>
  </r>
  <r>
    <n v="1073"/>
    <n v="3"/>
    <n v="329"/>
    <d v="2024-10-08T00:00:00"/>
    <d v="2024-10-08T00:00:00"/>
    <s v="UPI/428298116584/22:51:31/UPI/satishgaikwad4455_x000a_@o"/>
    <s v="UPI"/>
    <x v="60"/>
    <n v="3000"/>
  </r>
  <r>
    <n v="1085"/>
    <n v="3"/>
    <n v="343"/>
    <d v="2024-10-09T00:00:00"/>
    <d v="2024-10-09T00:00:00"/>
    <s v="UPI/464949459562/19:51:12/UPI/marnevijay27@okici_x000a_c"/>
    <s v="UPI"/>
    <x v="32"/>
    <n v="3000"/>
  </r>
  <r>
    <n v="1102"/>
    <n v="3"/>
    <n v="377"/>
    <d v="2024-10-11T00:00:00"/>
    <d v="2024-10-11T00:00:00"/>
    <s v="UPI/428577698071/23:56:44/UPI/shakilhshaikh132@o_x000a_k"/>
    <s v="UPI"/>
    <x v="6"/>
    <n v="3000"/>
  </r>
  <r>
    <n v="1106"/>
    <n v="3"/>
    <n v="385"/>
    <d v="2024-10-12T00:00:00"/>
    <d v="2024-10-12T00:00:00"/>
    <s v="UPI/465289933015/17:24:57/UPI/pardeshivishal353@_x000a_o"/>
    <s v="UPI"/>
    <x v="157"/>
    <n v="3000"/>
  </r>
  <r>
    <n v="1107"/>
    <n v="3"/>
    <n v="387"/>
    <d v="2024-10-12T00:00:00"/>
    <d v="2024-10-12T00:00:00"/>
    <s v="ATM/CASH/428617468640/XXXXXXXXXXXX8428"/>
    <s v="ATM"/>
    <x v="0"/>
    <n v="3000"/>
  </r>
  <r>
    <n v="1147"/>
    <n v="3"/>
    <n v="455"/>
    <d v="2024-10-21T00:00:00"/>
    <d v="2024-10-21T00:00:00"/>
    <s v="UPI/466129769699/18:06:20/UPI/sack143m@oksbi/U_x000a_PI"/>
    <s v="UPI"/>
    <x v="65"/>
    <n v="3000"/>
  </r>
  <r>
    <n v="1186"/>
    <n v="3"/>
    <n v="516"/>
    <d v="2024-10-28T00:00:00"/>
    <d v="2024-10-28T00:00:00"/>
    <s v="UPI/466874184693/12:20:30/UPI/shakilhshaikh132@o_x000a_k"/>
    <s v="UPI"/>
    <x v="6"/>
    <n v="3000"/>
  </r>
  <r>
    <n v="1192"/>
    <n v="3"/>
    <n v="524"/>
    <d v="2024-10-28T00:00:00"/>
    <d v="2024-10-28T00:00:00"/>
    <s v="UPI/430218419367/20:55:07/UPI/perumallamanohar1_x000a_7@"/>
    <s v="UPI"/>
    <x v="106"/>
    <n v="3000"/>
  </r>
  <r>
    <n v="1217"/>
    <n v="3"/>
    <n v="562"/>
    <d v="2024-11-01T00:00:00"/>
    <d v="2024-11-01T00:00:00"/>
    <s v="UPI/467237081001/18:34:30/UPI/mohammadaalam77_x000a_33-2"/>
    <s v="UPI"/>
    <x v="167"/>
    <n v="3000"/>
  </r>
  <r>
    <n v="1247"/>
    <n v="3"/>
    <n v="614"/>
    <d v="2024-11-06T00:00:00"/>
    <d v="2024-11-06T00:00:00"/>
    <s v="UPI/467727533243/00:24:58/UPI/shakilhshaikh132@o_x000a_k"/>
    <s v="UPI"/>
    <x v="6"/>
    <n v="3000"/>
  </r>
  <r>
    <n v="1254"/>
    <n v="3"/>
    <n v="623"/>
    <d v="2024-11-06T00:00:00"/>
    <d v="2024-11-06T00:00:00"/>
    <s v="UPI/467770967142/17:41:56/UPI/rohannandy143@ok_x000a_hdf"/>
    <s v="UPI"/>
    <x v="168"/>
    <n v="3000"/>
  </r>
  <r>
    <n v="1305"/>
    <n v="3"/>
    <n v="702"/>
    <d v="2024-11-15T00:00:00"/>
    <d v="2024-11-15T00:00:00"/>
    <s v="UPI/432034600205/22:25:51/UPI/nabirasulnadaf983@_x000a_o"/>
    <s v="UPI"/>
    <x v="169"/>
    <n v="3000"/>
  </r>
  <r>
    <n v="1327"/>
    <n v="3"/>
    <n v="732"/>
    <d v="2024-11-19T00:00:00"/>
    <d v="2024-11-19T00:00:00"/>
    <s v="UPI/469076694534/15:14:05/UPI/amolghadge1020-2@ok"/>
    <s v="UPI"/>
    <x v="170"/>
    <n v="3000"/>
  </r>
  <r>
    <n v="1362"/>
    <n v="3"/>
    <n v="791"/>
    <d v="2024-11-26T00:00:00"/>
    <d v="2024-11-26T00:00:00"/>
    <s v="UPI/469785289937/20:08:04/UPI/rohannandy143@ok_x000a_hdf"/>
    <s v="UPI"/>
    <x v="168"/>
    <n v="3000"/>
  </r>
  <r>
    <n v="1367"/>
    <n v="3"/>
    <n v="797"/>
    <d v="2024-11-27T00:00:00"/>
    <d v="2024-11-27T00:00:00"/>
    <s v="UPI/469819858620/18:24:37/UPI/nizamdamte-2@okhdfc"/>
    <s v="UPI"/>
    <x v="5"/>
    <n v="3000"/>
  </r>
  <r>
    <n v="1374"/>
    <n v="3"/>
    <n v="814"/>
    <d v="2024-11-29T00:00:00"/>
    <d v="2024-11-29T00:00:00"/>
    <s v="UPI/433496642292/00:42:18/UPI/qaischabru@okicici/"/>
    <s v="UPI"/>
    <x v="2"/>
    <n v="3000"/>
  </r>
  <r>
    <n v="1377"/>
    <n v="3"/>
    <n v="819"/>
    <d v="2024-11-29T00:00:00"/>
    <d v="2024-11-29T00:00:00"/>
    <s v="UPI/470048280247/18:02:41/UPI/rohannandy143@ok_x000a_hdf"/>
    <s v="UPI"/>
    <x v="168"/>
    <n v="3000"/>
  </r>
  <r>
    <n v="1380"/>
    <n v="3"/>
    <n v="827"/>
    <d v="2024-11-30T00:00:00"/>
    <d v="2024-11-30T00:00:00"/>
    <s v="UPI/470177241103/15:05:34/UPI/madhavshinde2553_x000a_@ok"/>
    <s v="UPI"/>
    <x v="111"/>
    <n v="3000"/>
  </r>
  <r>
    <n v="1419"/>
    <n v="4"/>
    <n v="66"/>
    <d v="2024-12-08T00:00:00"/>
    <d v="2024-12-08T00:00:00"/>
    <s v="UPI/434358180500/09:09:29/UPI/lakhanthombre5-1@ok"/>
    <s v="UPI"/>
    <x v="120"/>
    <n v="3000"/>
  </r>
  <r>
    <n v="1425"/>
    <n v="4"/>
    <n v="73"/>
    <d v="2024-12-08T00:00:00"/>
    <d v="2024-12-08T00:00:00"/>
    <s v="UPI/470960211157/18:00:18/UPI/perfect.classes1@ok"/>
    <s v="UPI"/>
    <x v="33"/>
    <n v="3000"/>
  </r>
  <r>
    <n v="1495"/>
    <n v="4"/>
    <n v="205"/>
    <d v="2024-12-20T00:00:00"/>
    <d v="2024-12-20T00:00:00"/>
    <s v="UPI/435599081245/21:20:00/UPI/manojpyaram001@o_x000a_kic"/>
    <s v="UPI"/>
    <x v="92"/>
    <n v="3000"/>
  </r>
  <r>
    <n v="1547"/>
    <n v="4"/>
    <n v="306"/>
    <d v="2024-12-31T00:00:00"/>
    <d v="2024-12-31T00:00:00"/>
    <s v="UPI/436690798224/18:52:45/UPI/manojpyaram001@o_x000a_kic"/>
    <s v="UPI"/>
    <x v="92"/>
    <n v="3000"/>
  </r>
  <r>
    <n v="1551"/>
    <n v="4"/>
    <n v="312"/>
    <d v="2025-01-01T00:00:00"/>
    <d v="2025-01-01T00:00:00"/>
    <s v="UPI/536732387760/20:27:20/UPI/manojpyaram001@o_x000a_kic"/>
    <s v="UPI"/>
    <x v="92"/>
    <n v="3000"/>
  </r>
  <r>
    <n v="1557"/>
    <n v="4"/>
    <n v="321"/>
    <d v="2025-01-02T00:00:00"/>
    <d v="2025-01-02T00:00:00"/>
    <s v="UPI/500227033488/17:46:04/UPI/manojpyaram001@o_x000a_kic"/>
    <s v="UPI"/>
    <x v="92"/>
    <n v="3000"/>
  </r>
  <r>
    <n v="1561"/>
    <n v="4"/>
    <n v="326"/>
    <d v="2025-01-03T00:00:00"/>
    <d v="2025-01-03T00:00:00"/>
    <s v="UPI/536920009847/19:45:15/UPI/manojpyaram001@o_x000a_kic"/>
    <s v="UPI"/>
    <x v="92"/>
    <n v="3000"/>
  </r>
  <r>
    <n v="1575"/>
    <n v="4"/>
    <n v="352"/>
    <d v="2025-01-07T00:00:00"/>
    <d v="2025-01-07T00:00:00"/>
    <s v="UPI/537306089351/18:17:49/UPI/manojpyaram001@o_x000a_kic"/>
    <s v="UPI"/>
    <x v="92"/>
    <n v="3000"/>
  </r>
  <r>
    <n v="1579"/>
    <n v="4"/>
    <n v="366"/>
    <d v="2025-01-08T00:00:00"/>
    <d v="2025-01-08T00:00:00"/>
    <s v="UPI/500871670274/19:00:45/UPI/manojpyaram001@o_x000a_kic"/>
    <s v="UPI"/>
    <x v="92"/>
    <n v="3000"/>
  </r>
  <r>
    <n v="1584"/>
    <n v="4"/>
    <n v="376"/>
    <d v="2025-01-09T00:00:00"/>
    <d v="2025-01-09T00:00:00"/>
    <s v="UPI/537583638385/17:49:45/UPI/manojpyaram001@o_x000a_kic"/>
    <s v="UPI"/>
    <x v="92"/>
    <n v="3000"/>
  </r>
  <r>
    <n v="1589"/>
    <n v="4"/>
    <n v="388"/>
    <d v="2025-01-10T00:00:00"/>
    <d v="2025-01-10T00:00:00"/>
    <s v="UPI/501019050524/20:29:17/UPI/manojpyaram001@o_x000a_kic"/>
    <s v="UPI"/>
    <x v="92"/>
    <n v="3000"/>
  </r>
  <r>
    <n v="1601"/>
    <n v="4"/>
    <n v="407"/>
    <d v="2025-01-12T00:00:00"/>
    <d v="2025-01-12T00:00:00"/>
    <s v="UPI/537827570023/17:34:30/UPI/manojpyaram001@o_x000a_kic"/>
    <s v="UPI"/>
    <x v="92"/>
    <n v="3000"/>
  </r>
  <r>
    <n v="1609"/>
    <n v="4"/>
    <n v="420"/>
    <d v="2025-01-13T00:00:00"/>
    <d v="2025-01-13T00:00:00"/>
    <s v="UPI/501341279383/19:43:13/UPI/manojpyaram001@o_x000a_kic"/>
    <s v="UPI"/>
    <x v="92"/>
    <n v="3000"/>
  </r>
  <r>
    <n v="1612"/>
    <n v="4"/>
    <n v="429"/>
    <d v="2025-01-14T00:00:00"/>
    <d v="2025-01-14T00:00:00"/>
    <s v="UPI/538066657827/21:11:15/UPI/manojpyaram001@o_x000a_kic"/>
    <s v="UPI"/>
    <x v="92"/>
    <n v="3000"/>
  </r>
  <r>
    <n v="1629"/>
    <n v="4"/>
    <n v="454"/>
    <d v="2025-01-18T00:00:00"/>
    <d v="2025-01-18T00:00:00"/>
    <s v="UPI/501853311730/19:13:26/UPI/manojpyaram001@o_x000a_kic"/>
    <s v="UPI"/>
    <x v="92"/>
    <n v="3000"/>
  </r>
  <r>
    <n v="1672"/>
    <n v="4"/>
    <n v="528"/>
    <d v="2025-01-30T00:00:00"/>
    <d v="2025-01-30T00:00:00"/>
    <s v="UPI/503048788327/14:33:05/UPI/nizamdamte-2@okhdfc"/>
    <s v="UPI"/>
    <x v="5"/>
    <n v="3000"/>
  </r>
  <r>
    <n v="1697"/>
    <n v="4"/>
    <n v="570"/>
    <d v="2025-02-05T00:00:00"/>
    <d v="2025-02-05T00:00:00"/>
    <s v="UPI/540274486828/19:21:45/UPI/faridachabru@oksbi/"/>
    <s v="UPI"/>
    <x v="138"/>
    <n v="3000"/>
  </r>
  <r>
    <n v="1754"/>
    <n v="4"/>
    <n v="659"/>
    <d v="2025-02-15T00:00:00"/>
    <d v="2025-02-15T00:00:00"/>
    <s v="UPI/541278429958/11:23:27/UPI/vyapar.16983486691_x000a_4"/>
    <s v="UPI"/>
    <x v="39"/>
    <n v="3000"/>
  </r>
  <r>
    <n v="1790"/>
    <n v="4"/>
    <n v="716"/>
    <d v="2025-02-20T00:00:00"/>
    <d v="2025-02-20T00:00:00"/>
    <s v="UPI/541720498426/18:52:36/UPI/qaischabru@okicici/"/>
    <s v="UPI"/>
    <x v="2"/>
    <n v="3000"/>
  </r>
  <r>
    <n v="1834"/>
    <n v="5"/>
    <n v="9"/>
    <d v="2025-03-01T00:00:00"/>
    <d v="2025-03-01T00:00:00"/>
    <s v="UPI/506081565638/19:39:56/UPI/aassmo261@okhdfc_x000a_ban"/>
    <s v="UPI"/>
    <x v="171"/>
    <n v="3000"/>
  </r>
  <r>
    <n v="1841"/>
    <n v="5"/>
    <n v="27"/>
    <d v="2025-03-04T00:00:00"/>
    <d v="2025-03-04T00:00:00"/>
    <s v="UPI/506375354987/10:09:53/UPI/mayurmhaske1992-3@o"/>
    <s v="UPI"/>
    <x v="56"/>
    <n v="3000"/>
  </r>
  <r>
    <n v="1858"/>
    <n v="5"/>
    <n v="56"/>
    <d v="2025-03-09T00:00:00"/>
    <d v="2025-03-09T00:00:00"/>
    <s v="UPI/543427313144/10:02:48/UPI/qaischabru@okicici/"/>
    <s v="UPI"/>
    <x v="2"/>
    <n v="3000"/>
  </r>
  <r>
    <n v="1865"/>
    <n v="5"/>
    <n v="68"/>
    <d v="2025-03-10T00:00:00"/>
    <d v="2025-03-10T00:00:00"/>
    <s v="UPI/506959623687/16:51:47/UPI/deepakyadav1086-1@o"/>
    <s v="UPI"/>
    <x v="136"/>
    <n v="3000"/>
  </r>
  <r>
    <n v="1951"/>
    <n v="5"/>
    <n v="195"/>
    <d v="2025-03-27T00:00:00"/>
    <d v="2025-03-27T00:00:00"/>
    <s v="UPI/508642978961/22:20:29/UPI/satishgaikwad4455_x000a_@o"/>
    <s v="UPI"/>
    <x v="60"/>
    <n v="3000"/>
  </r>
  <r>
    <n v="2012"/>
    <n v="5"/>
    <n v="278"/>
    <d v="2025-04-06T00:00:00"/>
    <d v="2025-04-06T00:00:00"/>
    <s v="UPI/546250905140/09:16:21/UPI/mohammedbagwan9_x000a_5@ok"/>
    <s v="UPI"/>
    <x v="84"/>
    <n v="3000"/>
  </r>
  <r>
    <n v="160"/>
    <n v="1"/>
    <n v="271"/>
    <d v="2024-04-04T00:00:00"/>
    <d v="2024-04-04T00:00:00"/>
    <s v="UPI/409508143350/16:45:54/UPI/damtegazi-1@okhdfcb"/>
    <s v="UPI"/>
    <x v="172"/>
    <n v="2952"/>
  </r>
  <r>
    <n v="331"/>
    <n v="1"/>
    <n v="540"/>
    <d v="2024-05-05T00:00:00"/>
    <d v="2024-05-05T00:00:00"/>
    <s v="UPI/449281320212/16:02:45/UPI/damtegazi-1@okhdfcb"/>
    <s v="UPI"/>
    <x v="172"/>
    <n v="2952"/>
  </r>
  <r>
    <n v="477"/>
    <n v="2"/>
    <n v="62"/>
    <d v="2024-06-05T00:00:00"/>
    <d v="2024-06-05T00:00:00"/>
    <s v="UPI/415771964040/12:48:45/UPI/damtegazi@okaxis/_x000a_UP"/>
    <s v="UPI"/>
    <x v="173"/>
    <n v="2952"/>
  </r>
  <r>
    <n v="818"/>
    <n v="2"/>
    <n v="614"/>
    <d v="2024-08-13T00:00:00"/>
    <d v="2024-08-13T00:00:00"/>
    <s v="UPI/422614903779/12:55:52/UPI/nivruttitelang226-1"/>
    <s v="UPI"/>
    <x v="116"/>
    <n v="2900"/>
  </r>
  <r>
    <n v="1227"/>
    <n v="3"/>
    <n v="581"/>
    <d v="2024-11-02T00:00:00"/>
    <d v="2024-11-02T00:00:00"/>
    <s v="UPI/467375053722/23:41:50/UPI/rahimdastagirshaikh"/>
    <s v="UPI"/>
    <x v="96"/>
    <n v="2800"/>
  </r>
  <r>
    <n v="1241"/>
    <n v="3"/>
    <n v="603"/>
    <d v="2024-11-05T00:00:00"/>
    <d v="2024-11-05T00:00:00"/>
    <s v="UPI/467602991335/13:04:06/UPI/pardeshivishal353@_x000a_o"/>
    <s v="UPI"/>
    <x v="157"/>
    <n v="2800"/>
  </r>
  <r>
    <n v="1370"/>
    <n v="3"/>
    <n v="808"/>
    <d v="2024-11-28T00:00:00"/>
    <d v="2024-11-28T00:00:00"/>
    <s v="UPI/469968107516/13:15:35/UPI/shakilhshaikh132@o_x000a_k"/>
    <s v="UPI"/>
    <x v="6"/>
    <n v="2750"/>
  </r>
  <r>
    <n v="282"/>
    <n v="1"/>
    <n v="464"/>
    <d v="2024-04-28T00:00:00"/>
    <d v="2024-04-28T00:00:00"/>
    <s v="UPI/411913132089/10:16:53/UPI/7276066145@ybl/U_x000a_PI"/>
    <s v="UPI"/>
    <x v="174"/>
    <n v="2720"/>
  </r>
  <r>
    <n v="513"/>
    <n v="2"/>
    <n v="110"/>
    <d v="2024-06-10T00:00:00"/>
    <d v="2024-06-10T00:00:00"/>
    <s v="UPI/452894118993/09:50:02/UPI/wantonup@upi/Loan_x000a_R"/>
    <s v="UPI"/>
    <x v="164"/>
    <n v="2700"/>
  </r>
  <r>
    <n v="1702"/>
    <n v="4"/>
    <n v="578"/>
    <d v="2025-02-06T00:00:00"/>
    <d v="2025-02-06T00:00:00"/>
    <s v="UPI/503741825937/10:52:06/UPI/9673234490@ybl/U_x000a_PI"/>
    <s v="UPI"/>
    <x v="175"/>
    <n v="2700"/>
  </r>
  <r>
    <n v="2064"/>
    <n v="5"/>
    <n v="356"/>
    <d v="2025-04-17T00:00:00"/>
    <d v="2025-04-17T00:00:00"/>
    <s v="UPI/547396420482/10:48:58/UPI/mayurmhaske1992-3@o"/>
    <s v="UPI"/>
    <x v="56"/>
    <n v="2700"/>
  </r>
  <r>
    <n v="1726"/>
    <n v="4"/>
    <n v="615"/>
    <d v="2025-02-10T00:00:00"/>
    <d v="2025-02-10T00:00:00"/>
    <s v="UPI/540701053120/16:21:33/UPI/branchonline@axl/Br"/>
    <s v="UPI"/>
    <x v="176"/>
    <n v="2664"/>
  </r>
  <r>
    <n v="810"/>
    <n v="2"/>
    <n v="601"/>
    <d v="2024-08-12T00:00:00"/>
    <d v="2024-08-12T00:00:00"/>
    <s v="UPI/422586455513/13:22:41/UPI/cf.gsdtradingandfin"/>
    <s v="UPI"/>
    <x v="177"/>
    <n v="2623"/>
  </r>
  <r>
    <n v="858"/>
    <n v="2"/>
    <n v="694"/>
    <d v="2024-08-24T00:00:00"/>
    <d v="2024-08-24T00:00:00"/>
    <s v="UPI/423761410381/14:29:08/UPI/gsdtrading.cf@axisb"/>
    <s v="UPI"/>
    <x v="178"/>
    <n v="2611"/>
  </r>
  <r>
    <n v="201"/>
    <n v="1"/>
    <n v="327"/>
    <d v="2024-04-10T00:00:00"/>
    <d v="2024-04-10T00:00:00"/>
    <s v="UPI/410138264817/15:37:22/UPI/paytmqr2810050501_x000a_01"/>
    <s v="UPI"/>
    <x v="179"/>
    <n v="2600"/>
  </r>
  <r>
    <n v="514"/>
    <n v="2"/>
    <n v="111"/>
    <d v="2024-06-10T00:00:00"/>
    <d v="2024-06-10T00:00:00"/>
    <s v="UPI/452899118789/09:54:49/UPI/kash8112@kbl/Loan_x000a_r"/>
    <s v="UPI"/>
    <x v="180"/>
    <n v="2600"/>
  </r>
  <r>
    <n v="1346"/>
    <n v="3"/>
    <n v="766"/>
    <d v="2024-11-24T00:00:00"/>
    <d v="2024-11-24T00:00:00"/>
    <s v="UPI/469505110428/10:56:45/UPI/akransing99@oksbi/_x000a_U"/>
    <s v="UPI"/>
    <x v="181"/>
    <n v="2600"/>
  </r>
  <r>
    <n v="1741"/>
    <n v="4"/>
    <n v="639"/>
    <d v="2025-02-13T00:00:00"/>
    <d v="2025-02-13T00:00:00"/>
    <s v="UPI/541000986110/11:40:22/UPI/maheshthombre99@_x000a_oki"/>
    <s v="UPI"/>
    <x v="182"/>
    <n v="2600"/>
  </r>
  <r>
    <n v="1814"/>
    <n v="4"/>
    <n v="746"/>
    <d v="2025-02-25T00:00:00"/>
    <d v="2025-02-25T00:00:00"/>
    <s v="UPI/542207644032/10:24:44/UPI/mayurmhaske1992-3@o"/>
    <s v="UPI"/>
    <x v="56"/>
    <n v="2600"/>
  </r>
  <r>
    <n v="225"/>
    <n v="1"/>
    <n v="365"/>
    <d v="2024-04-15T00:00:00"/>
    <d v="2024-04-15T00:00:00"/>
    <s v="UPI/447228309500/15:15:40/UPI/sidhusu143@okhdfc_x000a_ba"/>
    <s v="UPI"/>
    <x v="10"/>
    <n v="2500"/>
  </r>
  <r>
    <n v="454"/>
    <n v="2"/>
    <n v="25"/>
    <d v="2024-06-02T00:00:00"/>
    <d v="2024-06-02T00:00:00"/>
    <s v="UPI/415472120977/14:23:23/UPI/allakhjagtap499@ok_x000a_h"/>
    <s v="UPI"/>
    <x v="1"/>
    <n v="2500"/>
  </r>
  <r>
    <n v="700"/>
    <n v="2"/>
    <n v="402"/>
    <d v="2024-07-26T00:00:00"/>
    <d v="2024-07-26T00:00:00"/>
    <s v="UPI/457499088506/11:04:43/UPI/shakilhshaikh132@o_x000a_k"/>
    <s v="UPI"/>
    <x v="6"/>
    <n v="2500"/>
  </r>
  <r>
    <n v="704"/>
    <n v="2"/>
    <n v="409"/>
    <d v="2024-07-27T00:00:00"/>
    <d v="2024-07-27T00:00:00"/>
    <s v="UPI/420960451397/14:05:38/UPI/shakilhshaikh132@o_x000a_k"/>
    <s v="UPI"/>
    <x v="6"/>
    <n v="2500"/>
  </r>
  <r>
    <n v="714"/>
    <n v="2"/>
    <n v="429"/>
    <d v="2024-07-28T00:00:00"/>
    <d v="2024-07-28T00:00:00"/>
    <s v="UPI/421015807948/18:40:41/UPI/shakilhshaikh132@o_x000a_k"/>
    <s v="UPI"/>
    <x v="6"/>
    <n v="2500"/>
  </r>
  <r>
    <n v="848"/>
    <n v="2"/>
    <n v="676"/>
    <d v="2024-08-21T00:00:00"/>
    <d v="2024-08-21T00:00:00"/>
    <s v="UPI/460076369132/21:05:58/UPI/abulais577-1@okicic"/>
    <s v="UPI"/>
    <x v="143"/>
    <n v="2500"/>
  </r>
  <r>
    <n v="868"/>
    <n v="2"/>
    <n v="709"/>
    <d v="2024-08-25T00:00:00"/>
    <d v="2024-08-25T00:00:00"/>
    <s v="UPI/423892725497/21:51:19/UPI/aneeshshaikh98901_x000a_08"/>
    <s v="UPI"/>
    <x v="183"/>
    <n v="2500"/>
  </r>
  <r>
    <n v="884"/>
    <n v="2"/>
    <n v="745"/>
    <d v="2024-08-30T00:00:00"/>
    <d v="2024-08-30T00:00:00"/>
    <s v="UPI/460959286546/17:58:51/UPI/shakilhshaikh132@o_x000a_k"/>
    <s v="UPI"/>
    <x v="6"/>
    <n v="2500"/>
  </r>
  <r>
    <n v="1060"/>
    <n v="3"/>
    <n v="305"/>
    <d v="2024-10-06T00:00:00"/>
    <d v="2024-10-06T00:00:00"/>
    <s v="UPI/464656631882/13:04:25/UPI/salimaketarasa@oki_x000a_c"/>
    <s v="UPI"/>
    <x v="184"/>
    <n v="2500"/>
  </r>
  <r>
    <n v="1072"/>
    <n v="3"/>
    <n v="327"/>
    <d v="2024-10-08T00:00:00"/>
    <d v="2024-10-08T00:00:00"/>
    <s v="UPI/428273304374/21:57:41/UPI/salimaketarasa@oki_x000a_c"/>
    <s v="UPI"/>
    <x v="184"/>
    <n v="2500"/>
  </r>
  <r>
    <n v="1170"/>
    <n v="3"/>
    <n v="494"/>
    <d v="2024-10-26T00:00:00"/>
    <d v="2024-10-26T00:00:00"/>
    <s v="UPI/430030870669/12:29:36/UPI/satishgaikwad4455_x000a_@o"/>
    <s v="UPI"/>
    <x v="60"/>
    <n v="2500"/>
  </r>
  <r>
    <n v="1256"/>
    <n v="3"/>
    <n v="628"/>
    <d v="2024-11-07T00:00:00"/>
    <d v="2024-11-07T00:00:00"/>
    <s v="UPI/467874196220/08:23:32/UPI/nizamdamte-2@okhdfc"/>
    <s v="UPI"/>
    <x v="5"/>
    <n v="2500"/>
  </r>
  <r>
    <n v="1729"/>
    <n v="4"/>
    <n v="622"/>
    <d v="2025-02-10T00:00:00"/>
    <d v="2025-02-10T00:00:00"/>
    <s v="UPI/540763973400/19:23:22/UPI/chabruafzalalichabr"/>
    <s v="UPI"/>
    <x v="137"/>
    <n v="2500"/>
  </r>
  <r>
    <n v="1973"/>
    <n v="5"/>
    <n v="222"/>
    <d v="2025-03-29T00:00:00"/>
    <d v="2025-03-29T00:00:00"/>
    <s v="UPI/508899317683/18:32:42/UPI/haripriyayadav65@o_x000a_k"/>
    <s v="UPI"/>
    <x v="103"/>
    <n v="2500"/>
  </r>
  <r>
    <n v="1979"/>
    <n v="5"/>
    <n v="232"/>
    <d v="2025-03-30T00:00:00"/>
    <d v="2025-03-30T00:00:00"/>
    <s v="UPI/545529011640/17:39:40/UPI/haripriyayadav65@o_x000a_k"/>
    <s v="UPI"/>
    <x v="103"/>
    <n v="2500"/>
  </r>
  <r>
    <n v="1996"/>
    <n v="5"/>
    <n v="252"/>
    <d v="2025-03-31T00:00:00"/>
    <d v="2025-03-31T00:00:00"/>
    <s v="UPI/509093022643/20:27:50/UPI/avezsayyed55-1@oksb"/>
    <s v="UPI"/>
    <x v="185"/>
    <n v="2500"/>
  </r>
  <r>
    <n v="2001"/>
    <n v="5"/>
    <n v="258"/>
    <d v="2025-04-02T00:00:00"/>
    <d v="2025-04-01T00:00:00"/>
    <s v="UPI/545723609578/18:35:51/UPI/9182537675@ybl/U_x000a_PI"/>
    <s v="UPI"/>
    <x v="139"/>
    <n v="2500"/>
  </r>
  <r>
    <n v="2007"/>
    <n v="5"/>
    <n v="269"/>
    <d v="2025-04-04T00:00:00"/>
    <d v="2025-04-04T00:00:00"/>
    <s v="UPI/546039792720/20:26:55/UPI/9182537675@ybl/U_x000a_PI"/>
    <s v="UPI"/>
    <x v="139"/>
    <n v="2500"/>
  </r>
  <r>
    <n v="2010"/>
    <n v="5"/>
    <n v="275"/>
    <d v="2025-04-05T00:00:00"/>
    <d v="2025-04-05T00:00:00"/>
    <s v="UPI/509581159942/19:04:59/UPI/9182537675@ybl/U_x000a_PI"/>
    <s v="UPI"/>
    <x v="139"/>
    <n v="2500"/>
  </r>
  <r>
    <n v="2013"/>
    <n v="5"/>
    <n v="280"/>
    <d v="2025-04-06T00:00:00"/>
    <d v="2025-04-06T00:00:00"/>
    <s v="UPI/546263549579/20:03:20/UPI/9182537675@ybl/U_x000a_PI"/>
    <s v="UPI"/>
    <x v="139"/>
    <n v="2500"/>
  </r>
  <r>
    <n v="2024"/>
    <n v="5"/>
    <n v="294"/>
    <d v="2025-04-08T00:00:00"/>
    <d v="2025-04-08T00:00:00"/>
    <s v="UPI/509865685160/18:51:43/UPI/9182537675@ybl/U_x000a_PI"/>
    <s v="UPI"/>
    <x v="139"/>
    <n v="2500"/>
  </r>
  <r>
    <n v="2029"/>
    <n v="5"/>
    <n v="302"/>
    <d v="2025-04-09T00:00:00"/>
    <d v="2025-04-09T00:00:00"/>
    <s v="UPI/546505791535/20:01:11/UPI/9182537675@ybl/U_x000a_PI"/>
    <s v="UPI"/>
    <x v="139"/>
    <n v="2500"/>
  </r>
  <r>
    <n v="2040"/>
    <n v="5"/>
    <n v="322"/>
    <d v="2025-04-13T00:00:00"/>
    <d v="2025-04-13T00:00:00"/>
    <s v="UPI/510320980597/19:21:15/UPI/9182537675@ybl/U_x000a_PI"/>
    <s v="UPI"/>
    <x v="139"/>
    <n v="2500"/>
  </r>
  <r>
    <n v="2043"/>
    <n v="5"/>
    <n v="327"/>
    <d v="2025-04-14T00:00:00"/>
    <d v="2025-04-14T00:00:00"/>
    <s v="UPI/547061721428/13:37:44/UPI/9182537675@ybl/U_x000a_PI"/>
    <s v="UPI"/>
    <x v="139"/>
    <n v="2500"/>
  </r>
  <r>
    <n v="2055"/>
    <n v="5"/>
    <n v="343"/>
    <d v="2025-04-15T00:00:00"/>
    <d v="2025-04-15T00:00:00"/>
    <s v="UPI/510578831845/20:27:59/UPI/9182537675@ybl/U_x000a_PI"/>
    <s v="UPI"/>
    <x v="139"/>
    <n v="2500"/>
  </r>
  <r>
    <n v="2062"/>
    <n v="5"/>
    <n v="353"/>
    <d v="2025-04-16T00:00:00"/>
    <d v="2025-04-16T00:00:00"/>
    <s v="UPI/510690893241/20:24:27/UPI/9182537675@ybl/U_x000a_PI"/>
    <s v="UPI"/>
    <x v="139"/>
    <n v="2500"/>
  </r>
  <r>
    <n v="2077"/>
    <n v="5"/>
    <n v="372"/>
    <d v="2025-04-18T00:00:00"/>
    <d v="2025-04-18T00:00:00"/>
    <s v="UPI/510893849736/20:39:09/UPI/9182537675@ybl/U_x000a_PI"/>
    <s v="UPI"/>
    <x v="139"/>
    <n v="2500"/>
  </r>
  <r>
    <n v="2090"/>
    <n v="5"/>
    <n v="389"/>
    <d v="2025-04-22T00:00:00"/>
    <d v="2025-04-22T00:00:00"/>
    <s v="UPI/547844605349/20:40:08/UPI/manojpyaram001@o_x000a_kic"/>
    <s v="UPI"/>
    <x v="92"/>
    <n v="2500"/>
  </r>
  <r>
    <n v="2097"/>
    <n v="5"/>
    <n v="398"/>
    <d v="2025-04-23T00:00:00"/>
    <d v="2025-04-23T00:00:00"/>
    <s v="UPI/547904982013/19:46:48/UPI/manojpyaram001@o_x000a_kic"/>
    <s v="UPI"/>
    <x v="92"/>
    <n v="2500"/>
  </r>
  <r>
    <n v="2102"/>
    <n v="5"/>
    <n v="404"/>
    <d v="2025-04-24T00:00:00"/>
    <d v="2025-04-24T00:00:00"/>
    <s v="UPI/511483041365/19:09:58/UPI/manojpyaram001@o_x000a_kic"/>
    <s v="UPI"/>
    <x v="92"/>
    <n v="2500"/>
  </r>
  <r>
    <n v="174"/>
    <n v="1"/>
    <n v="290"/>
    <d v="2024-04-06T00:00:00"/>
    <d v="2024-04-06T00:00:00"/>
    <s v="UPI/409770023598/01:11:53/UPI/q512752873@ybl/U_x000a_PI"/>
    <s v="UPI"/>
    <x v="186"/>
    <n v="2499"/>
  </r>
  <r>
    <n v="13"/>
    <n v="1"/>
    <n v="26"/>
    <d v="2024-03-05T00:00:00"/>
    <d v="2024-03-05T00:00:00"/>
    <s v="ACHDR/CTRAZORPAY/1323009519/110313427891"/>
    <s v="ACHDR"/>
    <x v="0"/>
    <n v="2495"/>
  </r>
  <r>
    <n v="165"/>
    <n v="1"/>
    <n v="278"/>
    <d v="2024-04-05T00:00:00"/>
    <d v="2024-04-05T00:00:00"/>
    <s v="ACHDR/CTRAZORPAY/2583891475/110355638991"/>
    <s v="ACHDR"/>
    <x v="0"/>
    <n v="2495"/>
  </r>
  <r>
    <n v="328"/>
    <n v="1"/>
    <n v="536"/>
    <d v="2024-05-05T00:00:00"/>
    <d v="2024-05-05T00:00:00"/>
    <s v="ACHDR/CTRAZORPAY/3712706251/110392517392"/>
    <s v="ACHDR"/>
    <x v="0"/>
    <n v="2495"/>
  </r>
  <r>
    <n v="515"/>
    <n v="2"/>
    <n v="113"/>
    <d v="2024-06-10T00:00:00"/>
    <d v="2024-06-10T00:00:00"/>
    <s v="ACHDR/CTRAZORPAY/4861045958/110430419002"/>
    <s v="ACHDR"/>
    <x v="0"/>
    <n v="2495"/>
  </r>
  <r>
    <n v="773"/>
    <n v="2"/>
    <n v="538"/>
    <d v="2024-08-05T00:00:00"/>
    <d v="2024-08-05T00:00:00"/>
    <s v="ACHDR/CTRAZORPAY/6941308111/110499795129"/>
    <s v="ACHDR"/>
    <x v="0"/>
    <n v="2495"/>
  </r>
  <r>
    <n v="918"/>
    <n v="3"/>
    <n v="46"/>
    <d v="2024-09-05T00:00:00"/>
    <d v="2024-09-05T00:00:00"/>
    <s v="ACHDR/CTRAZORPAY/8151680047/110537829991"/>
    <s v="ACHDR"/>
    <x v="0"/>
    <n v="2495"/>
  </r>
  <r>
    <n v="1055"/>
    <n v="3"/>
    <n v="296"/>
    <d v="2024-10-05T00:00:00"/>
    <d v="2024-10-05T00:00:00"/>
    <s v="ACHDR/CTRAZORPAY/9515888701/110577193103"/>
    <s v="ACHDR"/>
    <x v="0"/>
    <n v="2495"/>
  </r>
  <r>
    <n v="1239"/>
    <n v="3"/>
    <n v="599"/>
    <d v="2024-11-05T00:00:00"/>
    <d v="2024-11-05T00:00:00"/>
    <s v="ACHDR/CTRAZORPAY/0751262545/110622316393"/>
    <s v="ACHDR"/>
    <x v="0"/>
    <n v="2495"/>
  </r>
  <r>
    <n v="1401"/>
    <n v="4"/>
    <n v="27"/>
    <d v="2024-12-05T00:00:00"/>
    <d v="2024-12-05T00:00:00"/>
    <s v="ACHDR/CTRAZORPAY/1895145126/110658713347"/>
    <s v="ACHDR"/>
    <x v="0"/>
    <n v="2495"/>
  </r>
  <r>
    <n v="1565"/>
    <n v="4"/>
    <n v="334"/>
    <d v="2025-01-05T00:00:00"/>
    <d v="2025-01-05T00:00:00"/>
    <s v="ACHDR/CTRAZORPAY/3017096605/110695888914"/>
    <s v="ACHDR"/>
    <x v="0"/>
    <n v="2495"/>
  </r>
  <r>
    <n v="1694"/>
    <n v="4"/>
    <n v="565"/>
    <d v="2025-02-05T00:00:00"/>
    <d v="2025-02-05T00:00:00"/>
    <s v="ACHDR/CTRAZORPAY/4079706768/110730489927"/>
    <s v="ACHDR"/>
    <x v="0"/>
    <n v="2495"/>
  </r>
  <r>
    <n v="1844"/>
    <n v="5"/>
    <n v="33"/>
    <d v="2025-03-05T00:00:00"/>
    <d v="2025-03-05T00:00:00"/>
    <s v="ACHDR/CTRAZORPAY/5432505153/110774477053"/>
    <s v="ACHDR"/>
    <x v="0"/>
    <n v="2495"/>
  </r>
  <r>
    <n v="451"/>
    <n v="2"/>
    <n v="18"/>
    <d v="2024-06-01T00:00:00"/>
    <d v="2024-06-01T00:00:00"/>
    <s v="UPI/415385979409/17:12:39/UPI/sahirgshaikh-2@okhd"/>
    <s v="UPI"/>
    <x v="187"/>
    <n v="2400"/>
  </r>
  <r>
    <n v="452"/>
    <n v="2"/>
    <n v="21"/>
    <d v="2024-06-01T00:00:00"/>
    <d v="2024-06-01T00:00:00"/>
    <s v="UPI/415313803056/21:56:21/UPI/new.sn.enterprises-"/>
    <s v="UPI"/>
    <x v="188"/>
    <n v="2400"/>
  </r>
  <r>
    <n v="976"/>
    <n v="3"/>
    <n v="147"/>
    <d v="2024-09-18T00:00:00"/>
    <d v="2024-09-18T00:00:00"/>
    <s v="UPI/426295238472/20:23:05/UPI/saivijayasrikovvuri"/>
    <s v="UPI"/>
    <x v="189"/>
    <n v="2400"/>
  </r>
  <r>
    <n v="982"/>
    <n v="3"/>
    <n v="160"/>
    <d v="2024-09-20T00:00:00"/>
    <d v="2024-09-20T00:00:00"/>
    <s v="UPI/426446454600/20:35:34/UPI/saivijayasrikovvuri"/>
    <s v="UPI"/>
    <x v="189"/>
    <n v="2400"/>
  </r>
  <r>
    <n v="1013"/>
    <n v="3"/>
    <n v="221"/>
    <d v="2024-09-28T00:00:00"/>
    <d v="2024-09-28T00:00:00"/>
    <s v="UPI/463838223183/20:15:24/UPI/ksitareddy41@oksbi/"/>
    <s v="UPI"/>
    <x v="107"/>
    <n v="2400"/>
  </r>
  <r>
    <n v="1024"/>
    <n v="3"/>
    <n v="244"/>
    <d v="2024-09-30T00:00:00"/>
    <d v="2024-09-30T00:00:00"/>
    <s v="UPI/427498154029/20:41:55/UPI/ksitareddy41@oksbi/"/>
    <s v="UPI"/>
    <x v="107"/>
    <n v="2400"/>
  </r>
  <r>
    <n v="1568"/>
    <n v="4"/>
    <n v="340"/>
    <d v="2025-01-05T00:00:00"/>
    <d v="2025-01-05T00:00:00"/>
    <s v="UPI/500526264972/23:26:48/UPI/satishshethsawant-1"/>
    <s v="UPI"/>
    <x v="36"/>
    <n v="2400"/>
  </r>
  <r>
    <n v="1631"/>
    <n v="4"/>
    <n v="459"/>
    <d v="2025-01-20T00:00:00"/>
    <d v="2025-01-20T00:00:00"/>
    <s v="UPI/502068810519/21:57:27/UPI/satishshethsawant-1"/>
    <s v="UPI"/>
    <x v="36"/>
    <n v="2400"/>
  </r>
  <r>
    <n v="1645"/>
    <n v="4"/>
    <n v="481"/>
    <d v="2025-01-23T00:00:00"/>
    <d v="2025-01-23T00:00:00"/>
    <s v="UPI/538997793054/17:50:05/UPI/satishshethsawant-1"/>
    <s v="UPI"/>
    <x v="36"/>
    <n v="2400"/>
  </r>
  <r>
    <n v="1981"/>
    <n v="5"/>
    <n v="235"/>
    <d v="2025-03-30T00:00:00"/>
    <d v="2025-03-30T00:00:00"/>
    <s v="UPI/545539436240/21:31:22/UPI/rahilbangi123@okaxi"/>
    <s v="UPI"/>
    <x v="155"/>
    <n v="2400"/>
  </r>
  <r>
    <n v="784"/>
    <n v="2"/>
    <n v="558"/>
    <d v="2024-08-07T00:00:00"/>
    <d v="2024-08-07T00:00:00"/>
    <s v="UPI/422086925961/10:41:28/UPI/q507091913@ybl/U_x000a_PI"/>
    <s v="UPI"/>
    <x v="190"/>
    <n v="2300"/>
  </r>
  <r>
    <n v="1876"/>
    <n v="5"/>
    <n v="86"/>
    <d v="2025-03-13T00:00:00"/>
    <d v="2025-03-13T00:00:00"/>
    <s v="UPI/507246273317/10:10:54/UPI/mayurmhaske1992-3@o"/>
    <s v="UPI"/>
    <x v="56"/>
    <n v="2300"/>
  </r>
  <r>
    <n v="200"/>
    <n v="1"/>
    <n v="326"/>
    <d v="2024-04-10T00:00:00"/>
    <d v="2024-04-10T00:00:00"/>
    <s v="UPI/446730263797/15:27:14/UPI/9890160070@okbiz_x000a_axi"/>
    <s v="UPI"/>
    <x v="191"/>
    <n v="2270"/>
  </r>
  <r>
    <n v="1123"/>
    <n v="3"/>
    <n v="412"/>
    <d v="2024-10-15T00:00:00"/>
    <d v="2024-10-15T00:00:00"/>
    <s v="UPI/465500881337/09:29:46/UPI/pardeshivishal353@_x000a_o"/>
    <s v="UPI"/>
    <x v="157"/>
    <n v="2250"/>
  </r>
  <r>
    <n v="1649"/>
    <n v="4"/>
    <n v="488"/>
    <d v="2025-01-24T00:00:00"/>
    <d v="2025-01-24T00:00:00"/>
    <s v="UPI/502407755199/13:10:58/UPI/marnevijay27@okici_x000a_c"/>
    <s v="UPI"/>
    <x v="32"/>
    <n v="2250"/>
  </r>
  <r>
    <n v="2053"/>
    <n v="5"/>
    <n v="341"/>
    <d v="2025-04-15T00:00:00"/>
    <d v="2025-04-15T00:00:00"/>
    <s v="UPI/510592510634/18:02:33/UPI/alishaikh1801@okici"/>
    <s v="UPI"/>
    <x v="73"/>
    <n v="2240"/>
  </r>
  <r>
    <n v="370"/>
    <n v="1"/>
    <n v="615"/>
    <d v="2024-05-14T00:00:00"/>
    <d v="2024-05-14T00:00:00"/>
    <s v="UPI/450156189475/16:47:12/UPI/sidhusu143@okhdfc_x000a_ba"/>
    <s v="UPI"/>
    <x v="10"/>
    <n v="2200"/>
  </r>
  <r>
    <n v="414"/>
    <n v="1"/>
    <n v="701"/>
    <d v="2024-05-25T00:00:00"/>
    <d v="2024-05-25T00:00:00"/>
    <s v="UPI/451265439910/16:32:24/UPI/sidhusu143@okhdfc_x000a_ba"/>
    <s v="UPI"/>
    <x v="10"/>
    <n v="2200"/>
  </r>
  <r>
    <n v="641"/>
    <n v="2"/>
    <n v="312"/>
    <d v="2024-07-09T00:00:00"/>
    <d v="2024-07-09T00:00:00"/>
    <s v="UPI/419178011574/20:51:45/UPI/qaischabru@okicici/"/>
    <s v="UPI"/>
    <x v="2"/>
    <n v="2200"/>
  </r>
  <r>
    <n v="928"/>
    <n v="3"/>
    <n v="68"/>
    <d v="2024-09-08T00:00:00"/>
    <d v="2024-09-08T00:00:00"/>
    <s v="UPI/461840612452/13:36:25/UPI/nizamdamte-2@okhdfc"/>
    <s v="UPI"/>
    <x v="5"/>
    <n v="2200"/>
  </r>
  <r>
    <n v="1113"/>
    <n v="3"/>
    <n v="397"/>
    <d v="2024-10-13T00:00:00"/>
    <d v="2024-10-13T00:00:00"/>
    <s v="UPI/465322881988/15:03:26/UPI/sidhusu143@okhdfc_x000a_ba"/>
    <s v="UPI"/>
    <x v="10"/>
    <n v="2200"/>
  </r>
  <r>
    <n v="1131"/>
    <n v="3"/>
    <n v="423"/>
    <d v="2024-10-17T00:00:00"/>
    <d v="2024-10-17T00:00:00"/>
    <s v="UPI/465747231613/17:38:12/UPI/sidhusu143@okhdfc_x000a_ba"/>
    <s v="UPI"/>
    <x v="10"/>
    <n v="2200"/>
  </r>
  <r>
    <n v="1793"/>
    <n v="4"/>
    <n v="721"/>
    <d v="2025-02-21T00:00:00"/>
    <d v="2025-02-21T00:00:00"/>
    <s v="UPI/505232243665/12:23:30/UPI/bablumurabb0534@_x000a_oka"/>
    <s v="UPI"/>
    <x v="192"/>
    <n v="2200"/>
  </r>
  <r>
    <n v="1813"/>
    <n v="4"/>
    <n v="745"/>
    <d v="2025-02-24T00:00:00"/>
    <d v="2025-02-24T00:00:00"/>
    <s v="UPI/542134609660/19:34:03/UPI/rahilbangi123@okaxi"/>
    <s v="UPI"/>
    <x v="155"/>
    <n v="2200"/>
  </r>
  <r>
    <n v="1819"/>
    <n v="4"/>
    <n v="752"/>
    <d v="2025-02-25T00:00:00"/>
    <d v="2025-02-25T00:00:00"/>
    <s v="UPI/542279096022/21:46:04/UPI/rahilbangi123@okaxi"/>
    <s v="UPI"/>
    <x v="155"/>
    <n v="2200"/>
  </r>
  <r>
    <n v="1824"/>
    <n v="4"/>
    <n v="761"/>
    <d v="2025-02-26T00:00:00"/>
    <d v="2025-02-26T00:00:00"/>
    <s v="UPI/505728270766/19:41:33/UPI/rahilbangi123@okaxi"/>
    <s v="UPI"/>
    <x v="155"/>
    <n v="2200"/>
  </r>
  <r>
    <n v="1927"/>
    <n v="5"/>
    <n v="156"/>
    <d v="2025-03-21T00:00:00"/>
    <d v="2025-03-21T00:00:00"/>
    <s v="UPI/544613259576/22:14:33/UPI/nizamdamte-2@okhdfc"/>
    <s v="UPI"/>
    <x v="5"/>
    <n v="2200"/>
  </r>
  <r>
    <n v="1959"/>
    <n v="5"/>
    <n v="204"/>
    <d v="2025-03-28T00:00:00"/>
    <d v="2025-03-28T00:00:00"/>
    <s v="UPI/508726888088/09:38:10/UPI/mayurmhaske1992-3@o"/>
    <s v="UPI"/>
    <x v="56"/>
    <n v="2200"/>
  </r>
  <r>
    <n v="2003"/>
    <n v="5"/>
    <n v="261"/>
    <d v="2025-04-03T00:00:00"/>
    <d v="2025-04-03T00:00:00"/>
    <s v="UPI/509314577313/19:03:11/UPI/nizamdamte-2@okhdfc"/>
    <s v="UPI"/>
    <x v="5"/>
    <n v="2200"/>
  </r>
  <r>
    <n v="2006"/>
    <n v="5"/>
    <n v="266"/>
    <d v="2025-04-04T00:00:00"/>
    <d v="2025-04-04T00:00:00"/>
    <s v="UPI/546094664971/16:44:34/UPI/saddamshaikh1868_x000a_@ok"/>
    <s v="UPI"/>
    <x v="193"/>
    <n v="2200"/>
  </r>
  <r>
    <n v="2022"/>
    <n v="5"/>
    <n v="292"/>
    <d v="2025-04-08T00:00:00"/>
    <d v="2025-04-08T00:00:00"/>
    <s v="UPI/509869279511/17:30:29/UPI/aassmo261@okhdfc_x000a_ban"/>
    <s v="UPI"/>
    <x v="171"/>
    <n v="2200"/>
  </r>
  <r>
    <n v="2045"/>
    <n v="5"/>
    <n v="329"/>
    <d v="2025-04-14T00:00:00"/>
    <d v="2025-04-14T00:00:00"/>
    <s v="UPI/547020325153/13:47:20/UPI/nizamdamte-2@okhdfc"/>
    <s v="UPI"/>
    <x v="5"/>
    <n v="2200"/>
  </r>
  <r>
    <n v="2061"/>
    <n v="5"/>
    <n v="352"/>
    <d v="2025-04-16T00:00:00"/>
    <d v="2025-04-16T00:00:00"/>
    <s v="UPI/510691277547/18:01:14/UPI/nizamdamte-2@okhdfc"/>
    <s v="UPI"/>
    <x v="5"/>
    <n v="2200"/>
  </r>
  <r>
    <n v="480"/>
    <n v="2"/>
    <n v="66"/>
    <d v="2024-06-05T00:00:00"/>
    <d v="2024-06-05T00:00:00"/>
    <s v="UPI/452381267067/13:21:07/UPI/ajinkyakuries@jsb/U"/>
    <s v="UPI"/>
    <x v="142"/>
    <n v="2100"/>
  </r>
  <r>
    <n v="729"/>
    <n v="2"/>
    <n v="459"/>
    <d v="2024-07-30T00:00:00"/>
    <d v="2024-07-30T00:00:00"/>
    <s v="UPI/421267801622/11:35:11/UPI/dk3212587@okaxis/_x000a_UP"/>
    <s v="UPI"/>
    <x v="194"/>
    <n v="2100"/>
  </r>
  <r>
    <n v="1689"/>
    <n v="4"/>
    <n v="554"/>
    <d v="2025-02-04T00:00:00"/>
    <d v="2025-02-04T00:00:00"/>
    <s v="UPI/503545053994/09:32:16/UPI/mayurmhaske1992-3@o"/>
    <s v="UPI"/>
    <x v="56"/>
    <n v="2100"/>
  </r>
  <r>
    <n v="1972"/>
    <n v="5"/>
    <n v="221"/>
    <d v="2025-03-29T00:00:00"/>
    <d v="2025-03-29T00:00:00"/>
    <s v="UPI/545463492580/15:40:00/UPI/nizamdamte-2@okhdfc"/>
    <s v="UPI"/>
    <x v="5"/>
    <n v="2100"/>
  </r>
  <r>
    <n v="2028"/>
    <n v="5"/>
    <n v="301"/>
    <d v="2025-04-09T00:00:00"/>
    <d v="2025-04-09T00:00:00"/>
    <s v="UPI/546526964122/17:22:08/UPI/q407334209@ybl/U_x000a_PI"/>
    <s v="UPI"/>
    <x v="195"/>
    <n v="2100"/>
  </r>
  <r>
    <n v="730"/>
    <n v="2"/>
    <n v="460"/>
    <d v="2024-07-30T00:00:00"/>
    <d v="2024-07-30T00:00:00"/>
    <s v="UPI/421299504916/12:05:42/UPI/navaratnachikki@ici"/>
    <s v="UPI"/>
    <x v="196"/>
    <n v="2070"/>
  </r>
  <r>
    <n v="2"/>
    <n v="1"/>
    <n v="4"/>
    <d v="2024-03-01T00:00:00"/>
    <d v="2024-03-01T00:00:00"/>
    <s v="UPI/442757735917/17:42:43/UPI/7276434543@axl/20_x000a_d"/>
    <s v="UPI"/>
    <x v="163"/>
    <n v="2000"/>
  </r>
  <r>
    <n v="3"/>
    <n v="1"/>
    <n v="8"/>
    <d v="2024-03-01T00:00:00"/>
    <d v="2024-03-01T00:00:00"/>
    <s v="UPI/406100457626/22:52:30/UPI/nizamdamte-2@okhdfc"/>
    <s v="UPI"/>
    <x v="5"/>
    <n v="2000"/>
  </r>
  <r>
    <n v="6"/>
    <n v="1"/>
    <n v="11"/>
    <d v="2024-03-02T00:00:00"/>
    <d v="2024-03-02T00:00:00"/>
    <s v="UPI/442864572430/13:27:25/UPI/7276434543@axl/21_x000a_d"/>
    <s v="UPI"/>
    <x v="163"/>
    <n v="2000"/>
  </r>
  <r>
    <n v="7"/>
    <n v="1"/>
    <n v="13"/>
    <d v="2024-03-04T00:00:00"/>
    <d v="2024-03-03T00:00:00"/>
    <s v="UPI/406368125134/14:46:35/UPI/7276434543@axl/22_x000a_d"/>
    <s v="UPI"/>
    <x v="163"/>
    <n v="2000"/>
  </r>
  <r>
    <n v="10"/>
    <n v="1"/>
    <n v="19"/>
    <d v="2024-03-04T00:00:00"/>
    <d v="2024-03-04T00:00:00"/>
    <s v="UPI/406498465248/14:07:08/UPI/7276434543@axl/23_x000a_d"/>
    <s v="UPI"/>
    <x v="163"/>
    <n v="2000"/>
  </r>
  <r>
    <n v="14"/>
    <n v="1"/>
    <n v="28"/>
    <d v="2024-03-05T00:00:00"/>
    <d v="2024-03-05T00:00:00"/>
    <s v="UPI/443161412954/13:23:32/UPI/7276434543@axl/24_x000a_d"/>
    <s v="UPI"/>
    <x v="163"/>
    <n v="2000"/>
  </r>
  <r>
    <n v="15"/>
    <n v="1"/>
    <n v="29"/>
    <d v="2024-03-06T00:00:00"/>
    <d v="2024-03-06T00:00:00"/>
    <s v="UPI/406609568777/14:28:59/UPI/7276434543@axl/25_x000a_d"/>
    <s v="UPI"/>
    <x v="163"/>
    <n v="2000"/>
  </r>
  <r>
    <n v="17"/>
    <n v="1"/>
    <n v="32"/>
    <d v="2024-03-06T00:00:00"/>
    <d v="2024-03-06T00:00:00"/>
    <s v="UPI/443288075287/15:40:02/UPI/7276434543@axl/25_x000a_d"/>
    <s v="UPI"/>
    <x v="163"/>
    <n v="2000"/>
  </r>
  <r>
    <n v="20"/>
    <n v="1"/>
    <n v="37"/>
    <d v="2024-03-07T00:00:00"/>
    <d v="2024-03-07T00:00:00"/>
    <s v="UPI/443302714438/14:04:06/UPI/7276434543@axl/26_x000a_d"/>
    <s v="UPI"/>
    <x v="163"/>
    <n v="2000"/>
  </r>
  <r>
    <n v="26"/>
    <n v="1"/>
    <n v="45"/>
    <d v="2024-03-08T00:00:00"/>
    <d v="2024-03-08T00:00:00"/>
    <s v="UPI/406841665716/12:54:15/UPI/7276434543@axl/28_x000a_d"/>
    <s v="UPI"/>
    <x v="163"/>
    <n v="2000"/>
  </r>
  <r>
    <n v="36"/>
    <n v="1"/>
    <n v="61"/>
    <d v="2024-03-09T00:00:00"/>
    <d v="2024-03-09T00:00:00"/>
    <s v="UPI/406990120872/17:03:24/UPI/7276434543@axl/28_x000a_d"/>
    <s v="UPI"/>
    <x v="163"/>
    <n v="2000"/>
  </r>
  <r>
    <n v="44"/>
    <n v="1"/>
    <n v="71"/>
    <d v="2024-03-11T00:00:00"/>
    <d v="2024-03-10T00:00:00"/>
    <s v="UPI/407021268929/16:02:27/UPI/7276434543@axl/29_x000a_d"/>
    <s v="UPI"/>
    <x v="163"/>
    <n v="2000"/>
  </r>
  <r>
    <n v="47"/>
    <n v="1"/>
    <n v="77"/>
    <d v="2024-03-11T00:00:00"/>
    <d v="2024-03-11T00:00:00"/>
    <s v="UPI/407181316047/14:53:57/UPI/7276434543@axl/30_x000a_d"/>
    <s v="UPI"/>
    <x v="163"/>
    <n v="2000"/>
  </r>
  <r>
    <n v="52"/>
    <n v="1"/>
    <n v="87"/>
    <d v="2024-03-12T00:00:00"/>
    <d v="2024-03-12T00:00:00"/>
    <s v="UPI/407268472815/17:20:27/UPI/7276434543@axl/31_x000a_d"/>
    <s v="UPI"/>
    <x v="163"/>
    <n v="2000"/>
  </r>
  <r>
    <n v="56"/>
    <n v="1"/>
    <n v="93"/>
    <d v="2024-03-13T00:00:00"/>
    <d v="2024-03-13T00:00:00"/>
    <s v="UPI/443957313090/13:43:55/UPI/7276434543@axl/32_x000a_d"/>
    <s v="UPI"/>
    <x v="163"/>
    <n v="2000"/>
  </r>
  <r>
    <n v="66"/>
    <n v="1"/>
    <n v="111"/>
    <d v="2024-03-14T00:00:00"/>
    <d v="2024-03-14T00:00:00"/>
    <s v="UPI/407485268173/17:07:19/UPI/7276434543@axl/33_x000a_d"/>
    <s v="UPI"/>
    <x v="163"/>
    <n v="2000"/>
  </r>
  <r>
    <n v="67"/>
    <n v="1"/>
    <n v="114"/>
    <d v="2024-03-15T00:00:00"/>
    <d v="2024-03-15T00:00:00"/>
    <s v="UPI/407570408942/15:41:43/UPI/7276434543@axl/43_x000a_d"/>
    <s v="UPI"/>
    <x v="163"/>
    <n v="2000"/>
  </r>
  <r>
    <n v="69"/>
    <n v="1"/>
    <n v="118"/>
    <d v="2024-03-16T00:00:00"/>
    <d v="2024-03-16T00:00:00"/>
    <s v="UPI/444295853672/14:02:46/UPI/7276434543@axl/35_x000a_d"/>
    <s v="UPI"/>
    <x v="163"/>
    <n v="2000"/>
  </r>
  <r>
    <n v="75"/>
    <n v="1"/>
    <n v="127"/>
    <d v="2024-03-17T00:00:00"/>
    <d v="2024-03-17T00:00:00"/>
    <s v="UPI/407705426931/19:26:47/UPI/7276434543@axl/36_x000a_d"/>
    <s v="UPI"/>
    <x v="163"/>
    <n v="2000"/>
  </r>
  <r>
    <n v="77"/>
    <n v="1"/>
    <n v="131"/>
    <d v="2024-03-18T00:00:00"/>
    <d v="2024-03-18T00:00:00"/>
    <s v="UPI/444480265124/17:10:20/UPI/7276434543@axl/37_x000a_d"/>
    <s v="UPI"/>
    <x v="163"/>
    <n v="2000"/>
  </r>
  <r>
    <n v="79"/>
    <n v="1"/>
    <n v="135"/>
    <d v="2024-03-19T00:00:00"/>
    <d v="2024-03-19T00:00:00"/>
    <s v="UPI/407931605209/16:13:30/UPI/7276434543@axl/38_x000a_d"/>
    <s v="UPI"/>
    <x v="163"/>
    <n v="2000"/>
  </r>
  <r>
    <n v="82"/>
    <n v="1"/>
    <n v="141"/>
    <d v="2024-03-20T00:00:00"/>
    <d v="2024-03-20T00:00:00"/>
    <s v="UPI/408081553718/15:29:25/UPI/7276434543@axl/39_x000a_d"/>
    <s v="UPI"/>
    <x v="163"/>
    <n v="2000"/>
  </r>
  <r>
    <n v="85"/>
    <n v="1"/>
    <n v="147"/>
    <d v="2024-03-21T00:00:00"/>
    <d v="2024-03-21T00:00:00"/>
    <s v="UPI/408140298978/14:48:17/UPI/7276434543@axl/40_x000a_d"/>
    <s v="UPI"/>
    <x v="163"/>
    <n v="2000"/>
  </r>
  <r>
    <n v="88"/>
    <n v="1"/>
    <n v="151"/>
    <d v="2024-03-22T00:00:00"/>
    <d v="2024-03-22T00:00:00"/>
    <s v="UPI/444858870184/19:51:52/UPI/7276434543@axl/41_x000a_d"/>
    <s v="UPI"/>
    <x v="163"/>
    <n v="2000"/>
  </r>
  <r>
    <n v="92"/>
    <n v="1"/>
    <n v="158"/>
    <d v="2024-03-23T00:00:00"/>
    <d v="2024-03-23T00:00:00"/>
    <s v="UPI/408314876460/00:50:41/UPI/mehboobsk0313@o_x000a_kaxi"/>
    <s v="UPI"/>
    <x v="86"/>
    <n v="2000"/>
  </r>
  <r>
    <n v="104"/>
    <n v="1"/>
    <n v="175"/>
    <d v="2024-03-24T00:00:00"/>
    <d v="2024-03-24T00:00:00"/>
    <s v="UPI/408458152053/18:38:52/UPI/qaischabru@okicici/"/>
    <s v="UPI"/>
    <x v="2"/>
    <n v="2000"/>
  </r>
  <r>
    <n v="115"/>
    <n v="1"/>
    <n v="195"/>
    <d v="2024-03-29T00:00:00"/>
    <d v="2024-03-29T00:00:00"/>
    <s v="UPI/445530888262/17:50:37/UPI/qaischabru@okicici/"/>
    <s v="UPI"/>
    <x v="2"/>
    <n v="2000"/>
  </r>
  <r>
    <n v="122"/>
    <n v="1"/>
    <n v="206"/>
    <d v="2024-03-30T00:00:00"/>
    <d v="2024-03-30T00:00:00"/>
    <s v="UPI/445667240757/16:44:48/UPI/satishshethsawant-1"/>
    <s v="UPI"/>
    <x v="36"/>
    <n v="2000"/>
  </r>
  <r>
    <n v="147"/>
    <n v="1"/>
    <n v="253"/>
    <d v="2024-04-03T00:00:00"/>
    <d v="2024-04-03T00:00:00"/>
    <s v="UPI/409437879395/15:05:49/UPI/paytmqr75id5bxmxm_x000a_@p"/>
    <s v="UPI"/>
    <x v="197"/>
    <n v="2000"/>
  </r>
  <r>
    <n v="233"/>
    <n v="1"/>
    <n v="379"/>
    <d v="2024-04-16T00:00:00"/>
    <d v="2024-04-16T00:00:00"/>
    <s v="UPI/447382566213/15:53:08/UPI/pravindeshmukh558_x000a_9-"/>
    <s v="UPI"/>
    <x v="62"/>
    <n v="2000"/>
  </r>
  <r>
    <n v="275"/>
    <n v="1"/>
    <n v="449"/>
    <d v="2024-04-26T00:00:00"/>
    <d v="2024-04-26T00:00:00"/>
    <s v="UPI/448361849383/14:03:59/UPI/9834495754@axl/U_x000a_PI"/>
    <s v="UPI"/>
    <x v="27"/>
    <n v="2000"/>
  </r>
  <r>
    <n v="316"/>
    <n v="1"/>
    <n v="518"/>
    <d v="2024-05-03T00:00:00"/>
    <d v="2024-05-03T00:00:00"/>
    <s v="UPI/412465077995/00:12:32/UPI/safoorashaikh160-1@"/>
    <s v="UPI"/>
    <x v="198"/>
    <n v="2000"/>
  </r>
  <r>
    <n v="335"/>
    <n v="1"/>
    <n v="548"/>
    <d v="2024-05-05T00:00:00"/>
    <d v="2024-05-05T00:00:00"/>
    <s v="UPI/449221739878/23:02:11/UPI/qaischabru@okicici/"/>
    <s v="UPI"/>
    <x v="2"/>
    <n v="2000"/>
  </r>
  <r>
    <n v="393"/>
    <n v="1"/>
    <n v="658"/>
    <d v="2024-05-21T00:00:00"/>
    <d v="2024-05-21T00:00:00"/>
    <s v="UPI/414263736142/17:05:54/UPI/satishshethsawant-1"/>
    <s v="UPI"/>
    <x v="36"/>
    <n v="2000"/>
  </r>
  <r>
    <n v="400"/>
    <n v="1"/>
    <n v="669"/>
    <d v="2024-05-22T00:00:00"/>
    <d v="2024-05-22T00:00:00"/>
    <s v="UPI/450955990134/16:58:33/UPI/satishshethsawant-1"/>
    <s v="UPI"/>
    <x v="36"/>
    <n v="2000"/>
  </r>
  <r>
    <n v="404"/>
    <n v="1"/>
    <n v="678"/>
    <d v="2024-05-23T00:00:00"/>
    <d v="2024-05-23T00:00:00"/>
    <s v="UPI/414411843152/18:14:15/UPI/satishshethsawant-1"/>
    <s v="UPI"/>
    <x v="36"/>
    <n v="2000"/>
  </r>
  <r>
    <n v="407"/>
    <n v="1"/>
    <n v="686"/>
    <d v="2024-05-24T00:00:00"/>
    <d v="2024-05-24T00:00:00"/>
    <s v="UPI/451142793793/19:06:35/UPI/satishshethsawant-1"/>
    <s v="UPI"/>
    <x v="36"/>
    <n v="2000"/>
  </r>
  <r>
    <n v="413"/>
    <n v="1"/>
    <n v="699"/>
    <d v="2024-05-25T00:00:00"/>
    <d v="2024-05-25T00:00:00"/>
    <s v="UPI/414661534153/14:55:29/UPI/satishshethsawant-1"/>
    <s v="UPI"/>
    <x v="36"/>
    <n v="2000"/>
  </r>
  <r>
    <n v="415"/>
    <n v="1"/>
    <n v="704"/>
    <d v="2024-05-25T00:00:00"/>
    <d v="2024-05-25T00:00:00"/>
    <s v="UPI/414645656156/22:06:20/UPI/amolghadge1020-1@ok"/>
    <s v="UPI"/>
    <x v="199"/>
    <n v="2000"/>
  </r>
  <r>
    <n v="417"/>
    <n v="1"/>
    <n v="707"/>
    <d v="2024-05-26T00:00:00"/>
    <d v="2024-05-26T00:00:00"/>
    <s v="UPI/414783377232/15:03:44/UPI/satishshethsawant-1"/>
    <s v="UPI"/>
    <x v="36"/>
    <n v="2000"/>
  </r>
  <r>
    <n v="424"/>
    <n v="1"/>
    <n v="715"/>
    <d v="2024-05-27T00:00:00"/>
    <d v="2024-05-27T00:00:00"/>
    <s v="UPI/451425140916/17:46:07/UPI/satishshethsawant-1"/>
    <s v="UPI"/>
    <x v="36"/>
    <n v="2000"/>
  </r>
  <r>
    <n v="428"/>
    <n v="1"/>
    <n v="720"/>
    <d v="2024-05-28T00:00:00"/>
    <d v="2024-05-28T00:00:00"/>
    <s v="UPI/414911366642/14:19:04/UPI/satishshethsawant-1"/>
    <s v="UPI"/>
    <x v="36"/>
    <n v="2000"/>
  </r>
  <r>
    <n v="429"/>
    <n v="1"/>
    <n v="722"/>
    <d v="2024-05-29T00:00:00"/>
    <d v="2024-05-29T00:00:00"/>
    <s v="UPI/451624127309/17:33:35/UPI/satishshethsawant-1"/>
    <s v="UPI"/>
    <x v="36"/>
    <n v="2000"/>
  </r>
  <r>
    <n v="435"/>
    <n v="1"/>
    <n v="730"/>
    <d v="2024-05-30T00:00:00"/>
    <d v="2024-05-30T00:00:00"/>
    <s v="UPI/451712776044/15:45:07/UPI/satishshethsawant-1"/>
    <s v="UPI"/>
    <x v="36"/>
    <n v="2000"/>
  </r>
  <r>
    <n v="437"/>
    <n v="1"/>
    <n v="734"/>
    <d v="2024-05-31T00:00:00"/>
    <d v="2024-05-31T00:00:00"/>
    <s v="UPI/415292918512/16:02:43/UPI/satishshethsawant-1"/>
    <s v="UPI"/>
    <x v="36"/>
    <n v="2000"/>
  </r>
  <r>
    <n v="438"/>
    <n v="1"/>
    <n v="735"/>
    <d v="2024-05-31T00:00:00"/>
    <d v="2024-05-31T00:00:00"/>
    <s v="UPI/415263016749/16:37:00/UPI/musaib6091@okhdfc_x000a_ba"/>
    <s v="UPI"/>
    <x v="200"/>
    <n v="2000"/>
  </r>
  <r>
    <n v="442"/>
    <n v="2"/>
    <n v="6"/>
    <d v="2024-06-01T00:00:00"/>
    <d v="2024-06-01T00:00:00"/>
    <s v="UPI/451938466625/14:48:21/UPI/rahimdastagirshaikh"/>
    <s v="UPI"/>
    <x v="96"/>
    <n v="2000"/>
  </r>
  <r>
    <n v="443"/>
    <n v="2"/>
    <n v="7"/>
    <d v="2024-06-01T00:00:00"/>
    <d v="2024-06-01T00:00:00"/>
    <s v="UPI/415368471788/14:49:35/UPI/rahimdastagirshaikh"/>
    <s v="UPI"/>
    <x v="96"/>
    <n v="2000"/>
  </r>
  <r>
    <n v="446"/>
    <n v="2"/>
    <n v="11"/>
    <d v="2024-06-01T00:00:00"/>
    <d v="2024-06-01T00:00:00"/>
    <s v="UPI/415349170981/14:51:42/UPI/rahimdastagirshaikh"/>
    <s v="UPI"/>
    <x v="96"/>
    <n v="2000"/>
  </r>
  <r>
    <n v="447"/>
    <n v="2"/>
    <n v="12"/>
    <d v="2024-06-01T00:00:00"/>
    <d v="2024-06-01T00:00:00"/>
    <s v="UPI/451949369654/14:52:05/UPI/rahimdastagirshaikh"/>
    <s v="UPI"/>
    <x v="96"/>
    <n v="2000"/>
  </r>
  <r>
    <n v="448"/>
    <n v="2"/>
    <n v="13"/>
    <d v="2024-06-01T00:00:00"/>
    <d v="2024-06-01T00:00:00"/>
    <s v="UPI/451989670943/14:52:28/UPI/rahimdastagirshaikh"/>
    <s v="UPI"/>
    <x v="96"/>
    <n v="2000"/>
  </r>
  <r>
    <n v="450"/>
    <n v="2"/>
    <n v="16"/>
    <d v="2024-06-01T00:00:00"/>
    <d v="2024-06-01T00:00:00"/>
    <s v="UPI/451968575409/17:01:29/UPI/satishshethsawant-1"/>
    <s v="UPI"/>
    <x v="36"/>
    <n v="2000"/>
  </r>
  <r>
    <n v="457"/>
    <n v="2"/>
    <n v="28"/>
    <d v="2024-06-02T00:00:00"/>
    <d v="2024-06-02T00:00:00"/>
    <s v="UPI/415457345678/21:32:19/UPI/satishshethsawant-1"/>
    <s v="UPI"/>
    <x v="36"/>
    <n v="2000"/>
  </r>
  <r>
    <n v="458"/>
    <n v="2"/>
    <n v="31"/>
    <d v="2024-06-02T00:00:00"/>
    <d v="2024-06-02T00:00:00"/>
    <s v="UPI/452091546114/22:06:36/UPI/nizamdamte-2@okhdfc"/>
    <s v="UPI"/>
    <x v="5"/>
    <n v="2000"/>
  </r>
  <r>
    <n v="464"/>
    <n v="2"/>
    <n v="41"/>
    <d v="2024-06-03T00:00:00"/>
    <d v="2024-06-03T00:00:00"/>
    <s v="UPI/452150683054/17:36:01/UPI/satishshethsawant-1"/>
    <s v="UPI"/>
    <x v="36"/>
    <n v="2000"/>
  </r>
  <r>
    <n v="473"/>
    <n v="2"/>
    <n v="53"/>
    <d v="2024-06-05T00:00:00"/>
    <d v="2024-06-05T00:00:00"/>
    <s v="UPI/452345747188/00:57:04/UPI/satishshethsawant-1"/>
    <s v="UPI"/>
    <x v="36"/>
    <n v="2000"/>
  </r>
  <r>
    <n v="478"/>
    <n v="2"/>
    <n v="63"/>
    <d v="2024-06-05T00:00:00"/>
    <d v="2024-06-05T00:00:00"/>
    <s v="UPI/452369363191/12:50:37/UPI/satishshethsawant-1"/>
    <s v="UPI"/>
    <x v="36"/>
    <n v="2000"/>
  </r>
  <r>
    <n v="479"/>
    <n v="2"/>
    <n v="65"/>
    <d v="2024-06-05T00:00:00"/>
    <d v="2024-06-05T00:00:00"/>
    <s v="UPI/415707268756/13:16:35/UPI/ajinkyakuries@jsb/V"/>
    <s v="UPI"/>
    <x v="142"/>
    <n v="2000"/>
  </r>
  <r>
    <n v="484"/>
    <n v="2"/>
    <n v="72"/>
    <d v="2024-06-06T00:00:00"/>
    <d v="2024-06-06T00:00:00"/>
    <s v="UPI/452426716425/14:01:54/UPI/nizamdamte-2@okhdfc"/>
    <s v="UPI"/>
    <x v="5"/>
    <n v="2000"/>
  </r>
  <r>
    <n v="485"/>
    <n v="2"/>
    <n v="73"/>
    <d v="2024-06-06T00:00:00"/>
    <d v="2024-06-06T00:00:00"/>
    <s v="UPI/452476721596/14:02:19/UPI/satishshethsawant-1"/>
    <s v="UPI"/>
    <x v="36"/>
    <n v="2000"/>
  </r>
  <r>
    <n v="496"/>
    <n v="2"/>
    <n v="89"/>
    <d v="2024-06-07T00:00:00"/>
    <d v="2024-06-07T00:00:00"/>
    <s v="UPI/452506779398/16:41:53/UPI/satishshethsawant-1"/>
    <s v="UPI"/>
    <x v="36"/>
    <n v="2000"/>
  </r>
  <r>
    <n v="497"/>
    <n v="2"/>
    <n v="90"/>
    <d v="2024-06-07T00:00:00"/>
    <d v="2024-06-07T00:00:00"/>
    <s v="UPI/452568183321/17:57:52/UPI/hetal.kale21@oksbi/"/>
    <s v="UPI"/>
    <x v="201"/>
    <n v="2000"/>
  </r>
  <r>
    <n v="498"/>
    <n v="2"/>
    <n v="91"/>
    <d v="2024-06-07T00:00:00"/>
    <d v="2024-06-07T00:00:00"/>
    <s v="UPI/415918183666/17:59:04/UPI/nizamdamte-2@okhdfc"/>
    <s v="UPI"/>
    <x v="5"/>
    <n v="2000"/>
  </r>
  <r>
    <n v="506"/>
    <n v="2"/>
    <n v="101"/>
    <d v="2024-06-08T00:00:00"/>
    <d v="2024-06-08T00:00:00"/>
    <s v="UPI/416061833304/16:02:51/UPI/satishshethsawant-1"/>
    <s v="UPI"/>
    <x v="36"/>
    <n v="2000"/>
  </r>
  <r>
    <n v="510"/>
    <n v="2"/>
    <n v="106"/>
    <d v="2024-06-09T00:00:00"/>
    <d v="2024-06-09T00:00:00"/>
    <s v="UPI/416105694722/18:59:32/UPI/satishshethsawant-1"/>
    <s v="UPI"/>
    <x v="36"/>
    <n v="2000"/>
  </r>
  <r>
    <n v="516"/>
    <n v="2"/>
    <n v="114"/>
    <d v="2024-06-10T00:00:00"/>
    <d v="2024-06-10T00:00:00"/>
    <s v="UPI/416240625676/12:24:24/UPI/satishshethsawant-1"/>
    <s v="UPI"/>
    <x v="36"/>
    <n v="2000"/>
  </r>
  <r>
    <n v="520"/>
    <n v="2"/>
    <n v="120"/>
    <d v="2024-06-11T00:00:00"/>
    <d v="2024-06-11T00:00:00"/>
    <s v="UPI/416375383614/15:04:15/UPI/satishshethsawant-1"/>
    <s v="UPI"/>
    <x v="36"/>
    <n v="2000"/>
  </r>
  <r>
    <n v="525"/>
    <n v="2"/>
    <n v="131"/>
    <d v="2024-06-12T00:00:00"/>
    <d v="2024-06-12T00:00:00"/>
    <s v="UPI/453070053823/19:37:46/UPI/satishshethsawant-1"/>
    <s v="UPI"/>
    <x v="36"/>
    <n v="2000"/>
  </r>
  <r>
    <n v="537"/>
    <n v="2"/>
    <n v="151"/>
    <d v="2024-06-15T00:00:00"/>
    <d v="2024-06-15T00:00:00"/>
    <s v="UPI/416781693585/18:36:07/UPI/nizamdamte-2@okhdfc"/>
    <s v="UPI"/>
    <x v="5"/>
    <n v="2000"/>
  </r>
  <r>
    <n v="555"/>
    <n v="2"/>
    <n v="184"/>
    <d v="2024-06-20T00:00:00"/>
    <d v="2024-06-20T00:00:00"/>
    <s v="UPI/453870521738/14:03:58/UPI/allakhjagtap499@ok_x000a_h"/>
    <s v="UPI"/>
    <x v="1"/>
    <n v="2000"/>
  </r>
  <r>
    <n v="559"/>
    <n v="2"/>
    <n v="191"/>
    <d v="2024-06-22T00:00:00"/>
    <d v="2024-06-22T00:00:00"/>
    <s v="UPI/417473534817/17:18:13/UPI/rahimdastagirshaikh"/>
    <s v="UPI"/>
    <x v="96"/>
    <n v="2000"/>
  </r>
  <r>
    <n v="560"/>
    <n v="2"/>
    <n v="193"/>
    <d v="2024-06-22T00:00:00"/>
    <d v="2024-06-22T00:00:00"/>
    <s v="UPI/454097134316/17:18:38/UPI/rahimdastagirshaikh"/>
    <s v="UPI"/>
    <x v="96"/>
    <n v="2000"/>
  </r>
  <r>
    <n v="561"/>
    <n v="2"/>
    <n v="195"/>
    <d v="2024-06-22T00:00:00"/>
    <d v="2024-06-22T00:00:00"/>
    <s v="UPI/417421929347/17:20:20/UPI/rahimdastagirshaikh"/>
    <s v="UPI"/>
    <x v="96"/>
    <n v="2000"/>
  </r>
  <r>
    <n v="608"/>
    <n v="2"/>
    <n v="262"/>
    <d v="2024-07-01T00:00:00"/>
    <d v="2024-07-01T00:00:00"/>
    <s v="UPI/454950969497/18:01:25/UPI/rahimdastagirshaikh"/>
    <s v="UPI"/>
    <x v="96"/>
    <n v="2000"/>
  </r>
  <r>
    <n v="609"/>
    <n v="2"/>
    <n v="263"/>
    <d v="2024-07-01T00:00:00"/>
    <d v="2024-07-01T00:00:00"/>
    <s v="UPI/454905569325/18:02:18/UPI/rahimdastagirshaikh"/>
    <s v="UPI"/>
    <x v="96"/>
    <n v="2000"/>
  </r>
  <r>
    <n v="616"/>
    <n v="2"/>
    <n v="274"/>
    <d v="2024-07-01T00:00:00"/>
    <d v="2024-07-01T00:00:00"/>
    <s v="UPI/418309384034/21:48:35/UPI/rahimdastagirshaikh"/>
    <s v="UPI"/>
    <x v="96"/>
    <n v="2000"/>
  </r>
  <r>
    <n v="617"/>
    <n v="2"/>
    <n v="275"/>
    <d v="2024-07-01T00:00:00"/>
    <d v="2024-07-01T00:00:00"/>
    <s v="UPI/454955478059/21:49:37/UPI/rahimdastagirshaikh"/>
    <s v="UPI"/>
    <x v="96"/>
    <n v="2000"/>
  </r>
  <r>
    <n v="618"/>
    <n v="2"/>
    <n v="277"/>
    <d v="2024-07-01T00:00:00"/>
    <d v="2024-07-01T00:00:00"/>
    <s v="UPI/418333079090/21:50:03/UPI/rahimdastagirshaikh"/>
    <s v="UPI"/>
    <x v="96"/>
    <n v="2000"/>
  </r>
  <r>
    <n v="620"/>
    <n v="2"/>
    <n v="280"/>
    <d v="2024-07-02T00:00:00"/>
    <d v="2024-07-02T00:00:00"/>
    <s v="UPI/455068587060/00:35:19/UPI/rahimdastagirshaikh"/>
    <s v="UPI"/>
    <x v="96"/>
    <n v="2000"/>
  </r>
  <r>
    <n v="649"/>
    <n v="2"/>
    <n v="323"/>
    <d v="2024-07-15T00:00:00"/>
    <d v="2024-07-15T00:00:00"/>
    <s v="UPI/456346993139/16:44:06/UPI/satishshethsawant-1"/>
    <s v="UPI"/>
    <x v="36"/>
    <n v="2000"/>
  </r>
  <r>
    <n v="651"/>
    <n v="2"/>
    <n v="326"/>
    <d v="2024-07-15T00:00:00"/>
    <d v="2024-07-15T00:00:00"/>
    <s v="UPI/419700406189/18:25:39/UPI/nizamdamte-2@okhdfc"/>
    <s v="UPI"/>
    <x v="5"/>
    <n v="2000"/>
  </r>
  <r>
    <n v="653"/>
    <n v="2"/>
    <n v="330"/>
    <d v="2024-07-16T00:00:00"/>
    <d v="2024-07-16T00:00:00"/>
    <s v="UPI/419887134819/12:19:16/UPI/patoleganesh783@o_x000a_ka"/>
    <s v="UPI"/>
    <x v="202"/>
    <n v="2000"/>
  </r>
  <r>
    <n v="654"/>
    <n v="2"/>
    <n v="332"/>
    <d v="2024-07-16T00:00:00"/>
    <d v="2024-07-16T00:00:00"/>
    <s v="UPI/419818651689/18:24:42/UPI/satishshethsawant-1"/>
    <s v="UPI"/>
    <x v="36"/>
    <n v="2000"/>
  </r>
  <r>
    <n v="656"/>
    <n v="2"/>
    <n v="338"/>
    <d v="2024-07-17T00:00:00"/>
    <d v="2024-07-17T00:00:00"/>
    <s v="UPI/419983603781/17:40:34/UPI/satishshethsawant-1"/>
    <s v="UPI"/>
    <x v="36"/>
    <n v="2000"/>
  </r>
  <r>
    <n v="663"/>
    <n v="2"/>
    <n v="347"/>
    <d v="2024-07-18T00:00:00"/>
    <d v="2024-07-18T00:00:00"/>
    <s v="UPI/456606750081/14:54:58/UPI/satishshethsawant-1"/>
    <s v="UPI"/>
    <x v="36"/>
    <n v="2000"/>
  </r>
  <r>
    <n v="667"/>
    <n v="2"/>
    <n v="354"/>
    <d v="2024-07-19T00:00:00"/>
    <d v="2024-07-19T00:00:00"/>
    <s v="UPI/420167605435/17:29:31/UPI/satishshethsawant-1"/>
    <s v="UPI"/>
    <x v="36"/>
    <n v="2000"/>
  </r>
  <r>
    <n v="674"/>
    <n v="2"/>
    <n v="362"/>
    <d v="2024-07-20T00:00:00"/>
    <d v="2024-07-20T00:00:00"/>
    <s v="UPI/420246562989/16:48:32/UPI/satishshethsawant-1"/>
    <s v="UPI"/>
    <x v="36"/>
    <n v="2000"/>
  </r>
  <r>
    <n v="677"/>
    <n v="2"/>
    <n v="366"/>
    <d v="2024-07-21T00:00:00"/>
    <d v="2024-07-21T00:00:00"/>
    <s v="UPI/420356210836/12:07:43/UPI/bagwanzubair47@ok_x000a_sb"/>
    <s v="UPI"/>
    <x v="203"/>
    <n v="2000"/>
  </r>
  <r>
    <n v="679"/>
    <n v="2"/>
    <n v="368"/>
    <d v="2024-07-21T00:00:00"/>
    <d v="2024-07-21T00:00:00"/>
    <s v="UPI/420394526495/17:07:15/UPI/satishshethsawant-1"/>
    <s v="UPI"/>
    <x v="36"/>
    <n v="2000"/>
  </r>
  <r>
    <n v="682"/>
    <n v="2"/>
    <n v="373"/>
    <d v="2024-07-22T00:00:00"/>
    <d v="2024-07-22T00:00:00"/>
    <s v="UPI/420495602113/18:32:54/UPI/satishshethsawant-1"/>
    <s v="UPI"/>
    <x v="36"/>
    <n v="2000"/>
  </r>
  <r>
    <n v="686"/>
    <n v="2"/>
    <n v="378"/>
    <d v="2024-07-23T00:00:00"/>
    <d v="2024-07-23T00:00:00"/>
    <s v="UPI/457156153579/18:32:43/UPI/satishshethsawant-1"/>
    <s v="UPI"/>
    <x v="36"/>
    <n v="2000"/>
  </r>
  <r>
    <n v="691"/>
    <n v="2"/>
    <n v="388"/>
    <d v="2024-07-24T00:00:00"/>
    <d v="2024-07-24T00:00:00"/>
    <s v="UPI/457233902591/17:43:26/UPI/satishshethsawant-1"/>
    <s v="UPI"/>
    <x v="36"/>
    <n v="2000"/>
  </r>
  <r>
    <n v="697"/>
    <n v="2"/>
    <n v="396"/>
    <d v="2024-07-25T00:00:00"/>
    <d v="2024-07-25T00:00:00"/>
    <s v="UPI/457330342381/14:46:20/UPI/satishshethsawant-1"/>
    <s v="UPI"/>
    <x v="36"/>
    <n v="2000"/>
  </r>
  <r>
    <n v="701"/>
    <n v="2"/>
    <n v="405"/>
    <d v="2024-07-26T00:00:00"/>
    <d v="2024-07-26T00:00:00"/>
    <s v="UPI/457456411495/18:43:44/UPI/satishshethsawant-1"/>
    <s v="UPI"/>
    <x v="36"/>
    <n v="2000"/>
  </r>
  <r>
    <n v="706"/>
    <n v="2"/>
    <n v="411"/>
    <d v="2024-07-27T00:00:00"/>
    <d v="2024-07-27T00:00:00"/>
    <s v="UPI/420976152172/17:34:42/UPI/satishshethsawant-1"/>
    <s v="UPI"/>
    <x v="36"/>
    <n v="2000"/>
  </r>
  <r>
    <n v="711"/>
    <n v="2"/>
    <n v="424"/>
    <d v="2024-07-28T00:00:00"/>
    <d v="2024-07-28T00:00:00"/>
    <s v="UPI/421067102415/13:17:20/UPI/amar5464-yahoo.co.i"/>
    <s v="UPI"/>
    <x v="122"/>
    <n v="2000"/>
  </r>
  <r>
    <n v="715"/>
    <n v="2"/>
    <n v="430"/>
    <d v="2024-07-28T00:00:00"/>
    <d v="2024-07-28T00:00:00"/>
    <s v="UPI/457691013733/20:05:51/UPI/satishshethsawant-1"/>
    <s v="UPI"/>
    <x v="36"/>
    <n v="2000"/>
  </r>
  <r>
    <n v="742"/>
    <n v="2"/>
    <n v="479"/>
    <d v="2024-07-31T00:00:00"/>
    <d v="2024-07-31T00:00:00"/>
    <s v="UPI/457907784301/16:34:51/UPI/rahimdastagirshaikh"/>
    <s v="UPI"/>
    <x v="96"/>
    <n v="2000"/>
  </r>
  <r>
    <n v="743"/>
    <n v="2"/>
    <n v="481"/>
    <d v="2024-07-31T00:00:00"/>
    <d v="2024-07-31T00:00:00"/>
    <s v="UPI/421346677018/16:41:30/UPI/rahimdastagirshaikh"/>
    <s v="UPI"/>
    <x v="96"/>
    <n v="2000"/>
  </r>
  <r>
    <n v="744"/>
    <n v="2"/>
    <n v="482"/>
    <d v="2024-07-31T00:00:00"/>
    <d v="2024-07-31T00:00:00"/>
    <s v="UPI/421353382457/16:42:03/UPI/rahimdastagirshaikh"/>
    <s v="UPI"/>
    <x v="96"/>
    <n v="2000"/>
  </r>
  <r>
    <n v="746"/>
    <n v="2"/>
    <n v="484"/>
    <d v="2024-07-31T00:00:00"/>
    <d v="2024-07-31T00:00:00"/>
    <s v="UPI/421370585598/16:43:45/UPI/satishshethsawant-1"/>
    <s v="UPI"/>
    <x v="36"/>
    <n v="2000"/>
  </r>
  <r>
    <n v="749"/>
    <n v="2"/>
    <n v="488"/>
    <d v="2024-07-31T00:00:00"/>
    <d v="2024-07-31T00:00:00"/>
    <s v="UPI/421340419175/23:11:46/UPI/nizamdamte-2@okhdfc"/>
    <s v="UPI"/>
    <x v="5"/>
    <n v="2000"/>
  </r>
  <r>
    <n v="750"/>
    <n v="2"/>
    <n v="493"/>
    <d v="2024-08-01T00:00:00"/>
    <d v="2024-08-01T00:00:00"/>
    <s v="UPI/458080468102/18:29:50/UPI/satishshethsawant-1"/>
    <s v="UPI"/>
    <x v="36"/>
    <n v="2000"/>
  </r>
  <r>
    <n v="753"/>
    <n v="2"/>
    <n v="498"/>
    <d v="2024-08-01T00:00:00"/>
    <d v="2024-08-01T00:00:00"/>
    <s v="UPI/458079984952/20:35:41/UPI/rahimdastagirshaikh"/>
    <s v="UPI"/>
    <x v="96"/>
    <n v="2000"/>
  </r>
  <r>
    <n v="754"/>
    <n v="2"/>
    <n v="499"/>
    <d v="2024-08-01T00:00:00"/>
    <d v="2024-08-01T00:00:00"/>
    <s v="UPI/421463982075/20:36:32/UPI/rahimdastagirshaikh"/>
    <s v="UPI"/>
    <x v="96"/>
    <n v="2000"/>
  </r>
  <r>
    <n v="755"/>
    <n v="2"/>
    <n v="500"/>
    <d v="2024-08-01T00:00:00"/>
    <d v="2024-08-01T00:00:00"/>
    <s v="UPI/458068782454/20:36:57/UPI/rahimdastagirshaikh"/>
    <s v="UPI"/>
    <x v="96"/>
    <n v="2000"/>
  </r>
  <r>
    <n v="762"/>
    <n v="2"/>
    <n v="513"/>
    <d v="2024-08-02T00:00:00"/>
    <d v="2024-08-02T00:00:00"/>
    <s v="UPI/458100541133/18:57:38/UPI/satishshethsawant-1"/>
    <s v="UPI"/>
    <x v="36"/>
    <n v="2000"/>
  </r>
  <r>
    <n v="764"/>
    <n v="2"/>
    <n v="518"/>
    <d v="2024-08-03T00:00:00"/>
    <d v="2024-08-03T00:00:00"/>
    <s v="UPI/458237715237/22:20:23/UPI/satishshethsawant-1"/>
    <s v="UPI"/>
    <x v="36"/>
    <n v="2000"/>
  </r>
  <r>
    <n v="771"/>
    <n v="2"/>
    <n v="532"/>
    <d v="2024-08-04T00:00:00"/>
    <d v="2024-08-04T00:00:00"/>
    <s v="UPI/421795449077/19:53:36/UPI/ssshahebaz1@okicic_x000a_i"/>
    <s v="UPI"/>
    <x v="204"/>
    <n v="2000"/>
  </r>
  <r>
    <n v="777"/>
    <n v="2"/>
    <n v="545"/>
    <d v="2024-08-05T00:00:00"/>
    <d v="2024-08-05T00:00:00"/>
    <s v="UPI/458461023944/18:12:37/UPI/alishaikh1801@okici"/>
    <s v="UPI"/>
    <x v="73"/>
    <n v="2000"/>
  </r>
  <r>
    <n v="778"/>
    <n v="2"/>
    <n v="546"/>
    <d v="2024-08-05T00:00:00"/>
    <d v="2024-08-05T00:00:00"/>
    <s v="UPI/458478238845/20:39:32/UPI/deepakdawra30@ok_x000a_hdf"/>
    <s v="UPI"/>
    <x v="205"/>
    <n v="2000"/>
  </r>
  <r>
    <n v="779"/>
    <n v="2"/>
    <n v="548"/>
    <d v="2024-08-05T00:00:00"/>
    <d v="2024-08-05T00:00:00"/>
    <s v="UPI/458471033941/20:44:28/UPI/deepakdawra30-2@oki"/>
    <s v="UPI"/>
    <x v="206"/>
    <n v="2000"/>
  </r>
  <r>
    <n v="822"/>
    <n v="2"/>
    <n v="621"/>
    <d v="2024-08-14T00:00:00"/>
    <d v="2024-08-14T00:00:00"/>
    <s v="UPI/459343657029/01:54:57/UPI/alishaikh1801@okici"/>
    <s v="UPI"/>
    <x v="73"/>
    <n v="2000"/>
  </r>
  <r>
    <n v="827"/>
    <n v="2"/>
    <n v="631"/>
    <d v="2024-08-15T00:00:00"/>
    <d v="2024-08-15T00:00:00"/>
    <s v="UPI/459419280147/19:45:03/UPI/perfect.classes1@ok"/>
    <s v="UPI"/>
    <x v="33"/>
    <n v="2000"/>
  </r>
  <r>
    <n v="828"/>
    <n v="2"/>
    <n v="633"/>
    <d v="2024-08-15T00:00:00"/>
    <d v="2024-08-15T00:00:00"/>
    <s v="UPI/422880272433/20:07:15/UPI/perfect.classes1@ok"/>
    <s v="UPI"/>
    <x v="33"/>
    <n v="2000"/>
  </r>
  <r>
    <n v="859"/>
    <n v="2"/>
    <n v="696"/>
    <d v="2024-08-24T00:00:00"/>
    <d v="2024-08-24T00:00:00"/>
    <s v="UPI/423723014730/16:20:42/UPI/satishgaikwad4455_x000a_@o"/>
    <s v="UPI"/>
    <x v="60"/>
    <n v="2000"/>
  </r>
  <r>
    <n v="862"/>
    <n v="2"/>
    <n v="699"/>
    <d v="2024-08-24T00:00:00"/>
    <d v="2024-08-24T00:00:00"/>
    <s v="UPI/460328048679/21:31:25/UPI/nizamdamte-2@okhdfc"/>
    <s v="UPI"/>
    <x v="5"/>
    <n v="2000"/>
  </r>
  <r>
    <n v="898"/>
    <n v="3"/>
    <n v="11"/>
    <d v="2024-09-01T00:00:00"/>
    <d v="2024-09-01T00:00:00"/>
    <s v="UPI/424590891691/17:51:39/UPI/qaischabru@okicici/"/>
    <s v="UPI"/>
    <x v="2"/>
    <n v="2000"/>
  </r>
  <r>
    <n v="899"/>
    <n v="3"/>
    <n v="12"/>
    <d v="2024-09-01T00:00:00"/>
    <d v="2024-09-01T00:00:00"/>
    <s v="UPI/461158802094/19:03:22/UPI/milindkate1969@oki_x000a_c"/>
    <s v="UPI"/>
    <x v="207"/>
    <n v="2000"/>
  </r>
  <r>
    <n v="922"/>
    <n v="3"/>
    <n v="56"/>
    <d v="2024-09-06T00:00:00"/>
    <d v="2024-09-06T00:00:00"/>
    <s v="UPI/425035087199/14:30:18/UPI/abulais577-1@okicic"/>
    <s v="UPI"/>
    <x v="143"/>
    <n v="2000"/>
  </r>
  <r>
    <n v="955"/>
    <n v="3"/>
    <n v="115"/>
    <d v="2024-09-15T00:00:00"/>
    <d v="2024-09-15T00:00:00"/>
    <s v="UPI/425959761470/18:47:21/UPI/sahirgshaikh@oksbi/"/>
    <s v="UPI"/>
    <x v="154"/>
    <n v="2000"/>
  </r>
  <r>
    <n v="1010"/>
    <n v="3"/>
    <n v="218"/>
    <d v="2024-09-28T00:00:00"/>
    <d v="2024-09-28T00:00:00"/>
    <s v="ATM/CASH/427213025319/XXXXXXXXXXXX8428"/>
    <s v="ATM"/>
    <x v="0"/>
    <n v="2000"/>
  </r>
  <r>
    <n v="1023"/>
    <n v="3"/>
    <n v="243"/>
    <d v="2024-09-30T00:00:00"/>
    <d v="2024-09-30T00:00:00"/>
    <s v="UPI/464064127832/16:29:34/UPI/marnevijay27@okici_x000a_c"/>
    <s v="UPI"/>
    <x v="32"/>
    <n v="2000"/>
  </r>
  <r>
    <n v="1025"/>
    <n v="3"/>
    <n v="245"/>
    <d v="2024-09-30T00:00:00"/>
    <d v="2024-09-30T00:00:00"/>
    <s v="UPI/464032458767/22:24:36/UPI/rahimdastagirshaikh"/>
    <s v="UPI"/>
    <x v="96"/>
    <n v="2000"/>
  </r>
  <r>
    <n v="1026"/>
    <n v="3"/>
    <n v="246"/>
    <d v="2024-09-30T00:00:00"/>
    <d v="2024-09-30T00:00:00"/>
    <s v="UPI/464020361328/22:24:55/UPI/rahimdastagirshaikh"/>
    <s v="UPI"/>
    <x v="96"/>
    <n v="2000"/>
  </r>
  <r>
    <n v="1052"/>
    <n v="3"/>
    <n v="292"/>
    <d v="2024-10-04T00:00:00"/>
    <d v="2024-10-04T00:00:00"/>
    <s v="UPI/427836438616/22:46:18/UPI/7387031300-2@axl/Pa"/>
    <s v="UPI"/>
    <x v="208"/>
    <n v="2000"/>
  </r>
  <r>
    <n v="1110"/>
    <n v="3"/>
    <n v="390"/>
    <d v="2024-10-12T00:00:00"/>
    <d v="2024-10-12T00:00:00"/>
    <s v="UPI/428685043926/18:14:14/UPI/satishgaikwad4455_x000a_@o"/>
    <s v="UPI"/>
    <x v="60"/>
    <n v="2000"/>
  </r>
  <r>
    <n v="1126"/>
    <n v="3"/>
    <n v="416"/>
    <d v="2024-10-15T00:00:00"/>
    <d v="2024-10-15T00:00:00"/>
    <s v="UPI/465504933562/22:54:35/UPI/kshirsagard491@oki_x000a_c"/>
    <s v="UPI"/>
    <x v="209"/>
    <n v="2000"/>
  </r>
  <r>
    <n v="1128"/>
    <n v="3"/>
    <n v="419"/>
    <d v="2024-10-16T00:00:00"/>
    <d v="2024-10-16T00:00:00"/>
    <s v="UPI/465680785434/20:12:39/UPI/lakhanthombre5-1@ok"/>
    <s v="UPI"/>
    <x v="120"/>
    <n v="2000"/>
  </r>
  <r>
    <n v="1140"/>
    <n v="3"/>
    <n v="439"/>
    <d v="2024-10-18T00:00:00"/>
    <d v="2024-10-18T00:00:00"/>
    <s v="UPI/429255914736/21:48:42/UPI/bagwanzubair47@ok_x000a_sb"/>
    <s v="UPI"/>
    <x v="203"/>
    <n v="2000"/>
  </r>
  <r>
    <n v="1154"/>
    <n v="3"/>
    <n v="465"/>
    <d v="2024-10-22T00:00:00"/>
    <d v="2024-10-22T00:00:00"/>
    <s v="UPI/429664235036/19:39:10/UPI/sidhusu143@okhdfc_x000a_ba"/>
    <s v="UPI"/>
    <x v="10"/>
    <n v="2000"/>
  </r>
  <r>
    <n v="1205"/>
    <n v="3"/>
    <n v="545"/>
    <d v="2024-10-30T00:00:00"/>
    <d v="2024-10-30T00:00:00"/>
    <s v="UPI/467050243268/17:15:51/UPI/milindkate1969@oki_x000a_c"/>
    <s v="UPI"/>
    <x v="207"/>
    <n v="2000"/>
  </r>
  <r>
    <n v="1223"/>
    <n v="3"/>
    <n v="572"/>
    <d v="2024-11-02T00:00:00"/>
    <d v="2024-11-02T00:00:00"/>
    <s v="UPI/430720441550/19:11:56/UPI/sualehalkd@oksbi/U_x000a_P"/>
    <s v="UPI"/>
    <x v="71"/>
    <n v="2000"/>
  </r>
  <r>
    <n v="1245"/>
    <n v="3"/>
    <n v="612"/>
    <d v="2024-11-05T00:00:00"/>
    <d v="2024-11-05T00:00:00"/>
    <s v="UPI/467615530546/23:21:52/UPI/arifk18111@okhdfcb_x000a_a"/>
    <s v="UPI"/>
    <x v="101"/>
    <n v="2000"/>
  </r>
  <r>
    <n v="1248"/>
    <n v="3"/>
    <n v="616"/>
    <d v="2024-11-06T00:00:00"/>
    <d v="2024-11-06T00:00:00"/>
    <s v="UPI/467707645941/11:27:53/UPI/q746152641@ybl/U_x000a_PI"/>
    <s v="UPI"/>
    <x v="210"/>
    <n v="2000"/>
  </r>
  <r>
    <n v="1287"/>
    <n v="3"/>
    <n v="668"/>
    <d v="2024-11-11T00:00:00"/>
    <d v="2024-11-11T00:00:00"/>
    <s v="UPI/468256680707/13:57:53/UPI/marnevijay27@okici_x000a_c"/>
    <s v="UPI"/>
    <x v="32"/>
    <n v="2000"/>
  </r>
  <r>
    <n v="1333"/>
    <n v="3"/>
    <n v="746"/>
    <d v="2024-11-21T00:00:00"/>
    <d v="2024-11-21T00:00:00"/>
    <s v="UPI/432667102835/00:12:45/UPI/shakilhshaikh132@o_x000a_k"/>
    <s v="UPI"/>
    <x v="6"/>
    <n v="2000"/>
  </r>
  <r>
    <n v="1339"/>
    <n v="3"/>
    <n v="756"/>
    <d v="2024-11-22T00:00:00"/>
    <d v="2024-11-22T00:00:00"/>
    <s v="UPI/469376176435/13:10:51/UPI/shakilhshaikh132@o_x000a_k"/>
    <s v="UPI"/>
    <x v="6"/>
    <n v="2000"/>
  </r>
  <r>
    <n v="1343"/>
    <n v="3"/>
    <n v="762"/>
    <d v="2024-11-23T00:00:00"/>
    <d v="2024-11-23T00:00:00"/>
    <s v="UPI/469445264110/15:40:48/UPI/qaischabru@okicici/"/>
    <s v="UPI"/>
    <x v="2"/>
    <n v="2000"/>
  </r>
  <r>
    <n v="1356"/>
    <n v="3"/>
    <n v="784"/>
    <d v="2024-11-25T00:00:00"/>
    <d v="2024-11-25T00:00:00"/>
    <s v="UPI/433090220277/20:56:22/UPI/sack143m@oksbi/U_x000a_PI"/>
    <s v="UPI"/>
    <x v="65"/>
    <n v="2000"/>
  </r>
  <r>
    <n v="1371"/>
    <n v="3"/>
    <n v="810"/>
    <d v="2024-11-28T00:00:00"/>
    <d v="2024-11-28T00:00:00"/>
    <s v="UPI/469981514665/18:01:53/UPI/rahimdastagirshaikh"/>
    <s v="UPI"/>
    <x v="96"/>
    <n v="2000"/>
  </r>
  <r>
    <n v="1372"/>
    <n v="3"/>
    <n v="812"/>
    <d v="2024-11-28T00:00:00"/>
    <d v="2024-11-28T00:00:00"/>
    <s v="UPI/469970847246/21:19:08/UPI/akhtarnawazshk04@_x000a_ok"/>
    <s v="UPI"/>
    <x v="211"/>
    <n v="2000"/>
  </r>
  <r>
    <n v="1375"/>
    <n v="3"/>
    <n v="816"/>
    <d v="2024-11-29T00:00:00"/>
    <d v="2024-11-29T00:00:00"/>
    <s v="UPI/470098778107/15:24:30/UPI/amolghadge1020-2@ok"/>
    <s v="UPI"/>
    <x v="170"/>
    <n v="2000"/>
  </r>
  <r>
    <n v="1400"/>
    <n v="4"/>
    <n v="25"/>
    <d v="2024-12-04T00:00:00"/>
    <d v="2024-12-04T00:00:00"/>
    <s v="UPI/433986654405/20:11:17/UPI/perfect.classes1@ok"/>
    <s v="UPI"/>
    <x v="33"/>
    <n v="2000"/>
  </r>
  <r>
    <n v="1412"/>
    <n v="4"/>
    <n v="56"/>
    <d v="2024-12-07T00:00:00"/>
    <d v="2024-12-07T00:00:00"/>
    <s v="UPI/434239621288/10:32:06/UPI/shakilhshaikh132@o_x000a_k"/>
    <s v="UPI"/>
    <x v="6"/>
    <n v="2000"/>
  </r>
  <r>
    <n v="1418"/>
    <n v="4"/>
    <n v="64"/>
    <d v="2024-12-07T00:00:00"/>
    <d v="2024-12-07T00:00:00"/>
    <s v="UPI/470897061491/20:27:53/UPI/9963460999@ibl/UP_x000a_I"/>
    <s v="UPI"/>
    <x v="212"/>
    <n v="2000"/>
  </r>
  <r>
    <n v="1496"/>
    <n v="4"/>
    <n v="207"/>
    <d v="2024-12-20T00:00:00"/>
    <d v="2024-12-20T00:00:00"/>
    <s v="UPI/472174573461/23:31:06/UPI/shakilhshaikh132@o_x000a_k"/>
    <s v="UPI"/>
    <x v="6"/>
    <n v="2000"/>
  </r>
  <r>
    <n v="1519"/>
    <n v="4"/>
    <n v="254"/>
    <d v="2024-12-25T00:00:00"/>
    <d v="2024-12-25T00:00:00"/>
    <s v="UPI/472600859686/18:33:41/UPI/manojpyaram001@o_x000a_kic"/>
    <s v="UPI"/>
    <x v="92"/>
    <n v="2000"/>
  </r>
  <r>
    <n v="1558"/>
    <n v="4"/>
    <n v="322"/>
    <d v="2025-01-02T00:00:00"/>
    <d v="2025-01-02T00:00:00"/>
    <s v="UPI/500240344766/19:10:54/UPI/9764283778@ptsbi/_x000a_UP"/>
    <s v="UPI"/>
    <x v="213"/>
    <n v="2000"/>
  </r>
  <r>
    <n v="1591"/>
    <n v="4"/>
    <n v="392"/>
    <d v="2025-01-11T00:00:00"/>
    <d v="2025-01-11T00:00:00"/>
    <s v="UPI/537738114127/20:02:23/UPI/manojpyaram001@o_x000a_kic"/>
    <s v="UPI"/>
    <x v="92"/>
    <n v="2000"/>
  </r>
  <r>
    <n v="1614"/>
    <n v="4"/>
    <n v="433"/>
    <d v="2025-01-15T00:00:00"/>
    <d v="2025-01-15T00:00:00"/>
    <s v="UPI/501582937499/21:53:44/UPI/manojpyaram001@o_x000a_kic"/>
    <s v="UPI"/>
    <x v="92"/>
    <n v="2000"/>
  </r>
  <r>
    <n v="1626"/>
    <n v="4"/>
    <n v="449"/>
    <d v="2025-01-17T00:00:00"/>
    <d v="2025-01-17T00:00:00"/>
    <s v="UPI/538312839035/14:43:24/UPI/9764283778@ptsbi/_x000a_UP"/>
    <s v="UPI"/>
    <x v="213"/>
    <n v="2000"/>
  </r>
  <r>
    <n v="1640"/>
    <n v="4"/>
    <n v="473"/>
    <d v="2025-01-22T00:00:00"/>
    <d v="2025-01-22T00:00:00"/>
    <s v="UPI/538801219659/17:51:07/UPI/manojpyaram001@o_x000a_kic"/>
    <s v="UPI"/>
    <x v="92"/>
    <n v="2000"/>
  </r>
  <r>
    <n v="1652"/>
    <n v="4"/>
    <n v="491"/>
    <d v="2025-01-24T00:00:00"/>
    <d v="2025-01-24T00:00:00"/>
    <s v="UPI/502457883634/18:05:53/UPI/manojpyaram001@o_x000a_kic"/>
    <s v="UPI"/>
    <x v="92"/>
    <n v="2000"/>
  </r>
  <r>
    <n v="1658"/>
    <n v="4"/>
    <n v="504"/>
    <d v="2025-01-26T00:00:00"/>
    <d v="2025-01-26T00:00:00"/>
    <s v="UPI/502612932157/20:08:30/UPI/manojpyaram001@o_x000a_kic"/>
    <s v="UPI"/>
    <x v="92"/>
    <n v="2000"/>
  </r>
  <r>
    <n v="1661"/>
    <n v="4"/>
    <n v="508"/>
    <d v="2025-01-27T00:00:00"/>
    <d v="2025-01-27T00:00:00"/>
    <s v="UPI/539382300915/19:24:10/UPI/manojpyaram001@o_x000a_kic"/>
    <s v="UPI"/>
    <x v="92"/>
    <n v="2000"/>
  </r>
  <r>
    <n v="1663"/>
    <n v="4"/>
    <n v="512"/>
    <d v="2025-01-28T00:00:00"/>
    <d v="2025-01-28T00:00:00"/>
    <s v="UPI/539499383074/20:09:27/UPI/manojpyaram001@o_x000a_kic"/>
    <s v="UPI"/>
    <x v="92"/>
    <n v="2000"/>
  </r>
  <r>
    <n v="1669"/>
    <n v="4"/>
    <n v="523"/>
    <d v="2025-01-29T00:00:00"/>
    <d v="2025-01-29T00:00:00"/>
    <s v="UPI/502921940741/19:26:33/UPI/manojpyaram001@o_x000a_kic"/>
    <s v="UPI"/>
    <x v="92"/>
    <n v="2000"/>
  </r>
  <r>
    <n v="1678"/>
    <n v="4"/>
    <n v="538"/>
    <d v="2025-01-31T00:00:00"/>
    <d v="2025-02-01T00:00:00"/>
    <s v="UPI/503226705570/01:45:52/UPI/irfansobi7224@okhd_x000a_f"/>
    <s v="UPI"/>
    <x v="8"/>
    <n v="2000"/>
  </r>
  <r>
    <n v="1688"/>
    <n v="4"/>
    <n v="553"/>
    <d v="2025-02-04T00:00:00"/>
    <d v="2025-02-04T00:00:00"/>
    <s v="UPI/503586653301/07:58:57/UPI/irfansobi7224@okhd_x000a_f"/>
    <s v="UPI"/>
    <x v="8"/>
    <n v="2000"/>
  </r>
  <r>
    <n v="1706"/>
    <n v="4"/>
    <n v="583"/>
    <d v="2025-02-06T00:00:00"/>
    <d v="2025-02-06T00:00:00"/>
    <s v="UPI/503734337160/13:02:07/UPI/sameershaikh41100_x000a_6-"/>
    <s v="UPI"/>
    <x v="30"/>
    <n v="2000"/>
  </r>
  <r>
    <n v="1712"/>
    <n v="4"/>
    <n v="592"/>
    <d v="2025-02-07T00:00:00"/>
    <d v="2025-02-07T00:00:00"/>
    <s v="UPI/540422165108/21:51:13/UPI/allakhjagtap499@ok_x000a_h"/>
    <s v="UPI"/>
    <x v="1"/>
    <n v="2000"/>
  </r>
  <r>
    <n v="1736"/>
    <n v="4"/>
    <n v="634"/>
    <d v="2025-02-12T00:00:00"/>
    <d v="2025-02-12T00:00:00"/>
    <s v="UPI/504373279486/00:10:17/UPI/irfansobi7224@okhd_x000a_f"/>
    <s v="UPI"/>
    <x v="8"/>
    <n v="2000"/>
  </r>
  <r>
    <n v="1738"/>
    <n v="4"/>
    <n v="636"/>
    <d v="2025-02-13T00:00:00"/>
    <d v="2025-02-13T00:00:00"/>
    <s v="UPI/541096969556/10:38:14/UPI/gole.mahesh@ybl/U_x000a_PI"/>
    <s v="UPI"/>
    <x v="52"/>
    <n v="2000"/>
  </r>
  <r>
    <n v="1746"/>
    <n v="4"/>
    <n v="646"/>
    <d v="2025-02-13T00:00:00"/>
    <d v="2025-02-13T00:00:00"/>
    <s v="UPI/504452302855/17:58:55/UPI/qaischabru@okicici/"/>
    <s v="UPI"/>
    <x v="2"/>
    <n v="2000"/>
  </r>
  <r>
    <n v="1747"/>
    <n v="4"/>
    <n v="648"/>
    <d v="2025-02-13T00:00:00"/>
    <d v="2025-02-13T00:00:00"/>
    <s v="UPI/504461405309/18:01:32/UPI/manojpyaram001@o_x000a_kic"/>
    <s v="UPI"/>
    <x v="92"/>
    <n v="2000"/>
  </r>
  <r>
    <n v="1750"/>
    <n v="4"/>
    <n v="653"/>
    <d v="2025-02-14T00:00:00"/>
    <d v="2025-02-14T00:00:00"/>
    <s v="UPI/504554185288/17:44:51/UPI/manojpyaram001@o_x000a_kic"/>
    <s v="UPI"/>
    <x v="92"/>
    <n v="2000"/>
  </r>
  <r>
    <n v="1757"/>
    <n v="4"/>
    <n v="664"/>
    <d v="2025-02-15T00:00:00"/>
    <d v="2025-02-15T00:00:00"/>
    <s v="UPI/541207155386/16:13:06/UPI/manojpyaram001@o_x000a_kic"/>
    <s v="UPI"/>
    <x v="92"/>
    <n v="2000"/>
  </r>
  <r>
    <n v="1763"/>
    <n v="4"/>
    <n v="676"/>
    <d v="2025-02-16T00:00:00"/>
    <d v="2025-02-16T00:00:00"/>
    <s v="UPI/504727161520/20:27:07/UPI/manojpyaram001@o_x000a_kic"/>
    <s v="UPI"/>
    <x v="92"/>
    <n v="2000"/>
  </r>
  <r>
    <n v="1764"/>
    <n v="4"/>
    <n v="678"/>
    <d v="2025-02-17T00:00:00"/>
    <d v="2025-02-17T00:00:00"/>
    <s v="UPI/504838377574/01:13:51/UPI/irfansobi7224@okhd_x000a_f"/>
    <s v="UPI"/>
    <x v="8"/>
    <n v="2000"/>
  </r>
  <r>
    <n v="1768"/>
    <n v="4"/>
    <n v="684"/>
    <d v="2025-02-18T00:00:00"/>
    <d v="2025-02-18T00:00:00"/>
    <s v="UPI/504937718059/16:49:07/UPI/q953697473@ybl/U_x000a_PI"/>
    <s v="UPI"/>
    <x v="214"/>
    <n v="2000"/>
  </r>
  <r>
    <n v="1775"/>
    <n v="4"/>
    <n v="696"/>
    <d v="2025-02-19T00:00:00"/>
    <d v="2025-02-19T00:00:00"/>
    <s v="UPI/541671117121/18:22:38/UPI/haripriyayadav65@o_x000a_k"/>
    <s v="UPI"/>
    <x v="103"/>
    <n v="2000"/>
  </r>
  <r>
    <n v="1798"/>
    <n v="4"/>
    <n v="728"/>
    <d v="2025-02-22T00:00:00"/>
    <d v="2025-02-22T00:00:00"/>
    <s v="UPI/541934455140/16:22:10/UPI/haripriyayadav65@o_x000a_k"/>
    <s v="UPI"/>
    <x v="103"/>
    <n v="2000"/>
  </r>
  <r>
    <n v="1815"/>
    <n v="4"/>
    <n v="747"/>
    <d v="2025-02-25T00:00:00"/>
    <d v="2025-02-25T00:00:00"/>
    <s v="UPI/542275568798/13:45:53/UPI/nizamdamte-2@okhdfc"/>
    <s v="UPI"/>
    <x v="5"/>
    <n v="2000"/>
  </r>
  <r>
    <n v="1817"/>
    <n v="4"/>
    <n v="750"/>
    <d v="2025-02-25T00:00:00"/>
    <d v="2025-02-25T00:00:00"/>
    <s v="UPI/542205076651/17:27:48/UPI/haripriyayadav65@o_x000a_k"/>
    <s v="UPI"/>
    <x v="103"/>
    <n v="2000"/>
  </r>
  <r>
    <n v="1826"/>
    <n v="4"/>
    <n v="764"/>
    <d v="2025-02-27T00:00:00"/>
    <d v="2025-02-27T00:00:00"/>
    <s v="UPI/542416115570/17:29:43/UPI/haripriyayadav65@o_x000a_k"/>
    <s v="UPI"/>
    <x v="103"/>
    <n v="2000"/>
  </r>
  <r>
    <n v="1831"/>
    <n v="5"/>
    <n v="5"/>
    <d v="2025-03-01T00:00:00"/>
    <d v="2025-03-01T00:00:00"/>
    <s v="UPI/506085653480/17:36:43/UPI/haripriyayadav65@o_x000a_k"/>
    <s v="UPI"/>
    <x v="103"/>
    <n v="2000"/>
  </r>
  <r>
    <n v="1837"/>
    <n v="5"/>
    <n v="18"/>
    <d v="2025-03-02T00:00:00"/>
    <d v="2025-03-02T00:00:00"/>
    <s v="UPI/542716151423/19:36:42/UPI/haripriyayadav65@o_x000a_k"/>
    <s v="UPI"/>
    <x v="103"/>
    <n v="2000"/>
  </r>
  <r>
    <n v="1852"/>
    <n v="5"/>
    <n v="47"/>
    <d v="2025-03-06T00:00:00"/>
    <d v="2025-03-06T00:00:00"/>
    <s v="UPI/506581871390/19:36:30/UPI/irfansobi7224@okhd_x000a_f"/>
    <s v="UPI"/>
    <x v="8"/>
    <n v="2000"/>
  </r>
  <r>
    <n v="1855"/>
    <n v="5"/>
    <n v="52"/>
    <d v="2025-03-08T00:00:00"/>
    <d v="2025-03-08T00:00:00"/>
    <s v="UPI/506743853262/16:12:56/UPI/ferozbangi77-1@okhd"/>
    <s v="UPI"/>
    <x v="112"/>
    <n v="2000"/>
  </r>
  <r>
    <n v="1857"/>
    <n v="5"/>
    <n v="54"/>
    <d v="2025-03-09T00:00:00"/>
    <d v="2025-03-09T00:00:00"/>
    <s v="UPI/543420003987/01:03:23/UPI/irfansobi7224@okhd_x000a_f"/>
    <s v="UPI"/>
    <x v="8"/>
    <n v="2000"/>
  </r>
  <r>
    <n v="1861"/>
    <n v="5"/>
    <n v="59"/>
    <d v="2025-03-09T00:00:00"/>
    <d v="2025-03-09T00:00:00"/>
    <s v="UPI/543435357025/19:36:50/UPI/haripriyayadav65@o_x000a_k"/>
    <s v="UPI"/>
    <x v="103"/>
    <n v="2000"/>
  </r>
  <r>
    <n v="1884"/>
    <n v="5"/>
    <n v="98"/>
    <d v="2025-03-15T00:00:00"/>
    <d v="2025-03-15T00:00:00"/>
    <s v="UPI/507440607704/01:44:33/UPI/irfansobi7224@okhd_x000a_f"/>
    <s v="UPI"/>
    <x v="8"/>
    <n v="2000"/>
  </r>
  <r>
    <n v="1890"/>
    <n v="5"/>
    <n v="107"/>
    <d v="2025-03-16T00:00:00"/>
    <d v="2025-03-16T00:00:00"/>
    <s v="UPI/507563470993/03:08:19/UPI/irfansobi7224@okhd_x000a_f"/>
    <s v="UPI"/>
    <x v="8"/>
    <n v="2000"/>
  </r>
  <r>
    <n v="1898"/>
    <n v="5"/>
    <n v="118"/>
    <d v="2025-03-16T00:00:00"/>
    <d v="2025-03-16T00:00:00"/>
    <s v="UPI/544160237243/20:40:33/UPI/sahirgshaikh@oksbi/"/>
    <s v="UPI"/>
    <x v="154"/>
    <n v="2000"/>
  </r>
  <r>
    <n v="1911"/>
    <n v="5"/>
    <n v="135"/>
    <d v="2025-03-18T00:00:00"/>
    <d v="2025-03-18T00:00:00"/>
    <s v="UPI/544365302115/22:27:23/UPI/umeshchavan0119_x000a_@oks"/>
    <s v="UPI"/>
    <x v="110"/>
    <n v="2000"/>
  </r>
  <r>
    <n v="1936"/>
    <n v="5"/>
    <n v="171"/>
    <d v="2025-03-23T00:00:00"/>
    <d v="2025-03-23T00:00:00"/>
    <s v="UPI/544853927661/22:29:46/UPI/nizamdamte-2@okhdfc"/>
    <s v="UPI"/>
    <x v="5"/>
    <n v="2000"/>
  </r>
  <r>
    <n v="1953"/>
    <n v="5"/>
    <n v="197"/>
    <d v="2025-03-27T00:00:00"/>
    <d v="2025-03-27T00:00:00"/>
    <s v="UPI/508643177288/22:43:19/UPI/nizamdamte-2@okhdfc"/>
    <s v="UPI"/>
    <x v="5"/>
    <n v="2000"/>
  </r>
  <r>
    <n v="2009"/>
    <n v="5"/>
    <n v="274"/>
    <d v="2025-04-05T00:00:00"/>
    <d v="2025-04-05T00:00:00"/>
    <s v="UPI/509513961933/18:53:07/UPI/nizamdamte-2@okhdfc"/>
    <s v="UPI"/>
    <x v="5"/>
    <n v="2000"/>
  </r>
  <r>
    <n v="2046"/>
    <n v="5"/>
    <n v="330"/>
    <d v="2025-04-14T00:00:00"/>
    <d v="2025-04-14T00:00:00"/>
    <s v="UPI/547049935425/17:04:10/UPI/satishgaikwad4455_x000a_@o"/>
    <s v="UPI"/>
    <x v="60"/>
    <n v="2000"/>
  </r>
  <r>
    <n v="2047"/>
    <n v="5"/>
    <n v="331"/>
    <d v="2025-04-14T00:00:00"/>
    <d v="2025-04-14T00:00:00"/>
    <s v="UPI/547062433879/17:45:53/UPI/aassmo261@okhdfc_x000a_ban"/>
    <s v="UPI"/>
    <x v="171"/>
    <n v="2000"/>
  </r>
  <r>
    <n v="2067"/>
    <n v="5"/>
    <n v="359"/>
    <d v="2025-04-17T00:00:00"/>
    <d v="2025-04-17T00:00:00"/>
    <s v="UPI/547301847311/13:43:52/UPI/ganeshkadam8228-1@o"/>
    <s v="UPI"/>
    <x v="215"/>
    <n v="2000"/>
  </r>
  <r>
    <n v="2079"/>
    <n v="5"/>
    <n v="375"/>
    <d v="2025-04-19T00:00:00"/>
    <d v="2025-04-19T00:00:00"/>
    <s v="UPI/547588022992/23:49:13/UPI/irfansobi7224@okhd_x000a_f"/>
    <s v="UPI"/>
    <x v="8"/>
    <n v="2000"/>
  </r>
  <r>
    <n v="1157"/>
    <n v="3"/>
    <n v="470"/>
    <d v="2024-10-23T00:00:00"/>
    <d v="2024-10-23T00:00:00"/>
    <s v="UPI/466392580108/15:26:03/UPI/satishgaikwad4455_x000a_@o"/>
    <s v="UPI"/>
    <x v="60"/>
    <n v="1900"/>
  </r>
  <r>
    <n v="1037"/>
    <n v="3"/>
    <n v="268"/>
    <d v="2024-10-02T00:00:00"/>
    <d v="2024-10-02T00:00:00"/>
    <s v="UPI/464294395249/20:21:46/UPI/gpay-utility@okpaya"/>
    <s v="UPI"/>
    <x v="216"/>
    <n v="1830"/>
  </r>
  <r>
    <n v="1510"/>
    <n v="4"/>
    <n v="238"/>
    <d v="2024-12-23T00:00:00"/>
    <d v="2024-12-23T00:00:00"/>
    <s v="UPI/472419123202/14:42:01/UPI/gpay-utility@okpaya"/>
    <s v="UPI"/>
    <x v="216"/>
    <n v="1810"/>
  </r>
  <r>
    <n v="48"/>
    <n v="1"/>
    <n v="78"/>
    <d v="2024-03-11T00:00:00"/>
    <d v="2024-03-11T00:00:00"/>
    <s v="UPI/407158822901/17:13:12/UPI/nadia2326-2@okaxis/"/>
    <s v="UPI"/>
    <x v="217"/>
    <n v="1800"/>
  </r>
  <r>
    <n v="175"/>
    <n v="1"/>
    <n v="291"/>
    <d v="2024-04-06T00:00:00"/>
    <d v="2024-04-06T00:00:00"/>
    <s v="UPI/446334241699/13:04:20/UPI/rohitjindam143@okic"/>
    <s v="UPI"/>
    <x v="218"/>
    <n v="1800"/>
  </r>
  <r>
    <n v="1137"/>
    <n v="3"/>
    <n v="434"/>
    <d v="2024-10-18T00:00:00"/>
    <d v="2024-10-18T00:00:00"/>
    <s v="UPI/465854810511/20:52:51/UPI/sayyed902888-2@oksb"/>
    <s v="UPI"/>
    <x v="219"/>
    <n v="1800"/>
  </r>
  <r>
    <n v="1146"/>
    <n v="3"/>
    <n v="454"/>
    <d v="2024-10-21T00:00:00"/>
    <d v="2024-10-21T00:00:00"/>
    <s v="UPI/466177662080/16:45:45/UPI/sayyed902888-2@oksb"/>
    <s v="UPI"/>
    <x v="219"/>
    <n v="1800"/>
  </r>
  <r>
    <n v="1161"/>
    <n v="3"/>
    <n v="479"/>
    <d v="2024-10-24T00:00:00"/>
    <d v="2024-10-24T00:00:00"/>
    <s v="UPI/429878654331/19:01:16/UPI/sayyed902888@okh_x000a_dfc"/>
    <s v="UPI"/>
    <x v="220"/>
    <n v="1800"/>
  </r>
  <r>
    <n v="2016"/>
    <n v="5"/>
    <n v="285"/>
    <d v="2025-04-07T00:00:00"/>
    <d v="2025-04-07T00:00:00"/>
    <s v="UPI/546388574762/12:11:26/UPI/mayurmhaske1992-3@o"/>
    <s v="UPI"/>
    <x v="56"/>
    <n v="1800"/>
  </r>
  <r>
    <n v="142"/>
    <n v="1"/>
    <n v="244"/>
    <d v="2024-04-02T00:00:00"/>
    <d v="2024-04-02T00:00:00"/>
    <s v="UPI/409338977552/01:46:42/UPI/moneyview.easebuz_x000a_z@"/>
    <s v="UPI"/>
    <x v="221"/>
    <n v="1776"/>
  </r>
  <r>
    <n v="475"/>
    <n v="2"/>
    <n v="59"/>
    <d v="2024-06-05T00:00:00"/>
    <d v="2024-06-05T00:00:00"/>
    <s v="ACHDR/RAZORPAY/4647174631/110423619575"/>
    <s v="ACHDR"/>
    <x v="0"/>
    <n v="1768"/>
  </r>
  <r>
    <n v="739"/>
    <n v="2"/>
    <n v="471"/>
    <d v="2024-07-31T00:00:00"/>
    <d v="2024-07-31T00:00:00"/>
    <s v="ACHDR/RAZORPAY/6717512095/110491611001"/>
    <s v="ACHDR"/>
    <x v="0"/>
    <n v="1768"/>
  </r>
  <r>
    <n v="1783"/>
    <n v="4"/>
    <n v="708"/>
    <d v="2025-02-20T00:00:00"/>
    <d v="2025-02-20T00:00:00"/>
    <s v="UPI/541736564187/11:39:38/UPI/gpay-utility@okpaya"/>
    <s v="UPI"/>
    <x v="216"/>
    <n v="1760"/>
  </r>
  <r>
    <n v="775"/>
    <n v="2"/>
    <n v="540"/>
    <d v="2024-08-05T00:00:00"/>
    <d v="2024-08-05T00:00:00"/>
    <s v="ACHDR/RAZORPAY/6967768140/110500648409"/>
    <s v="ACHDR"/>
    <x v="0"/>
    <n v="1718"/>
  </r>
  <r>
    <n v="49"/>
    <n v="1"/>
    <n v="82"/>
    <d v="2024-03-12T00:00:00"/>
    <d v="2024-03-12T00:00:00"/>
    <s v="UPI/443831857259/11:41:17/UPI/mayurmhaske1992-3@o"/>
    <s v="UPI"/>
    <x v="56"/>
    <n v="1700"/>
  </r>
  <r>
    <n v="635"/>
    <n v="2"/>
    <n v="303"/>
    <d v="2024-07-05T00:00:00"/>
    <d v="2024-07-05T00:00:00"/>
    <s v="UPI/455372761655/11:34:55/UPI/amar5464-yahoo.co.i"/>
    <s v="UPI"/>
    <x v="122"/>
    <n v="1700"/>
  </r>
  <r>
    <n v="1693"/>
    <n v="4"/>
    <n v="563"/>
    <d v="2025-02-04T00:00:00"/>
    <d v="2025-02-04T00:00:00"/>
    <s v="UPI/540184223556/23:44:07/UPI/paytmqrry7r9h8c4k_x000a_@p"/>
    <s v="UPI"/>
    <x v="222"/>
    <n v="1700"/>
  </r>
  <r>
    <n v="2094"/>
    <n v="5"/>
    <n v="395"/>
    <d v="2025-04-23T00:00:00"/>
    <d v="2025-04-23T00:00:00"/>
    <s v="UPI/547998336348/10:20:22/UPI/mayurmhaske1992-3@o"/>
    <s v="UPI"/>
    <x v="56"/>
    <n v="1700"/>
  </r>
  <r>
    <n v="299"/>
    <n v="1"/>
    <n v="492"/>
    <d v="2024-04-30T00:00:00"/>
    <d v="2024-04-30T00:00:00"/>
    <s v="UPI/448728854151/18:27:41/UPI/moneyview.easebuz_x000a_z@"/>
    <s v="UPI"/>
    <x v="221"/>
    <n v="1684"/>
  </r>
  <r>
    <n v="1191"/>
    <n v="3"/>
    <n v="522"/>
    <d v="2024-10-28T00:00:00"/>
    <d v="2024-10-28T00:00:00"/>
    <s v="UPI/466862912816/18:53:04/UPI/muzaffersayyed72-4@"/>
    <s v="UPI"/>
    <x v="223"/>
    <n v="1656"/>
  </r>
  <r>
    <n v="1666"/>
    <n v="4"/>
    <n v="520"/>
    <d v="2025-01-29T00:00:00"/>
    <d v="2025-01-29T00:00:00"/>
    <s v="UPI/502912123442/13:22:45/UPI/rahimdastagirshaikh"/>
    <s v="UPI"/>
    <x v="96"/>
    <n v="1650"/>
  </r>
  <r>
    <n v="1210"/>
    <n v="3"/>
    <n v="551"/>
    <d v="2024-10-31T00:00:00"/>
    <d v="2024-10-31T00:00:00"/>
    <s v="UPI/467175099373/12:49:24/UPI/gajananshirale15@o_x000a_k"/>
    <s v="UPI"/>
    <x v="224"/>
    <n v="1612"/>
  </r>
  <r>
    <n v="709"/>
    <n v="2"/>
    <n v="420"/>
    <d v="2024-07-28T00:00:00"/>
    <d v="2024-07-28T00:00:00"/>
    <s v="UPI/421012690183/08:39:47/UPI/aniketrathode3110@_x000a_o"/>
    <s v="UPI"/>
    <x v="117"/>
    <n v="1600"/>
  </r>
  <r>
    <n v="1040"/>
    <n v="3"/>
    <n v="276"/>
    <d v="2024-10-03T00:00:00"/>
    <d v="2024-10-03T00:00:00"/>
    <s v="UPI/464328567357/20:30:08/UPI/ksitareddy41@oksbi/"/>
    <s v="UPI"/>
    <x v="107"/>
    <n v="1600"/>
  </r>
  <r>
    <n v="1061"/>
    <n v="3"/>
    <n v="306"/>
    <d v="2024-10-06T00:00:00"/>
    <d v="2024-10-06T00:00:00"/>
    <s v="UPI/428034666432/19:15:12/UPI/ksitareddy41@oksbi/"/>
    <s v="UPI"/>
    <x v="107"/>
    <n v="1600"/>
  </r>
  <r>
    <n v="1071"/>
    <n v="3"/>
    <n v="326"/>
    <d v="2024-10-08T00:00:00"/>
    <d v="2024-10-08T00:00:00"/>
    <s v="UPI/428255694476/20:28:07/UPI/ksitareddy41@oksbi/"/>
    <s v="UPI"/>
    <x v="107"/>
    <n v="1600"/>
  </r>
  <r>
    <n v="1086"/>
    <n v="3"/>
    <n v="344"/>
    <d v="2024-10-09T00:00:00"/>
    <d v="2024-10-09T00:00:00"/>
    <s v="UPI/428326674317/21:18:55/UPI/ksitareddy41@oksbi/"/>
    <s v="UPI"/>
    <x v="107"/>
    <n v="1600"/>
  </r>
  <r>
    <n v="1095"/>
    <n v="3"/>
    <n v="359"/>
    <d v="2024-10-10T00:00:00"/>
    <d v="2024-10-10T00:00:00"/>
    <s v="UPI/428404534248/19:45:45/UPI/ksitareddy41@okaxi_x000a_s"/>
    <s v="UPI"/>
    <x v="225"/>
    <n v="1600"/>
  </r>
  <r>
    <n v="1099"/>
    <n v="3"/>
    <n v="367"/>
    <d v="2024-10-11T00:00:00"/>
    <d v="2024-10-11T00:00:00"/>
    <s v="UPI/428559886481/20:35:11/UPI/ksitareddy41@oksbi/"/>
    <s v="UPI"/>
    <x v="107"/>
    <n v="1600"/>
  </r>
  <r>
    <n v="1816"/>
    <n v="4"/>
    <n v="748"/>
    <d v="2025-02-25T00:00:00"/>
    <d v="2025-02-25T00:00:00"/>
    <s v="UPI/542295777190/14:46:34/UPI/marnevijay27@okici_x000a_c"/>
    <s v="UPI"/>
    <x v="32"/>
    <n v="1600"/>
  </r>
  <r>
    <n v="1556"/>
    <n v="4"/>
    <n v="320"/>
    <d v="2025-01-02T00:00:00"/>
    <d v="2025-01-02T00:00:00"/>
    <s v="UPI/500264732797/17:44:49/UPI/rahimdastagirshaikh"/>
    <s v="UPI"/>
    <x v="96"/>
    <n v="1550"/>
  </r>
  <r>
    <n v="24"/>
    <n v="1"/>
    <n v="42"/>
    <d v="2024-03-08T00:00:00"/>
    <d v="2024-03-08T00:00:00"/>
    <s v="UPI/443479056585/10:13:39/UPI/mayurmhaske1992-3@o"/>
    <s v="UPI"/>
    <x v="56"/>
    <n v="1540"/>
  </r>
  <r>
    <n v="289"/>
    <n v="1"/>
    <n v="476"/>
    <d v="2024-04-29T00:00:00"/>
    <d v="2024-04-29T00:00:00"/>
    <s v="UPI/448632507177/19:47:28/UPI/paytmqrwchfxfrxi7@_x000a_p"/>
    <s v="UPI"/>
    <x v="124"/>
    <n v="1500"/>
  </r>
  <r>
    <n v="309"/>
    <n v="1"/>
    <n v="505"/>
    <d v="2024-05-01T00:00:00"/>
    <d v="2024-05-01T00:00:00"/>
    <s v="UPI/412211493013/15:17:25/UPI/ss6140079-1@okaxis/"/>
    <s v="UPI"/>
    <x v="226"/>
    <n v="1500"/>
  </r>
  <r>
    <n v="767"/>
    <n v="2"/>
    <n v="523"/>
    <d v="2024-08-04T00:00:00"/>
    <d v="2024-08-04T00:00:00"/>
    <s v="UPI/458362241135/14:50:23/UPI/rahimchawdhri56@o_x000a_ki"/>
    <s v="UPI"/>
    <x v="227"/>
    <n v="1500"/>
  </r>
  <r>
    <n v="815"/>
    <n v="2"/>
    <n v="609"/>
    <d v="2024-08-13T00:00:00"/>
    <d v="2024-08-13T00:00:00"/>
    <s v="UPI/422660850005/02:46:31/UPI/vid.anthangmi@finob"/>
    <s v="UPI"/>
    <x v="228"/>
    <n v="1500"/>
  </r>
  <r>
    <n v="816"/>
    <n v="2"/>
    <n v="611"/>
    <d v="2024-08-13T00:00:00"/>
    <d v="2024-08-13T00:00:00"/>
    <s v="UPI/422638750256/02:47:01/UPI/vid.anthangmi@finob"/>
    <s v="UPI"/>
    <x v="228"/>
    <n v="1500"/>
  </r>
  <r>
    <n v="823"/>
    <n v="2"/>
    <n v="623"/>
    <d v="2024-08-14T00:00:00"/>
    <d v="2024-08-14T00:00:00"/>
    <s v="UPI/459315272371/13:12:33/UPI/allakhjagtap499@ok_x000a_h"/>
    <s v="UPI"/>
    <x v="1"/>
    <n v="1500"/>
  </r>
  <r>
    <n v="871"/>
    <n v="2"/>
    <n v="713"/>
    <d v="2024-08-26T00:00:00"/>
    <d v="2024-08-26T00:00:00"/>
    <s v="UPI/460581059911/17:52:58/UPI/qaischabru@okicici/"/>
    <s v="UPI"/>
    <x v="2"/>
    <n v="1500"/>
  </r>
  <r>
    <n v="944"/>
    <n v="3"/>
    <n v="100"/>
    <d v="2024-09-14T00:00:00"/>
    <d v="2024-09-14T00:00:00"/>
    <s v="UPI/425878999967/16:49:28/UPI/shakilhshaikh132@o_x000a_k"/>
    <s v="UPI"/>
    <x v="6"/>
    <n v="1500"/>
  </r>
  <r>
    <n v="1081"/>
    <n v="3"/>
    <n v="339"/>
    <d v="2024-10-09T00:00:00"/>
    <d v="2024-10-09T00:00:00"/>
    <s v="UPI/464919632714/13:31:05/UPI/moin.damte@okaxis/_x000a_U"/>
    <s v="UPI"/>
    <x v="229"/>
    <n v="1500"/>
  </r>
  <r>
    <n v="1326"/>
    <n v="3"/>
    <n v="731"/>
    <d v="2024-11-19T00:00:00"/>
    <d v="2024-11-19T00:00:00"/>
    <s v="UPI/469032179326/10:21:01/UPI/mayurmhaske1992-3@o"/>
    <s v="UPI"/>
    <x v="56"/>
    <n v="1500"/>
  </r>
  <r>
    <n v="1342"/>
    <n v="3"/>
    <n v="760"/>
    <d v="2024-11-23T00:00:00"/>
    <d v="2024-11-23T00:00:00"/>
    <s v="UPI/432809258319/15:37:00/UPI/qaischabru@okicici/"/>
    <s v="UPI"/>
    <x v="2"/>
    <n v="1500"/>
  </r>
  <r>
    <n v="1345"/>
    <n v="3"/>
    <n v="765"/>
    <d v="2024-11-24T00:00:00"/>
    <d v="2024-11-24T00:00:00"/>
    <s v="UPI/432982405406/10:26:27/UPI/q891374112@ybl/U_x000a_PI"/>
    <s v="UPI"/>
    <x v="230"/>
    <n v="1500"/>
  </r>
  <r>
    <n v="1385"/>
    <n v="4"/>
    <n v="5"/>
    <d v="2024-12-02T00:00:00"/>
    <d v="2024-12-02T00:00:00"/>
    <s v="UPI/470359038766/01:13:27/UPI/qaischabru@okicici/"/>
    <s v="UPI"/>
    <x v="2"/>
    <n v="1500"/>
  </r>
  <r>
    <n v="1507"/>
    <n v="4"/>
    <n v="230"/>
    <d v="2024-12-22T00:00:00"/>
    <d v="2024-12-22T00:00:00"/>
    <s v="UPI/435782107716/23:49:27/UPI/shakilhshaikh132@o_x000a_k"/>
    <s v="UPI"/>
    <x v="6"/>
    <n v="1500"/>
  </r>
  <r>
    <n v="1605"/>
    <n v="4"/>
    <n v="413"/>
    <d v="2025-01-12T00:00:00"/>
    <d v="2025-01-12T00:00:00"/>
    <s v="UPI/501210202163/22:52:32/UPI/nshilvant@okicici/U"/>
    <s v="UPI"/>
    <x v="231"/>
    <n v="1500"/>
  </r>
  <r>
    <n v="1674"/>
    <n v="4"/>
    <n v="531"/>
    <d v="2025-01-30T00:00:00"/>
    <d v="2025-01-30T00:00:00"/>
    <s v="UPI/539627826766/21:02:25/UPI/paytmqrwchfxfrxi7@_x000a_p"/>
    <s v="UPI"/>
    <x v="124"/>
    <n v="1500"/>
  </r>
  <r>
    <n v="1703"/>
    <n v="4"/>
    <n v="579"/>
    <d v="2025-02-06T00:00:00"/>
    <d v="2025-02-06T00:00:00"/>
    <s v="UPI/503723630696/10:54:34/UPI/dhondibarayphale@_x000a_ok"/>
    <s v="UPI"/>
    <x v="232"/>
    <n v="1500"/>
  </r>
  <r>
    <n v="1760"/>
    <n v="4"/>
    <n v="670"/>
    <d v="2025-02-16T00:00:00"/>
    <d v="2025-02-16T00:00:00"/>
    <s v="UPI/504706307449/12:27:13/UPI/nabirasulnadaf983@_x000a_o"/>
    <s v="UPI"/>
    <x v="169"/>
    <n v="1500"/>
  </r>
  <r>
    <n v="1771"/>
    <n v="4"/>
    <n v="689"/>
    <d v="2025-02-18T00:00:00"/>
    <d v="2025-02-18T00:00:00"/>
    <s v="UPI/504904236103/19:48:24/UPI/zaheers0077-1@okhdf"/>
    <s v="UPI"/>
    <x v="233"/>
    <n v="1500"/>
  </r>
  <r>
    <n v="1906"/>
    <n v="5"/>
    <n v="129"/>
    <d v="2025-03-18T00:00:00"/>
    <d v="2025-03-18T00:00:00"/>
    <s v="UPI/507744933548/02:20:00/UPI/irfansobi7224@okhd_x000a_f"/>
    <s v="UPI"/>
    <x v="8"/>
    <n v="1500"/>
  </r>
  <r>
    <n v="2020"/>
    <n v="5"/>
    <n v="289"/>
    <d v="2025-04-07T00:00:00"/>
    <d v="2025-04-07T00:00:00"/>
    <s v="UPI/509753615042/18:20:44/UPI/9182537675@ybl/U_x000a_PI"/>
    <s v="UPI"/>
    <x v="139"/>
    <n v="1500"/>
  </r>
  <r>
    <n v="1012"/>
    <n v="3"/>
    <n v="220"/>
    <d v="2024-09-28T00:00:00"/>
    <d v="2024-09-28T00:00:00"/>
    <s v="UPI/463868513132/19:17:39/UPI/bluedartexpressltd."/>
    <s v="UPI"/>
    <x v="234"/>
    <n v="1499"/>
  </r>
  <r>
    <n v="1632"/>
    <n v="4"/>
    <n v="461"/>
    <d v="2025-01-21T00:00:00"/>
    <d v="2025-01-21T00:00:00"/>
    <s v="UPI/502163915737/09:06:43/UPI/mayurmhaske1992-3@o"/>
    <s v="UPI"/>
    <x v="56"/>
    <n v="1400"/>
  </r>
  <r>
    <n v="708"/>
    <n v="2"/>
    <n v="419"/>
    <d v="2024-07-28T00:00:00"/>
    <d v="2024-07-28T00:00:00"/>
    <s v="UPI/457696988267/08:39:24/UPI/aniketrathode3110@_x000a_o"/>
    <s v="UPI"/>
    <x v="117"/>
    <n v="1350"/>
  </r>
  <r>
    <n v="1501"/>
    <n v="4"/>
    <n v="214"/>
    <d v="2024-12-21T00:00:00"/>
    <d v="2024-12-21T00:00:00"/>
    <s v="UPI/472268335787/20:25:40/UPI/eazypay.570146988_x000a_@i"/>
    <s v="UPI"/>
    <x v="235"/>
    <n v="1323"/>
  </r>
  <r>
    <n v="264"/>
    <n v="1"/>
    <n v="428"/>
    <d v="2024-04-23T00:00:00"/>
    <d v="2024-04-23T00:00:00"/>
    <s v="UPI/448096407338/13:58:52/UPI/paytmqrwchfxfrxi7@_x000a_p"/>
    <s v="UPI"/>
    <x v="124"/>
    <n v="1300"/>
  </r>
  <r>
    <n v="346"/>
    <n v="1"/>
    <n v="570"/>
    <d v="2024-05-08T00:00:00"/>
    <d v="2024-05-08T00:00:00"/>
    <s v="UPI/449512375099/16:25:46/UPI/sidhusu143@okhdfc_x000a_ba"/>
    <s v="UPI"/>
    <x v="10"/>
    <n v="1300"/>
  </r>
  <r>
    <n v="2096"/>
    <n v="5"/>
    <n v="397"/>
    <d v="2025-04-23T00:00:00"/>
    <d v="2025-04-23T00:00:00"/>
    <s v="UPI/547907746708/14:11:26/UPI/q208969617@ybl/U_x000a_PI"/>
    <s v="UPI"/>
    <x v="236"/>
    <n v="1300"/>
  </r>
  <r>
    <n v="2101"/>
    <n v="5"/>
    <n v="403"/>
    <d v="2025-04-24T00:00:00"/>
    <d v="2025-04-24T00:00:00"/>
    <s v="UPI/511400216564/14:32:37/UPI/q208969617@ybl/U_x000a_PI"/>
    <s v="UPI"/>
    <x v="236"/>
    <n v="1300"/>
  </r>
  <r>
    <n v="1459"/>
    <n v="4"/>
    <n v="132"/>
    <d v="2024-12-14T00:00:00"/>
    <d v="2024-12-14T00:00:00"/>
    <s v="UPI/434960342918/17:21:19/UPI/muthootfincorpltd1."/>
    <s v="UPI"/>
    <x v="237"/>
    <n v="1272"/>
  </r>
  <r>
    <n v="1719"/>
    <n v="4"/>
    <n v="603"/>
    <d v="2025-02-09T00:00:00"/>
    <d v="2025-02-09T00:00:00"/>
    <s v="UPI/504036965759/12:32:22/UPI/muthootfincorpltd1."/>
    <s v="UPI"/>
    <x v="237"/>
    <n v="1270"/>
  </r>
  <r>
    <n v="1797"/>
    <n v="4"/>
    <n v="726"/>
    <d v="2025-02-22T00:00:00"/>
    <d v="2025-02-22T00:00:00"/>
    <s v="UPI/541976927409/12:05:24/UPI/muthootfincorpltd1."/>
    <s v="UPI"/>
    <x v="237"/>
    <n v="1270"/>
  </r>
  <r>
    <n v="1835"/>
    <n v="5"/>
    <n v="14"/>
    <d v="2025-03-02T00:00:00"/>
    <d v="2025-03-02T00:00:00"/>
    <s v="UPI/542761102930/09:21:28/UPI/muthootfincorpltd1."/>
    <s v="UPI"/>
    <x v="237"/>
    <n v="1270"/>
  </r>
  <r>
    <n v="1845"/>
    <n v="5"/>
    <n v="34"/>
    <d v="2025-03-05T00:00:00"/>
    <d v="2025-03-05T00:00:00"/>
    <s v="UPI/543098459331/12:00:53/UPI/muthootfincorpltd1."/>
    <s v="UPI"/>
    <x v="237"/>
    <n v="1270"/>
  </r>
  <r>
    <n v="2063"/>
    <n v="5"/>
    <n v="355"/>
    <d v="2025-04-17T00:00:00"/>
    <d v="2025-04-17T00:00:00"/>
    <s v="UPI/547391819451/10:38:59/UPI/cf.muthootfincorplt"/>
    <s v="UPI"/>
    <x v="238"/>
    <n v="1270"/>
  </r>
  <r>
    <n v="89"/>
    <n v="1"/>
    <n v="154"/>
    <d v="2024-03-22T00:00:00"/>
    <d v="2024-03-22T00:00:00"/>
    <s v="UPI/408217869470/20:27:15/UPI/paytmqrwchfxfrxi7@_x000a_p"/>
    <s v="UPI"/>
    <x v="124"/>
    <n v="1260"/>
  </r>
  <r>
    <n v="120"/>
    <n v="1"/>
    <n v="204"/>
    <d v="2024-03-30T00:00:00"/>
    <d v="2024-03-30T00:00:00"/>
    <s v="UPI/409066238905/16:34:51/UPI/kripscreationpune@_x000a_o"/>
    <s v="UPI"/>
    <x v="239"/>
    <n v="1250"/>
  </r>
  <r>
    <n v="577"/>
    <n v="2"/>
    <n v="218"/>
    <d v="2024-06-25T00:00:00"/>
    <d v="2024-06-25T00:00:00"/>
    <s v="UPI/454387078097/17:24:46/UPI/shakilhshaikh132@o_x000a_k"/>
    <s v="UPI"/>
    <x v="6"/>
    <n v="1250"/>
  </r>
  <r>
    <n v="584"/>
    <n v="2"/>
    <n v="227"/>
    <d v="2024-06-26T00:00:00"/>
    <d v="2024-06-26T00:00:00"/>
    <s v="UPI/454426616478/13:37:54/UPI/shakilhshaikh132@o_x000a_k"/>
    <s v="UPI"/>
    <x v="6"/>
    <n v="1250"/>
  </r>
  <r>
    <n v="591"/>
    <n v="2"/>
    <n v="238"/>
    <d v="2024-06-27T00:00:00"/>
    <d v="2024-06-27T00:00:00"/>
    <s v="UPI/454566667328/17:36:35/UPI/shakilhshaikh132@o_x000a_k"/>
    <s v="UPI"/>
    <x v="6"/>
    <n v="1250"/>
  </r>
  <r>
    <n v="595"/>
    <n v="2"/>
    <n v="244"/>
    <d v="2024-06-28T00:00:00"/>
    <d v="2024-06-28T00:00:00"/>
    <s v="UPI/418008612312/17:32:28/UPI/shakilhshaikh132@o_x000a_k"/>
    <s v="UPI"/>
    <x v="6"/>
    <n v="1250"/>
  </r>
  <r>
    <n v="598"/>
    <n v="2"/>
    <n v="248"/>
    <d v="2024-06-29T00:00:00"/>
    <d v="2024-06-29T00:00:00"/>
    <s v="UPI/454799963946/18:01:29/UPI/shakilhshaikh132@o_x000a_k"/>
    <s v="UPI"/>
    <x v="6"/>
    <n v="1250"/>
  </r>
  <r>
    <n v="603"/>
    <n v="2"/>
    <n v="255"/>
    <d v="2024-06-30T00:00:00"/>
    <d v="2024-06-30T00:00:00"/>
    <s v="UPI/454852914674/17:35:42/UPI/shakilhshaikh132@o_x000a_k"/>
    <s v="UPI"/>
    <x v="6"/>
    <n v="1250"/>
  </r>
  <r>
    <n v="604"/>
    <n v="2"/>
    <n v="256"/>
    <d v="2024-06-30T00:00:00"/>
    <d v="2024-06-30T00:00:00"/>
    <s v="UPI/454872013403/17:36:11/UPI/shakilhshaikh132@o_x000a_k"/>
    <s v="UPI"/>
    <x v="6"/>
    <n v="1250"/>
  </r>
  <r>
    <n v="611"/>
    <n v="2"/>
    <n v="265"/>
    <d v="2024-07-01T00:00:00"/>
    <d v="2024-07-01T00:00:00"/>
    <s v="UPI/454953470041/18:03:59/UPI/shakilhshaikh132@o_x000a_k"/>
    <s v="UPI"/>
    <x v="6"/>
    <n v="1250"/>
  </r>
  <r>
    <n v="612"/>
    <n v="2"/>
    <n v="267"/>
    <d v="2024-07-01T00:00:00"/>
    <d v="2024-07-01T00:00:00"/>
    <s v="UPI/454914065807/18:04:39/UPI/shakilhshaikh132@o_x000a_k"/>
    <s v="UPI"/>
    <x v="6"/>
    <n v="1250"/>
  </r>
  <r>
    <n v="624"/>
    <n v="2"/>
    <n v="285"/>
    <d v="2024-07-02T00:00:00"/>
    <d v="2024-07-02T00:00:00"/>
    <s v="UPI/455082922574/18:14:50/UPI/shakilhshaikh132@o_x000a_k"/>
    <s v="UPI"/>
    <x v="6"/>
    <n v="1250"/>
  </r>
  <r>
    <n v="625"/>
    <n v="2"/>
    <n v="287"/>
    <d v="2024-07-02T00:00:00"/>
    <d v="2024-07-02T00:00:00"/>
    <s v="UPI/418405826184/18:19:18/UPI/shakilhshaikh132@o_x000a_k"/>
    <s v="UPI"/>
    <x v="6"/>
    <n v="1250"/>
  </r>
  <r>
    <n v="626"/>
    <n v="2"/>
    <n v="289"/>
    <d v="2024-07-03T00:00:00"/>
    <d v="2024-07-03T00:00:00"/>
    <s v="UPI/418584072825/17:59:40/UPI/shakilhshaikh132@o_x000a_k"/>
    <s v="UPI"/>
    <x v="6"/>
    <n v="1250"/>
  </r>
  <r>
    <n v="627"/>
    <n v="2"/>
    <n v="290"/>
    <d v="2024-07-03T00:00:00"/>
    <d v="2024-07-03T00:00:00"/>
    <s v="UPI/418564673745/18:00:02/UPI/shakilhshaikh132@o_x000a_k"/>
    <s v="UPI"/>
    <x v="6"/>
    <n v="1250"/>
  </r>
  <r>
    <n v="631"/>
    <n v="2"/>
    <n v="297"/>
    <d v="2024-07-04T00:00:00"/>
    <d v="2024-07-04T00:00:00"/>
    <s v="UPI/455271225713/17:45:22/UPI/shakilhshaikh132@o_x000a_k"/>
    <s v="UPI"/>
    <x v="6"/>
    <n v="1250"/>
  </r>
  <r>
    <n v="632"/>
    <n v="2"/>
    <n v="298"/>
    <d v="2024-07-04T00:00:00"/>
    <d v="2024-07-04T00:00:00"/>
    <s v="UPI/418669927486/17:45:38/UPI/shakilhshaikh132@o_x000a_k"/>
    <s v="UPI"/>
    <x v="6"/>
    <n v="1250"/>
  </r>
  <r>
    <n v="637"/>
    <n v="2"/>
    <n v="306"/>
    <d v="2024-07-05T00:00:00"/>
    <d v="2024-07-05T00:00:00"/>
    <s v="UPI/418743283698/17:51:12/UPI/shakilhshaikh132@o_x000a_k"/>
    <s v="UPI"/>
    <x v="6"/>
    <n v="1250"/>
  </r>
  <r>
    <n v="638"/>
    <n v="2"/>
    <n v="308"/>
    <d v="2024-07-05T00:00:00"/>
    <d v="2024-07-05T00:00:00"/>
    <s v="UPI/455337976674/17:55:03/UPI/shakilhshaikh132@o_x000a_k"/>
    <s v="UPI"/>
    <x v="6"/>
    <n v="1250"/>
  </r>
  <r>
    <n v="1364"/>
    <n v="3"/>
    <n v="793"/>
    <d v="2024-11-27T00:00:00"/>
    <d v="2024-11-27T00:00:00"/>
    <s v="UPI/469878133951/11:30:28/UPI/mayurmhaske1992-3@o"/>
    <s v="UPI"/>
    <x v="56"/>
    <n v="1250"/>
  </r>
  <r>
    <n v="1491"/>
    <n v="4"/>
    <n v="193"/>
    <d v="2024-12-19T00:00:00"/>
    <d v="2024-12-19T00:00:00"/>
    <s v="UPI/472047595364/23:59:27/UPI/shakilhshaikh132@o_x000a_k"/>
    <s v="UPI"/>
    <x v="6"/>
    <n v="1250"/>
  </r>
  <r>
    <n v="1978"/>
    <n v="5"/>
    <n v="231"/>
    <d v="2025-03-30T00:00:00"/>
    <d v="2025-03-30T00:00:00"/>
    <s v="UPI/508987793390/14:09:24/UPI/m9890045606-2@oksbi"/>
    <s v="UPI"/>
    <x v="240"/>
    <n v="1240"/>
  </r>
  <r>
    <n v="1779"/>
    <n v="4"/>
    <n v="703"/>
    <d v="2025-02-19T00:00:00"/>
    <d v="2025-02-19T00:00:00"/>
    <s v="UPI/541616247379/22:25:18/UPI/medpluskemhospitall"/>
    <s v="UPI"/>
    <x v="241"/>
    <n v="1230"/>
  </r>
  <r>
    <n v="156"/>
    <n v="1"/>
    <n v="265"/>
    <d v="2024-04-04T00:00:00"/>
    <d v="2024-04-04T00:00:00"/>
    <s v="UPI/446149630958/10:32:26/UPI/mohammedshaikh1_x000a_@ici"/>
    <s v="UPI"/>
    <x v="242"/>
    <n v="1200"/>
  </r>
  <r>
    <n v="748"/>
    <n v="2"/>
    <n v="487"/>
    <d v="2024-07-31T00:00:00"/>
    <d v="2024-07-31T00:00:00"/>
    <s v="UPI/457926408260/21:59:37/UPI/irfansobi7224@okhd_x000a_f"/>
    <s v="UPI"/>
    <x v="8"/>
    <n v="1200"/>
  </r>
  <r>
    <n v="934"/>
    <n v="3"/>
    <n v="79"/>
    <d v="2024-09-09T00:00:00"/>
    <d v="2024-09-09T00:00:00"/>
    <s v="UPI/461973299598/20:36:36/UPI/saivijayasrikovvuri"/>
    <s v="UPI"/>
    <x v="189"/>
    <n v="1200"/>
  </r>
  <r>
    <n v="949"/>
    <n v="3"/>
    <n v="106"/>
    <d v="2024-09-14T00:00:00"/>
    <d v="2024-09-14T00:00:00"/>
    <s v="UPI/425840817151/21:05:18/UPI/saivijayasrikovvuri"/>
    <s v="UPI"/>
    <x v="189"/>
    <n v="1200"/>
  </r>
  <r>
    <n v="957"/>
    <n v="3"/>
    <n v="118"/>
    <d v="2024-09-15T00:00:00"/>
    <d v="2024-09-15T00:00:00"/>
    <s v="UPI/462553973795/20:51:21/UPI/saivijayasrikovvuri"/>
    <s v="UPI"/>
    <x v="189"/>
    <n v="1200"/>
  </r>
  <r>
    <n v="1042"/>
    <n v="3"/>
    <n v="279"/>
    <d v="2024-10-03T00:00:00"/>
    <d v="2024-10-03T00:00:00"/>
    <s v="UPI/464376777828/22:45:13/UPI/paytmqrk554l845kp_x000a_@p"/>
    <s v="UPI"/>
    <x v="243"/>
    <n v="1200"/>
  </r>
  <r>
    <n v="1180"/>
    <n v="3"/>
    <n v="509"/>
    <d v="2024-10-27T00:00:00"/>
    <d v="2024-10-27T00:00:00"/>
    <s v="UPI/430166642264/17:26:46/UPI/sayyed902888-2@oksb"/>
    <s v="UPI"/>
    <x v="219"/>
    <n v="1200"/>
  </r>
  <r>
    <n v="1198"/>
    <n v="3"/>
    <n v="533"/>
    <d v="2024-10-29T00:00:00"/>
    <d v="2024-10-29T00:00:00"/>
    <s v="UPI/430365752781/12:50:34/UPI/saddamshaikhsadda_x000a_m2"/>
    <s v="UPI"/>
    <x v="244"/>
    <n v="1200"/>
  </r>
  <r>
    <n v="1416"/>
    <n v="4"/>
    <n v="62"/>
    <d v="2024-12-07T00:00:00"/>
    <d v="2024-12-07T00:00:00"/>
    <s v="UPI/470806549501/18:28:00/UPI/satishshethsawant-1"/>
    <s v="UPI"/>
    <x v="36"/>
    <n v="1200"/>
  </r>
  <r>
    <n v="1420"/>
    <n v="4"/>
    <n v="67"/>
    <d v="2024-12-08T00:00:00"/>
    <d v="2024-12-08T00:00:00"/>
    <s v="UPI/470974891466/10:59:55/UPI/satishshethsawant-1"/>
    <s v="UPI"/>
    <x v="36"/>
    <n v="1200"/>
  </r>
  <r>
    <n v="1434"/>
    <n v="4"/>
    <n v="87"/>
    <d v="2024-12-09T00:00:00"/>
    <d v="2024-12-09T00:00:00"/>
    <s v="UPI/471000619637/23:16:41/UPI/satishshethsawant-1"/>
    <s v="UPI"/>
    <x v="36"/>
    <n v="1200"/>
  </r>
  <r>
    <n v="1437"/>
    <n v="4"/>
    <n v="91"/>
    <d v="2024-12-10T00:00:00"/>
    <d v="2024-12-10T00:00:00"/>
    <s v="UPI/434508247131/14:06:02/UPI/satishshethsawant-1"/>
    <s v="UPI"/>
    <x v="36"/>
    <n v="1200"/>
  </r>
  <r>
    <n v="1445"/>
    <n v="4"/>
    <n v="104"/>
    <d v="2024-12-11T00:00:00"/>
    <d v="2024-12-11T00:00:00"/>
    <s v="UPI/434698844094/17:05:09/UPI/satishshethsawant-1"/>
    <s v="UPI"/>
    <x v="36"/>
    <n v="1200"/>
  </r>
  <r>
    <n v="1450"/>
    <n v="4"/>
    <n v="113"/>
    <d v="2024-12-12T00:00:00"/>
    <d v="2024-12-12T00:00:00"/>
    <s v="UPI/434700707039/17:03:11/UPI/satishshethsawant-1"/>
    <s v="UPI"/>
    <x v="36"/>
    <n v="1200"/>
  </r>
  <r>
    <n v="1453"/>
    <n v="4"/>
    <n v="119"/>
    <d v="2024-12-13T00:00:00"/>
    <d v="2024-12-13T00:00:00"/>
    <s v="UPI/434853975636/14:36:56/UPI/satishshethsawant-1"/>
    <s v="UPI"/>
    <x v="36"/>
    <n v="1200"/>
  </r>
  <r>
    <n v="1457"/>
    <n v="4"/>
    <n v="128"/>
    <d v="2024-12-14T00:00:00"/>
    <d v="2024-12-14T00:00:00"/>
    <s v="UPI/471500129423/14:25:36/UPI/satishshethsawant-1"/>
    <s v="UPI"/>
    <x v="36"/>
    <n v="1200"/>
  </r>
  <r>
    <n v="1466"/>
    <n v="4"/>
    <n v="143"/>
    <d v="2024-12-15T00:00:00"/>
    <d v="2024-12-15T00:00:00"/>
    <s v="UPI/471681076894/12:08:52/UPI/satishshethsawant-1"/>
    <s v="UPI"/>
    <x v="36"/>
    <n v="1200"/>
  </r>
  <r>
    <n v="1474"/>
    <n v="4"/>
    <n v="159"/>
    <d v="2024-12-16T00:00:00"/>
    <d v="2024-12-16T00:00:00"/>
    <s v="UPI/471794693518/21:07:57/UPI/satishshethsawant-1"/>
    <s v="UPI"/>
    <x v="36"/>
    <n v="1200"/>
  </r>
  <r>
    <n v="1478"/>
    <n v="4"/>
    <n v="167"/>
    <d v="2024-12-17T00:00:00"/>
    <d v="2024-12-17T00:00:00"/>
    <s v="UPI/435201340533/20:52:51/UPI/satishshethsawant-1"/>
    <s v="UPI"/>
    <x v="36"/>
    <n v="1200"/>
  </r>
  <r>
    <n v="1483"/>
    <n v="4"/>
    <n v="179"/>
    <d v="2024-12-18T00:00:00"/>
    <d v="2024-12-18T00:00:00"/>
    <s v="UPI/471989598976/17:54:11/UPI/satishshethsawant-1"/>
    <s v="UPI"/>
    <x v="36"/>
    <n v="1200"/>
  </r>
  <r>
    <n v="1490"/>
    <n v="4"/>
    <n v="189"/>
    <d v="2024-12-19T00:00:00"/>
    <d v="2024-12-19T00:00:00"/>
    <s v="UPI/435491780836/20:27:13/UPI/satishshethsawant-1"/>
    <s v="UPI"/>
    <x v="36"/>
    <n v="1200"/>
  </r>
  <r>
    <n v="1494"/>
    <n v="4"/>
    <n v="204"/>
    <d v="2024-12-20T00:00:00"/>
    <d v="2024-12-20T00:00:00"/>
    <s v="UPI/435576776645/21:17:42/UPI/satishshethsawant-1"/>
    <s v="UPI"/>
    <x v="36"/>
    <n v="1200"/>
  </r>
  <r>
    <n v="1503"/>
    <n v="4"/>
    <n v="219"/>
    <d v="2024-12-21T00:00:00"/>
    <d v="2024-12-21T00:00:00"/>
    <s v="UPI/472229137190/21:48:41/UPI/satishshethsawant-1"/>
    <s v="UPI"/>
    <x v="36"/>
    <n v="1200"/>
  </r>
  <r>
    <n v="1506"/>
    <n v="4"/>
    <n v="229"/>
    <d v="2024-12-22T00:00:00"/>
    <d v="2024-12-22T00:00:00"/>
    <s v="UPI/435707801412/22:21:51/UPI/satishshethsawant-1"/>
    <s v="UPI"/>
    <x v="36"/>
    <n v="1200"/>
  </r>
  <r>
    <n v="1513"/>
    <n v="4"/>
    <n v="245"/>
    <d v="2024-12-24T00:00:00"/>
    <d v="2024-12-24T00:00:00"/>
    <s v="UPI/435928059287/00:32:17/UPI/satishshethsawant-1"/>
    <s v="UPI"/>
    <x v="36"/>
    <n v="1200"/>
  </r>
  <r>
    <n v="1515"/>
    <n v="4"/>
    <n v="249"/>
    <d v="2024-12-24T00:00:00"/>
    <d v="2024-12-25T00:00:00"/>
    <s v="UPI/436009421989/00:02:24/UPI/satishshethsawant-1"/>
    <s v="UPI"/>
    <x v="36"/>
    <n v="1200"/>
  </r>
  <r>
    <n v="1524"/>
    <n v="4"/>
    <n v="267"/>
    <d v="2024-12-26T00:00:00"/>
    <d v="2024-12-26T00:00:00"/>
    <s v="UPI/436114316654/21:44:37/UPI/satishshethsawant-1"/>
    <s v="UPI"/>
    <x v="36"/>
    <n v="1200"/>
  </r>
  <r>
    <n v="1531"/>
    <n v="4"/>
    <n v="279"/>
    <d v="2024-12-27T00:00:00"/>
    <d v="2024-12-27T00:00:00"/>
    <s v="UPI/436239067455/20:33:00/UPI/satishshethsawant-1"/>
    <s v="UPI"/>
    <x v="36"/>
    <n v="1200"/>
  </r>
  <r>
    <n v="1534"/>
    <n v="4"/>
    <n v="285"/>
    <d v="2024-12-28T00:00:00"/>
    <d v="2024-12-28T00:00:00"/>
    <s v="UPI/472964138749/23:04:22/UPI/satishshethsawant-1"/>
    <s v="UPI"/>
    <x v="36"/>
    <n v="1200"/>
  </r>
  <r>
    <n v="1539"/>
    <n v="4"/>
    <n v="293"/>
    <d v="2024-12-29T00:00:00"/>
    <d v="2024-12-29T00:00:00"/>
    <s v="UPI/473040784215/21:53:13/UPI/satishshethsawant-1"/>
    <s v="UPI"/>
    <x v="36"/>
    <n v="1200"/>
  </r>
  <r>
    <n v="1545"/>
    <n v="4"/>
    <n v="303"/>
    <d v="2024-12-30T00:00:00"/>
    <d v="2024-12-30T00:00:00"/>
    <s v="UPI/436541844681/20:42:42/UPI/satishshethsawant-1"/>
    <s v="UPI"/>
    <x v="36"/>
    <n v="1200"/>
  </r>
  <r>
    <n v="1549"/>
    <n v="4"/>
    <n v="308"/>
    <d v="2024-12-31T00:00:00"/>
    <d v="2024-12-31T00:00:00"/>
    <s v="UPI/473261434501/22:26:30/UPI/satishshethsawant-1"/>
    <s v="UPI"/>
    <x v="36"/>
    <n v="1200"/>
  </r>
  <r>
    <n v="1552"/>
    <n v="4"/>
    <n v="314"/>
    <d v="2025-01-01T00:00:00"/>
    <d v="2025-01-01T00:00:00"/>
    <s v="UPI/536731681090/22:11:04/UPI/satishshethsawant-1"/>
    <s v="UPI"/>
    <x v="36"/>
    <n v="1200"/>
  </r>
  <r>
    <n v="1560"/>
    <n v="4"/>
    <n v="324"/>
    <d v="2025-01-02T00:00:00"/>
    <d v="2025-01-02T00:00:00"/>
    <s v="UPI/500295658675/21:19:05/UPI/satishshethsawant-1"/>
    <s v="UPI"/>
    <x v="36"/>
    <n v="1200"/>
  </r>
  <r>
    <n v="1562"/>
    <n v="4"/>
    <n v="328"/>
    <d v="2025-01-03T00:00:00"/>
    <d v="2025-01-03T00:00:00"/>
    <s v="UPI/536948516845/22:14:02/UPI/satishshethsawant-1"/>
    <s v="UPI"/>
    <x v="36"/>
    <n v="1200"/>
  </r>
  <r>
    <n v="1574"/>
    <n v="4"/>
    <n v="350"/>
    <d v="2025-01-06T00:00:00"/>
    <d v="2025-01-06T00:00:00"/>
    <s v="UPI/537248331506/20:24:49/UPI/satishshethsawant-1"/>
    <s v="UPI"/>
    <x v="36"/>
    <n v="1200"/>
  </r>
  <r>
    <n v="1577"/>
    <n v="4"/>
    <n v="355"/>
    <d v="2025-01-07T00:00:00"/>
    <d v="2025-01-07T00:00:00"/>
    <s v="UPI/500706505238/21:45:39/UPI/satishshethsawant-1"/>
    <s v="UPI"/>
    <x v="36"/>
    <n v="1200"/>
  </r>
  <r>
    <n v="1582"/>
    <n v="4"/>
    <n v="372"/>
    <d v="2025-01-08T00:00:00"/>
    <d v="2025-01-08T00:00:00"/>
    <s v="UPI/500857189263/22:30:36/UPI/satishshethsawant-1"/>
    <s v="UPI"/>
    <x v="36"/>
    <n v="1200"/>
  </r>
  <r>
    <n v="1585"/>
    <n v="4"/>
    <n v="378"/>
    <d v="2025-01-09T00:00:00"/>
    <d v="2025-01-09T00:00:00"/>
    <s v="UPI/537560260108/21:47:45/UPI/satishshethsawant-1"/>
    <s v="UPI"/>
    <x v="36"/>
    <n v="1200"/>
  </r>
  <r>
    <n v="1590"/>
    <n v="4"/>
    <n v="390"/>
    <d v="2025-01-10T00:00:00"/>
    <d v="2025-01-10T00:00:00"/>
    <s v="UPI/501053456333/22:32:05/UPI/satishshethsawant-1"/>
    <s v="UPI"/>
    <x v="36"/>
    <n v="1200"/>
  </r>
  <r>
    <n v="1594"/>
    <n v="4"/>
    <n v="397"/>
    <d v="2025-01-11T00:00:00"/>
    <d v="2025-01-11T00:00:00"/>
    <s v="UPI/537752230285/22:12:48/UPI/satishshethsawant-1"/>
    <s v="UPI"/>
    <x v="36"/>
    <n v="1200"/>
  </r>
  <r>
    <n v="1603"/>
    <n v="4"/>
    <n v="411"/>
    <d v="2025-01-12T00:00:00"/>
    <d v="2025-01-12T00:00:00"/>
    <s v="UPI/501236000665/22:20:54/UPI/satishshethsawant-1"/>
    <s v="UPI"/>
    <x v="36"/>
    <n v="1200"/>
  </r>
  <r>
    <n v="1622"/>
    <n v="4"/>
    <n v="443"/>
    <d v="2025-01-16T00:00:00"/>
    <d v="2025-01-16T00:00:00"/>
    <s v="UPI/501686492105/19:44:15/UPI/satishshethsawant-1"/>
    <s v="UPI"/>
    <x v="36"/>
    <n v="1200"/>
  </r>
  <r>
    <n v="1627"/>
    <n v="4"/>
    <n v="451"/>
    <d v="2025-01-17T00:00:00"/>
    <d v="2025-01-17T00:00:00"/>
    <s v="UPI/538337968994/21:26:44/UPI/satishshethsawant-1"/>
    <s v="UPI"/>
    <x v="36"/>
    <n v="1200"/>
  </r>
  <r>
    <n v="1630"/>
    <n v="4"/>
    <n v="456"/>
    <d v="2025-01-18T00:00:00"/>
    <d v="2025-01-19T00:00:00"/>
    <s v="UPI/501944858664/00:00:16/UPI/satishshethsawant-1"/>
    <s v="UPI"/>
    <x v="36"/>
    <n v="1200"/>
  </r>
  <r>
    <n v="1633"/>
    <n v="4"/>
    <n v="464"/>
    <d v="2025-01-21T00:00:00"/>
    <d v="2025-01-21T00:00:00"/>
    <s v="UPI/502137780064/21:28:49/UPI/satishshethsawant-1"/>
    <s v="UPI"/>
    <x v="36"/>
    <n v="1200"/>
  </r>
  <r>
    <n v="1642"/>
    <n v="4"/>
    <n v="476"/>
    <d v="2025-01-22T00:00:00"/>
    <d v="2025-01-22T00:00:00"/>
    <s v="UPI/538847059282/21:46:22/UPI/satishshethsawant-1"/>
    <s v="UPI"/>
    <x v="36"/>
    <n v="1200"/>
  </r>
  <r>
    <n v="1651"/>
    <n v="4"/>
    <n v="490"/>
    <d v="2025-01-24T00:00:00"/>
    <d v="2025-01-24T00:00:00"/>
    <s v="UPI/502477562500/15:10:42/UPI/pardeshivishal353@_x000a_o"/>
    <s v="UPI"/>
    <x v="157"/>
    <n v="1200"/>
  </r>
  <r>
    <n v="1653"/>
    <n v="4"/>
    <n v="493"/>
    <d v="2025-01-24T00:00:00"/>
    <d v="2025-01-24T00:00:00"/>
    <s v="UPI/502461791472/20:50:32/UPI/satishshethsawant-1"/>
    <s v="UPI"/>
    <x v="36"/>
    <n v="1200"/>
  </r>
  <r>
    <n v="1656"/>
    <n v="4"/>
    <n v="499"/>
    <d v="2025-01-25T00:00:00"/>
    <d v="2025-01-25T00:00:00"/>
    <s v="UPI/539181555460/19:57:21/UPI/satishshethsawant-1"/>
    <s v="UPI"/>
    <x v="36"/>
    <n v="1200"/>
  </r>
  <r>
    <n v="1659"/>
    <n v="4"/>
    <n v="505"/>
    <d v="2025-01-26T00:00:00"/>
    <d v="2025-01-26T00:00:00"/>
    <s v="UPI/502622624565/20:09:20/UPI/satishshethsawant-1"/>
    <s v="UPI"/>
    <x v="36"/>
    <n v="1200"/>
  </r>
  <r>
    <n v="1662"/>
    <n v="4"/>
    <n v="510"/>
    <d v="2025-01-27T00:00:00"/>
    <d v="2025-01-27T00:00:00"/>
    <s v="UPI/539307816921/21:28:56/UPI/satishshethsawant-1"/>
    <s v="UPI"/>
    <x v="36"/>
    <n v="1200"/>
  </r>
  <r>
    <n v="1664"/>
    <n v="4"/>
    <n v="515"/>
    <d v="2025-01-28T00:00:00"/>
    <d v="2025-01-28T00:00:00"/>
    <s v="UPI/539480297641/21:17:27/UPI/satishshethsawant-1"/>
    <s v="UPI"/>
    <x v="36"/>
    <n v="1200"/>
  </r>
  <r>
    <n v="1670"/>
    <n v="4"/>
    <n v="524"/>
    <d v="2025-01-29T00:00:00"/>
    <d v="2025-01-29T00:00:00"/>
    <s v="UPI/502964955501/21:12:34/UPI/satishshethsawant-1"/>
    <s v="UPI"/>
    <x v="36"/>
    <n v="1200"/>
  </r>
  <r>
    <n v="1675"/>
    <n v="4"/>
    <n v="533"/>
    <d v="2025-01-30T00:00:00"/>
    <d v="2025-01-30T00:00:00"/>
    <s v="UPI/539673114798/21:19:25/UPI/satishshethsawant-1"/>
    <s v="UPI"/>
    <x v="36"/>
    <n v="1200"/>
  </r>
  <r>
    <n v="1676"/>
    <n v="4"/>
    <n v="535"/>
    <d v="2025-01-31T00:00:00"/>
    <d v="2025-01-31T00:00:00"/>
    <s v="UPI/539702796874/21:44:02/UPI/satishshethsawant-1"/>
    <s v="UPI"/>
    <x v="36"/>
    <n v="1200"/>
  </r>
  <r>
    <n v="1679"/>
    <n v="4"/>
    <n v="540"/>
    <d v="2025-02-01T00:00:00"/>
    <d v="2025-02-01T00:00:00"/>
    <s v="UPI/503268071818/22:16:23/UPI/satishshethsawant-1"/>
    <s v="UPI"/>
    <x v="36"/>
    <n v="1200"/>
  </r>
  <r>
    <n v="1682"/>
    <n v="4"/>
    <n v="545"/>
    <d v="2025-02-02T00:00:00"/>
    <d v="2025-02-02T00:00:00"/>
    <s v="UPI/539947858613/21:19:52/UPI/satishshethsawant-1"/>
    <s v="UPI"/>
    <x v="36"/>
    <n v="1200"/>
  </r>
  <r>
    <n v="1686"/>
    <n v="4"/>
    <n v="551"/>
    <d v="2025-02-03T00:00:00"/>
    <d v="2025-02-03T00:00:00"/>
    <s v="UPI/503460440249/20:25:38/UPI/satishshethsawant-1"/>
    <s v="UPI"/>
    <x v="36"/>
    <n v="1200"/>
  </r>
  <r>
    <n v="1692"/>
    <n v="4"/>
    <n v="561"/>
    <d v="2025-02-04T00:00:00"/>
    <d v="2025-02-04T00:00:00"/>
    <s v="UPI/540154125974/21:42:23/UPI/satishshethsawant-1"/>
    <s v="UPI"/>
    <x v="36"/>
    <n v="1200"/>
  </r>
  <r>
    <n v="1698"/>
    <n v="4"/>
    <n v="571"/>
    <d v="2025-02-05T00:00:00"/>
    <d v="2025-02-05T00:00:00"/>
    <s v="UPI/503665905885/20:33:20/UPI/satishshethsawant-1"/>
    <s v="UPI"/>
    <x v="36"/>
    <n v="1200"/>
  </r>
  <r>
    <n v="1709"/>
    <n v="4"/>
    <n v="587"/>
    <d v="2025-02-06T00:00:00"/>
    <d v="2025-02-06T00:00:00"/>
    <s v="UPI/503754980305/21:18:08/UPI/satishshethsawant-1"/>
    <s v="UPI"/>
    <x v="36"/>
    <n v="1200"/>
  </r>
  <r>
    <n v="1711"/>
    <n v="4"/>
    <n v="590"/>
    <d v="2025-02-07T00:00:00"/>
    <d v="2025-02-07T00:00:00"/>
    <s v="UPI/540455641491/20:40:56/UPI/satishshethsawant-1"/>
    <s v="UPI"/>
    <x v="36"/>
    <n v="1200"/>
  </r>
  <r>
    <n v="1717"/>
    <n v="4"/>
    <n v="600"/>
    <d v="2025-02-08T00:00:00"/>
    <d v="2025-02-08T00:00:00"/>
    <s v="UPI/503983335832/20:27:05/UPI/satishshethsawant-1"/>
    <s v="UPI"/>
    <x v="36"/>
    <n v="1200"/>
  </r>
  <r>
    <n v="1721"/>
    <n v="4"/>
    <n v="608"/>
    <d v="2025-02-09T00:00:00"/>
    <d v="2025-02-09T00:00:00"/>
    <s v="UPI/540641403994/20:16:15/UPI/satishshethsawant-1"/>
    <s v="UPI"/>
    <x v="36"/>
    <n v="1200"/>
  </r>
  <r>
    <n v="1728"/>
    <n v="4"/>
    <n v="621"/>
    <d v="2025-02-10T00:00:00"/>
    <d v="2025-02-10T00:00:00"/>
    <s v="UPI/540756468357/18:04:13/UPI/satishshethsawant-1"/>
    <s v="UPI"/>
    <x v="36"/>
    <n v="1200"/>
  </r>
  <r>
    <n v="1730"/>
    <n v="4"/>
    <n v="626"/>
    <d v="2025-02-11T00:00:00"/>
    <d v="2025-02-11T00:00:00"/>
    <s v="UPI/504228509082/10:48:13/UPI/9108372593@ybl/U_x000a_PI"/>
    <s v="UPI"/>
    <x v="245"/>
    <n v="1200"/>
  </r>
  <r>
    <n v="1735"/>
    <n v="4"/>
    <n v="633"/>
    <d v="2025-02-11T00:00:00"/>
    <d v="2025-02-11T00:00:00"/>
    <s v="UPI/504220373915/20:46:20/UPI/satishshethsawant-1"/>
    <s v="UPI"/>
    <x v="36"/>
    <n v="1200"/>
  </r>
  <r>
    <n v="1748"/>
    <n v="4"/>
    <n v="649"/>
    <d v="2025-02-13T00:00:00"/>
    <d v="2025-02-13T00:00:00"/>
    <s v="UPI/504419908844/19:02:29/UPI/satishshethsawant-1"/>
    <s v="UPI"/>
    <x v="36"/>
    <n v="1200"/>
  </r>
  <r>
    <n v="1751"/>
    <n v="4"/>
    <n v="655"/>
    <d v="2025-02-14T00:00:00"/>
    <d v="2025-02-14T00:00:00"/>
    <s v="UPI/541142104639/20:58:10/UPI/satishshethsawant-1"/>
    <s v="UPI"/>
    <x v="36"/>
    <n v="1200"/>
  </r>
  <r>
    <n v="1756"/>
    <n v="4"/>
    <n v="663"/>
    <d v="2025-02-15T00:00:00"/>
    <d v="2025-02-15T00:00:00"/>
    <s v="UPI/541228253381/16:12:23/UPI/satishshethsawant-1"/>
    <s v="UPI"/>
    <x v="36"/>
    <n v="1200"/>
  </r>
  <r>
    <n v="1762"/>
    <n v="4"/>
    <n v="674"/>
    <d v="2025-02-16T00:00:00"/>
    <d v="2025-02-16T00:00:00"/>
    <s v="UPI/504788360195/20:03:21/UPI/satishshethsawant-1"/>
    <s v="UPI"/>
    <x v="36"/>
    <n v="1200"/>
  </r>
  <r>
    <n v="1765"/>
    <n v="4"/>
    <n v="679"/>
    <d v="2025-02-17T00:00:00"/>
    <d v="2025-02-17T00:00:00"/>
    <s v="UPI/541479840269/19:39:58/UPI/satishshethsawant-1"/>
    <s v="UPI"/>
    <x v="36"/>
    <n v="1200"/>
  </r>
  <r>
    <n v="1772"/>
    <n v="4"/>
    <n v="690"/>
    <d v="2025-02-18T00:00:00"/>
    <d v="2025-02-18T00:00:00"/>
    <s v="UPI/504999540359/20:05:27/UPI/satishshethsawant-1"/>
    <s v="UPI"/>
    <x v="36"/>
    <n v="1200"/>
  </r>
  <r>
    <n v="1776"/>
    <n v="4"/>
    <n v="697"/>
    <d v="2025-02-19T00:00:00"/>
    <d v="2025-02-19T00:00:00"/>
    <s v="UPI/541675614333/18:25:04/UPI/satishshethsawant-1"/>
    <s v="UPI"/>
    <x v="36"/>
    <n v="1200"/>
  </r>
  <r>
    <n v="1788"/>
    <n v="4"/>
    <n v="714"/>
    <d v="2025-02-20T00:00:00"/>
    <d v="2025-02-20T00:00:00"/>
    <s v="UPI/541771991931/17:48:08/UPI/satishshethsawant-1"/>
    <s v="UPI"/>
    <x v="36"/>
    <n v="1200"/>
  </r>
  <r>
    <n v="1796"/>
    <n v="4"/>
    <n v="725"/>
    <d v="2025-02-21T00:00:00"/>
    <d v="2025-02-21T00:00:00"/>
    <s v="UPI/505263291871/19:42:09/UPI/satishshethsawant-1"/>
    <s v="UPI"/>
    <x v="36"/>
    <n v="1200"/>
  </r>
  <r>
    <n v="1800"/>
    <n v="4"/>
    <n v="730"/>
    <d v="2025-02-22T00:00:00"/>
    <d v="2025-02-22T00:00:00"/>
    <s v="UPI/541900975144/19:46:28/UPI/satishshethsawant-1"/>
    <s v="UPI"/>
    <x v="36"/>
    <n v="1200"/>
  </r>
  <r>
    <n v="1810"/>
    <n v="4"/>
    <n v="742"/>
    <d v="2025-02-23T00:00:00"/>
    <d v="2025-02-23T00:00:00"/>
    <s v="UPI/505448848714/20:39:04/UPI/satishshethsawant-1"/>
    <s v="UPI"/>
    <x v="36"/>
    <n v="1200"/>
  </r>
  <r>
    <n v="1812"/>
    <n v="4"/>
    <n v="744"/>
    <d v="2025-02-24T00:00:00"/>
    <d v="2025-02-24T00:00:00"/>
    <s v="UPI/542137900499/18:47:17/UPI/satishshethsawant-1"/>
    <s v="UPI"/>
    <x v="36"/>
    <n v="1200"/>
  </r>
  <r>
    <n v="1818"/>
    <n v="4"/>
    <n v="751"/>
    <d v="2025-02-25T00:00:00"/>
    <d v="2025-02-25T00:00:00"/>
    <s v="UPI/542243788228/19:13:09/UPI/satishshethsawant-1"/>
    <s v="UPI"/>
    <x v="36"/>
    <n v="1200"/>
  </r>
  <r>
    <n v="1823"/>
    <n v="4"/>
    <n v="759"/>
    <d v="2025-02-26T00:00:00"/>
    <d v="2025-02-26T00:00:00"/>
    <s v="UPI/505771959184/18:57:20/UPI/satishshethsawant-1"/>
    <s v="UPI"/>
    <x v="36"/>
    <n v="1200"/>
  </r>
  <r>
    <n v="1827"/>
    <n v="4"/>
    <n v="765"/>
    <d v="2025-02-27T00:00:00"/>
    <d v="2025-02-27T00:00:00"/>
    <s v="UPI/542459215777/17:31:55/UPI/satishshethsawant-1"/>
    <s v="UPI"/>
    <x v="36"/>
    <n v="1200"/>
  </r>
  <r>
    <n v="1829"/>
    <n v="4"/>
    <n v="768"/>
    <d v="2025-02-28T00:00:00"/>
    <d v="2025-02-28T00:00:00"/>
    <s v="UPI/505910600530/20:29:07/UPI/satishshethsawant-1"/>
    <s v="UPI"/>
    <x v="36"/>
    <n v="1200"/>
  </r>
  <r>
    <n v="1833"/>
    <n v="5"/>
    <n v="8"/>
    <d v="2025-03-01T00:00:00"/>
    <d v="2025-03-01T00:00:00"/>
    <s v="UPI/506072169419/19:10:13/UPI/satishshethsawant-1"/>
    <s v="UPI"/>
    <x v="36"/>
    <n v="1200"/>
  </r>
  <r>
    <n v="1838"/>
    <n v="5"/>
    <n v="20"/>
    <d v="2025-03-02T00:00:00"/>
    <d v="2025-03-02T00:00:00"/>
    <s v="UPI/542725061020/20:00:14/UPI/satishshethsawant-1"/>
    <s v="UPI"/>
    <x v="36"/>
    <n v="1200"/>
  </r>
  <r>
    <n v="1839"/>
    <n v="5"/>
    <n v="23"/>
    <d v="2025-03-03T00:00:00"/>
    <d v="2025-03-03T00:00:00"/>
    <s v="UPI/506236933904/20:25:21/UPI/satishshethsawant-1"/>
    <s v="UPI"/>
    <x v="36"/>
    <n v="1200"/>
  </r>
  <r>
    <n v="1843"/>
    <n v="5"/>
    <n v="31"/>
    <d v="2025-03-04T00:00:00"/>
    <d v="2025-03-04T00:00:00"/>
    <s v="UPI/542911118961/20:25:47/UPI/satishshethsawant-1"/>
    <s v="UPI"/>
    <x v="36"/>
    <n v="1200"/>
  </r>
  <r>
    <n v="1847"/>
    <n v="5"/>
    <n v="39"/>
    <d v="2025-03-05T00:00:00"/>
    <d v="2025-03-05T00:00:00"/>
    <s v="UPI/506431905319/20:15:46/UPI/satishshethsawant-1"/>
    <s v="UPI"/>
    <x v="36"/>
    <n v="1200"/>
  </r>
  <r>
    <n v="1853"/>
    <n v="5"/>
    <n v="48"/>
    <d v="2025-03-06T00:00:00"/>
    <d v="2025-03-06T00:00:00"/>
    <s v="UPI/506519372180/19:37:03/UPI/satishshethsawant-1"/>
    <s v="UPI"/>
    <x v="36"/>
    <n v="1200"/>
  </r>
  <r>
    <n v="1854"/>
    <n v="5"/>
    <n v="51"/>
    <d v="2025-03-07T00:00:00"/>
    <d v="2025-03-07T00:00:00"/>
    <s v="UPI/543239890846/20:42:26/UPI/satishshethsawant-1"/>
    <s v="UPI"/>
    <x v="36"/>
    <n v="1200"/>
  </r>
  <r>
    <n v="1856"/>
    <n v="5"/>
    <n v="53"/>
    <d v="2025-03-08T00:00:00"/>
    <d v="2025-03-08T00:00:00"/>
    <s v="UPI/506756686117/20:06:03/UPI/satishshethsawant-1"/>
    <s v="UPI"/>
    <x v="36"/>
    <n v="1200"/>
  </r>
  <r>
    <n v="1862"/>
    <n v="5"/>
    <n v="61"/>
    <d v="2025-03-09T00:00:00"/>
    <d v="2025-03-09T00:00:00"/>
    <s v="UPI/543460872669/20:36:06/UPI/satishshethsawant-1"/>
    <s v="UPI"/>
    <x v="36"/>
    <n v="1200"/>
  </r>
  <r>
    <n v="1866"/>
    <n v="5"/>
    <n v="69"/>
    <d v="2025-03-10T00:00:00"/>
    <d v="2025-03-10T00:00:00"/>
    <s v="UPI/506948762027/20:39:25/UPI/satishshethsawant-1"/>
    <s v="UPI"/>
    <x v="36"/>
    <n v="1200"/>
  </r>
  <r>
    <n v="1871"/>
    <n v="5"/>
    <n v="78"/>
    <d v="2025-03-11T00:00:00"/>
    <d v="2025-03-11T00:00:00"/>
    <s v="UPI/543649056963/20:43:58/UPI/satishshethsawant-1"/>
    <s v="UPI"/>
    <x v="36"/>
    <n v="1200"/>
  </r>
  <r>
    <n v="1874"/>
    <n v="5"/>
    <n v="83"/>
    <d v="2025-03-12T00:00:00"/>
    <d v="2025-03-12T00:00:00"/>
    <s v="UPI/507192251581/21:18:49/UPI/satishshethsawant-1"/>
    <s v="UPI"/>
    <x v="36"/>
    <n v="1200"/>
  </r>
  <r>
    <n v="1878"/>
    <n v="5"/>
    <n v="89"/>
    <d v="2025-03-13T00:00:00"/>
    <d v="2025-03-13T00:00:00"/>
    <s v="UPI/543807626350/20:42:10/UPI/satishshethsawant-1"/>
    <s v="UPI"/>
    <x v="36"/>
    <n v="1200"/>
  </r>
  <r>
    <n v="1882"/>
    <n v="5"/>
    <n v="96"/>
    <d v="2025-03-14T00:00:00"/>
    <d v="2025-03-14T00:00:00"/>
    <s v="UPI/543945993062/21:43:35/UPI/satishshethsawant-1"/>
    <s v="UPI"/>
    <x v="36"/>
    <n v="1200"/>
  </r>
  <r>
    <n v="1887"/>
    <n v="5"/>
    <n v="103"/>
    <d v="2025-03-15T00:00:00"/>
    <d v="2025-03-15T00:00:00"/>
    <s v="UPI/507422057466/21:03:05/UPI/satishshethsawant-1"/>
    <s v="UPI"/>
    <x v="36"/>
    <n v="1200"/>
  </r>
  <r>
    <n v="1899"/>
    <n v="5"/>
    <n v="120"/>
    <d v="2025-03-16T00:00:00"/>
    <d v="2025-03-16T00:00:00"/>
    <s v="UPI/544183644055/21:04:41/UPI/satishshethsawant-1"/>
    <s v="UPI"/>
    <x v="36"/>
    <n v="1200"/>
  </r>
  <r>
    <n v="1905"/>
    <n v="5"/>
    <n v="128"/>
    <d v="2025-03-17T00:00:00"/>
    <d v="2025-03-17T00:00:00"/>
    <s v="UPI/507601329970/21:06:12/UPI/satishshethsawant-1"/>
    <s v="UPI"/>
    <x v="36"/>
    <n v="1200"/>
  </r>
  <r>
    <n v="1910"/>
    <n v="5"/>
    <n v="133"/>
    <d v="2025-03-18T00:00:00"/>
    <d v="2025-03-18T00:00:00"/>
    <s v="UPI/507717596405/21:05:04/UPI/satishshethsawant-1"/>
    <s v="UPI"/>
    <x v="36"/>
    <n v="1200"/>
  </r>
  <r>
    <n v="1917"/>
    <n v="5"/>
    <n v="145"/>
    <d v="2025-03-21T00:00:00"/>
    <d v="2025-03-21T00:00:00"/>
    <s v="UPI/508084568873/05:05:54/UPI/satishshethsawant-1"/>
    <s v="UPI"/>
    <x v="36"/>
    <n v="1200"/>
  </r>
  <r>
    <n v="1918"/>
    <n v="5"/>
    <n v="146"/>
    <d v="2025-03-21T00:00:00"/>
    <d v="2025-03-21T00:00:00"/>
    <s v="UPI/508046073820/05:06:13/UPI/satishshethsawant-1"/>
    <s v="UPI"/>
    <x v="36"/>
    <n v="1200"/>
  </r>
  <r>
    <n v="1960"/>
    <n v="5"/>
    <n v="205"/>
    <d v="2025-03-28T00:00:00"/>
    <d v="2025-03-28T00:00:00"/>
    <s v="UPI/508720781959/09:39:51/UPI/mayurmhaske1992-3@o"/>
    <s v="UPI"/>
    <x v="56"/>
    <n v="1200"/>
  </r>
  <r>
    <n v="2031"/>
    <n v="5"/>
    <n v="305"/>
    <d v="2025-04-10T00:00:00"/>
    <d v="2025-04-10T00:00:00"/>
    <s v="UPI/510019808743/10:30:43/UPI/mayurmhaske1992-3@o"/>
    <s v="UPI"/>
    <x v="56"/>
    <n v="1200"/>
  </r>
  <r>
    <n v="239"/>
    <n v="1"/>
    <n v="390"/>
    <d v="2024-04-17T00:00:00"/>
    <d v="2024-04-17T00:00:00"/>
    <s v="UPI/447495725307/17:49:23/UPI/kamtheraju10@okhd_x000a_fc"/>
    <s v="UPI"/>
    <x v="246"/>
    <n v="1120"/>
  </r>
  <r>
    <n v="96"/>
    <n v="1"/>
    <n v="165"/>
    <d v="2024-03-24T00:00:00"/>
    <d v="2024-03-24T00:00:00"/>
    <s v="UPI/445010027522/08:10:30/UPI/akransing99@oksbi/_x000a_U"/>
    <s v="UPI"/>
    <x v="181"/>
    <n v="1100"/>
  </r>
  <r>
    <n v="338"/>
    <n v="1"/>
    <n v="554"/>
    <d v="2024-05-06T00:00:00"/>
    <d v="2024-05-06T00:00:00"/>
    <s v="UPI/449388288601/20:04:54/UPI/paytmqrwchfxfrxi7@_x000a_p"/>
    <s v="UPI"/>
    <x v="124"/>
    <n v="1100"/>
  </r>
  <r>
    <n v="405"/>
    <n v="1"/>
    <n v="681"/>
    <d v="2024-05-24T00:00:00"/>
    <d v="2024-05-24T00:00:00"/>
    <s v="UPI/414563570805/11:29:16/UPI/mayurmhaske1992-3@o"/>
    <s v="UPI"/>
    <x v="56"/>
    <n v="1100"/>
  </r>
  <r>
    <n v="791"/>
    <n v="2"/>
    <n v="568"/>
    <d v="2024-08-08T00:00:00"/>
    <d v="2024-08-08T00:00:00"/>
    <s v="UPI/458776955429/23:16:52/UPI/nizamdamte-2@okhdfc"/>
    <s v="UPI"/>
    <x v="5"/>
    <n v="1100"/>
  </r>
  <r>
    <n v="1229"/>
    <n v="3"/>
    <n v="584"/>
    <d v="2024-11-03T00:00:00"/>
    <d v="2024-11-03T00:00:00"/>
    <s v="UPI/467467975443/14:05:25/UPI/paytmqrwchfxfrxi7@_x000a_p"/>
    <s v="UPI"/>
    <x v="124"/>
    <n v="1100"/>
  </r>
  <r>
    <n v="1316"/>
    <n v="3"/>
    <n v="719"/>
    <d v="2024-11-17T00:00:00"/>
    <d v="2024-11-17T00:00:00"/>
    <s v="UPI/468826884735/13:56:03/UPI/paytmqrwchfxfrxi7@_x000a_p"/>
    <s v="UPI"/>
    <x v="124"/>
    <n v="1100"/>
  </r>
  <r>
    <n v="1354"/>
    <n v="3"/>
    <n v="780"/>
    <d v="2024-11-25T00:00:00"/>
    <d v="2024-11-25T00:00:00"/>
    <s v="UPI/433014887657/14:38:09/UPI/paytmqrwchfxfrxi7@_x000a_p"/>
    <s v="UPI"/>
    <x v="124"/>
    <n v="1100"/>
  </r>
  <r>
    <n v="1502"/>
    <n v="4"/>
    <n v="216"/>
    <d v="2024-12-21T00:00:00"/>
    <d v="2024-12-21T00:00:00"/>
    <s v="UPI/435695235407/20:57:05/UPI/rahimdastagirshaikh"/>
    <s v="UPI"/>
    <x v="96"/>
    <n v="1100"/>
  </r>
  <r>
    <n v="1563"/>
    <n v="4"/>
    <n v="330"/>
    <d v="2025-01-04T00:00:00"/>
    <d v="2025-01-04T00:00:00"/>
    <s v="UPI/537046276090/19:23:30/UPI/rahimdastagirshaikh"/>
    <s v="UPI"/>
    <x v="96"/>
    <n v="1100"/>
  </r>
  <r>
    <n v="1588"/>
    <n v="4"/>
    <n v="386"/>
    <d v="2025-01-10T00:00:00"/>
    <d v="2025-01-10T00:00:00"/>
    <s v="UPI/501024044318/20:07:29/UPI/rahimdastagirshaikh"/>
    <s v="UPI"/>
    <x v="96"/>
    <n v="1100"/>
  </r>
  <r>
    <n v="1618"/>
    <n v="4"/>
    <n v="439"/>
    <d v="2025-01-15T00:00:00"/>
    <d v="2025-01-15T00:00:00"/>
    <s v="UPI/501597446305/23:34:35/UPI/rahimdastagirshaikh"/>
    <s v="UPI"/>
    <x v="96"/>
    <n v="1100"/>
  </r>
  <r>
    <n v="1634"/>
    <n v="4"/>
    <n v="465"/>
    <d v="2025-01-21T00:00:00"/>
    <d v="2025-01-21T00:00:00"/>
    <s v="UPI/502140869081/21:30:07/UPI/rahimdastagirshaikh"/>
    <s v="UPI"/>
    <x v="96"/>
    <n v="1100"/>
  </r>
  <r>
    <n v="1641"/>
    <n v="4"/>
    <n v="475"/>
    <d v="2025-01-22T00:00:00"/>
    <d v="2025-01-22T00:00:00"/>
    <s v="UPI/538897028228/19:14:20/UPI/rahimdastagirshaikh"/>
    <s v="UPI"/>
    <x v="96"/>
    <n v="1100"/>
  </r>
  <r>
    <n v="1685"/>
    <n v="4"/>
    <n v="550"/>
    <d v="2025-02-03T00:00:00"/>
    <d v="2025-02-03T00:00:00"/>
    <s v="UPI/503467235746/20:07:43/UPI/9767124845@ptyes/_x000a_UP"/>
    <s v="UPI"/>
    <x v="247"/>
    <n v="1100"/>
  </r>
  <r>
    <n v="1942"/>
    <n v="5"/>
    <n v="183"/>
    <d v="2025-03-26T00:00:00"/>
    <d v="2025-03-26T00:00:00"/>
    <s v="UPI/545144832043/09:57:58/UPI/mayurmhaske1992-3@o"/>
    <s v="UPI"/>
    <x v="56"/>
    <n v="1100"/>
  </r>
  <r>
    <n v="2071"/>
    <n v="5"/>
    <n v="363"/>
    <d v="2025-04-17T00:00:00"/>
    <d v="2025-04-17T00:00:00"/>
    <s v="UPI/547303561180/18:58:48/UPI/8999814457@ptsbi/_x000a_UP"/>
    <s v="UPI"/>
    <x v="248"/>
    <n v="1100"/>
  </r>
  <r>
    <n v="2081"/>
    <n v="5"/>
    <n v="378"/>
    <d v="2025-04-20T00:00:00"/>
    <d v="2025-04-20T00:00:00"/>
    <s v="UPI/547682433691/11:02:50/UPI/8999814457@ptsbi/_x000a_UP"/>
    <s v="UPI"/>
    <x v="248"/>
    <n v="1100"/>
  </r>
  <r>
    <n v="2088"/>
    <n v="5"/>
    <n v="387"/>
    <d v="2025-04-22T00:00:00"/>
    <d v="2025-04-22T00:00:00"/>
    <s v="UPI/511252397381/18:51:58/UPI/nizamdamte-2@okhdfc"/>
    <s v="UPI"/>
    <x v="5"/>
    <n v="1100"/>
  </r>
  <r>
    <n v="63"/>
    <n v="1"/>
    <n v="107"/>
    <d v="2024-03-14T00:00:00"/>
    <d v="2024-03-14T00:00:00"/>
    <s v="UPI/407454857752/13:12:25/UPI/qaischabru@okicici/"/>
    <s v="UPI"/>
    <x v="2"/>
    <n v="1000"/>
  </r>
  <r>
    <n v="74"/>
    <n v="1"/>
    <n v="126"/>
    <d v="2024-03-17T00:00:00"/>
    <d v="2024-03-17T00:00:00"/>
    <s v="UPI/444373305591/13:19:35/UPI/qaischabru@okicici/"/>
    <s v="UPI"/>
    <x v="2"/>
    <n v="1000"/>
  </r>
  <r>
    <n v="109"/>
    <n v="1"/>
    <n v="185"/>
    <d v="2024-03-28T00:00:00"/>
    <d v="2024-03-28T00:00:00"/>
    <s v="ACHDR/FIN INDIAN_x000a_CLEARING/2239229338/110343055812"/>
    <s v="ACHDR"/>
    <x v="0"/>
    <n v="1000"/>
  </r>
  <r>
    <n v="110"/>
    <n v="1"/>
    <n v="188"/>
    <d v="2024-03-28T00:00:00"/>
    <d v="2024-03-28T00:00:00"/>
    <s v="UPI/445476745330/19:32:23/UPI/pravindeshmukh558_x000a_9-"/>
    <s v="UPI"/>
    <x v="62"/>
    <n v="1000"/>
  </r>
  <r>
    <n v="114"/>
    <n v="1"/>
    <n v="194"/>
    <d v="2024-03-29T00:00:00"/>
    <d v="2024-03-29T00:00:00"/>
    <s v="UPI/445525983076/17:48:46/UPI/pravindeshmukh558_x000a_9-"/>
    <s v="UPI"/>
    <x v="62"/>
    <n v="1000"/>
  </r>
  <r>
    <n v="121"/>
    <n v="1"/>
    <n v="205"/>
    <d v="2024-03-30T00:00:00"/>
    <d v="2024-03-30T00:00:00"/>
    <s v="UPI/409059035024/16:41:07/UPI/pravindeshmukh558_x000a_9-"/>
    <s v="UPI"/>
    <x v="62"/>
    <n v="1000"/>
  </r>
  <r>
    <n v="123"/>
    <n v="1"/>
    <n v="207"/>
    <d v="2024-03-30T00:00:00"/>
    <d v="2024-03-30T00:00:00"/>
    <s v="UPI/409020839209/16:45:34/UPI/satishshethsawant-1"/>
    <s v="UPI"/>
    <x v="36"/>
    <n v="1000"/>
  </r>
  <r>
    <n v="129"/>
    <n v="1"/>
    <n v="219"/>
    <d v="2024-03-31T00:00:00"/>
    <d v="2024-03-31T00:00:00"/>
    <s v="UPI/445717103203/19:44:19/UPI/pravindeshmukh558_x000a_9-"/>
    <s v="UPI"/>
    <x v="62"/>
    <n v="1000"/>
  </r>
  <r>
    <n v="135"/>
    <n v="1"/>
    <n v="231"/>
    <d v="2024-04-02T00:00:00"/>
    <d v="2024-04-01T00:00:00"/>
    <s v="UPI/445859854000/19:22:21/UPI/pravindeshmukh558_x000a_9-"/>
    <s v="UPI"/>
    <x v="62"/>
    <n v="1000"/>
  </r>
  <r>
    <n v="146"/>
    <n v="1"/>
    <n v="250"/>
    <d v="2024-04-02T00:00:00"/>
    <d v="2024-04-02T00:00:00"/>
    <s v="UPI/445951522898/18:02:02/UPI/pravindeshmukh558_x000a_9-"/>
    <s v="UPI"/>
    <x v="62"/>
    <n v="1000"/>
  </r>
  <r>
    <n v="149"/>
    <n v="1"/>
    <n v="256"/>
    <d v="2024-04-03T00:00:00"/>
    <d v="2024-04-03T00:00:00"/>
    <s v="UPI/446084190549/17:58:07/UPI/pravindeshmukh558_x000a_9-"/>
    <s v="UPI"/>
    <x v="62"/>
    <n v="1000"/>
  </r>
  <r>
    <n v="162"/>
    <n v="1"/>
    <n v="273"/>
    <d v="2024-04-04T00:00:00"/>
    <d v="2024-04-04T00:00:00"/>
    <s v="UPI/446196447295/16:48:18/UPI/pravindeshmukh558_x000a_9-"/>
    <s v="UPI"/>
    <x v="62"/>
    <n v="1000"/>
  </r>
  <r>
    <n v="168"/>
    <n v="1"/>
    <n v="282"/>
    <d v="2024-04-05T00:00:00"/>
    <d v="2024-04-05T00:00:00"/>
    <s v="UPI/409638407229/20:03:13/UPI/pravindeshmukh558_x000a_9-"/>
    <s v="UPI"/>
    <x v="62"/>
    <n v="1000"/>
  </r>
  <r>
    <n v="178"/>
    <n v="1"/>
    <n v="294"/>
    <d v="2024-04-06T00:00:00"/>
    <d v="2024-04-06T00:00:00"/>
    <s v="UPI/409710860581/19:26:10/UPI/pravindeshmukh558_x000a_9-"/>
    <s v="UPI"/>
    <x v="62"/>
    <n v="1000"/>
  </r>
  <r>
    <n v="184"/>
    <n v="1"/>
    <n v="303"/>
    <d v="2024-04-07T00:00:00"/>
    <d v="2024-04-07T00:00:00"/>
    <s v="UPI/446404920112/19:33:23/UPI/pravindeshmukh558_x000a_9-"/>
    <s v="UPI"/>
    <x v="62"/>
    <n v="1000"/>
  </r>
  <r>
    <n v="187"/>
    <n v="1"/>
    <n v="308"/>
    <d v="2024-04-08T00:00:00"/>
    <d v="2024-04-08T00:00:00"/>
    <s v="UPI/446500365693/18:13:49/UPI/pravindeshmukh558_x000a_9-"/>
    <s v="UPI"/>
    <x v="62"/>
    <n v="1000"/>
  </r>
  <r>
    <n v="192"/>
    <n v="1"/>
    <n v="315"/>
    <d v="2024-04-09T00:00:00"/>
    <d v="2024-04-09T00:00:00"/>
    <s v="UPI/446627036795/21:14:56/UPI/pravindeshmukh558_x000a_9-"/>
    <s v="UPI"/>
    <x v="62"/>
    <n v="1000"/>
  </r>
  <r>
    <n v="206"/>
    <n v="1"/>
    <n v="334"/>
    <d v="2024-04-10T00:00:00"/>
    <d v="2024-04-10T00:00:00"/>
    <s v="UPI/446762787798/21:15:44/UPI/pravindeshmukh558_x000a_9-"/>
    <s v="UPI"/>
    <x v="62"/>
    <n v="1000"/>
  </r>
  <r>
    <n v="210"/>
    <n v="1"/>
    <n v="341"/>
    <d v="2024-04-12T00:00:00"/>
    <d v="2024-04-12T00:00:00"/>
    <s v="UPI/410376840148/00:30:11/UPI/pravindeshmukh558_x000a_9-"/>
    <s v="UPI"/>
    <x v="62"/>
    <n v="1000"/>
  </r>
  <r>
    <n v="212"/>
    <n v="1"/>
    <n v="345"/>
    <d v="2024-04-12T00:00:00"/>
    <d v="2024-04-12T00:00:00"/>
    <s v="UPI/410349676422/18:21:33/UPI/pravindeshmukh558_x000a_9-"/>
    <s v="UPI"/>
    <x v="62"/>
    <n v="1000"/>
  </r>
  <r>
    <n v="216"/>
    <n v="1"/>
    <n v="349"/>
    <d v="2024-04-13T00:00:00"/>
    <d v="2024-04-13T00:00:00"/>
    <s v="UPI/410460118379/16:30:38/UPI/pravindeshmukh558_x000a_9-"/>
    <s v="UPI"/>
    <x v="62"/>
    <n v="1000"/>
  </r>
  <r>
    <n v="222"/>
    <n v="1"/>
    <n v="358"/>
    <d v="2024-04-14T00:00:00"/>
    <d v="2024-04-14T00:00:00"/>
    <s v="UPI/447167456765/12:47:52/UPI/pravindeshmukh558_x000a_9-"/>
    <s v="UPI"/>
    <x v="62"/>
    <n v="1000"/>
  </r>
  <r>
    <n v="236"/>
    <n v="1"/>
    <n v="385"/>
    <d v="2024-04-16T00:00:00"/>
    <d v="2024-04-16T00:00:00"/>
    <s v="UPI/447332186811/21:27:35/UPI/gd949188@oksbi/U_x000a_PI"/>
    <s v="UPI"/>
    <x v="249"/>
    <n v="1000"/>
  </r>
  <r>
    <n v="237"/>
    <n v="1"/>
    <n v="387"/>
    <d v="2024-04-17T00:00:00"/>
    <d v="2024-04-17T00:00:00"/>
    <s v="UPI/447477215575/14:32:12/UPI/pravindeshmukh558_x000a_9-"/>
    <s v="UPI"/>
    <x v="62"/>
    <n v="1000"/>
  </r>
  <r>
    <n v="285"/>
    <n v="1"/>
    <n v="469"/>
    <d v="2024-04-29T00:00:00"/>
    <d v="2024-04-29T00:00:00"/>
    <s v="ACHDR/FIN INDIAN_x000a_CLEARING/3353361089/110380108158"/>
    <s v="ACHDR"/>
    <x v="0"/>
    <n v="1000"/>
  </r>
  <r>
    <n v="301"/>
    <n v="1"/>
    <n v="495"/>
    <d v="2024-04-30T00:00:00"/>
    <d v="2024-04-30T00:00:00"/>
    <s v="UPI/412176161652/22:17:30/UPI/safoorashaikh1941-4"/>
    <s v="UPI"/>
    <x v="250"/>
    <n v="1000"/>
  </r>
  <r>
    <n v="426"/>
    <n v="1"/>
    <n v="717"/>
    <d v="2024-05-28T00:00:00"/>
    <d v="2024-05-28T00:00:00"/>
    <s v="ACHDR/FIN INDIAN_x000a_CLEARING/4316364043/110411520867"/>
    <s v="ACHDR"/>
    <x v="0"/>
    <n v="1000"/>
  </r>
  <r>
    <n v="488"/>
    <n v="2"/>
    <n v="77"/>
    <d v="2024-06-06T00:00:00"/>
    <d v="2024-06-06T00:00:00"/>
    <s v="UPI/415800534132/19:49:10/UPI/qaischabru@okicici/"/>
    <s v="UPI"/>
    <x v="2"/>
    <n v="1000"/>
  </r>
  <r>
    <n v="491"/>
    <n v="2"/>
    <n v="82"/>
    <d v="2024-06-06T00:00:00"/>
    <d v="2024-06-06T00:00:00"/>
    <s v="UPI/452430859726/22:41:28/UPI/musaib6091@okhdfc_x000a_ba"/>
    <s v="UPI"/>
    <x v="200"/>
    <n v="1000"/>
  </r>
  <r>
    <n v="511"/>
    <n v="2"/>
    <n v="107"/>
    <d v="2024-06-09T00:00:00"/>
    <d v="2024-06-09T00:00:00"/>
    <s v="UPI/452770308790/23:10:07/UPI/nizamdamte-2@okhdfc"/>
    <s v="UPI"/>
    <x v="5"/>
    <n v="1000"/>
  </r>
  <r>
    <n v="538"/>
    <n v="2"/>
    <n v="153"/>
    <d v="2024-06-15T00:00:00"/>
    <d v="2024-06-15T00:00:00"/>
    <s v="UPI/416786912592/21:03:34/UPI/paytmqr17w7rzp0bz_x000a_@p"/>
    <s v="UPI"/>
    <x v="251"/>
    <n v="1000"/>
  </r>
  <r>
    <n v="570"/>
    <n v="2"/>
    <n v="210"/>
    <d v="2024-06-24T00:00:00"/>
    <d v="2024-06-24T00:00:00"/>
    <s v="UPI/417604327122/16:53:55/UPI/bhiserakesh29@oka_x000a_xi"/>
    <s v="UPI"/>
    <x v="252"/>
    <n v="1000"/>
  </r>
  <r>
    <n v="614"/>
    <n v="2"/>
    <n v="271"/>
    <d v="2024-07-01T00:00:00"/>
    <d v="2024-07-01T00:00:00"/>
    <s v="UPI/454978562205/18:29:50/UPI/nizamdamte-2@okhdfc"/>
    <s v="UPI"/>
    <x v="5"/>
    <n v="1000"/>
  </r>
  <r>
    <n v="650"/>
    <n v="2"/>
    <n v="324"/>
    <d v="2024-07-15T00:00:00"/>
    <d v="2024-07-15T00:00:00"/>
    <s v="UPI/419741398640/17:49:18/UPI/sack143m@oksbi/U_x000a_PI"/>
    <s v="UPI"/>
    <x v="65"/>
    <n v="1000"/>
  </r>
  <r>
    <n v="692"/>
    <n v="2"/>
    <n v="390"/>
    <d v="2024-07-24T00:00:00"/>
    <d v="2024-07-24T00:00:00"/>
    <s v="UPI/420656215067/21:04:58/UPI/ns785326@okicici/U_x000a_P"/>
    <s v="UPI"/>
    <x v="253"/>
    <n v="1000"/>
  </r>
  <r>
    <n v="705"/>
    <n v="2"/>
    <n v="410"/>
    <d v="2024-07-27T00:00:00"/>
    <d v="2024-07-27T00:00:00"/>
    <s v="UPI/457561246424/14:39:29/UPI/cf.gsdtradingandfin"/>
    <s v="UPI"/>
    <x v="177"/>
    <n v="1000"/>
  </r>
  <r>
    <n v="719"/>
    <n v="2"/>
    <n v="437"/>
    <d v="2024-07-29T00:00:00"/>
    <d v="2024-07-29T00:00:00"/>
    <s v="ACHDR/FIN INDIAN_x000a_CLEARING/6641392343/110489036806"/>
    <s v="ACHDR"/>
    <x v="0"/>
    <n v="1000"/>
  </r>
  <r>
    <n v="817"/>
    <n v="2"/>
    <n v="612"/>
    <d v="2024-08-13T00:00:00"/>
    <d v="2024-08-13T00:00:00"/>
    <s v="UPI/459280885730/03:01:02/UPI/qaischabru@okicici/"/>
    <s v="UPI"/>
    <x v="2"/>
    <n v="1000"/>
  </r>
  <r>
    <n v="824"/>
    <n v="2"/>
    <n v="624"/>
    <d v="2024-08-14T00:00:00"/>
    <d v="2024-08-14T00:00:00"/>
    <s v="UPI/422796372158/13:47:11/UPI/abulais577-2@okaxis"/>
    <s v="UPI"/>
    <x v="254"/>
    <n v="1000"/>
  </r>
  <r>
    <n v="830"/>
    <n v="2"/>
    <n v="637"/>
    <d v="2024-08-16T00:00:00"/>
    <d v="2024-08-16T00:00:00"/>
    <s v="UPI/422942146686/20:10:43/UPI/imaadsayyad21@oki_x000a_ci"/>
    <s v="UPI"/>
    <x v="255"/>
    <n v="1000"/>
  </r>
  <r>
    <n v="837"/>
    <n v="2"/>
    <n v="654"/>
    <d v="2024-08-19T00:00:00"/>
    <d v="2024-08-19T00:00:00"/>
    <s v="UPI/459884263024/21:13:07/UPI/perfect.classes1@ok"/>
    <s v="UPI"/>
    <x v="33"/>
    <n v="1000"/>
  </r>
  <r>
    <n v="879"/>
    <n v="2"/>
    <n v="726"/>
    <d v="2024-08-28T00:00:00"/>
    <d v="2024-08-28T00:00:00"/>
    <s v="ACHDR/FIN INDIAN_x000a_CLEARING/7828873874/110525775837"/>
    <s v="ACHDR"/>
    <x v="0"/>
    <n v="1000"/>
  </r>
  <r>
    <n v="889"/>
    <n v="2"/>
    <n v="754"/>
    <d v="2024-08-31T00:00:00"/>
    <d v="2024-08-31T00:00:00"/>
    <s v="UPI/461055743161/19:27:34/UPI/jagannathnayak8459_x000a_9"/>
    <s v="UPI"/>
    <x v="256"/>
    <n v="1000"/>
  </r>
  <r>
    <n v="916"/>
    <n v="3"/>
    <n v="41"/>
    <d v="2024-09-04T00:00:00"/>
    <d v="2024-09-04T00:00:00"/>
    <s v="UPI/424854059400/13:51:05/UPI/nizamdamte-2@okhdfc"/>
    <s v="UPI"/>
    <x v="5"/>
    <n v="1000"/>
  </r>
  <r>
    <n v="927"/>
    <n v="3"/>
    <n v="66"/>
    <d v="2024-09-08T00:00:00"/>
    <d v="2024-09-08T00:00:00"/>
    <s v="UPI/461896307069/12:52:11/UPI/varunkamthe2696@_x000a_oki"/>
    <s v="UPI"/>
    <x v="257"/>
    <n v="1000"/>
  </r>
  <r>
    <n v="931"/>
    <n v="3"/>
    <n v="75"/>
    <d v="2024-09-09T00:00:00"/>
    <d v="2024-09-09T00:00:00"/>
    <s v="UPI/425359687674/17:53:55/UPI/rohannandy143@ok_x000a_hdf"/>
    <s v="UPI"/>
    <x v="168"/>
    <n v="1000"/>
  </r>
  <r>
    <n v="932"/>
    <n v="3"/>
    <n v="76"/>
    <d v="2024-09-09T00:00:00"/>
    <d v="2024-09-09T00:00:00"/>
    <s v="UPI/425301086808/17:54:11/UPI/rohannandy143@ok_x000a_hdf"/>
    <s v="UPI"/>
    <x v="168"/>
    <n v="1000"/>
  </r>
  <r>
    <n v="933"/>
    <n v="3"/>
    <n v="78"/>
    <d v="2024-09-09T00:00:00"/>
    <d v="2024-09-09T00:00:00"/>
    <s v="UPI/461971492486/19:35:14/UPI/patoleganesh783@o_x000a_ka"/>
    <s v="UPI"/>
    <x v="202"/>
    <n v="1000"/>
  </r>
  <r>
    <n v="946"/>
    <n v="3"/>
    <n v="103"/>
    <d v="2024-09-14T00:00:00"/>
    <d v="2024-09-14T00:00:00"/>
    <s v="UPI/425802907518/18:11:06/UPI/rohannandy143@ok_x000a_hdf"/>
    <s v="UPI"/>
    <x v="168"/>
    <n v="1000"/>
  </r>
  <r>
    <n v="947"/>
    <n v="3"/>
    <n v="104"/>
    <d v="2024-09-14T00:00:00"/>
    <d v="2024-09-14T00:00:00"/>
    <s v="UPI/425861205501/18:11:20/UPI/rohannandy143@ok_x000a_hdf"/>
    <s v="UPI"/>
    <x v="168"/>
    <n v="1000"/>
  </r>
  <r>
    <n v="959"/>
    <n v="3"/>
    <n v="123"/>
    <d v="2024-09-16T00:00:00"/>
    <d v="2024-09-16T00:00:00"/>
    <s v="UPI/426043519147/17:56:08/UPI/rohannandy143@ok_x000a_hdf"/>
    <s v="UPI"/>
    <x v="168"/>
    <n v="1000"/>
  </r>
  <r>
    <n v="960"/>
    <n v="3"/>
    <n v="124"/>
    <d v="2024-09-16T00:00:00"/>
    <d v="2024-09-16T00:00:00"/>
    <s v="UPI/426034915419/17:56:20/UPI/rohannandy143@ok_x000a_hdf"/>
    <s v="UPI"/>
    <x v="168"/>
    <n v="1000"/>
  </r>
  <r>
    <n v="963"/>
    <n v="3"/>
    <n v="130"/>
    <d v="2024-09-17T00:00:00"/>
    <d v="2024-09-17T00:00:00"/>
    <s v="UPI/426174287495/21:33:44/UPI/rohannandy143@ok_x000a_hdf"/>
    <s v="UPI"/>
    <x v="168"/>
    <n v="1000"/>
  </r>
  <r>
    <n v="964"/>
    <n v="3"/>
    <n v="131"/>
    <d v="2024-09-17T00:00:00"/>
    <d v="2024-09-17T00:00:00"/>
    <s v="UPI/462767987531/21:33:57/UPI/rohannandy143@ok_x000a_hdf"/>
    <s v="UPI"/>
    <x v="168"/>
    <n v="1000"/>
  </r>
  <r>
    <n v="973"/>
    <n v="3"/>
    <n v="144"/>
    <d v="2024-09-18T00:00:00"/>
    <d v="2024-09-18T00:00:00"/>
    <s v="UPI/462894226064/17:44:37/UPI/rohannandy143@ok_x000a_hdf"/>
    <s v="UPI"/>
    <x v="168"/>
    <n v="1000"/>
  </r>
  <r>
    <n v="974"/>
    <n v="3"/>
    <n v="145"/>
    <d v="2024-09-18T00:00:00"/>
    <d v="2024-09-18T00:00:00"/>
    <s v="UPI/462821921850/17:44:52/UPI/rohannandy143@ok_x000a_hdf"/>
    <s v="UPI"/>
    <x v="168"/>
    <n v="1000"/>
  </r>
  <r>
    <n v="979"/>
    <n v="3"/>
    <n v="152"/>
    <d v="2024-09-19T00:00:00"/>
    <d v="2024-09-19T00:00:00"/>
    <s v="UPI/426333480432/17:30:10/UPI/rohannandy143@ok_x000a_hdf"/>
    <s v="UPI"/>
    <x v="168"/>
    <n v="1000"/>
  </r>
  <r>
    <n v="980"/>
    <n v="3"/>
    <n v="153"/>
    <d v="2024-09-19T00:00:00"/>
    <d v="2024-09-19T00:00:00"/>
    <s v="UPI/462921385905/17:30:23/UPI/rohannandy143@ok_x000a_hdf"/>
    <s v="UPI"/>
    <x v="168"/>
    <n v="1000"/>
  </r>
  <r>
    <n v="1017"/>
    <n v="3"/>
    <n v="228"/>
    <d v="2024-09-29T00:00:00"/>
    <d v="2024-09-29T00:00:00"/>
    <s v="UPI/463913740066/11:41:18/UPI/morveimamjafar2565_x000a_-"/>
    <s v="UPI"/>
    <x v="258"/>
    <n v="1000"/>
  </r>
  <r>
    <n v="1018"/>
    <n v="3"/>
    <n v="235"/>
    <d v="2024-09-30T00:00:00"/>
    <d v="2024-09-30T00:00:00"/>
    <s v="ACHDR/FIN INDIAN_x000a_CLEARING/9054297534/110566439650"/>
    <s v="ACHDR"/>
    <x v="0"/>
    <n v="1000"/>
  </r>
  <r>
    <n v="1048"/>
    <n v="3"/>
    <n v="287"/>
    <d v="2024-10-04T00:00:00"/>
    <d v="2024-10-04T00:00:00"/>
    <s v="UPI/464417811709/15:27:44/UPI/9637112460@axl/U_x000a_PI"/>
    <s v="UPI"/>
    <x v="69"/>
    <n v="1000"/>
  </r>
  <r>
    <n v="1065"/>
    <n v="3"/>
    <n v="315"/>
    <d v="2024-10-07T00:00:00"/>
    <d v="2024-10-07T00:00:00"/>
    <s v="UPI/428139042503/20:44:13/UPI/ksitareddy41@oksbi/"/>
    <s v="UPI"/>
    <x v="107"/>
    <n v="1000"/>
  </r>
  <r>
    <n v="1185"/>
    <n v="3"/>
    <n v="515"/>
    <d v="2024-10-28T00:00:00"/>
    <d v="2024-10-28T00:00:00"/>
    <s v="ACHDR/FIN INDIAN_x000a_CLEARING/0441633454/110612221276"/>
    <s v="ACHDR"/>
    <x v="0"/>
    <n v="1000"/>
  </r>
  <r>
    <n v="1201"/>
    <n v="3"/>
    <n v="539"/>
    <d v="2024-10-29T00:00:00"/>
    <d v="2024-10-29T00:00:00"/>
    <s v="UPI/466919593967/21:13:38/UPI/rohannandy143@ok_x000a_hdf"/>
    <s v="UPI"/>
    <x v="168"/>
    <n v="1000"/>
  </r>
  <r>
    <n v="1202"/>
    <n v="3"/>
    <n v="540"/>
    <d v="2024-10-29T00:00:00"/>
    <d v="2024-10-29T00:00:00"/>
    <s v="UPI/466983393207/21:13:52/UPI/rohannandy143@ok_x000a_hdf"/>
    <s v="UPI"/>
    <x v="168"/>
    <n v="1000"/>
  </r>
  <r>
    <n v="1203"/>
    <n v="3"/>
    <n v="541"/>
    <d v="2024-10-29T00:00:00"/>
    <d v="2024-10-29T00:00:00"/>
    <s v="UPI/466911296985/21:14:23/UPI/rohannandy143@ok_x000a_hdf"/>
    <s v="UPI"/>
    <x v="168"/>
    <n v="1000"/>
  </r>
  <r>
    <n v="1206"/>
    <n v="3"/>
    <n v="547"/>
    <d v="2024-10-30T00:00:00"/>
    <d v="2024-10-30T00:00:00"/>
    <s v="UPI/430457671120/20:43:49/UPI/rohannandy143@ok_x000a_hdf"/>
    <s v="UPI"/>
    <x v="168"/>
    <n v="1000"/>
  </r>
  <r>
    <n v="1207"/>
    <n v="3"/>
    <n v="548"/>
    <d v="2024-10-30T00:00:00"/>
    <d v="2024-10-30T00:00:00"/>
    <s v="UPI/467039772776/20:44:06/UPI/rohannandy143@ok_x000a_hdf"/>
    <s v="UPI"/>
    <x v="168"/>
    <n v="1000"/>
  </r>
  <r>
    <n v="1208"/>
    <n v="3"/>
    <n v="549"/>
    <d v="2024-10-30T00:00:00"/>
    <d v="2024-10-30T00:00:00"/>
    <s v="UPI/430451680570/20:44:22/UPI/rohannandy143@ok_x000a_hdf"/>
    <s v="UPI"/>
    <x v="168"/>
    <n v="1000"/>
  </r>
  <r>
    <n v="1234"/>
    <n v="3"/>
    <n v="591"/>
    <d v="2024-11-04T00:00:00"/>
    <d v="2024-11-04T00:00:00"/>
    <s v="UPI/467525361257/19:52:05/UPI/kazar7270-2@okaxis/"/>
    <s v="UPI"/>
    <x v="259"/>
    <n v="1000"/>
  </r>
  <r>
    <n v="1269"/>
    <n v="3"/>
    <n v="646"/>
    <d v="2024-11-08T00:00:00"/>
    <d v="2024-11-08T00:00:00"/>
    <s v="UPI/467987412163/17:46:07/UPI/rohannandy143@ok_x000a_hdf"/>
    <s v="UPI"/>
    <x v="168"/>
    <n v="1000"/>
  </r>
  <r>
    <n v="1270"/>
    <n v="3"/>
    <n v="647"/>
    <d v="2024-11-08T00:00:00"/>
    <d v="2024-11-08T00:00:00"/>
    <s v="UPI/431311711390/17:46:19/UPI/rohannandy143@ok_x000a_hdf"/>
    <s v="UPI"/>
    <x v="168"/>
    <n v="1000"/>
  </r>
  <r>
    <n v="1271"/>
    <n v="3"/>
    <n v="648"/>
    <d v="2024-11-08T00:00:00"/>
    <d v="2024-11-08T00:00:00"/>
    <s v="UPI/467965715394/17:46:35/UPI/rohannandy143@ok_x000a_hdf"/>
    <s v="UPI"/>
    <x v="168"/>
    <n v="1000"/>
  </r>
  <r>
    <n v="1304"/>
    <n v="3"/>
    <n v="700"/>
    <d v="2024-11-15T00:00:00"/>
    <d v="2024-11-15T00:00:00"/>
    <s v="UPI/432024974390/18:38:33/UPI/sahirgshaikh-2@okhd"/>
    <s v="UPI"/>
    <x v="187"/>
    <n v="1000"/>
  </r>
  <r>
    <n v="1310"/>
    <n v="3"/>
    <n v="710"/>
    <d v="2024-11-16T00:00:00"/>
    <d v="2024-11-16T00:00:00"/>
    <s v="UPI/468758141886/19:47:16/UPI/rohannandy143@ok_x000a_hdf"/>
    <s v="UPI"/>
    <x v="168"/>
    <n v="1000"/>
  </r>
  <r>
    <n v="1311"/>
    <n v="3"/>
    <n v="711"/>
    <d v="2024-11-16T00:00:00"/>
    <d v="2024-11-16T00:00:00"/>
    <s v="UPI/468769953478/19:47:29/UPI/rohannandy143@ok_x000a_hdf"/>
    <s v="UPI"/>
    <x v="168"/>
    <n v="1000"/>
  </r>
  <r>
    <n v="1312"/>
    <n v="3"/>
    <n v="712"/>
    <d v="2024-11-16T00:00:00"/>
    <d v="2024-11-16T00:00:00"/>
    <s v="UPI/432108348575/19:47:42/UPI/rohannandy143@ok_x000a_hdf"/>
    <s v="UPI"/>
    <x v="168"/>
    <n v="1000"/>
  </r>
  <r>
    <n v="1319"/>
    <n v="3"/>
    <n v="722"/>
    <d v="2024-11-17T00:00:00"/>
    <d v="2024-11-17T00:00:00"/>
    <s v="UPI/468804691297/17:52:17/UPI/rohannandy143@ok_x000a_hdf"/>
    <s v="UPI"/>
    <x v="168"/>
    <n v="1000"/>
  </r>
  <r>
    <n v="1320"/>
    <n v="3"/>
    <n v="723"/>
    <d v="2024-11-17T00:00:00"/>
    <d v="2024-11-17T00:00:00"/>
    <s v="UPI/432265691443/17:52:35/UPI/rohannandy143@ok_x000a_hdf"/>
    <s v="UPI"/>
    <x v="168"/>
    <n v="1000"/>
  </r>
  <r>
    <n v="1321"/>
    <n v="3"/>
    <n v="724"/>
    <d v="2024-11-17T00:00:00"/>
    <d v="2024-11-17T00:00:00"/>
    <s v="UPI/432239892559/17:52:48/UPI/rohannandy143@ok_x000a_hdf"/>
    <s v="UPI"/>
    <x v="168"/>
    <n v="1000"/>
  </r>
  <r>
    <n v="1324"/>
    <n v="3"/>
    <n v="728"/>
    <d v="2024-11-18T00:00:00"/>
    <d v="2024-11-18T00:00:00"/>
    <s v="UPI/432334614230/01:22:11/UPI/imaadsayyad21-1@oka"/>
    <s v="UPI"/>
    <x v="3"/>
    <n v="1000"/>
  </r>
  <r>
    <n v="1386"/>
    <n v="4"/>
    <n v="6"/>
    <d v="2024-12-02T00:00:00"/>
    <d v="2024-12-02T00:00:00"/>
    <s v="UPI/433728148962/01:14:04/UPI/sualehalkd@oksbi/U_x000a_P"/>
    <s v="UPI"/>
    <x v="71"/>
    <n v="1000"/>
  </r>
  <r>
    <n v="1402"/>
    <n v="4"/>
    <n v="28"/>
    <d v="2024-12-05T00:00:00"/>
    <d v="2024-12-05T00:00:00"/>
    <s v="UPI/470616376551/11:34:59/UPI/shakilhshaikh132@o_x000a_k"/>
    <s v="UPI"/>
    <x v="6"/>
    <n v="1000"/>
  </r>
  <r>
    <n v="1406"/>
    <n v="4"/>
    <n v="38"/>
    <d v="2024-12-06T00:00:00"/>
    <d v="2024-12-06T00:00:00"/>
    <s v="UPI/470771238599/12:12:38/UPI/qaischabru@okicici/"/>
    <s v="UPI"/>
    <x v="2"/>
    <n v="1000"/>
  </r>
  <r>
    <n v="1439"/>
    <n v="4"/>
    <n v="93"/>
    <d v="2024-12-10T00:00:00"/>
    <d v="2024-12-10T00:00:00"/>
    <s v="UPI/434560377498/19:31:11/UPI/rohannandy143@ok_x000a_hdf"/>
    <s v="UPI"/>
    <x v="168"/>
    <n v="1000"/>
  </r>
  <r>
    <n v="1440"/>
    <n v="4"/>
    <n v="94"/>
    <d v="2024-12-10T00:00:00"/>
    <d v="2024-12-10T00:00:00"/>
    <s v="UPI/471115485405/19:31:25/UPI/rohannandy143@ok_x000a_hdf"/>
    <s v="UPI"/>
    <x v="168"/>
    <n v="1000"/>
  </r>
  <r>
    <n v="1441"/>
    <n v="4"/>
    <n v="95"/>
    <d v="2024-12-10T00:00:00"/>
    <d v="2024-12-10T00:00:00"/>
    <s v="UPI/434535572426/19:31:42/UPI/rohannandy143@ok_x000a_hdf"/>
    <s v="UPI"/>
    <x v="168"/>
    <n v="1000"/>
  </r>
  <r>
    <n v="1447"/>
    <n v="4"/>
    <n v="106"/>
    <d v="2024-12-11T00:00:00"/>
    <d v="2024-12-11T00:00:00"/>
    <s v="UPI/434645054269/19:26:26/UPI/ubedkhan1991-1@okax"/>
    <s v="UPI"/>
    <x v="260"/>
    <n v="1000"/>
  </r>
  <r>
    <n v="1500"/>
    <n v="4"/>
    <n v="212"/>
    <d v="2024-12-21T00:00:00"/>
    <d v="2024-12-21T00:00:00"/>
    <s v="UPI/472286807562/14:21:44/UPI/faizsk7337-1@okaxis"/>
    <s v="UPI"/>
    <x v="261"/>
    <n v="1000"/>
  </r>
  <r>
    <n v="1523"/>
    <n v="4"/>
    <n v="265"/>
    <d v="2024-12-26T00:00:00"/>
    <d v="2024-12-26T00:00:00"/>
    <s v="UPI/436148514070/21:19:48/UPI/farhasayyed262-2@ok"/>
    <s v="UPI"/>
    <x v="262"/>
    <n v="1000"/>
  </r>
  <r>
    <n v="1540"/>
    <n v="4"/>
    <n v="295"/>
    <d v="2024-12-30T00:00:00"/>
    <d v="2024-12-30T00:00:00"/>
    <s v="ACHDR/FIN INDIAN_x000a_CLEARING/2726359145/110687564926"/>
    <s v="ACHDR"/>
    <x v="0"/>
    <n v="1000"/>
  </r>
  <r>
    <n v="1559"/>
    <n v="4"/>
    <n v="323"/>
    <d v="2025-01-02T00:00:00"/>
    <d v="2025-01-02T00:00:00"/>
    <s v="UPI/500205644860/19:11:59/UPI/9764283778@ptsbi/_x000a_UP"/>
    <s v="UPI"/>
    <x v="213"/>
    <n v="1000"/>
  </r>
  <r>
    <n v="1592"/>
    <n v="4"/>
    <n v="394"/>
    <d v="2025-01-11T00:00:00"/>
    <d v="2025-01-11T00:00:00"/>
    <s v="UPI/537755606880/20:25:22/UPI/manojpyaram001@o_x000a_kic"/>
    <s v="UPI"/>
    <x v="92"/>
    <n v="1000"/>
  </r>
  <r>
    <n v="1604"/>
    <n v="4"/>
    <n v="412"/>
    <d v="2025-01-12T00:00:00"/>
    <d v="2025-01-12T00:00:00"/>
    <s v="UPI/501240904926/22:34:01/UPI/akbarkilledar0-1@ok"/>
    <s v="UPI"/>
    <x v="263"/>
    <n v="1000"/>
  </r>
  <r>
    <n v="1616"/>
    <n v="4"/>
    <n v="437"/>
    <d v="2025-01-15T00:00:00"/>
    <d v="2025-01-15T00:00:00"/>
    <s v="UPI/501522443685/23:32:38/UPI/satishshethsawant-1"/>
    <s v="UPI"/>
    <x v="36"/>
    <n v="1000"/>
  </r>
  <r>
    <n v="1617"/>
    <n v="4"/>
    <n v="438"/>
    <d v="2025-01-15T00:00:00"/>
    <d v="2025-01-15T00:00:00"/>
    <s v="UPI/501546841467/23:33:29/UPI/manojpyaram001@o_x000a_kic"/>
    <s v="UPI"/>
    <x v="92"/>
    <n v="1000"/>
  </r>
  <r>
    <n v="1619"/>
    <n v="4"/>
    <n v="440"/>
    <d v="2025-01-15T00:00:00"/>
    <d v="2025-01-15T00:00:00"/>
    <s v="UPI/501566640306/23:37:09/UPI/irfansobi7224@okhd_x000a_f"/>
    <s v="UPI"/>
    <x v="8"/>
    <n v="1000"/>
  </r>
  <r>
    <n v="1620"/>
    <n v="4"/>
    <n v="441"/>
    <d v="2025-01-16T00:00:00"/>
    <d v="2025-01-16T00:00:00"/>
    <s v="UPI/501601049584/09:25:00/UPI/alishaikh1801@okici"/>
    <s v="UPI"/>
    <x v="73"/>
    <n v="1000"/>
  </r>
  <r>
    <n v="1624"/>
    <n v="4"/>
    <n v="445"/>
    <d v="2025-01-16T00:00:00"/>
    <d v="2025-01-16T00:00:00"/>
    <s v="UPI/501681588868/19:46:21/UPI/irfansobi7224@okhd_x000a_f"/>
    <s v="UPI"/>
    <x v="8"/>
    <n v="1000"/>
  </r>
  <r>
    <n v="1628"/>
    <n v="4"/>
    <n v="452"/>
    <d v="2025-01-17T00:00:00"/>
    <d v="2025-01-17T00:00:00"/>
    <s v="UPI/538393967385/21:27:34/UPI/irfansobi7224@okhd_x000a_f"/>
    <s v="UPI"/>
    <x v="8"/>
    <n v="1000"/>
  </r>
  <r>
    <n v="1636"/>
    <n v="4"/>
    <n v="467"/>
    <d v="2025-01-21T00:00:00"/>
    <d v="2025-01-21T00:00:00"/>
    <s v="UPI/502103483060/22:34:33/UPI/irfansobi7224@okhd_x000a_f"/>
    <s v="UPI"/>
    <x v="8"/>
    <n v="1000"/>
  </r>
  <r>
    <n v="1639"/>
    <n v="4"/>
    <n v="472"/>
    <d v="2025-01-22T00:00:00"/>
    <d v="2025-01-22T00:00:00"/>
    <s v="UPI/538884507458/14:59:03/UPI/nizamdamte-2@okhdfc"/>
    <s v="UPI"/>
    <x v="5"/>
    <n v="1000"/>
  </r>
  <r>
    <n v="1643"/>
    <n v="4"/>
    <n v="477"/>
    <d v="2025-01-23T00:00:00"/>
    <d v="2025-01-23T00:00:00"/>
    <s v="UPI/538981754253/00:57:02/UPI/irfansobi7224@okhd_x000a_f"/>
    <s v="UPI"/>
    <x v="8"/>
    <n v="1000"/>
  </r>
  <r>
    <n v="1646"/>
    <n v="4"/>
    <n v="483"/>
    <d v="2025-01-23T00:00:00"/>
    <d v="2025-01-23T00:00:00"/>
    <s v="UPI/502327519431/19:33:36/UPI/sualehalkd@oksbi/U_x000a_P"/>
    <s v="UPI"/>
    <x v="71"/>
    <n v="1000"/>
  </r>
  <r>
    <n v="1657"/>
    <n v="4"/>
    <n v="501"/>
    <d v="2025-01-26T00:00:00"/>
    <d v="2025-01-26T00:00:00"/>
    <s v="UPI/539254083454/02:15:23/UPI/irfansobi7224@okhd_x000a_f"/>
    <s v="UPI"/>
    <x v="8"/>
    <n v="1000"/>
  </r>
  <r>
    <n v="1681"/>
    <n v="4"/>
    <n v="542"/>
    <d v="2025-02-02T00:00:00"/>
    <d v="2025-02-02T00:00:00"/>
    <s v="UPI/503322872027/01:49:35/UPI/irfansobi7224@okhd_x000a_f"/>
    <s v="UPI"/>
    <x v="8"/>
    <n v="1000"/>
  </r>
  <r>
    <n v="1745"/>
    <n v="4"/>
    <n v="644"/>
    <d v="2025-02-13T00:00:00"/>
    <d v="2025-02-13T00:00:00"/>
    <s v="UPI/504409504776/17:57:03/UPI/manojpyaram001@o_x000a_kic"/>
    <s v="UPI"/>
    <x v="92"/>
    <n v="1000"/>
  </r>
  <r>
    <n v="1752"/>
    <n v="4"/>
    <n v="657"/>
    <d v="2025-02-15T00:00:00"/>
    <d v="2025-02-15T00:00:00"/>
    <s v="UPI/541268121281/02:40:41/UPI/irfansobi7224@okhd_x000a_f"/>
    <s v="UPI"/>
    <x v="8"/>
    <n v="1000"/>
  </r>
  <r>
    <n v="1778"/>
    <n v="4"/>
    <n v="701"/>
    <d v="2025-02-19T00:00:00"/>
    <d v="2025-02-19T00:00:00"/>
    <s v="UPI/541680738990/22:12:29/UPI/dattakamble01988@_x000a_ok"/>
    <s v="UPI"/>
    <x v="264"/>
    <n v="1000"/>
  </r>
  <r>
    <n v="1791"/>
    <n v="4"/>
    <n v="717"/>
    <d v="2025-02-20T00:00:00"/>
    <d v="2025-02-20T00:00:00"/>
    <s v="UPI/541736490958/18:53:01/UPI/qaischabru@okicici/"/>
    <s v="UPI"/>
    <x v="2"/>
    <n v="1000"/>
  </r>
  <r>
    <n v="1828"/>
    <n v="4"/>
    <n v="766"/>
    <d v="2025-02-28T00:00:00"/>
    <d v="2025-02-28T00:00:00"/>
    <s v="ACHDR/FIN INDIAN_x000a_CLEARING/5151537311/110765666053"/>
    <s v="ACHDR"/>
    <x v="0"/>
    <n v="1000"/>
  </r>
  <r>
    <n v="1872"/>
    <n v="5"/>
    <n v="81"/>
    <d v="2025-03-12T00:00:00"/>
    <d v="2025-03-12T00:00:00"/>
    <s v="UPI/507136237878/20:00:44/UPI/rohannandy143@ok_x000a_axi"/>
    <s v="UPI"/>
    <x v="168"/>
    <n v="1000"/>
  </r>
  <r>
    <n v="1873"/>
    <n v="5"/>
    <n v="82"/>
    <d v="2025-03-12T00:00:00"/>
    <d v="2025-03-12T00:00:00"/>
    <s v="UPI/507122245715/20:01:02/UPI/rohannandy143@ok_x000a_axi"/>
    <s v="UPI"/>
    <x v="168"/>
    <n v="1000"/>
  </r>
  <r>
    <n v="1880"/>
    <n v="5"/>
    <n v="94"/>
    <d v="2025-03-14T00:00:00"/>
    <d v="2025-03-14T00:00:00"/>
    <s v="UPI/543927597929/20:14:40/UPI/rohannandy143@ok_x000a_hdf"/>
    <s v="UPI"/>
    <x v="168"/>
    <n v="1000"/>
  </r>
  <r>
    <n v="1881"/>
    <n v="5"/>
    <n v="95"/>
    <d v="2025-03-14T00:00:00"/>
    <d v="2025-03-14T00:00:00"/>
    <s v="UPI/543994786143/20:14:54/UPI/rohannandy143@ok_x000a_hdf"/>
    <s v="UPI"/>
    <x v="168"/>
    <n v="1000"/>
  </r>
  <r>
    <n v="1896"/>
    <n v="5"/>
    <n v="116"/>
    <d v="2025-03-16T00:00:00"/>
    <d v="2025-03-16T00:00:00"/>
    <s v="UPI/544106139912/19:28:21/UPI/rohannandy143@ok_x000a_hdf"/>
    <s v="UPI"/>
    <x v="168"/>
    <n v="1000"/>
  </r>
  <r>
    <n v="1897"/>
    <n v="5"/>
    <n v="117"/>
    <d v="2025-03-16T00:00:00"/>
    <d v="2025-03-16T00:00:00"/>
    <s v="UPI/544153324988/19:28:34/UPI/rohannandy143@ok_x000a_hdf"/>
    <s v="UPI"/>
    <x v="168"/>
    <n v="1000"/>
  </r>
  <r>
    <n v="1902"/>
    <n v="5"/>
    <n v="125"/>
    <d v="2025-03-17T00:00:00"/>
    <d v="2025-03-17T00:00:00"/>
    <s v="UPI/507640324025/20:02:14/UPI/rohannandy143@ok_x000a_hdf"/>
    <s v="UPI"/>
    <x v="168"/>
    <n v="1000"/>
  </r>
  <r>
    <n v="1903"/>
    <n v="5"/>
    <n v="126"/>
    <d v="2025-03-17T00:00:00"/>
    <d v="2025-03-17T00:00:00"/>
    <s v="UPI/507607622414/20:02:31/UPI/rohannandy143@ok_x000a_hdf"/>
    <s v="UPI"/>
    <x v="168"/>
    <n v="1000"/>
  </r>
  <r>
    <n v="1904"/>
    <n v="5"/>
    <n v="127"/>
    <d v="2025-03-17T00:00:00"/>
    <d v="2025-03-17T00:00:00"/>
    <s v="UPI/507675725432/20:22:36/UPI/q614686516@ybl/U_x000a_PI"/>
    <s v="UPI"/>
    <x v="265"/>
    <n v="1000"/>
  </r>
  <r>
    <n v="1907"/>
    <n v="5"/>
    <n v="130"/>
    <d v="2025-03-18T00:00:00"/>
    <d v="2025-03-18T00:00:00"/>
    <s v="UPI/507744568870/17:20:26/UPI/rohannandy143@ok_x000a_hdf"/>
    <s v="UPI"/>
    <x v="168"/>
    <n v="1000"/>
  </r>
  <r>
    <n v="1908"/>
    <n v="5"/>
    <n v="131"/>
    <d v="2025-03-18T00:00:00"/>
    <d v="2025-03-18T00:00:00"/>
    <s v="UPI/507776574629/17:21:04/UPI/rohannandy143@ok_x000a_hdf"/>
    <s v="UPI"/>
    <x v="168"/>
    <n v="1000"/>
  </r>
  <r>
    <n v="1915"/>
    <n v="5"/>
    <n v="141"/>
    <d v="2025-03-20T00:00:00"/>
    <d v="2025-03-20T00:00:00"/>
    <s v="UPI/507920760327/22:14:41/UPI/nizamdamte-2@okhdfc"/>
    <s v="UPI"/>
    <x v="5"/>
    <n v="1000"/>
  </r>
  <r>
    <n v="1924"/>
    <n v="5"/>
    <n v="152"/>
    <d v="2025-03-21T00:00:00"/>
    <d v="2025-03-21T00:00:00"/>
    <s v="UPI/544601736838/19:18:27/UPI/rohannandy143@ok_x000a_hdf"/>
    <s v="UPI"/>
    <x v="168"/>
    <n v="1000"/>
  </r>
  <r>
    <n v="1925"/>
    <n v="5"/>
    <n v="153"/>
    <d v="2025-03-21T00:00:00"/>
    <d v="2025-03-21T00:00:00"/>
    <s v="UPI/544675937801/19:18:50/UPI/rohannandy143@ok_x000a_hdf"/>
    <s v="UPI"/>
    <x v="168"/>
    <n v="1000"/>
  </r>
  <r>
    <n v="1931"/>
    <n v="5"/>
    <n v="163"/>
    <d v="2025-03-22T00:00:00"/>
    <d v="2025-03-22T00:00:00"/>
    <s v="UPI/508125040141/20:12:49/UPI/rohannandy143@ok_x000a_hdf"/>
    <s v="UPI"/>
    <x v="168"/>
    <n v="1000"/>
  </r>
  <r>
    <n v="1932"/>
    <n v="5"/>
    <n v="164"/>
    <d v="2025-03-22T00:00:00"/>
    <d v="2025-03-22T00:00:00"/>
    <s v="UPI/508104733514/20:13:01/UPI/rohannandy143@ok_x000a_hdf"/>
    <s v="UPI"/>
    <x v="168"/>
    <n v="1000"/>
  </r>
  <r>
    <n v="1933"/>
    <n v="5"/>
    <n v="165"/>
    <d v="2025-03-22T00:00:00"/>
    <d v="2025-03-22T00:00:00"/>
    <s v="UPI/508125954805/22:37:15/UPI/8329850140@ptaxis_x000a_/U"/>
    <s v="UPI"/>
    <x v="266"/>
    <n v="1000"/>
  </r>
  <r>
    <n v="1937"/>
    <n v="5"/>
    <n v="173"/>
    <d v="2025-03-24T00:00:00"/>
    <d v="2025-03-24T00:00:00"/>
    <s v="UPI/508365321721/21:33:59/UPI/rohannandy143@ok_x000a_hdf"/>
    <s v="UPI"/>
    <x v="168"/>
    <n v="1000"/>
  </r>
  <r>
    <n v="1938"/>
    <n v="5"/>
    <n v="174"/>
    <d v="2025-03-24T00:00:00"/>
    <d v="2025-03-24T00:00:00"/>
    <s v="UPI/508379621326/22:13:04/UPI/nizamdamte-2@okhdfc"/>
    <s v="UPI"/>
    <x v="5"/>
    <n v="1000"/>
  </r>
  <r>
    <n v="1939"/>
    <n v="5"/>
    <n v="176"/>
    <d v="2025-03-25T00:00:00"/>
    <d v="2025-03-25T00:00:00"/>
    <s v="UPI/545090804297/22:50:11/UPI/nizamdamte-2@okhdfc"/>
    <s v="UPI"/>
    <x v="5"/>
    <n v="1000"/>
  </r>
  <r>
    <n v="1944"/>
    <n v="5"/>
    <n v="186"/>
    <d v="2025-03-27T00:00:00"/>
    <d v="2025-03-27T00:00:00"/>
    <s v="UPI/508650132694/16:20:14/UPI/nizamdamte-2@okhdfc"/>
    <s v="UPI"/>
    <x v="5"/>
    <n v="1000"/>
  </r>
  <r>
    <n v="1945"/>
    <n v="5"/>
    <n v="187"/>
    <d v="2025-03-27T00:00:00"/>
    <d v="2025-03-27T00:00:00"/>
    <s v="UPI/508657631165/16:44:17/UPI/9762502974@pthdfc_x000a_/U"/>
    <s v="UPI"/>
    <x v="267"/>
    <n v="1000"/>
  </r>
  <r>
    <n v="1946"/>
    <n v="5"/>
    <n v="190"/>
    <d v="2025-03-27T00:00:00"/>
    <d v="2025-03-27T00:00:00"/>
    <s v="UPI/508673342328/18:29:11/UPI/rohannandy143@ok_x000a_hdf"/>
    <s v="UPI"/>
    <x v="168"/>
    <n v="1000"/>
  </r>
  <r>
    <n v="1952"/>
    <n v="5"/>
    <n v="196"/>
    <d v="2025-03-27T00:00:00"/>
    <d v="2025-03-27T00:00:00"/>
    <s v="UPI/508682477901/22:40:27/UPI/sidhusu143@okhdfc_x000a_ba"/>
    <s v="UPI"/>
    <x v="10"/>
    <n v="1000"/>
  </r>
  <r>
    <n v="1957"/>
    <n v="5"/>
    <n v="201"/>
    <d v="2025-03-28T00:00:00"/>
    <d v="2025-03-28T00:00:00"/>
    <s v="ACHDR/FIN INDIAN_x000a_CLEARING/6517762986/110810858907"/>
    <s v="ACHDR"/>
    <x v="0"/>
    <n v="1000"/>
  </r>
  <r>
    <n v="1964"/>
    <n v="5"/>
    <n v="211"/>
    <d v="2025-03-28T00:00:00"/>
    <d v="2025-03-28T00:00:00"/>
    <s v="UPI/545304617910/18:23:12/UPI/rohannandy143@ok_x000a_hdf"/>
    <s v="UPI"/>
    <x v="168"/>
    <n v="1000"/>
  </r>
  <r>
    <n v="1965"/>
    <n v="5"/>
    <n v="212"/>
    <d v="2025-03-28T00:00:00"/>
    <d v="2025-03-28T00:00:00"/>
    <s v="UPI/545398632003/18:23:47/UPI/rohannandy143@ok_x000a_hdf"/>
    <s v="UPI"/>
    <x v="168"/>
    <n v="1000"/>
  </r>
  <r>
    <n v="1970"/>
    <n v="5"/>
    <n v="217"/>
    <d v="2025-03-28T00:00:00"/>
    <d v="2025-03-28T00:00:00"/>
    <s v="UPI/545333154198/23:44:17/UPI/q614686516@ybl/U_x000a_PI"/>
    <s v="UPI"/>
    <x v="265"/>
    <n v="1000"/>
  </r>
  <r>
    <n v="1985"/>
    <n v="5"/>
    <n v="240"/>
    <d v="2025-03-31T00:00:00"/>
    <d v="2025-03-31T00:00:00"/>
    <s v="UPI/545655636949/00:32:06/UPI/abulais577-1@okicic"/>
    <s v="UPI"/>
    <x v="143"/>
    <n v="1000"/>
  </r>
  <r>
    <n v="1994"/>
    <n v="5"/>
    <n v="250"/>
    <d v="2025-03-31T00:00:00"/>
    <d v="2025-03-31T00:00:00"/>
    <s v="UPI/545611173253/11:45:39/UPI/q208969617@ybl/U_x000a_PI"/>
    <s v="UPI"/>
    <x v="236"/>
    <n v="1000"/>
  </r>
  <r>
    <n v="2068"/>
    <n v="5"/>
    <n v="360"/>
    <d v="2025-04-17T00:00:00"/>
    <d v="2025-04-17T00:00:00"/>
    <s v="UPI/547396139504/13:44:47/UPI/ganeshkadam8228-1@o"/>
    <s v="UPI"/>
    <x v="215"/>
    <n v="1000"/>
  </r>
  <r>
    <n v="2073"/>
    <n v="5"/>
    <n v="367"/>
    <d v="2025-04-18T00:00:00"/>
    <d v="2025-04-18T00:00:00"/>
    <s v="UPI/547456488032/00:39:00/UPI/alishaikh1801@okici"/>
    <s v="UPI"/>
    <x v="73"/>
    <n v="1000"/>
  </r>
  <r>
    <n v="2082"/>
    <n v="5"/>
    <n v="379"/>
    <d v="2025-04-20T00:00:00"/>
    <d v="2025-04-20T00:00:00"/>
    <s v="UPI/547637784232/22:01:53/UPI/irfansobi7224@okhd_x000a_f"/>
    <s v="UPI"/>
    <x v="8"/>
    <n v="1000"/>
  </r>
  <r>
    <n v="2086"/>
    <n v="5"/>
    <n v="384"/>
    <d v="2025-04-22T00:00:00"/>
    <d v="2025-04-22T00:00:00"/>
    <s v="UPI/511259961347/03:00:54/UPI/irfansobi7224@okhd_x000a_f"/>
    <s v="UPI"/>
    <x v="8"/>
    <n v="1000"/>
  </r>
  <r>
    <n v="2092"/>
    <n v="5"/>
    <n v="392"/>
    <d v="2025-04-23T00:00:00"/>
    <d v="2025-04-23T00:00:00"/>
    <s v="UPI/547956428730/01:25:42/UPI/irfansobi7224@okhd_x000a_f"/>
    <s v="UPI"/>
    <x v="8"/>
    <n v="1000"/>
  </r>
  <r>
    <n v="2098"/>
    <n v="5"/>
    <n v="399"/>
    <d v="2025-04-24T00:00:00"/>
    <d v="2025-04-24T00:00:00"/>
    <s v="UPI/548090298081/01:47:20/UPI/irfansobi7224@okhd_x000a_f"/>
    <s v="UPI"/>
    <x v="8"/>
    <n v="1000"/>
  </r>
  <r>
    <n v="813"/>
    <n v="2"/>
    <n v="606"/>
    <d v="2024-08-12T00:00:00"/>
    <d v="2024-08-12T00:00:00"/>
    <s v="UPI/422508566891/18:30:40/UPI/paytmqrwchfxfrxi7@_x000a_p"/>
    <s v="UPI"/>
    <x v="124"/>
    <n v="980"/>
  </r>
  <r>
    <n v="958"/>
    <n v="3"/>
    <n v="120"/>
    <d v="2024-09-16T00:00:00"/>
    <d v="2024-09-15T00:00:00"/>
    <s v="UPI/425968782501/23:50:49/UPI/paytmqr1d4incpmtj_x000a_@p"/>
    <s v="UPI"/>
    <x v="268"/>
    <n v="941"/>
  </r>
  <r>
    <n v="923"/>
    <n v="3"/>
    <n v="59"/>
    <d v="2024-09-06T00:00:00"/>
    <d v="2024-09-06T00:00:00"/>
    <s v="UPI/425099831724/21:56:41/UPI/nilesh151515@oksbi_x000a_/"/>
    <s v="UPI"/>
    <x v="269"/>
    <n v="925"/>
  </r>
  <r>
    <n v="758"/>
    <n v="2"/>
    <n v="508"/>
    <d v="2024-08-02T00:00:00"/>
    <d v="2024-08-02T00:00:00"/>
    <s v="UPI/458145142773/18:26:32/UPI/paytmqrwchfxfrxi7@_x000a_p"/>
    <s v="UPI"/>
    <x v="124"/>
    <n v="910"/>
  </r>
  <r>
    <n v="281"/>
    <n v="1"/>
    <n v="463"/>
    <d v="2024-04-28T00:00:00"/>
    <d v="2024-04-28T00:00:00"/>
    <s v="UPI/448510724865/09:58:08/UPI/vijushaikh3@okaxis/"/>
    <s v="UPI"/>
    <x v="270"/>
    <n v="900"/>
  </r>
  <r>
    <n v="881"/>
    <n v="2"/>
    <n v="729"/>
    <d v="2024-08-28T00:00:00"/>
    <d v="2024-08-28T00:00:00"/>
    <s v="UPI/424168180244/19:18:04/UPI/paytmqrwchfxfrxi7@_x000a_p"/>
    <s v="UPI"/>
    <x v="124"/>
    <n v="900"/>
  </r>
  <r>
    <n v="1366"/>
    <n v="3"/>
    <n v="795"/>
    <d v="2024-11-27T00:00:00"/>
    <d v="2024-11-27T00:00:00"/>
    <s v="UPI/469885740550/14:49:06/UPI/dattamore528@oksb_x000a_i/"/>
    <s v="UPI"/>
    <x v="271"/>
    <n v="900"/>
  </r>
  <r>
    <n v="2015"/>
    <n v="5"/>
    <n v="283"/>
    <d v="2025-04-07T00:00:00"/>
    <d v="2025-04-07T00:00:00"/>
    <s v="UPI/546398174231/09:56:34/UPI/mayurmhaske1992-3@o"/>
    <s v="UPI"/>
    <x v="56"/>
    <n v="900"/>
  </r>
  <r>
    <n v="2074"/>
    <n v="5"/>
    <n v="369"/>
    <d v="2025-04-18T00:00:00"/>
    <d v="2025-04-18T00:00:00"/>
    <s v="UPI/547405290858/09:57:31/UPI/mayurmhaske1992-3@o"/>
    <s v="UPI"/>
    <x v="56"/>
    <n v="900"/>
  </r>
  <r>
    <n v="444"/>
    <n v="2"/>
    <n v="8"/>
    <d v="2024-06-01T00:00:00"/>
    <d v="2024-06-01T00:00:00"/>
    <s v="UPI/415356567502/14:49:58/UPI/rahimdastagirshaikh"/>
    <s v="UPI"/>
    <x v="96"/>
    <n v="860"/>
  </r>
  <r>
    <n v="445"/>
    <n v="2"/>
    <n v="10"/>
    <d v="2024-06-01T00:00:00"/>
    <d v="2024-06-01T00:00:00"/>
    <s v="UPI/415366062387/14:50:35/UPI/rahimdastagirshaikh"/>
    <s v="UPI"/>
    <x v="96"/>
    <n v="860"/>
  </r>
  <r>
    <n v="610"/>
    <n v="2"/>
    <n v="264"/>
    <d v="2024-07-01T00:00:00"/>
    <d v="2024-07-01T00:00:00"/>
    <s v="UPI/454987066921/18:03:11/UPI/rahimdastagirshaikh"/>
    <s v="UPI"/>
    <x v="96"/>
    <n v="860"/>
  </r>
  <r>
    <n v="745"/>
    <n v="2"/>
    <n v="483"/>
    <d v="2024-07-31T00:00:00"/>
    <d v="2024-07-31T00:00:00"/>
    <s v="UPI/421313482824/16:42:30/UPI/rahimdastagirshaikh"/>
    <s v="UPI"/>
    <x v="96"/>
    <n v="860"/>
  </r>
  <r>
    <n v="1027"/>
    <n v="3"/>
    <n v="247"/>
    <d v="2024-09-30T00:00:00"/>
    <d v="2024-09-30T00:00:00"/>
    <s v="UPI/427485066685/22:25:16/UPI/rahimdastagirshaikh"/>
    <s v="UPI"/>
    <x v="96"/>
    <n v="860"/>
  </r>
  <r>
    <n v="1555"/>
    <n v="4"/>
    <n v="317"/>
    <d v="2025-01-01T00:00:00"/>
    <d v="2025-01-01T00:00:00"/>
    <s v="UPI/536714593070/22:47:03/UPI/rahimdastagirshaikh"/>
    <s v="UPI"/>
    <x v="96"/>
    <n v="860"/>
  </r>
  <r>
    <n v="1252"/>
    <n v="3"/>
    <n v="621"/>
    <d v="2024-11-06T00:00:00"/>
    <d v="2024-11-06T00:00:00"/>
    <s v="UPI/431113661211/15:17:24/UPI/q827423444@ybl/U_x000a_PI"/>
    <s v="UPI"/>
    <x v="272"/>
    <n v="830"/>
  </r>
  <r>
    <n v="395"/>
    <n v="1"/>
    <n v="662"/>
    <d v="2024-05-22T00:00:00"/>
    <d v="2024-05-22T00:00:00"/>
    <s v="UPI/414333982971/11:22:10/UPI/kreditbee.payments2"/>
    <s v="UPI"/>
    <x v="99"/>
    <n v="826"/>
  </r>
  <r>
    <n v="258"/>
    <n v="1"/>
    <n v="418"/>
    <d v="2024-04-22T00:00:00"/>
    <d v="2024-04-22T00:00:00"/>
    <s v="UPI/411379748539/10:21:46/UPI/billdesk.electricit"/>
    <s v="UPI"/>
    <x v="273"/>
    <n v="810"/>
  </r>
  <r>
    <n v="951"/>
    <n v="3"/>
    <n v="109"/>
    <d v="2024-09-15T00:00:00"/>
    <d v="2024-09-14T00:00:00"/>
    <s v="UPI/425891430179/23:51:17/UPI/7709051816-1@okbiza"/>
    <s v="UPI"/>
    <x v="274"/>
    <n v="807"/>
  </r>
  <r>
    <n v="197"/>
    <n v="1"/>
    <n v="321"/>
    <d v="2024-04-09T00:00:00"/>
    <d v="2024-04-09T00:00:00"/>
    <s v="UPI/410038634333/21:31:21/UPI/paytmqrwchfxfrxi7@_x000a_p"/>
    <s v="UPI"/>
    <x v="124"/>
    <n v="800"/>
  </r>
  <r>
    <n v="1583"/>
    <n v="4"/>
    <n v="374"/>
    <d v="2025-01-09T00:00:00"/>
    <d v="2025-01-09T00:00:00"/>
    <s v="UPI/537518832088/16:40:16/UPI/fpay.brightbuck@fin"/>
    <s v="UPI"/>
    <x v="275"/>
    <n v="800"/>
  </r>
  <r>
    <n v="1869"/>
    <n v="5"/>
    <n v="73"/>
    <d v="2025-03-10T00:00:00"/>
    <d v="2025-03-10T00:00:00"/>
    <s v="UPI/506944272500/23:47:03/UPI/maghrabihumaira@o_x000a_ka"/>
    <s v="UPI"/>
    <x v="276"/>
    <n v="800"/>
  </r>
  <r>
    <n v="1912"/>
    <n v="5"/>
    <n v="136"/>
    <d v="2025-03-19T00:00:00"/>
    <d v="2025-03-19T00:00:00"/>
    <s v="UPI/544415425174/11:11:57/UPI/qaischabru@okicici/"/>
    <s v="UPI"/>
    <x v="2"/>
    <n v="800"/>
  </r>
  <r>
    <n v="633"/>
    <n v="2"/>
    <n v="300"/>
    <d v="2024-07-04T00:00:00"/>
    <d v="2024-07-04T00:00:00"/>
    <s v="UPI/418651224608/17:56:26/UPI/euronetgpay.rch@ici"/>
    <s v="UPI"/>
    <x v="277"/>
    <n v="796.9"/>
  </r>
  <r>
    <n v="1160"/>
    <n v="3"/>
    <n v="475"/>
    <d v="2024-10-24T00:00:00"/>
    <d v="2024-10-24T00:00:00"/>
    <s v="UPI/466471733160/12:34:26/UPI/gpayrecharge@okpa_x000a_ya"/>
    <s v="UPI"/>
    <x v="278"/>
    <n v="796.9"/>
  </r>
  <r>
    <n v="1238"/>
    <n v="3"/>
    <n v="598"/>
    <d v="2024-11-05T00:00:00"/>
    <d v="2024-11-05T00:00:00"/>
    <s v="UPI/467642972166/00:55:25/UPI/gpayrecharge@okpa_x000a_ya"/>
    <s v="UPI"/>
    <x v="278"/>
    <n v="796.9"/>
  </r>
  <r>
    <n v="1743"/>
    <n v="4"/>
    <n v="641"/>
    <d v="2025-02-13T00:00:00"/>
    <d v="2025-02-13T00:00:00"/>
    <s v="UPI/541055293589/13:54:21/UPI/gpayrecharge@icici/"/>
    <s v="UPI"/>
    <x v="279"/>
    <n v="796.9"/>
  </r>
  <r>
    <n v="720"/>
    <n v="2"/>
    <n v="439"/>
    <d v="2024-07-29T00:00:00"/>
    <d v="2024-07-29T00:00:00"/>
    <s v="ACHDR/CTRAZORPAY/6648786321/110489191928"/>
    <s v="ACHDR"/>
    <x v="0"/>
    <n v="767"/>
  </r>
  <r>
    <n v="261"/>
    <n v="1"/>
    <n v="422"/>
    <d v="2024-04-23T00:00:00"/>
    <d v="2024-04-23T00:00:00"/>
    <s v="UPI/411481186694/00:04:44/UPI/gpayrecharge@icici/"/>
    <s v="UPI"/>
    <x v="279"/>
    <n v="720.9"/>
  </r>
  <r>
    <n v="381"/>
    <n v="1"/>
    <n v="635"/>
    <d v="2024-05-17T00:00:00"/>
    <d v="2024-05-17T00:00:00"/>
    <s v="UPI/413872813324/01:11:34/UPI/gpayrecharge@okpa_x000a_ya"/>
    <s v="UPI"/>
    <x v="278"/>
    <n v="720.9"/>
  </r>
  <r>
    <n v="46"/>
    <n v="1"/>
    <n v="75"/>
    <d v="2024-03-11T00:00:00"/>
    <d v="2024-03-11T00:00:00"/>
    <s v="UPI/443721508471/13:41:30/UPI/gpaybillpay.rchrg@o"/>
    <s v="UPI"/>
    <x v="280"/>
    <n v="700.9"/>
  </r>
  <r>
    <n v="64"/>
    <n v="1"/>
    <n v="108"/>
    <d v="2024-03-14T00:00:00"/>
    <d v="2024-03-14T00:00:00"/>
    <s v="UPI/407441965956/14:55:12/UPI/euronetgpay.rch@ici"/>
    <s v="UPI"/>
    <x v="277"/>
    <n v="700.9"/>
  </r>
  <r>
    <n v="336"/>
    <n v="1"/>
    <n v="550"/>
    <d v="2024-05-06T00:00:00"/>
    <d v="2024-05-06T00:00:00"/>
    <s v="UPI/412711165202/15:34:57/UPI/gpayrecharge@icici/"/>
    <s v="UPI"/>
    <x v="279"/>
    <n v="700.9"/>
  </r>
  <r>
    <n v="615"/>
    <n v="2"/>
    <n v="272"/>
    <d v="2024-07-01T00:00:00"/>
    <d v="2024-07-01T00:00:00"/>
    <s v="UPI/418359868748/20:08:30/UPI/gpayrecharge@okpa_x000a_ya"/>
    <s v="UPI"/>
    <x v="278"/>
    <n v="700.9"/>
  </r>
  <r>
    <n v="836"/>
    <n v="2"/>
    <n v="651"/>
    <d v="2024-08-19T00:00:00"/>
    <d v="2024-08-19T00:00:00"/>
    <s v="UPI/459870628572/13:24:23/UPI/qaischabru@okicici/"/>
    <s v="UPI"/>
    <x v="2"/>
    <n v="700"/>
  </r>
  <r>
    <n v="1129"/>
    <n v="3"/>
    <n v="421"/>
    <d v="2024-10-17T00:00:00"/>
    <d v="2024-10-17T00:00:00"/>
    <s v="UPI/429147104855/09:59:10/UPI/mayurmhaske1992-3@o"/>
    <s v="UPI"/>
    <x v="56"/>
    <n v="700"/>
  </r>
  <r>
    <n v="164"/>
    <n v="1"/>
    <n v="277"/>
    <d v="2024-04-04T00:00:00"/>
    <d v="2024-04-04T00:00:00"/>
    <s v="UPI/409596164254/20:45:37/UPI/paytmqr96o08zczmd_x000a_@p"/>
    <s v="UPI"/>
    <x v="281"/>
    <n v="690"/>
  </r>
  <r>
    <n v="1044"/>
    <n v="3"/>
    <n v="281"/>
    <d v="2024-10-03T00:00:00"/>
    <d v="2024-10-03T00:00:00"/>
    <s v="UPI/464338776461/23:06:02/UPI/gpay-11240962459@ok"/>
    <s v="UPI"/>
    <x v="282"/>
    <n v="680"/>
  </r>
  <r>
    <n v="1138"/>
    <n v="3"/>
    <n v="435"/>
    <d v="2024-10-18T00:00:00"/>
    <d v="2024-10-18T00:00:00"/>
    <s v="UPI/465823911852/20:54:13/UPI/paytmqrwchfxfrxi7@_x000a_p"/>
    <s v="UPI"/>
    <x v="124"/>
    <n v="660"/>
  </r>
  <r>
    <n v="803"/>
    <n v="2"/>
    <n v="588"/>
    <d v="2024-08-11T00:00:00"/>
    <d v="2024-08-11T00:00:00"/>
    <s v="UPI/459086477307/00:54:03/UPI/gpayrecharge@icici/"/>
    <s v="UPI"/>
    <x v="279"/>
    <n v="650.9"/>
  </r>
  <r>
    <n v="869"/>
    <n v="2"/>
    <n v="711"/>
    <d v="2024-08-26T00:00:00"/>
    <d v="2024-08-26T00:00:00"/>
    <s v="UPI/460519055013/14:15:43/UPI/gpayrecharge@icici/"/>
    <s v="UPI"/>
    <x v="279"/>
    <n v="650.9"/>
  </r>
  <r>
    <n v="1144"/>
    <n v="3"/>
    <n v="450"/>
    <d v="2024-10-21T00:00:00"/>
    <d v="2024-10-21T00:00:00"/>
    <s v="UPI/466120555553/13:41:41/UPI/gpayrecharge@icici/"/>
    <s v="UPI"/>
    <x v="279"/>
    <n v="650.9"/>
  </r>
  <r>
    <n v="1724"/>
    <n v="4"/>
    <n v="613"/>
    <d v="2025-02-10T00:00:00"/>
    <d v="2025-02-10T00:00:00"/>
    <s v="UPI/540798239995/13:55:58/UPI/gpayrecharge@icici/"/>
    <s v="UPI"/>
    <x v="279"/>
    <n v="650.9"/>
  </r>
  <r>
    <n v="1802"/>
    <n v="4"/>
    <n v="733"/>
    <d v="2025-02-23T00:00:00"/>
    <d v="2025-02-23T00:00:00"/>
    <s v="UPI/542080581838/00:38:24/UPI/gpayrecharge@icici/"/>
    <s v="UPI"/>
    <x v="279"/>
    <n v="650.9"/>
  </r>
  <r>
    <n v="246"/>
    <n v="1"/>
    <n v="400"/>
    <d v="2024-04-19T00:00:00"/>
    <d v="2024-04-19T00:00:00"/>
    <s v="UPI/447654510698/15:44:39/UPI/q424462075@ybl/U_x000a_PI"/>
    <s v="UPI"/>
    <x v="283"/>
    <n v="650"/>
  </r>
  <r>
    <n v="2036"/>
    <n v="5"/>
    <n v="317"/>
    <d v="2025-04-12T00:00:00"/>
    <d v="2025-04-12T00:00:00"/>
    <s v="UPI/510246915590/23:40:52/UPI/nilesh151515@oksbi_x000a_/"/>
    <s v="UPI"/>
    <x v="269"/>
    <n v="650"/>
  </r>
  <r>
    <n v="19"/>
    <n v="1"/>
    <n v="35"/>
    <d v="2024-03-07T00:00:00"/>
    <d v="2024-03-07T00:00:00"/>
    <s v="UPI/406731795800/00:04:06/UPI/bharatpe907262866_x000a_15"/>
    <s v="UPI"/>
    <x v="284"/>
    <n v="640"/>
  </r>
  <r>
    <n v="1330"/>
    <n v="3"/>
    <n v="741"/>
    <d v="2024-11-20T00:00:00"/>
    <d v="2024-11-20T00:00:00"/>
    <s v="UPI/432521150326/13:18:56/UPI/q103265416@ybl/U_x000a_PI"/>
    <s v="UPI"/>
    <x v="285"/>
    <n v="620"/>
  </r>
  <r>
    <n v="223"/>
    <n v="1"/>
    <n v="359"/>
    <d v="2024-04-14T00:00:00"/>
    <d v="2024-04-14T00:00:00"/>
    <s v="UPI/410568264693/14:41:04/UPI/sohelshaikh1488@o_x000a_ki"/>
    <s v="UPI"/>
    <x v="286"/>
    <n v="600"/>
  </r>
  <r>
    <n v="376"/>
    <n v="1"/>
    <n v="629"/>
    <d v="2024-05-16T00:00:00"/>
    <d v="2024-05-16T00:00:00"/>
    <s v="UPI/450367477908/12:48:44/UPI/paytmqrwchfxfrxi7@_x000a_p"/>
    <s v="UPI"/>
    <x v="124"/>
    <n v="600"/>
  </r>
  <r>
    <n v="500"/>
    <n v="2"/>
    <n v="94"/>
    <d v="2024-06-07T00:00:00"/>
    <d v="2024-06-07T00:00:00"/>
    <s v="UPI/452524595144/21:08:48/UPI/sohelshaikh1488@o_x000a_ki"/>
    <s v="UPI"/>
    <x v="286"/>
    <n v="600"/>
  </r>
  <r>
    <n v="790"/>
    <n v="2"/>
    <n v="567"/>
    <d v="2024-08-08T00:00:00"/>
    <d v="2024-08-08T00:00:00"/>
    <s v="UPI/422120953403/23:03:03/UPI/perfect.classes1@ok"/>
    <s v="UPI"/>
    <x v="33"/>
    <n v="600"/>
  </r>
  <r>
    <n v="906"/>
    <n v="3"/>
    <n v="25"/>
    <d v="2024-09-02T00:00:00"/>
    <d v="2024-09-02T00:00:00"/>
    <s v="UPI/461234157095/19:03:09/UPI/jadhavrishabh1234_x000a_@o"/>
    <s v="UPI"/>
    <x v="287"/>
    <n v="600"/>
  </r>
  <r>
    <n v="1049"/>
    <n v="3"/>
    <n v="288"/>
    <d v="2024-10-04T00:00:00"/>
    <d v="2024-10-04T00:00:00"/>
    <s v="UPI/464490110765/17:12:59/UPI/jafar.chabaru@okhdf"/>
    <s v="UPI"/>
    <x v="70"/>
    <n v="600"/>
  </r>
  <r>
    <n v="1084"/>
    <n v="3"/>
    <n v="342"/>
    <d v="2024-10-09T00:00:00"/>
    <d v="2024-10-09T00:00:00"/>
    <s v="UPI/428341461653/19:32:42/UPI/sayyed902888-2@oksb"/>
    <s v="UPI"/>
    <x v="219"/>
    <n v="600"/>
  </r>
  <r>
    <n v="1093"/>
    <n v="3"/>
    <n v="357"/>
    <d v="2024-10-10T00:00:00"/>
    <d v="2024-10-10T00:00:00"/>
    <s v="UPI/465054020861/18:18:15/UPI/sayyed902888@okh_x000a_dfc"/>
    <s v="UPI"/>
    <x v="220"/>
    <n v="600"/>
  </r>
  <r>
    <n v="1094"/>
    <n v="3"/>
    <n v="358"/>
    <d v="2024-10-10T00:00:00"/>
    <d v="2024-10-10T00:00:00"/>
    <s v="UPI/428422618351/18:38:57/UPI/sayyed902888-2@oksb"/>
    <s v="UPI"/>
    <x v="219"/>
    <n v="600"/>
  </r>
  <r>
    <n v="1098"/>
    <n v="3"/>
    <n v="366"/>
    <d v="2024-10-11T00:00:00"/>
    <d v="2024-10-11T00:00:00"/>
    <s v="UPI/465145577647/18:00:07/UPI/sayyed902888-2@oksb"/>
    <s v="UPI"/>
    <x v="219"/>
    <n v="600"/>
  </r>
  <r>
    <n v="1109"/>
    <n v="3"/>
    <n v="389"/>
    <d v="2024-10-12T00:00:00"/>
    <d v="2024-10-12T00:00:00"/>
    <s v="UPI/428664229913/18:05:26/UPI/sayyed902888-2@oksb"/>
    <s v="UPI"/>
    <x v="219"/>
    <n v="600"/>
  </r>
  <r>
    <n v="1114"/>
    <n v="3"/>
    <n v="398"/>
    <d v="2024-10-13T00:00:00"/>
    <d v="2024-10-13T00:00:00"/>
    <s v="UPI/428735384512/18:09:02/UPI/sayyed902888-2@oksb"/>
    <s v="UPI"/>
    <x v="219"/>
    <n v="600"/>
  </r>
  <r>
    <n v="1118"/>
    <n v="3"/>
    <n v="405"/>
    <d v="2024-10-14T00:00:00"/>
    <d v="2024-10-14T00:00:00"/>
    <s v="UPI/428864546646/17:33:42/UPI/sayyed902888-2@oksb"/>
    <s v="UPI"/>
    <x v="219"/>
    <n v="600"/>
  </r>
  <r>
    <n v="1125"/>
    <n v="3"/>
    <n v="414"/>
    <d v="2024-10-15T00:00:00"/>
    <d v="2024-10-15T00:00:00"/>
    <s v="UPI/428960113409/19:18:26/UPI/sayyed902888-2@oksb"/>
    <s v="UPI"/>
    <x v="219"/>
    <n v="600"/>
  </r>
  <r>
    <n v="1169"/>
    <n v="3"/>
    <n v="492"/>
    <d v="2024-10-25T00:00:00"/>
    <d v="2024-10-25T00:00:00"/>
    <s v="UPI/429958432048/21:25:43/UPI/sayyed902888-2@oksb"/>
    <s v="UPI"/>
    <x v="219"/>
    <n v="600"/>
  </r>
  <r>
    <n v="1436"/>
    <n v="4"/>
    <n v="89"/>
    <d v="2024-12-10T00:00:00"/>
    <d v="2024-12-10T00:00:00"/>
    <s v="UPI/471160432990/09:48:56/UPI/vijushaikh3-1@okaxi"/>
    <s v="UPI"/>
    <x v="288"/>
    <n v="600"/>
  </r>
  <r>
    <n v="1733"/>
    <n v="4"/>
    <n v="629"/>
    <d v="2025-02-11T00:00:00"/>
    <d v="2025-02-11T00:00:00"/>
    <s v="UPI/504211131659/14:24:42/UPI/dilip.ghalke64@oksb"/>
    <s v="UPI"/>
    <x v="289"/>
    <n v="600"/>
  </r>
  <r>
    <n v="1820"/>
    <n v="4"/>
    <n v="754"/>
    <d v="2025-02-26T00:00:00"/>
    <d v="2025-02-26T00:00:00"/>
    <s v="UPI/505732711247/09:27:49/UPI/mayurmhaske1992-3@o"/>
    <s v="UPI"/>
    <x v="56"/>
    <n v="600"/>
  </r>
  <r>
    <n v="1989"/>
    <n v="5"/>
    <n v="245"/>
    <d v="2025-03-31T00:00:00"/>
    <d v="2025-03-31T00:00:00"/>
    <s v="UPI/545684146255/02:28:51/UPI/rehanansari74278@_x000a_ok"/>
    <s v="UPI"/>
    <x v="290"/>
    <n v="600"/>
  </r>
  <r>
    <n v="490"/>
    <n v="2"/>
    <n v="81"/>
    <d v="2024-06-06T00:00:00"/>
    <d v="2024-06-06T00:00:00"/>
    <s v="UPI/452423147934/21:09:33/UPI/paytmqr1uduoc4fy4_x000a_@p"/>
    <s v="UPI"/>
    <x v="291"/>
    <n v="580"/>
  </r>
  <r>
    <n v="796"/>
    <n v="2"/>
    <n v="579"/>
    <d v="2024-08-10T00:00:00"/>
    <d v="2024-08-10T00:00:00"/>
    <s v="UPI/458969826934/11:41:30/UPI/paytmqrwchfxfrxi7@_x000a_p"/>
    <s v="UPI"/>
    <x v="124"/>
    <n v="580"/>
  </r>
  <r>
    <n v="850"/>
    <n v="2"/>
    <n v="680"/>
    <d v="2024-08-22T00:00:00"/>
    <d v="2024-08-22T00:00:00"/>
    <s v="UPI/460181993847/15:18:11/UPI/paytmqr5hc5bm@pt_x000a_ys/"/>
    <s v="UPI"/>
    <x v="292"/>
    <n v="580"/>
  </r>
  <r>
    <n v="726"/>
    <n v="2"/>
    <n v="454"/>
    <d v="2024-07-29T00:00:00"/>
    <d v="2024-07-29T00:00:00"/>
    <s v="UPI/457783585273/21:37:53/UPI/q683018238@ybl/U_x000a_PI"/>
    <s v="UPI"/>
    <x v="293"/>
    <n v="570"/>
  </r>
  <r>
    <n v="937"/>
    <n v="3"/>
    <n v="85"/>
    <d v="2024-09-10T00:00:00"/>
    <d v="2024-09-10T00:00:00"/>
    <s v="UPI/425433237143/13:20:56/UPI/bharatpe907266730_x000a_65"/>
    <s v="UPI"/>
    <x v="294"/>
    <n v="560"/>
  </r>
  <r>
    <n v="1187"/>
    <n v="3"/>
    <n v="517"/>
    <d v="2024-10-28T00:00:00"/>
    <d v="2024-10-28T00:00:00"/>
    <s v="UPI/430272082484/13:07:23/UPI/q652140158@ybl/U_x000a_PI"/>
    <s v="UPI"/>
    <x v="295"/>
    <n v="550"/>
  </r>
  <r>
    <n v="1398"/>
    <n v="4"/>
    <n v="23"/>
    <d v="2024-12-04T00:00:00"/>
    <d v="2024-12-04T00:00:00"/>
    <s v="UPI/433988743023/18:45:21/UPI/rahimdastagirshaikh"/>
    <s v="UPI"/>
    <x v="96"/>
    <n v="550"/>
  </r>
  <r>
    <n v="1404"/>
    <n v="4"/>
    <n v="35"/>
    <d v="2024-12-05T00:00:00"/>
    <d v="2024-12-05T00:00:00"/>
    <s v="UPI/434094195925/16:01:28/UPI/rahimdastagirshaikh"/>
    <s v="UPI"/>
    <x v="96"/>
    <n v="550"/>
  </r>
  <r>
    <n v="1408"/>
    <n v="4"/>
    <n v="48"/>
    <d v="2024-12-06T00:00:00"/>
    <d v="2024-12-06T00:00:00"/>
    <s v="UPI/470715864556/17:09:15/UPI/rahimdastagirshaikh"/>
    <s v="UPI"/>
    <x v="96"/>
    <n v="550"/>
  </r>
  <r>
    <n v="1414"/>
    <n v="4"/>
    <n v="59"/>
    <d v="2024-12-07T00:00:00"/>
    <d v="2024-12-07T00:00:00"/>
    <s v="UPI/470825546480/16:43:20/UPI/rahimdastagirshaikh"/>
    <s v="UPI"/>
    <x v="96"/>
    <n v="550"/>
  </r>
  <r>
    <n v="1424"/>
    <n v="4"/>
    <n v="72"/>
    <d v="2024-12-08T00:00:00"/>
    <d v="2024-12-08T00:00:00"/>
    <s v="UPI/470987710644/16:51:48/UPI/rahimdastagirshaikh"/>
    <s v="UPI"/>
    <x v="96"/>
    <n v="550"/>
  </r>
  <r>
    <n v="1433"/>
    <n v="4"/>
    <n v="85"/>
    <d v="2024-12-09T00:00:00"/>
    <d v="2024-12-09T00:00:00"/>
    <s v="UPI/434430286789/16:30:13/UPI/rahimdastagirshaikh"/>
    <s v="UPI"/>
    <x v="96"/>
    <n v="550"/>
  </r>
  <r>
    <n v="1438"/>
    <n v="4"/>
    <n v="92"/>
    <d v="2024-12-10T00:00:00"/>
    <d v="2024-12-10T00:00:00"/>
    <s v="UPI/434544064792/16:05:06/UPI/rahimdastagirshaikh"/>
    <s v="UPI"/>
    <x v="96"/>
    <n v="550"/>
  </r>
  <r>
    <n v="1446"/>
    <n v="4"/>
    <n v="105"/>
    <d v="2024-12-11T00:00:00"/>
    <d v="2024-12-11T00:00:00"/>
    <s v="UPI/471270444449/17:40:12/UPI/rahimdastagirshaikh"/>
    <s v="UPI"/>
    <x v="96"/>
    <n v="550"/>
  </r>
  <r>
    <n v="1451"/>
    <n v="4"/>
    <n v="115"/>
    <d v="2024-12-12T00:00:00"/>
    <d v="2024-12-12T00:00:00"/>
    <s v="UPI/471314419804/17:55:27/UPI/rahimdastagirshaikh"/>
    <s v="UPI"/>
    <x v="96"/>
    <n v="550"/>
  </r>
  <r>
    <n v="1454"/>
    <n v="4"/>
    <n v="121"/>
    <d v="2024-12-13T00:00:00"/>
    <d v="2024-12-13T00:00:00"/>
    <s v="UPI/434838391697/17:18:16/UPI/rahimdastagirshaikh"/>
    <s v="UPI"/>
    <x v="96"/>
    <n v="550"/>
  </r>
  <r>
    <n v="1460"/>
    <n v="4"/>
    <n v="133"/>
    <d v="2024-12-14T00:00:00"/>
    <d v="2024-12-14T00:00:00"/>
    <s v="UPI/471521353805/18:30:59/UPI/rahimdastagirshaikh"/>
    <s v="UPI"/>
    <x v="96"/>
    <n v="550"/>
  </r>
  <r>
    <n v="1467"/>
    <n v="4"/>
    <n v="144"/>
    <d v="2024-12-15T00:00:00"/>
    <d v="2024-12-15T00:00:00"/>
    <s v="UPI/471616501032/18:08:58/UPI/rahimdastagirshaikh"/>
    <s v="UPI"/>
    <x v="96"/>
    <n v="550"/>
  </r>
  <r>
    <n v="1473"/>
    <n v="4"/>
    <n v="157"/>
    <d v="2024-12-16T00:00:00"/>
    <d v="2024-12-16T00:00:00"/>
    <s v="UPI/435143981488/18:58:19/UPI/rahimdastagirshaikh"/>
    <s v="UPI"/>
    <x v="96"/>
    <n v="550"/>
  </r>
  <r>
    <n v="1477"/>
    <n v="4"/>
    <n v="165"/>
    <d v="2024-12-17T00:00:00"/>
    <d v="2024-12-17T00:00:00"/>
    <s v="UPI/471864637189/19:36:38/UPI/rahimdastagirshaikh"/>
    <s v="UPI"/>
    <x v="96"/>
    <n v="550"/>
  </r>
  <r>
    <n v="1482"/>
    <n v="4"/>
    <n v="178"/>
    <d v="2024-12-18T00:00:00"/>
    <d v="2024-12-18T00:00:00"/>
    <s v="UPI/471965889332/17:52:20/UPI/rahimdastagirshaikh"/>
    <s v="UPI"/>
    <x v="96"/>
    <n v="550"/>
  </r>
  <r>
    <n v="1489"/>
    <n v="4"/>
    <n v="188"/>
    <d v="2024-12-19T00:00:00"/>
    <d v="2024-12-19T00:00:00"/>
    <s v="UPI/472004060065/18:11:22/UPI/rahimdastagirshaikh"/>
    <s v="UPI"/>
    <x v="96"/>
    <n v="550"/>
  </r>
  <r>
    <n v="1505"/>
    <n v="4"/>
    <n v="226"/>
    <d v="2024-12-22T00:00:00"/>
    <d v="2024-12-22T00:00:00"/>
    <s v="UPI/435708575403/15:48:13/UPI/rahimdastagirshaikh"/>
    <s v="UPI"/>
    <x v="96"/>
    <n v="550"/>
  </r>
  <r>
    <n v="1511"/>
    <n v="4"/>
    <n v="240"/>
    <d v="2024-12-23T00:00:00"/>
    <d v="2024-12-23T00:00:00"/>
    <s v="UPI/435856749238/20:08:40/UPI/rahimdastagirshaikh"/>
    <s v="UPI"/>
    <x v="96"/>
    <n v="550"/>
  </r>
  <r>
    <n v="1518"/>
    <n v="4"/>
    <n v="253"/>
    <d v="2024-12-25T00:00:00"/>
    <d v="2024-12-25T00:00:00"/>
    <s v="UPI/472622756700/16:51:20/UPI/rahimdastagirshaikh"/>
    <s v="UPI"/>
    <x v="96"/>
    <n v="550"/>
  </r>
  <r>
    <n v="1522"/>
    <n v="4"/>
    <n v="261"/>
    <d v="2024-12-26T00:00:00"/>
    <d v="2024-12-26T00:00:00"/>
    <s v="UPI/436190912218/18:45:00/UPI/rahimdastagirshaikh"/>
    <s v="UPI"/>
    <x v="96"/>
    <n v="550"/>
  </r>
  <r>
    <n v="1530"/>
    <n v="4"/>
    <n v="278"/>
    <d v="2024-12-27T00:00:00"/>
    <d v="2024-12-27T00:00:00"/>
    <s v="UPI/436236661180/18:22:58/UPI/rahimdastagirshaikh"/>
    <s v="UPI"/>
    <x v="96"/>
    <n v="550"/>
  </r>
  <r>
    <n v="1543"/>
    <n v="4"/>
    <n v="301"/>
    <d v="2024-12-30T00:00:00"/>
    <d v="2024-12-30T00:00:00"/>
    <s v="UPI/436529915180/16:23:36/UPI/rahimdastagirshaikh"/>
    <s v="UPI"/>
    <x v="96"/>
    <n v="550"/>
  </r>
  <r>
    <n v="1548"/>
    <n v="4"/>
    <n v="307"/>
    <d v="2024-12-31T00:00:00"/>
    <d v="2024-12-31T00:00:00"/>
    <s v="UPI/473252816752/19:27:39/UPI/rahimdastagirshaikh"/>
    <s v="UPI"/>
    <x v="96"/>
    <n v="550"/>
  </r>
  <r>
    <n v="1554"/>
    <n v="4"/>
    <n v="316"/>
    <d v="2025-01-01T00:00:00"/>
    <d v="2025-01-01T00:00:00"/>
    <s v="UPI/536772689898/22:46:35/UPI/rahimdastagirshaikh"/>
    <s v="UPI"/>
    <x v="96"/>
    <n v="550"/>
  </r>
  <r>
    <n v="1567"/>
    <n v="4"/>
    <n v="337"/>
    <d v="2025-01-05T00:00:00"/>
    <d v="2025-01-05T00:00:00"/>
    <s v="UPI/500526675422/22:14:17/UPI/rahimdastagirshaikh"/>
    <s v="UPI"/>
    <x v="96"/>
    <n v="550"/>
  </r>
  <r>
    <n v="1573"/>
    <n v="4"/>
    <n v="349"/>
    <d v="2025-01-06T00:00:00"/>
    <d v="2025-01-06T00:00:00"/>
    <s v="UPI/537292132943/20:24:21/UPI/rahimdastagirshaikh"/>
    <s v="UPI"/>
    <x v="96"/>
    <n v="550"/>
  </r>
  <r>
    <n v="1576"/>
    <n v="4"/>
    <n v="353"/>
    <d v="2025-01-07T00:00:00"/>
    <d v="2025-01-07T00:00:00"/>
    <s v="UPI/537359488047/19:17:22/UPI/rahimdastagirshaikh"/>
    <s v="UPI"/>
    <x v="96"/>
    <n v="550"/>
  </r>
  <r>
    <n v="1581"/>
    <n v="4"/>
    <n v="369"/>
    <d v="2025-01-08T00:00:00"/>
    <d v="2025-01-08T00:00:00"/>
    <s v="UPI/500861175521/20:07:26/UPI/rahimdastagirshaikh"/>
    <s v="UPI"/>
    <x v="96"/>
    <n v="550"/>
  </r>
  <r>
    <n v="1593"/>
    <n v="4"/>
    <n v="396"/>
    <d v="2025-01-11T00:00:00"/>
    <d v="2025-01-11T00:00:00"/>
    <s v="UPI/537769530329/21:48:14/UPI/rahimdastagirshaikh"/>
    <s v="UPI"/>
    <x v="96"/>
    <n v="550"/>
  </r>
  <r>
    <n v="1600"/>
    <n v="4"/>
    <n v="406"/>
    <d v="2025-01-12T00:00:00"/>
    <d v="2025-01-12T00:00:00"/>
    <s v="UPI/537819666658/17:34:13/UPI/rahimdastagirshaikh"/>
    <s v="UPI"/>
    <x v="96"/>
    <n v="550"/>
  </r>
  <r>
    <n v="1623"/>
    <n v="4"/>
    <n v="444"/>
    <d v="2025-01-16T00:00:00"/>
    <d v="2025-01-16T00:00:00"/>
    <s v="UPI/501612490630/19:45:19/UPI/rahimdastagirshaikh"/>
    <s v="UPI"/>
    <x v="96"/>
    <n v="550"/>
  </r>
  <r>
    <n v="1654"/>
    <n v="4"/>
    <n v="494"/>
    <d v="2025-01-24T00:00:00"/>
    <d v="2025-01-24T00:00:00"/>
    <s v="UPI/539065208062/23:30:19/UPI/rahimdastagirshaikh"/>
    <s v="UPI"/>
    <x v="96"/>
    <n v="550"/>
  </r>
  <r>
    <n v="2008"/>
    <n v="5"/>
    <n v="272"/>
    <d v="2025-04-04T00:00:00"/>
    <d v="2025-04-04T00:00:00"/>
    <s v="UPI/509413905124/23:42:38/UPI/nizamdamte-2@okhdfc"/>
    <s v="UPI"/>
    <x v="5"/>
    <n v="550"/>
  </r>
  <r>
    <n v="2039"/>
    <n v="5"/>
    <n v="321"/>
    <d v="2025-04-13T00:00:00"/>
    <d v="2025-04-13T00:00:00"/>
    <s v="UPI/510313445810/14:33:28/UPI/kshirsagard491@oks_x000a_b"/>
    <s v="UPI"/>
    <x v="296"/>
    <n v="550"/>
  </r>
  <r>
    <n v="2044"/>
    <n v="5"/>
    <n v="328"/>
    <d v="2025-04-14T00:00:00"/>
    <d v="2025-04-14T00:00:00"/>
    <s v="UPI/547005424663/13:45:41/UPI/kshirsagard491@oks_x000a_b"/>
    <s v="UPI"/>
    <x v="296"/>
    <n v="550"/>
  </r>
  <r>
    <n v="2051"/>
    <n v="5"/>
    <n v="339"/>
    <d v="2025-04-15T00:00:00"/>
    <d v="2025-04-15T00:00:00"/>
    <s v="UPI/547198591349/14:50:08/UPI/kshirsagard491@oks_x000a_b"/>
    <s v="UPI"/>
    <x v="296"/>
    <n v="550"/>
  </r>
  <r>
    <n v="2075"/>
    <n v="5"/>
    <n v="370"/>
    <d v="2025-04-18T00:00:00"/>
    <d v="2025-04-18T00:00:00"/>
    <s v="UPI/510839612625/13:57:53/UPI/8999814457@ptsbi/_x000a_UP"/>
    <s v="UPI"/>
    <x v="248"/>
    <n v="550"/>
  </r>
  <r>
    <n v="2083"/>
    <n v="5"/>
    <n v="381"/>
    <d v="2025-04-21T00:00:00"/>
    <d v="2025-04-21T00:00:00"/>
    <s v="UPI/547789995191/10:40:47/UPI/8999814457@ptsbi/_x000a_UP"/>
    <s v="UPI"/>
    <x v="248"/>
    <n v="550"/>
  </r>
  <r>
    <n v="2087"/>
    <n v="5"/>
    <n v="386"/>
    <d v="2025-04-22T00:00:00"/>
    <d v="2025-04-22T00:00:00"/>
    <s v="UPI/511290761851/11:04:48/UPI/8999814457@ptsbi/_x000a_UP"/>
    <s v="UPI"/>
    <x v="248"/>
    <n v="550"/>
  </r>
  <r>
    <n v="2095"/>
    <n v="5"/>
    <n v="396"/>
    <d v="2025-04-23T00:00:00"/>
    <d v="2025-04-23T00:00:00"/>
    <s v="UPI/547963135795/10:21:16/UPI/8999814457@ptsbi/_x000a_UP"/>
    <s v="UPI"/>
    <x v="248"/>
    <n v="550"/>
  </r>
  <r>
    <n v="2100"/>
    <n v="5"/>
    <n v="402"/>
    <d v="2025-04-24T00:00:00"/>
    <d v="2025-04-24T00:00:00"/>
    <s v="UPI/511411106924/11:50:52/UPI/8999814457@ptsbi/_x000a_UP"/>
    <s v="UPI"/>
    <x v="248"/>
    <n v="550"/>
  </r>
  <r>
    <n v="482"/>
    <n v="2"/>
    <n v="68"/>
    <d v="2024-06-05T00:00:00"/>
    <d v="2024-06-05T00:00:00"/>
    <s v="UPI/452353294758/20:41:33/UPI/7422885555@ibl/UP_x000a_I"/>
    <s v="UPI"/>
    <x v="297"/>
    <n v="520"/>
  </r>
  <r>
    <n v="483"/>
    <n v="2"/>
    <n v="70"/>
    <d v="2024-06-05T00:00:00"/>
    <d v="2024-06-05T00:00:00"/>
    <s v="UPI/415712396001/20:42:58/UPI/shakurbhaishaikh@a_x000a_x"/>
    <s v="UPI"/>
    <x v="298"/>
    <n v="520"/>
  </r>
  <r>
    <n v="880"/>
    <n v="2"/>
    <n v="727"/>
    <d v="2024-08-28T00:00:00"/>
    <d v="2024-08-28T00:00:00"/>
    <s v="UPI/424110278036/18:51:06/UPI/dilip.ghalke64@oksb"/>
    <s v="UPI"/>
    <x v="289"/>
    <n v="520"/>
  </r>
  <r>
    <n v="60"/>
    <n v="1"/>
    <n v="101"/>
    <d v="2024-03-13T00:00:00"/>
    <d v="2024-03-13T00:00:00"/>
    <s v="UPI/443946543107/22:38:05/UPI/shubsingh18690@ok_x000a_ax"/>
    <s v="UPI"/>
    <x v="299"/>
    <n v="500"/>
  </r>
  <r>
    <n v="72"/>
    <n v="1"/>
    <n v="122"/>
    <d v="2024-03-16T00:00:00"/>
    <d v="2024-03-16T00:00:00"/>
    <s v="UPI/444291282261/22:47:23/UPI/morekavita783@oka_x000a_xi"/>
    <s v="UPI"/>
    <x v="300"/>
    <n v="500"/>
  </r>
  <r>
    <n v="87"/>
    <n v="1"/>
    <n v="149"/>
    <d v="2024-03-22T00:00:00"/>
    <d v="2024-03-21T00:00:00"/>
    <s v="UPI/444779828017/23:58:25/UPI/shubsingh18690@ok_x000a_ax"/>
    <s v="UPI"/>
    <x v="299"/>
    <n v="500"/>
  </r>
  <r>
    <n v="106"/>
    <n v="1"/>
    <n v="180"/>
    <d v="2024-03-26T00:00:00"/>
    <d v="2024-03-26T00:00:00"/>
    <s v="UPI/445262033502/16:15:29/UPI/allakhjagtap499@ok_x000a_h"/>
    <s v="UPI"/>
    <x v="1"/>
    <n v="500"/>
  </r>
  <r>
    <n v="132"/>
    <n v="1"/>
    <n v="222"/>
    <d v="2024-03-31T00:00:00"/>
    <d v="2024-03-31T00:00:00"/>
    <s v="UPI/409107815620/22:34:43/UPI/amolghadge1020-1@ok"/>
    <s v="UPI"/>
    <x v="199"/>
    <n v="500"/>
  </r>
  <r>
    <n v="163"/>
    <n v="1"/>
    <n v="275"/>
    <d v="2024-04-04T00:00:00"/>
    <d v="2024-04-04T00:00:00"/>
    <s v="UPI/409537555883/18:48:02/UPI/rainshakir61@ybl/UP"/>
    <s v="UPI"/>
    <x v="301"/>
    <n v="500"/>
  </r>
  <r>
    <n v="188"/>
    <n v="1"/>
    <n v="309"/>
    <d v="2024-04-08T00:00:00"/>
    <d v="2024-04-08T00:00:00"/>
    <s v="UPI/409923376645/21:00:44/UPI/nivruttitelang226-1"/>
    <s v="UPI"/>
    <x v="116"/>
    <n v="500"/>
  </r>
  <r>
    <n v="416"/>
    <n v="1"/>
    <n v="706"/>
    <d v="2024-05-26T00:00:00"/>
    <d v="2024-05-26T00:00:00"/>
    <s v="UPI/451309177466/15:02:49/UPI/alishaikh1801@okici"/>
    <s v="UPI"/>
    <x v="73"/>
    <n v="500"/>
  </r>
  <r>
    <n v="434"/>
    <n v="1"/>
    <n v="729"/>
    <d v="2024-05-30T00:00:00"/>
    <d v="2024-05-30T00:00:00"/>
    <s v="UPI/415170871701/15:44:49/UPI/qaischabru@okicici/"/>
    <s v="UPI"/>
    <x v="2"/>
    <n v="500"/>
  </r>
  <r>
    <n v="455"/>
    <n v="2"/>
    <n v="26"/>
    <d v="2024-06-02T00:00:00"/>
    <d v="2024-06-02T00:00:00"/>
    <s v="UPI/415484627271/14:23:47/UPI/paytmqrwchfxfrxi7@_x000a_p"/>
    <s v="UPI"/>
    <x v="124"/>
    <n v="500"/>
  </r>
  <r>
    <n v="501"/>
    <n v="2"/>
    <n v="95"/>
    <d v="2024-06-07T00:00:00"/>
    <d v="2024-06-07T00:00:00"/>
    <s v="UPI/415999703463/21:57:56/UPI/jafar.chabaru@okhdf"/>
    <s v="UPI"/>
    <x v="70"/>
    <n v="500"/>
  </r>
  <r>
    <n v="504"/>
    <n v="2"/>
    <n v="99"/>
    <d v="2024-06-08T00:00:00"/>
    <d v="2024-06-08T00:00:00"/>
    <s v="UPI/452615413323/09:24:06/UPI/googlebbpstoll@icic"/>
    <s v="UPI"/>
    <x v="302"/>
    <n v="500"/>
  </r>
  <r>
    <n v="523"/>
    <n v="2"/>
    <n v="127"/>
    <d v="2024-06-12T00:00:00"/>
    <d v="2024-06-12T00:00:00"/>
    <s v="UPI/416442635213/14:54:44/UPI/qaischabru@okicici/"/>
    <s v="UPI"/>
    <x v="2"/>
    <n v="500"/>
  </r>
  <r>
    <n v="573"/>
    <n v="2"/>
    <n v="213"/>
    <d v="2024-06-24T00:00:00"/>
    <d v="2024-06-24T00:00:00"/>
    <s v="UPI/454258857287/22:31:57/UPI/allakhjagtap499@ok_x000a_h"/>
    <s v="UPI"/>
    <x v="1"/>
    <n v="500"/>
  </r>
  <r>
    <n v="658"/>
    <n v="2"/>
    <n v="340"/>
    <d v="2024-07-18T00:00:00"/>
    <d v="2024-07-18T00:00:00"/>
    <s v="UPI/456658442670/13:02:58/UPI/atulgaikwad9168@o_x000a_kh"/>
    <s v="UPI"/>
    <x v="303"/>
    <n v="500"/>
  </r>
  <r>
    <n v="687"/>
    <n v="2"/>
    <n v="380"/>
    <d v="2024-07-23T00:00:00"/>
    <d v="2024-07-23T00:00:00"/>
    <s v="UPI/457133165384/20:10:05/UPI/kshirsagard491@oki_x000a_c"/>
    <s v="UPI"/>
    <x v="209"/>
    <n v="500"/>
  </r>
  <r>
    <n v="716"/>
    <n v="2"/>
    <n v="432"/>
    <d v="2024-07-28T00:00:00"/>
    <d v="2024-07-28T00:00:00"/>
    <s v="UPI/421075420418/20:28:18/UPI/dilip.ghalke64@oksb"/>
    <s v="UPI"/>
    <x v="289"/>
    <n v="500"/>
  </r>
  <r>
    <n v="727"/>
    <n v="2"/>
    <n v="456"/>
    <d v="2024-07-29T00:00:00"/>
    <d v="2024-07-29T00:00:00"/>
    <s v="UPI/457728586397/22:13:52/UPI/sack143m@oksbi/U_x000a_PI"/>
    <s v="UPI"/>
    <x v="65"/>
    <n v="500"/>
  </r>
  <r>
    <n v="787"/>
    <n v="2"/>
    <n v="562"/>
    <d v="2024-08-07T00:00:00"/>
    <d v="2024-08-07T00:00:00"/>
    <s v="UPI/458606164304/19:15:01/UPI/shakilhshaikh132@o_x000a_k"/>
    <s v="UPI"/>
    <x v="6"/>
    <n v="500"/>
  </r>
  <r>
    <n v="840"/>
    <n v="2"/>
    <n v="661"/>
    <d v="2024-08-20T00:00:00"/>
    <d v="2024-08-20T00:00:00"/>
    <s v="UPI/423348593450/16:53:17/UPI/alishaikh1801@okici"/>
    <s v="UPI"/>
    <x v="73"/>
    <n v="500"/>
  </r>
  <r>
    <n v="872"/>
    <n v="2"/>
    <n v="714"/>
    <d v="2024-08-26T00:00:00"/>
    <d v="2024-08-26T00:00:00"/>
    <s v="UPI/423900967614/18:20:50/UPI/qaischabru@okicici/"/>
    <s v="UPI"/>
    <x v="2"/>
    <n v="500"/>
  </r>
  <r>
    <n v="925"/>
    <n v="3"/>
    <n v="61"/>
    <d v="2024-09-07T00:00:00"/>
    <d v="2024-09-07T00:00:00"/>
    <s v="UPI/461723754711/13:14:34/UPI/dilip.ghalke64@oksb"/>
    <s v="UPI"/>
    <x v="289"/>
    <n v="500"/>
  </r>
  <r>
    <n v="1197"/>
    <n v="3"/>
    <n v="532"/>
    <d v="2024-10-29T00:00:00"/>
    <d v="2024-10-29T00:00:00"/>
    <s v="UPI/430381244450/11:36:14/UPI/gpaytoll@icici/UPI"/>
    <s v="UPI"/>
    <x v="304"/>
    <n v="500"/>
  </r>
  <r>
    <n v="1244"/>
    <n v="3"/>
    <n v="609"/>
    <d v="2024-11-05T00:00:00"/>
    <d v="2024-11-05T00:00:00"/>
    <s v="UPI/431080023699/20:27:09/UPI/perfect.classes1@ok"/>
    <s v="UPI"/>
    <x v="33"/>
    <n v="500"/>
  </r>
  <r>
    <n v="1268"/>
    <n v="3"/>
    <n v="645"/>
    <d v="2024-11-08T00:00:00"/>
    <d v="2024-11-08T00:00:00"/>
    <s v="UPI/467905807907/16:09:54/UPI/khandagalesachin0-1"/>
    <s v="UPI"/>
    <x v="75"/>
    <n v="500"/>
  </r>
  <r>
    <n v="1275"/>
    <n v="3"/>
    <n v="652"/>
    <d v="2024-11-08T00:00:00"/>
    <d v="2024-11-08T00:00:00"/>
    <s v="UPI/431389034667/23:28:15/UPI/mg516277-1@okaxis/U"/>
    <s v="UPI"/>
    <x v="305"/>
    <n v="500"/>
  </r>
  <r>
    <n v="1363"/>
    <n v="3"/>
    <n v="792"/>
    <d v="2024-11-26T00:00:00"/>
    <d v="2024-11-26T00:00:00"/>
    <s v="UPI/469736305587/22:42:10/UPI/kishorisarda8888@o_x000a_k"/>
    <s v="UPI"/>
    <x v="306"/>
    <n v="500"/>
  </r>
  <r>
    <n v="1469"/>
    <n v="4"/>
    <n v="146"/>
    <d v="2024-12-15T00:00:00"/>
    <d v="2024-12-15T00:00:00"/>
    <s v="UPI/435034022232/20:03:38/UPI/pujakumawat180@o_x000a_kic"/>
    <s v="UPI"/>
    <x v="307"/>
    <n v="500"/>
  </r>
  <r>
    <n v="1479"/>
    <n v="4"/>
    <n v="171"/>
    <d v="2024-12-18T00:00:00"/>
    <d v="2024-12-18T00:00:00"/>
    <s v="UPI/435311773783/13:46:24/UPI/imaadsayyad21-1@oks"/>
    <s v="UPI"/>
    <x v="125"/>
    <n v="500"/>
  </r>
  <r>
    <n v="1497"/>
    <n v="4"/>
    <n v="208"/>
    <d v="2024-12-20T00:00:00"/>
    <d v="2024-12-20T00:00:00"/>
    <s v="UPI/435523180832/23:38:17/UPI/gpay-11246431831@ok"/>
    <s v="UPI"/>
    <x v="308"/>
    <n v="500"/>
  </r>
  <r>
    <n v="1520"/>
    <n v="4"/>
    <n v="259"/>
    <d v="2024-12-26T00:00:00"/>
    <d v="2024-12-26T00:00:00"/>
    <s v="UPI/472743093128/13:58:15/UPI/9762502974@pthdfc_x000a_/U"/>
    <s v="UPI"/>
    <x v="267"/>
    <n v="500"/>
  </r>
  <r>
    <n v="1527"/>
    <n v="4"/>
    <n v="272"/>
    <d v="2024-12-27T00:00:00"/>
    <d v="2024-12-27T00:00:00"/>
    <s v="UPI/436276037169/13:06:02/UPI/mayurmhaske1992-3@o"/>
    <s v="UPI"/>
    <x v="56"/>
    <n v="500"/>
  </r>
  <r>
    <n v="1538"/>
    <n v="4"/>
    <n v="292"/>
    <d v="2024-12-29T00:00:00"/>
    <d v="2024-12-29T00:00:00"/>
    <s v="UPI/473039083896/20:52:17/UPI/farhasayyed262-2@ok"/>
    <s v="UPI"/>
    <x v="262"/>
    <n v="500"/>
  </r>
  <r>
    <n v="1602"/>
    <n v="4"/>
    <n v="408"/>
    <d v="2025-01-12T00:00:00"/>
    <d v="2025-01-12T00:00:00"/>
    <s v="UPI/537832664607/18:04:18/UPI/alishaikh1801@okici"/>
    <s v="UPI"/>
    <x v="73"/>
    <n v="500"/>
  </r>
  <r>
    <n v="1606"/>
    <n v="4"/>
    <n v="414"/>
    <d v="2025-01-13T00:00:00"/>
    <d v="2025-01-13T00:00:00"/>
    <s v="UPI/501389102215/00:01:01/UPI/nizamdamte-2@okhdfc"/>
    <s v="UPI"/>
    <x v="5"/>
    <n v="500"/>
  </r>
  <r>
    <n v="1611"/>
    <n v="4"/>
    <n v="425"/>
    <d v="2025-01-14T00:00:00"/>
    <d v="2025-01-14T00:00:00"/>
    <s v="UPI/538041452340/19:52:22/UPI/nizamdamte-2@okhdfc"/>
    <s v="UPI"/>
    <x v="5"/>
    <n v="500"/>
  </r>
  <r>
    <n v="1673"/>
    <n v="4"/>
    <n v="529"/>
    <d v="2025-01-30T00:00:00"/>
    <d v="2025-01-30T00:00:00"/>
    <s v="UPI/503095297881/16:58:55/UPI/arifkazi4678@oksbi/"/>
    <s v="UPI"/>
    <x v="309"/>
    <n v="500"/>
  </r>
  <r>
    <n v="1795"/>
    <n v="4"/>
    <n v="724"/>
    <d v="2025-02-21T00:00:00"/>
    <d v="2025-02-21T00:00:00"/>
    <s v="UPI/505251694500/19:22:47/UPI/rahimdastagirshaikh"/>
    <s v="UPI"/>
    <x v="96"/>
    <n v="500"/>
  </r>
  <r>
    <n v="1863"/>
    <n v="5"/>
    <n v="63"/>
    <d v="2025-03-10T00:00:00"/>
    <d v="2025-03-10T00:00:00"/>
    <s v="UPI/543501277996/00:29:57/UPI/m9890045606-1@okici"/>
    <s v="UPI"/>
    <x v="310"/>
    <n v="500"/>
  </r>
  <r>
    <n v="1895"/>
    <n v="5"/>
    <n v="115"/>
    <d v="2025-03-16T00:00:00"/>
    <d v="2025-03-16T00:00:00"/>
    <s v="UPI/544162821710/17:43:45/UPI/sualehalkd@oksbi/U_x000a_P"/>
    <s v="UPI"/>
    <x v="71"/>
    <n v="500"/>
  </r>
  <r>
    <n v="1919"/>
    <n v="5"/>
    <n v="147"/>
    <d v="2025-03-21T00:00:00"/>
    <d v="2025-03-21T00:00:00"/>
    <s v="UPI/508082377780/05:06:42/UPI/satishshethsawant-1"/>
    <s v="UPI"/>
    <x v="36"/>
    <n v="500"/>
  </r>
  <r>
    <n v="1921"/>
    <n v="5"/>
    <n v="149"/>
    <d v="2025-03-21T00:00:00"/>
    <d v="2025-03-21T00:00:00"/>
    <s v="UPI/544654203611/14:27:45/UPI/8888753993@ibl/UP_x000a_I"/>
    <s v="UPI"/>
    <x v="311"/>
    <n v="500"/>
  </r>
  <r>
    <n v="1947"/>
    <n v="5"/>
    <n v="191"/>
    <d v="2025-03-27T00:00:00"/>
    <d v="2025-03-27T00:00:00"/>
    <s v="UPI/508635334066/18:29:25/UPI/rohannandy143@ok_x000a_hdf"/>
    <s v="UPI"/>
    <x v="168"/>
    <n v="500"/>
  </r>
  <r>
    <n v="1966"/>
    <n v="5"/>
    <n v="213"/>
    <d v="2025-03-28T00:00:00"/>
    <d v="2025-03-28T00:00:00"/>
    <s v="UPI/545318124623/18:24:10/UPI/rohannandy143@ok_x000a_hdf"/>
    <s v="UPI"/>
    <x v="168"/>
    <n v="500"/>
  </r>
  <r>
    <n v="1987"/>
    <n v="5"/>
    <n v="243"/>
    <d v="2025-03-31T00:00:00"/>
    <d v="2025-03-31T00:00:00"/>
    <s v="UPI/545609059070/01:39:53/UPI/aslampatel0470@ok_x000a_sb"/>
    <s v="UPI"/>
    <x v="312"/>
    <n v="500"/>
  </r>
  <r>
    <n v="2072"/>
    <n v="5"/>
    <n v="365"/>
    <d v="2025-04-17T00:00:00"/>
    <d v="2025-04-17T00:00:00"/>
    <s v="UPI/547397584791/23:12:56/UPI/q262765042@ybl/U_x000a_PI"/>
    <s v="UPI"/>
    <x v="313"/>
    <n v="471"/>
  </r>
  <r>
    <n v="1785"/>
    <n v="4"/>
    <n v="711"/>
    <d v="2025-02-20T00:00:00"/>
    <d v="2025-02-20T00:00:00"/>
    <s v="UPI/541715066930/15:08:09/UPI/q928922678@ybl/U_x000a_PI"/>
    <s v="UPI"/>
    <x v="314"/>
    <n v="465"/>
  </r>
  <r>
    <n v="93"/>
    <n v="1"/>
    <n v="161"/>
    <d v="2024-03-23T00:00:00"/>
    <d v="2024-03-23T00:00:00"/>
    <s v="UPI/444921505658/17:52:43/UPI/paytmqry2fjgeainc@_x000a_p"/>
    <s v="UPI"/>
    <x v="315"/>
    <n v="450"/>
  </r>
  <r>
    <n v="203"/>
    <n v="1"/>
    <n v="329"/>
    <d v="2024-04-10T00:00:00"/>
    <d v="2024-04-10T00:00:00"/>
    <s v="UPI/410191566584/16:09:37/UPI/q015083719@ybl/U_x000a_PI"/>
    <s v="UPI"/>
    <x v="316"/>
    <n v="450"/>
  </r>
  <r>
    <n v="256"/>
    <n v="1"/>
    <n v="415"/>
    <d v="2024-04-21T00:00:00"/>
    <d v="2024-04-21T00:00:00"/>
    <s v="UPI/447867012349/15:36:09/UPI/paytmqrwchfxfrxi7@_x000a_p"/>
    <s v="UPI"/>
    <x v="124"/>
    <n v="440"/>
  </r>
  <r>
    <n v="1281"/>
    <n v="3"/>
    <n v="660"/>
    <d v="2024-11-09T00:00:00"/>
    <d v="2024-11-09T00:00:00"/>
    <s v="UPI/431403893987/23:33:11/UPI/q262765042@ybl/U_x000a_PI"/>
    <s v="UPI"/>
    <x v="313"/>
    <n v="432"/>
  </r>
  <r>
    <n v="377"/>
    <n v="1"/>
    <n v="630"/>
    <d v="2024-05-16T00:00:00"/>
    <d v="2024-05-16T00:00:00"/>
    <s v="UPI/413719291350/15:19:46/UPI/q237119644@ybl/U_x000a_PI"/>
    <s v="UPI"/>
    <x v="317"/>
    <n v="414"/>
  </r>
  <r>
    <n v="994"/>
    <n v="3"/>
    <n v="185"/>
    <d v="2024-09-23T00:00:00"/>
    <d v="2024-09-23T00:00:00"/>
    <s v="UPI/463313640747/23:00:10/UPI/q262765042@ybl/U_x000a_PI"/>
    <s v="UPI"/>
    <x v="313"/>
    <n v="414"/>
  </r>
  <r>
    <n v="94"/>
    <n v="1"/>
    <n v="162"/>
    <d v="2024-03-23T00:00:00"/>
    <d v="2024-03-23T00:00:00"/>
    <s v="UPI/444948603454/18:02:10/UPI/bharatpe.900642443_x000a_7"/>
    <s v="UPI"/>
    <x v="318"/>
    <n v="400"/>
  </r>
  <r>
    <n v="134"/>
    <n v="1"/>
    <n v="227"/>
    <d v="2024-04-02T00:00:00"/>
    <d v="2024-04-01T00:00:00"/>
    <s v="UPI/409236530940/10:13:09/UPI/mayurmhaske1992-3@o"/>
    <s v="UPI"/>
    <x v="56"/>
    <n v="400"/>
  </r>
  <r>
    <n v="182"/>
    <n v="1"/>
    <n v="301"/>
    <d v="2024-04-07T00:00:00"/>
    <d v="2024-04-07T00:00:00"/>
    <s v="UPI/446472903876/13:10:31/UPI/alishaikh1801@okici"/>
    <s v="UPI"/>
    <x v="73"/>
    <n v="400"/>
  </r>
  <r>
    <n v="397"/>
    <n v="1"/>
    <n v="665"/>
    <d v="2024-05-22T00:00:00"/>
    <d v="2024-05-22T00:00:00"/>
    <s v="UPI/450935577337/12:12:38/UPI/amolhawaldar28-1@ok"/>
    <s v="UPI"/>
    <x v="319"/>
    <n v="400"/>
  </r>
  <r>
    <n v="433"/>
    <n v="1"/>
    <n v="727"/>
    <d v="2024-05-30T00:00:00"/>
    <d v="2024-05-30T00:00:00"/>
    <s v="UPI/415145472690/15:44:26/UPI/rabiyasayyed910@o_x000a_kh"/>
    <s v="UPI"/>
    <x v="320"/>
    <n v="400"/>
  </r>
  <r>
    <n v="866"/>
    <n v="2"/>
    <n v="706"/>
    <d v="2024-08-25T00:00:00"/>
    <d v="2024-08-25T00:00:00"/>
    <s v="UPI/460490562011/10:50:22/UPI/shakilhshaikh132@o_x000a_k"/>
    <s v="UPI"/>
    <x v="6"/>
    <n v="400"/>
  </r>
  <r>
    <n v="1977"/>
    <n v="5"/>
    <n v="229"/>
    <d v="2025-03-29T00:00:00"/>
    <d v="2025-03-30T00:00:00"/>
    <s v="UPI/508976263770/01:36:07/UPI/alishaikh1801@okici"/>
    <s v="UPI"/>
    <x v="73"/>
    <n v="400"/>
  </r>
  <r>
    <n v="293"/>
    <n v="1"/>
    <n v="480"/>
    <d v="2024-04-29T00:00:00"/>
    <d v="2024-04-29T00:00:00"/>
    <s v="UPI/412094620113/23:30:13/UPI/paytmqr2810050501_x000a_01"/>
    <s v="UPI"/>
    <x v="179"/>
    <n v="390"/>
  </r>
  <r>
    <n v="1246"/>
    <n v="3"/>
    <n v="613"/>
    <d v="2024-11-05T00:00:00"/>
    <d v="2024-11-05T00:00:00"/>
    <s v="UPI/467682833973/23:31:48/UPI/paytmqr1d4incpmtj_x000a_@p"/>
    <s v="UPI"/>
    <x v="268"/>
    <n v="370"/>
  </r>
  <r>
    <n v="2005"/>
    <n v="5"/>
    <n v="265"/>
    <d v="2025-04-04T00:00:00"/>
    <d v="2025-04-04T00:00:00"/>
    <s v="UPI/546047755073/16:32:05/UPI/gpayrecharge@icici/"/>
    <s v="UPI"/>
    <x v="279"/>
    <n v="366.9"/>
  </r>
  <r>
    <n v="176"/>
    <n v="1"/>
    <n v="292"/>
    <d v="2024-04-06T00:00:00"/>
    <d v="2024-04-06T00:00:00"/>
    <s v="UPI/409798039590/13:05:08/UPI/rohitjindam143@okic"/>
    <s v="UPI"/>
    <x v="218"/>
    <n v="364"/>
  </r>
  <r>
    <n v="198"/>
    <n v="1"/>
    <n v="322"/>
    <d v="2024-04-09T00:00:00"/>
    <d v="2024-04-09T00:00:00"/>
    <s v="UPI/410082041025/23:13:07/UPI/q262765042@ybl/U_x000a_PI"/>
    <s v="UPI"/>
    <x v="313"/>
    <n v="360"/>
  </r>
  <r>
    <n v="76"/>
    <n v="1"/>
    <n v="129"/>
    <d v="2024-03-18T00:00:00"/>
    <d v="2024-03-18T00:00:00"/>
    <s v="DCARDFEE/8428/MAR24 to FEB25"/>
    <s v="DCARDFEE"/>
    <x v="0"/>
    <n v="354"/>
  </r>
  <r>
    <n v="1753"/>
    <n v="4"/>
    <n v="658"/>
    <d v="2025-02-15T00:00:00"/>
    <d v="2025-02-15T00:00:00"/>
    <s v="DCARDFEE/2333/FEB25 to JAN26"/>
    <s v="DCARDFEE"/>
    <x v="0"/>
    <n v="354"/>
  </r>
  <r>
    <n v="1879"/>
    <n v="5"/>
    <n v="92"/>
    <d v="2025-03-14T00:00:00"/>
    <d v="2025-03-14T00:00:00"/>
    <s v="DCARDFEE/8428/MAR25 to FEB26"/>
    <s v="DCARDFEE"/>
    <x v="0"/>
    <n v="354"/>
  </r>
  <r>
    <n v="1267"/>
    <n v="3"/>
    <n v="643"/>
    <d v="2024-11-08T00:00:00"/>
    <d v="2024-11-08T00:00:00"/>
    <s v="UPI/467995986282/11:35:46/UPI/bharatpe502254794_x000a_0@"/>
    <s v="UPI"/>
    <x v="321"/>
    <n v="351"/>
  </r>
  <r>
    <n v="878"/>
    <n v="2"/>
    <n v="725"/>
    <d v="2024-08-28T00:00:00"/>
    <d v="2024-08-28T00:00:00"/>
    <s v="UPI/460718237129/00:52:42/UPI/gpayrecharge@icici/"/>
    <s v="UPI"/>
    <x v="279"/>
    <n v="350.9"/>
  </r>
  <r>
    <n v="1546"/>
    <n v="4"/>
    <n v="304"/>
    <d v="2024-12-31T00:00:00"/>
    <d v="2024-12-31T00:00:00"/>
    <s v="UPI/436610054339/00:47:00/UPI/gpayrecharge@okpa_x000a_ya"/>
    <s v="UPI"/>
    <x v="278"/>
    <n v="350.9"/>
  </r>
  <r>
    <n v="684"/>
    <n v="2"/>
    <n v="375"/>
    <d v="2024-07-22T00:00:00"/>
    <d v="2024-07-22T00:00:00"/>
    <s v="UPI/457022712035/19:23:21/UPI/9922714060@ybl/U_x000a_PI"/>
    <s v="UPI"/>
    <x v="322"/>
    <n v="350"/>
  </r>
  <r>
    <n v="685"/>
    <n v="2"/>
    <n v="376"/>
    <d v="2024-07-22T00:00:00"/>
    <d v="2024-07-22T00:00:00"/>
    <s v="UPI/457080009702/19:23:57/UPI/9922714060@ybl/U_x000a_PI"/>
    <s v="UPI"/>
    <x v="322"/>
    <n v="350"/>
  </r>
  <r>
    <n v="856"/>
    <n v="2"/>
    <n v="690"/>
    <d v="2024-08-23T00:00:00"/>
    <d v="2024-08-23T00:00:00"/>
    <s v="UPI/423681872081/21:01:00/UPI/mda889361@okhdfc_x000a_ban"/>
    <s v="UPI"/>
    <x v="323"/>
    <n v="350"/>
  </r>
  <r>
    <n v="930"/>
    <n v="3"/>
    <n v="74"/>
    <d v="2024-09-09T00:00:00"/>
    <d v="2024-09-09T00:00:00"/>
    <s v="UPI/425314180331/15:51:16/UPI/gpay-11247522488@ok"/>
    <s v="UPI"/>
    <x v="324"/>
    <n v="350"/>
  </r>
  <r>
    <n v="1381"/>
    <n v="3"/>
    <n v="828"/>
    <d v="2024-11-30T00:00:00"/>
    <d v="2024-11-30T00:00:00"/>
    <s v="UPI/470136274984/22:11:48/UPI/paytmqr60v4pd@pty_x000a_s/"/>
    <s v="UPI"/>
    <x v="325"/>
    <n v="350"/>
  </r>
  <r>
    <n v="1900"/>
    <n v="5"/>
    <n v="122"/>
    <d v="2025-03-17T00:00:00"/>
    <d v="2025-03-17T00:00:00"/>
    <s v="UPI/544253589441/13:24:37/UPI/shaikhhalima62457_x000a_@o"/>
    <s v="UPI"/>
    <x v="326"/>
    <n v="350"/>
  </r>
  <r>
    <n v="2002"/>
    <n v="5"/>
    <n v="259"/>
    <d v="2025-04-02T00:00:00"/>
    <d v="2025-04-02T00:00:00"/>
    <s v="UPI/545815178262/15:51:07/UPI/8979178452@ptaxis_x000a_/U"/>
    <s v="UPI"/>
    <x v="327"/>
    <n v="340"/>
  </r>
  <r>
    <n v="1889"/>
    <n v="5"/>
    <n v="106"/>
    <d v="2025-03-16T00:00:00"/>
    <d v="2025-03-16T00:00:00"/>
    <s v="UPI/507542376525/02:50:49/UPI/bbnow.ebz@hdfcban_x000a_k/"/>
    <s v="UPI"/>
    <x v="328"/>
    <n v="331.38"/>
  </r>
  <r>
    <n v="170"/>
    <n v="1"/>
    <n v="284"/>
    <d v="2024-04-05T00:00:00"/>
    <d v="2024-04-05T00:00:00"/>
    <s v="UPI/409694413607/20:17:13/UPI/allakhjagtap499@ok_x000a_h"/>
    <s v="UPI"/>
    <x v="1"/>
    <n v="330"/>
  </r>
  <r>
    <n v="204"/>
    <n v="1"/>
    <n v="330"/>
    <d v="2024-04-10T00:00:00"/>
    <d v="2024-04-10T00:00:00"/>
    <s v="UPI/446728471362/18:00:06/UPI/q601775119@ybl/U_x000a_PI"/>
    <s v="UPI"/>
    <x v="329"/>
    <n v="330"/>
  </r>
  <r>
    <n v="1242"/>
    <n v="3"/>
    <n v="605"/>
    <d v="2024-11-05T00:00:00"/>
    <d v="2024-11-05T00:00:00"/>
    <s v="UPI/431031094341/13:21:47/UPI/paytm-delhivery123@"/>
    <s v="UPI"/>
    <x v="330"/>
    <n v="329"/>
  </r>
  <r>
    <n v="908"/>
    <n v="3"/>
    <n v="27"/>
    <d v="2024-09-02T00:00:00"/>
    <d v="2024-09-02T00:00:00"/>
    <s v="UPI/424638778950/23:08:59/UPI/q262765042@ybl/U_x000a_PI"/>
    <s v="UPI"/>
    <x v="313"/>
    <n v="308"/>
  </r>
  <r>
    <n v="9"/>
    <n v="1"/>
    <n v="17"/>
    <d v="2024-03-04T00:00:00"/>
    <d v="2024-03-03T00:00:00"/>
    <s v="UPI/442936435606/19:35:59/UPI/sheetalsonawane22_x000a_16"/>
    <s v="UPI"/>
    <x v="331"/>
    <n v="300"/>
  </r>
  <r>
    <n v="91"/>
    <n v="1"/>
    <n v="157"/>
    <d v="2024-03-22T00:00:00"/>
    <d v="2024-03-22T00:00:00"/>
    <s v="UPI/444870872164/22:47:03/UPI/ombk.aacm967891z_x000a_hr6"/>
    <s v="UPI"/>
    <x v="332"/>
    <n v="300"/>
  </r>
  <r>
    <n v="116"/>
    <n v="1"/>
    <n v="199"/>
    <d v="2024-03-29T00:00:00"/>
    <d v="2024-03-29T00:00:00"/>
    <s v="PRCR/IOCL VILAS PETROLEUM/PUNE"/>
    <s v="PRCR"/>
    <x v="0"/>
    <n v="300"/>
  </r>
  <r>
    <n v="214"/>
    <n v="1"/>
    <n v="347"/>
    <d v="2024-04-12T00:00:00"/>
    <d v="2024-04-12T00:00:00"/>
    <s v="UPI/410385773996/18:51:32/UPI/shoaibshaikh5735-1@"/>
    <s v="UPI"/>
    <x v="333"/>
    <n v="300"/>
  </r>
  <r>
    <n v="244"/>
    <n v="1"/>
    <n v="395"/>
    <d v="2024-04-18T00:00:00"/>
    <d v="2024-04-18T00:00:00"/>
    <s v="PRCR/AEC CAR CARE CENTRE/PUNE"/>
    <s v="PRCR"/>
    <x v="0"/>
    <n v="300"/>
  </r>
  <r>
    <n v="274"/>
    <n v="1"/>
    <n v="445"/>
    <d v="2024-04-25T00:00:00"/>
    <d v="2024-04-25T00:00:00"/>
    <s v="UPI/411618724469/20:41:03/UPI/alishaikh1801@okici"/>
    <s v="UPI"/>
    <x v="73"/>
    <n v="300"/>
  </r>
  <r>
    <n v="288"/>
    <n v="1"/>
    <n v="474"/>
    <d v="2024-04-29T00:00:00"/>
    <d v="2024-04-29T00:00:00"/>
    <s v="UPI/412086200070/18:57:54/UPI/paytmqrwchfxfrxi7@_x000a_p"/>
    <s v="UPI"/>
    <x v="124"/>
    <n v="300"/>
  </r>
  <r>
    <n v="368"/>
    <n v="1"/>
    <n v="611"/>
    <d v="2024-05-13T00:00:00"/>
    <d v="2024-05-13T00:00:00"/>
    <s v="UPI/413417538134/16:51:50/UPI/ashrafliyakatshaikh"/>
    <s v="UPI"/>
    <x v="334"/>
    <n v="300"/>
  </r>
  <r>
    <n v="380"/>
    <n v="1"/>
    <n v="633"/>
    <d v="2024-05-16T00:00:00"/>
    <d v="2024-05-16T00:00:00"/>
    <s v="PRCR/AEC CAR CARE CENTRE/PUNE"/>
    <s v="PRCR"/>
    <x v="0"/>
    <n v="300"/>
  </r>
  <r>
    <n v="492"/>
    <n v="2"/>
    <n v="83"/>
    <d v="2024-06-07T00:00:00"/>
    <d v="2024-06-07T00:00:00"/>
    <s v="UPI/452539050884/02:01:24/UPI/sualehalkd@okhdfcb_x000a_a"/>
    <s v="UPI"/>
    <x v="335"/>
    <n v="300"/>
  </r>
  <r>
    <n v="575"/>
    <n v="2"/>
    <n v="215"/>
    <d v="2024-06-24T00:00:00"/>
    <d v="2024-06-24T00:00:00"/>
    <s v="UPI/454256851395/23:13:17/UPI/paytm-22024477@payt"/>
    <s v="UPI"/>
    <x v="336"/>
    <n v="300"/>
  </r>
  <r>
    <n v="725"/>
    <n v="2"/>
    <n v="453"/>
    <d v="2024-07-29T00:00:00"/>
    <d v="2024-07-29T00:00:00"/>
    <s v="UPI/457786877990/21:15:33/UPI/rajendraparmar@cnr_x000a_b"/>
    <s v="UPI"/>
    <x v="337"/>
    <n v="300"/>
  </r>
  <r>
    <n v="814"/>
    <n v="2"/>
    <n v="607"/>
    <d v="2024-08-13T00:00:00"/>
    <d v="2024-08-13T00:00:00"/>
    <s v="UPI/422630695916/02:33:35/UPI/vid.anthangmi@finob"/>
    <s v="UPI"/>
    <x v="228"/>
    <n v="300"/>
  </r>
  <r>
    <n v="975"/>
    <n v="3"/>
    <n v="146"/>
    <d v="2024-09-18T00:00:00"/>
    <d v="2024-09-18T00:00:00"/>
    <s v="UPI/426200741737/20:13:53/UPI/paytmqra51xq1g7bw_x000a_@p"/>
    <s v="UPI"/>
    <x v="338"/>
    <n v="300"/>
  </r>
  <r>
    <n v="1190"/>
    <n v="3"/>
    <n v="521"/>
    <d v="2024-10-28T00:00:00"/>
    <d v="2024-10-28T00:00:00"/>
    <s v="UPI/466862510400/18:23:09/UPI/dilip.ghalke64@oksb"/>
    <s v="UPI"/>
    <x v="289"/>
    <n v="300"/>
  </r>
  <r>
    <n v="1331"/>
    <n v="3"/>
    <n v="743"/>
    <d v="2024-11-20T00:00:00"/>
    <d v="2024-11-20T00:00:00"/>
    <s v="UPI/469114694781/22:18:30/UPI/bharatpe.900542144_x000a_9"/>
    <s v="UPI"/>
    <x v="339"/>
    <n v="300"/>
  </r>
  <r>
    <n v="1700"/>
    <n v="4"/>
    <n v="573"/>
    <d v="2025-02-05T00:00:00"/>
    <d v="2025-02-05T00:00:00"/>
    <s v="UPI/503641711384/23:42:46/UPI/paytm-22024477@ptys"/>
    <s v="UPI"/>
    <x v="340"/>
    <n v="300"/>
  </r>
  <r>
    <n v="1767"/>
    <n v="4"/>
    <n v="682"/>
    <d v="2025-02-18T00:00:00"/>
    <d v="2025-02-18T00:00:00"/>
    <s v="UPI/504935608801/15:29:33/UPI/nizamdamte-2@okhdfc"/>
    <s v="UPI"/>
    <x v="5"/>
    <n v="300"/>
  </r>
  <r>
    <n v="1832"/>
    <n v="5"/>
    <n v="7"/>
    <d v="2025-03-01T00:00:00"/>
    <d v="2025-03-01T00:00:00"/>
    <s v="UPI/506060955596/18:20:36/UPI/shaikhalmeraj123@o_x000a_k"/>
    <s v="UPI"/>
    <x v="341"/>
    <n v="300"/>
  </r>
  <r>
    <n v="1886"/>
    <n v="5"/>
    <n v="102"/>
    <d v="2025-03-15T00:00:00"/>
    <d v="2025-03-15T00:00:00"/>
    <s v="UPI/507406360423/20:30:14/UPI/shaikhmujammil933_x000a_@o"/>
    <s v="UPI"/>
    <x v="342"/>
    <n v="300"/>
  </r>
  <r>
    <n v="1916"/>
    <n v="5"/>
    <n v="143"/>
    <d v="2025-03-20T00:00:00"/>
    <d v="2025-03-20T00:00:00"/>
    <s v="UPI/507984069155/23:57:12/UPI/paytm-22024477@ptys"/>
    <s v="UPI"/>
    <x v="340"/>
    <n v="300"/>
  </r>
  <r>
    <n v="1971"/>
    <n v="5"/>
    <n v="219"/>
    <d v="2025-03-29T00:00:00"/>
    <d v="2025-03-29T00:00:00"/>
    <s v="UPI/545455958376/02:11:14/UPI/wfmlmh2@ybl/Paym_x000a_ent"/>
    <s v="UPI"/>
    <x v="343"/>
    <n v="300"/>
  </r>
  <r>
    <n v="2069"/>
    <n v="5"/>
    <n v="361"/>
    <d v="2025-04-17T00:00:00"/>
    <d v="2025-04-17T00:00:00"/>
    <s v="UPI/547362046894/14:58:37/UPI/paytm-91646755@ptys"/>
    <s v="UPI"/>
    <x v="344"/>
    <n v="300"/>
  </r>
  <r>
    <n v="2080"/>
    <n v="5"/>
    <n v="377"/>
    <d v="2025-04-20T00:00:00"/>
    <d v="2025-04-20T00:00:00"/>
    <s v="UPI/547659429978/08:16:32/UPI/roshniservices.9502"/>
    <s v="UPI"/>
    <x v="345"/>
    <n v="300"/>
  </r>
  <r>
    <n v="474"/>
    <n v="2"/>
    <n v="58"/>
    <d v="2024-06-05T00:00:00"/>
    <d v="2024-06-05T00:00:00"/>
    <s v="ACHRE/BARB7021810220014201/HRETCHARGE/11_x000a_0422552936"/>
    <s v="ACHRE"/>
    <x v="0"/>
    <n v="295"/>
  </r>
  <r>
    <n v="621"/>
    <n v="2"/>
    <n v="281"/>
    <d v="2024-07-02T00:00:00"/>
    <d v="2024-07-02T00:00:00"/>
    <s v="LIEN MARKING FOR_x000a_NACH/BARB00000000155812_LIEN_REV"/>
    <s v="LIEN MARKING FOR"/>
    <x v="0"/>
    <n v="295"/>
  </r>
  <r>
    <n v="622"/>
    <n v="2"/>
    <n v="282"/>
    <d v="2024-07-02T00:00:00"/>
    <d v="2024-07-02T00:00:00"/>
    <s v="LIEN MARKING FOR_x000a_NACH/BARB70218102200142_LIEN_REV"/>
    <s v="LIEN MARKING FOR"/>
    <x v="0"/>
    <n v="295"/>
  </r>
  <r>
    <n v="639"/>
    <n v="2"/>
    <n v="309"/>
    <d v="2024-07-07T00:00:00"/>
    <d v="2024-07-07T00:00:00"/>
    <s v="LIEN MARKING FOR_x000a_NACH/BARB60000000253473_LIEN_REV"/>
    <s v="LIEN MARKING FOR"/>
    <x v="0"/>
    <n v="295"/>
  </r>
  <r>
    <n v="640"/>
    <n v="2"/>
    <n v="310"/>
    <d v="2024-07-07T00:00:00"/>
    <d v="2024-07-07T00:00:00"/>
    <s v="LIEN MARKING FOR_x000a_NACH/BARB70218102200142_LIEN_REV"/>
    <s v="LIEN MARKING FOR"/>
    <x v="0"/>
    <n v="295"/>
  </r>
  <r>
    <n v="644"/>
    <n v="2"/>
    <n v="316"/>
    <d v="2024-07-14T00:00:00"/>
    <d v="2024-07-14T00:00:00"/>
    <s v="LIEN MARKING FOR_x000a_NACH/BARB70218102200142_LIEN_REV"/>
    <s v="LIEN MARKING FOR"/>
    <x v="0"/>
    <n v="295"/>
  </r>
  <r>
    <n v="1369"/>
    <n v="3"/>
    <n v="805"/>
    <d v="2024-11-28T00:00:00"/>
    <d v="2024-11-28T00:00:00"/>
    <s v="ACHRE/BARB0000000015581253/HRETCHARGE/11_x000a_0649811390"/>
    <s v="ACHRE"/>
    <x v="0"/>
    <n v="295"/>
  </r>
  <r>
    <n v="1671"/>
    <n v="4"/>
    <n v="525"/>
    <d v="2025-01-30T00:00:00"/>
    <d v="2025-01-30T00:00:00"/>
    <s v="LIEN MARKING FOR_x000a_NACH/BARB00000000155812_LIEN_REV"/>
    <s v="LIEN MARKING FOR"/>
    <x v="0"/>
    <n v="295"/>
  </r>
  <r>
    <n v="2026"/>
    <n v="5"/>
    <n v="296"/>
    <d v="2025-04-09T00:00:00"/>
    <d v="2025-04-09T00:00:00"/>
    <s v="ACHRE/BARB7023003243003229/HRETCHARGE/11_x000a_0827453559"/>
    <s v="ACHRE"/>
    <x v="0"/>
    <n v="295"/>
  </r>
  <r>
    <n v="1008"/>
    <n v="3"/>
    <n v="214"/>
    <d v="2024-09-27T00:00:00"/>
    <d v="2024-09-27T00:00:00"/>
    <s v="UPI/463769969692/22:48:42/UPI/q262765042@ybl/U_x000a_PI"/>
    <s v="UPI"/>
    <x v="313"/>
    <n v="288"/>
  </r>
  <r>
    <n v="1410"/>
    <n v="4"/>
    <n v="53"/>
    <d v="2024-12-06T00:00:00"/>
    <d v="2024-12-06T00:00:00"/>
    <s v="UPI/470758710812/23:19:59/UPI/q262765042@ybl/U_x000a_PI"/>
    <s v="UPI"/>
    <x v="313"/>
    <n v="288"/>
  </r>
  <r>
    <n v="390"/>
    <n v="1"/>
    <n v="653"/>
    <d v="2024-05-20T00:00:00"/>
    <d v="2024-05-20T00:00:00"/>
    <s v="UPI/450760005768/19:16:56/UPI/paytmqrwchfxfrxi7@_x000a_p"/>
    <s v="UPI"/>
    <x v="124"/>
    <n v="280"/>
  </r>
  <r>
    <n v="1317"/>
    <n v="3"/>
    <n v="720"/>
    <d v="2024-11-17T00:00:00"/>
    <d v="2024-11-17T00:00:00"/>
    <s v="UPI/432287288792/15:06:36/UPI/q011071976@ybl/U_x000a_PI"/>
    <s v="UPI"/>
    <x v="346"/>
    <n v="280"/>
  </r>
  <r>
    <n v="645"/>
    <n v="2"/>
    <n v="317"/>
    <d v="2024-07-14T00:00:00"/>
    <d v="2024-07-14T00:00:00"/>
    <s v="LIEN MARKING FOR_x000a_NACH/BARB60000000253473_LIEN_REV"/>
    <s v="LIEN MARKING FOR"/>
    <x v="0"/>
    <n v="274.60000000000002"/>
  </r>
  <r>
    <n v="503"/>
    <n v="2"/>
    <n v="97"/>
    <d v="2024-06-07T00:00:00"/>
    <d v="2024-06-07T00:00:00"/>
    <s v="UPI/452569397951/22:43:34/UPI/eze0019098@cub/U_x000a_PI"/>
    <s v="UPI"/>
    <x v="347"/>
    <n v="267"/>
  </r>
  <r>
    <n v="800"/>
    <n v="2"/>
    <n v="583"/>
    <d v="2024-08-10T00:00:00"/>
    <d v="2024-08-10T00:00:00"/>
    <s v="UPI/458974858613/19:05:50/UPI/paytm.s144sh4@pty/_x000a_U"/>
    <s v="UPI"/>
    <x v="348"/>
    <n v="260"/>
  </r>
  <r>
    <n v="903"/>
    <n v="3"/>
    <n v="22"/>
    <d v="2024-09-02T00:00:00"/>
    <d v="2024-09-02T00:00:00"/>
    <s v="UPI/424627351230/15:50:38/UPI/paytmqrwchfxfrxi7@_x000a_p"/>
    <s v="UPI"/>
    <x v="124"/>
    <n v="260"/>
  </r>
  <r>
    <n v="2070"/>
    <n v="5"/>
    <n v="362"/>
    <d v="2025-04-17T00:00:00"/>
    <d v="2025-04-17T00:00:00"/>
    <s v="UPI/547379937910/15:16:27/UPI/paytmqr10dgmh@pa_x000a_ytm"/>
    <s v="UPI"/>
    <x v="349"/>
    <n v="260"/>
  </r>
  <r>
    <n v="795"/>
    <n v="2"/>
    <n v="576"/>
    <d v="2024-08-09T00:00:00"/>
    <d v="2024-08-09T00:00:00"/>
    <s v="UPI/422257412062/22:47:19/UPI/9175964919@okbiz_x000a_axi"/>
    <s v="UPI"/>
    <x v="350"/>
    <n v="250"/>
  </r>
  <r>
    <n v="1396"/>
    <n v="4"/>
    <n v="20"/>
    <d v="2024-12-04T00:00:00"/>
    <d v="2024-12-04T00:00:00"/>
    <s v="UPI/433942630665/16:00:57/UPI/q783040983@ybl/U_x000a_PI"/>
    <s v="UPI"/>
    <x v="351"/>
    <n v="245"/>
  </r>
  <r>
    <n v="345"/>
    <n v="1"/>
    <n v="569"/>
    <d v="2024-05-08T00:00:00"/>
    <d v="2024-05-08T00:00:00"/>
    <s v="UPI/449590974340/14:18:53/UPI/paytmqr14ve8efj5o_x000a_@p"/>
    <s v="UPI"/>
    <x v="352"/>
    <n v="240"/>
  </r>
  <r>
    <n v="664"/>
    <n v="2"/>
    <n v="349"/>
    <d v="2024-07-18T00:00:00"/>
    <d v="2024-07-18T00:00:00"/>
    <s v="UPI/456696459150/18:12:20/UPI/paytmqrwchfxfrxi7@_x000a_p"/>
    <s v="UPI"/>
    <x v="124"/>
    <n v="240"/>
  </r>
  <r>
    <n v="1761"/>
    <n v="4"/>
    <n v="672"/>
    <d v="2025-02-16T00:00:00"/>
    <d v="2025-02-16T00:00:00"/>
    <s v="UPI/504724743820/19:12:10/UPI/paytmqr68wupp@pt_x000a_ys/"/>
    <s v="UPI"/>
    <x v="353"/>
    <n v="240"/>
  </r>
  <r>
    <n v="867"/>
    <n v="2"/>
    <n v="707"/>
    <d v="2024-08-25T00:00:00"/>
    <d v="2024-08-25T00:00:00"/>
    <s v="UPI/460420592497/16:38:07/UPI/q814434750@ybl/U_x000a_PI"/>
    <s v="UPI"/>
    <x v="354"/>
    <n v="238"/>
  </r>
  <r>
    <n v="253"/>
    <n v="1"/>
    <n v="410"/>
    <d v="2024-04-21T00:00:00"/>
    <d v="2024-04-21T00:00:00"/>
    <s v="DCCHG_-_APR24_to_MAR25_LIEN_REV"/>
    <s v="DCCHG_-_APR24_to_MAR25_LIEN_REV"/>
    <x v="0"/>
    <n v="236"/>
  </r>
  <r>
    <n v="509"/>
    <n v="2"/>
    <n v="105"/>
    <d v="2024-06-09T00:00:00"/>
    <d v="2024-06-09T00:00:00"/>
    <s v="UPI/452742382092/15:52:49/UPI/q011071976@ybl/U_x000a_PI"/>
    <s v="UPI"/>
    <x v="346"/>
    <n v="235"/>
  </r>
  <r>
    <n v="551"/>
    <n v="2"/>
    <n v="175"/>
    <d v="2024-06-19T00:00:00"/>
    <d v="2024-06-19T00:00:00"/>
    <s v="UPI/417150988633/18:34:09/UPI/paytmqrwchfxfrxi7@_x000a_p"/>
    <s v="UPI"/>
    <x v="124"/>
    <n v="230"/>
  </r>
  <r>
    <n v="2038"/>
    <n v="5"/>
    <n v="320"/>
    <d v="2025-04-13T00:00:00"/>
    <d v="2025-04-13T00:00:00"/>
    <s v="UPI/510334843679/11:50:11/UPI/paytmqr64xczw@pty_x000a_s/"/>
    <s v="UPI"/>
    <x v="355"/>
    <n v="225"/>
  </r>
  <r>
    <n v="387"/>
    <n v="1"/>
    <n v="648"/>
    <d v="2024-05-19T00:00:00"/>
    <d v="2024-05-19T00:00:00"/>
    <s v="UPI/450636733396/14:52:02/UPI/q692548290@ybl/U_x000a_PI"/>
    <s v="UPI"/>
    <x v="356"/>
    <n v="220"/>
  </r>
  <r>
    <n v="472"/>
    <n v="2"/>
    <n v="52"/>
    <d v="2024-06-05T00:00:00"/>
    <d v="2024-06-05T00:00:00"/>
    <s v="UPI/452354949874/00:04:51/UPI/9922761724@okbiz_x000a_axi"/>
    <s v="UPI"/>
    <x v="357"/>
    <n v="220"/>
  </r>
  <r>
    <n v="567"/>
    <n v="2"/>
    <n v="206"/>
    <d v="2024-06-24T00:00:00"/>
    <d v="2024-06-24T00:00:00"/>
    <s v="UPI/417652623641/14:32:19/UPI/q692548290@ybl/U_x000a_PI"/>
    <s v="UPI"/>
    <x v="356"/>
    <n v="220"/>
  </r>
  <r>
    <n v="970"/>
    <n v="3"/>
    <n v="140"/>
    <d v="2024-09-18T00:00:00"/>
    <d v="2024-09-18T00:00:00"/>
    <s v="UPI/426243926522/15:26:14/UPI/gpay-11240962459@ok"/>
    <s v="UPI"/>
    <x v="282"/>
    <n v="220"/>
  </r>
  <r>
    <n v="1901"/>
    <n v="5"/>
    <n v="124"/>
    <d v="2025-03-17T00:00:00"/>
    <d v="2025-03-17T00:00:00"/>
    <s v="UPI/507667122560/19:23:56/UPI/bharatpe.900721278_x000a_0"/>
    <s v="UPI"/>
    <x v="358"/>
    <n v="220"/>
  </r>
  <r>
    <n v="243"/>
    <n v="1"/>
    <n v="394"/>
    <d v="2024-04-18T00:00:00"/>
    <d v="2024-04-18T00:00:00"/>
    <s v="UPI/410938767786/15:36:44/UPI/swiggyupi@axisbank_x000a_/"/>
    <s v="UPI"/>
    <x v="359"/>
    <n v="215"/>
  </r>
  <r>
    <n v="399"/>
    <n v="1"/>
    <n v="668"/>
    <d v="2024-05-22T00:00:00"/>
    <d v="2024-05-22T00:00:00"/>
    <s v="UPI/450924084669/15:15:36/UPI/q011071976@ybl/U_x000a_PI"/>
    <s v="UPI"/>
    <x v="346"/>
    <n v="210"/>
  </r>
  <r>
    <n v="678"/>
    <n v="2"/>
    <n v="367"/>
    <d v="2024-07-21T00:00:00"/>
    <d v="2024-07-21T00:00:00"/>
    <s v="UPI/456945922101/16:15:50/UPI/q011071976@ybl/U_x000a_PI"/>
    <s v="UPI"/>
    <x v="346"/>
    <n v="210"/>
  </r>
  <r>
    <n v="1984"/>
    <n v="5"/>
    <n v="239"/>
    <d v="2025-03-31T00:00:00"/>
    <d v="2025-03-31T00:00:00"/>
    <s v="UPI/545655636491/00:13:30/UPI/paytmqr1d4incpmtj_x000a_@p"/>
    <s v="UPI"/>
    <x v="268"/>
    <n v="210"/>
  </r>
  <r>
    <n v="321"/>
    <n v="1"/>
    <n v="524"/>
    <d v="2024-05-03T00:00:00"/>
    <d v="2024-05-03T00:00:00"/>
    <s v="UPI/412403217557/19:28:06/UPI/gpayrecharge@icici/"/>
    <s v="UPI"/>
    <x v="279"/>
    <n v="200.9"/>
  </r>
  <r>
    <n v="4"/>
    <n v="1"/>
    <n v="9"/>
    <d v="2024-03-01T00:00:00"/>
    <d v="2024-03-01T00:00:00"/>
    <s v="PRCR/AEC CAR CARE CENTRE/PUNE"/>
    <s v="PRCR"/>
    <x v="0"/>
    <n v="200"/>
  </r>
  <r>
    <n v="171"/>
    <n v="1"/>
    <n v="285"/>
    <d v="2024-04-05T00:00:00"/>
    <d v="2024-04-05T00:00:00"/>
    <s v="UPI/446276108630/21:02:53/UPI/q995598215@ybl/U_x000a_PI"/>
    <s v="UPI"/>
    <x v="360"/>
    <n v="200"/>
  </r>
  <r>
    <n v="211"/>
    <n v="1"/>
    <n v="342"/>
    <d v="2024-04-12T00:00:00"/>
    <d v="2024-04-12T00:00:00"/>
    <s v="UPI/446932656810/14:53:50/UPI/q920725085@ybl/U_x000a_PI"/>
    <s v="UPI"/>
    <x v="361"/>
    <n v="200"/>
  </r>
  <r>
    <n v="260"/>
    <n v="1"/>
    <n v="421"/>
    <d v="2024-04-22T00:00:00"/>
    <d v="2024-04-22T00:00:00"/>
    <s v="PRCR/A E C CAR CARE CENTRE/PUNE"/>
    <s v="PRCR"/>
    <x v="0"/>
    <n v="200"/>
  </r>
  <r>
    <n v="361"/>
    <n v="1"/>
    <n v="596"/>
    <d v="2024-05-10T00:00:00"/>
    <d v="2024-05-10T00:00:00"/>
    <s v="UPI/413170012094/21:47:40/UPI/9881798249-1@okbiza"/>
    <s v="UPI"/>
    <x v="362"/>
    <n v="200"/>
  </r>
  <r>
    <n v="449"/>
    <n v="2"/>
    <n v="14"/>
    <d v="2024-06-01T00:00:00"/>
    <d v="2024-06-01T00:00:00"/>
    <s v="UPI/451910068922/14:53:18/UPI/rahimdastagirshaikh"/>
    <s v="UPI"/>
    <x v="96"/>
    <n v="200"/>
  </r>
  <r>
    <n v="494"/>
    <n v="2"/>
    <n v="87"/>
    <d v="2024-06-07T00:00:00"/>
    <d v="2024-06-07T00:00:00"/>
    <s v="UPI/415997178033/16:24:18/UPI/q172137052@ybl/U_x000a_PI"/>
    <s v="UPI"/>
    <x v="363"/>
    <n v="200"/>
  </r>
  <r>
    <n v="495"/>
    <n v="2"/>
    <n v="88"/>
    <d v="2024-06-07T00:00:00"/>
    <d v="2024-06-07T00:00:00"/>
    <s v="UPI/452597178638/16:37:37/UPI/paytmqra9266eoe8u_x000a_@p"/>
    <s v="UPI"/>
    <x v="364"/>
    <n v="200"/>
  </r>
  <r>
    <n v="505"/>
    <n v="2"/>
    <n v="100"/>
    <d v="2024-06-08T00:00:00"/>
    <d v="2024-06-08T00:00:00"/>
    <s v="UPI/416090308191/09:24:32/UPI/gpay-toll@okpayaxis"/>
    <s v="UPI"/>
    <x v="365"/>
    <n v="200"/>
  </r>
  <r>
    <n v="629"/>
    <n v="2"/>
    <n v="294"/>
    <d v="2024-07-04T00:00:00"/>
    <d v="2024-07-04T00:00:00"/>
    <s v="UPI/418629415757/12:01:34/UPI/paytmqrwchfxfrxi7@_x000a_p"/>
    <s v="UPI"/>
    <x v="124"/>
    <n v="200"/>
  </r>
  <r>
    <n v="722"/>
    <n v="2"/>
    <n v="442"/>
    <d v="2024-07-29T00:00:00"/>
    <d v="2024-07-29T00:00:00"/>
    <s v="UPI/457781642539/12:25:08/UPI/sack143m@oksbi/U_x000a_PI"/>
    <s v="UPI"/>
    <x v="65"/>
    <n v="200"/>
  </r>
  <r>
    <n v="731"/>
    <n v="2"/>
    <n v="461"/>
    <d v="2024-07-30T00:00:00"/>
    <d v="2024-07-30T00:00:00"/>
    <s v="UPI/421283400347/12:11:35/UPI/sack143m@oksbi/U_x000a_PI"/>
    <s v="UPI"/>
    <x v="65"/>
    <n v="200"/>
  </r>
  <r>
    <n v="756"/>
    <n v="2"/>
    <n v="501"/>
    <d v="2024-08-01T00:00:00"/>
    <d v="2024-08-01T00:00:00"/>
    <s v="UPI/421447585756/20:37:34/UPI/rahimdastagirshaikh"/>
    <s v="UPI"/>
    <x v="96"/>
    <n v="200"/>
  </r>
  <r>
    <n v="763"/>
    <n v="2"/>
    <n v="514"/>
    <d v="2024-08-02T00:00:00"/>
    <d v="2024-08-02T00:00:00"/>
    <s v="UPI/458158763241/23:20:35/UPI/shoaibshaikh5735-4@"/>
    <s v="UPI"/>
    <x v="135"/>
    <n v="200"/>
  </r>
  <r>
    <n v="1177"/>
    <n v="3"/>
    <n v="504"/>
    <d v="2024-10-27T00:00:00"/>
    <d v="2024-10-27T00:00:00"/>
    <s v="UPI/466772440867/14:02:05/UPI/nizamdamte-2@okhdfc"/>
    <s v="UPI"/>
    <x v="5"/>
    <n v="200"/>
  </r>
  <r>
    <n v="1283"/>
    <n v="3"/>
    <n v="662"/>
    <d v="2024-11-10T00:00:00"/>
    <d v="2024-11-10T00:00:00"/>
    <s v="UPI/431529311946/11:29:59/UPI/mayurmhaske1992-3@o"/>
    <s v="UPI"/>
    <x v="56"/>
    <n v="200"/>
  </r>
  <r>
    <n v="1284"/>
    <n v="3"/>
    <n v="664"/>
    <d v="2024-11-10T00:00:00"/>
    <d v="2024-11-10T00:00:00"/>
    <s v="UPI/431511157809/20:50:39/UPI/nabirasulnadaf983@_x000a_o"/>
    <s v="UPI"/>
    <x v="169"/>
    <n v="200"/>
  </r>
  <r>
    <n v="1291"/>
    <n v="3"/>
    <n v="674"/>
    <d v="2024-11-12T00:00:00"/>
    <d v="2024-11-12T00:00:00"/>
    <s v="UPI/431758245947/11:59:49/UPI/mayurmhaske1992-3@o"/>
    <s v="UPI"/>
    <x v="56"/>
    <n v="200"/>
  </r>
  <r>
    <n v="1335"/>
    <n v="3"/>
    <n v="748"/>
    <d v="2024-11-21T00:00:00"/>
    <d v="2024-11-21T00:00:00"/>
    <s v="UPI/432617215996/11:47:07/UPI/mayurmhaske1992-3@o"/>
    <s v="UPI"/>
    <x v="56"/>
    <n v="200"/>
  </r>
  <r>
    <n v="1405"/>
    <n v="4"/>
    <n v="36"/>
    <d v="2024-12-05T00:00:00"/>
    <d v="2024-12-05T00:00:00"/>
    <s v="UPI/434098704536/18:22:27/UPI/ombk.aaef430813pe_x000a_re"/>
    <s v="UPI"/>
    <x v="366"/>
    <n v="200"/>
  </r>
  <r>
    <n v="1427"/>
    <n v="4"/>
    <n v="76"/>
    <d v="2024-12-08T00:00:00"/>
    <d v="2024-12-08T00:00:00"/>
    <s v="UPI/434384436290/22:35:16/UPI/imaadsayyad21-1@oka"/>
    <s v="UPI"/>
    <x v="3"/>
    <n v="200"/>
  </r>
  <r>
    <n v="1677"/>
    <n v="4"/>
    <n v="537"/>
    <d v="2025-01-31T00:00:00"/>
    <d v="2025-01-31T00:00:00"/>
    <s v="UPI/539731689230/23:30:55/UPI/rahimdastagirshaikh"/>
    <s v="UPI"/>
    <x v="96"/>
    <n v="200"/>
  </r>
  <r>
    <n v="1727"/>
    <n v="4"/>
    <n v="619"/>
    <d v="2025-02-10T00:00:00"/>
    <d v="2025-02-10T00:00:00"/>
    <s v="UPI/540702244622/16:44:56/UPI/pranali.bamne@oks_x000a_bi"/>
    <s v="UPI"/>
    <x v="367"/>
    <n v="200"/>
  </r>
  <r>
    <n v="1883"/>
    <n v="5"/>
    <n v="97"/>
    <d v="2025-03-14T00:00:00"/>
    <d v="2025-03-14T00:00:00"/>
    <s v="UPI/507384301164/23:28:34/UPI/paytm-22024477@ptys"/>
    <s v="UPI"/>
    <x v="340"/>
    <n v="200"/>
  </r>
  <r>
    <n v="1892"/>
    <n v="5"/>
    <n v="111"/>
    <d v="2025-03-16T00:00:00"/>
    <d v="2025-03-16T00:00:00"/>
    <s v="UPI/544155003413/13:06:57/UPI/shaikhmujammil933_x000a_@o"/>
    <s v="UPI"/>
    <x v="342"/>
    <n v="200"/>
  </r>
  <r>
    <n v="1913"/>
    <n v="5"/>
    <n v="138"/>
    <d v="2025-03-19T00:00:00"/>
    <d v="2025-03-19T00:00:00"/>
    <s v="UPI/544407557744/19:41:53/UPI/qaischabru@okicici/"/>
    <s v="UPI"/>
    <x v="2"/>
    <n v="200"/>
  </r>
  <r>
    <n v="1926"/>
    <n v="5"/>
    <n v="154"/>
    <d v="2025-03-21T00:00:00"/>
    <d v="2025-03-21T00:00:00"/>
    <s v="UPI/544625253751/21:21:22/UPI/9175964919@okbiz_x000a_axi"/>
    <s v="UPI"/>
    <x v="350"/>
    <n v="200"/>
  </r>
  <r>
    <n v="2056"/>
    <n v="5"/>
    <n v="345"/>
    <d v="2025-04-15T00:00:00"/>
    <d v="2025-04-15T00:00:00"/>
    <s v="UPI/510589635388/23:31:06/UPI/paytm-22024477@ptys"/>
    <s v="UPI"/>
    <x v="340"/>
    <n v="200"/>
  </r>
  <r>
    <n v="2078"/>
    <n v="5"/>
    <n v="373"/>
    <d v="2025-04-18T00:00:00"/>
    <d v="2025-04-18T00:00:00"/>
    <s v="UPI/510830048550/22:31:32/UPI/shaikhalmeraj123@o_x000a_k"/>
    <s v="UPI"/>
    <x v="341"/>
    <n v="200"/>
  </r>
  <r>
    <n v="420"/>
    <n v="1"/>
    <n v="710"/>
    <d v="2024-05-27T00:00:00"/>
    <d v="2024-05-27T00:00:00"/>
    <s v="UPI/451429714617/10:35:53/UPI/innofinsolution201."/>
    <s v="UPI"/>
    <x v="368"/>
    <n v="199"/>
  </r>
  <r>
    <n v="1272"/>
    <n v="3"/>
    <n v="649"/>
    <d v="2024-11-08T00:00:00"/>
    <d v="2024-11-08T00:00:00"/>
    <s v="UPI/467916115114/18:22:22/UPI/lendenclub.payu@in_x000a_d"/>
    <s v="UPI"/>
    <x v="369"/>
    <n v="199"/>
  </r>
  <r>
    <n v="1635"/>
    <n v="4"/>
    <n v="466"/>
    <d v="2025-01-21T00:00:00"/>
    <d v="2025-01-21T00:00:00"/>
    <s v="UPI/502176281021/21:33:31/UPI/msinnofinsolutionsp"/>
    <s v="UPI"/>
    <x v="370"/>
    <n v="199"/>
  </r>
  <r>
    <n v="190"/>
    <n v="1"/>
    <n v="311"/>
    <d v="2024-04-09T00:00:00"/>
    <d v="2024-04-08T00:00:00"/>
    <s v="UPI/446578387239/23:59:03/UPI/fayyaz.khan1303.fk-"/>
    <s v="UPI"/>
    <x v="371"/>
    <n v="190"/>
  </r>
  <r>
    <n v="286"/>
    <n v="1"/>
    <n v="470"/>
    <d v="2024-04-29T00:00:00"/>
    <d v="2024-04-29T00:00:00"/>
    <s v="UPI/412005189976/13:52:01/UPI/q692548290@ybl/U_x000a_PI"/>
    <s v="UPI"/>
    <x v="356"/>
    <n v="190"/>
  </r>
  <r>
    <n v="1056"/>
    <n v="3"/>
    <n v="298"/>
    <d v="2024-10-05T00:00:00"/>
    <d v="2024-10-05T00:00:00"/>
    <s v="UPI/464536070036/16:21:26/UPI/q814434750@ybl/U_x000a_PI"/>
    <s v="UPI"/>
    <x v="354"/>
    <n v="190"/>
  </r>
  <r>
    <n v="1808"/>
    <n v="4"/>
    <n v="740"/>
    <d v="2025-02-23T00:00:00"/>
    <d v="2025-02-23T00:00:00"/>
    <s v="UPI/505428723694/16:44:41/UPI/gpayrecharge@okpa_x000a_ya"/>
    <s v="UPI"/>
    <x v="278"/>
    <n v="187.9"/>
  </r>
  <r>
    <n v="35"/>
    <n v="1"/>
    <n v="60"/>
    <d v="2024-03-09T00:00:00"/>
    <d v="2024-03-09T00:00:00"/>
    <s v="UPI/443519419604/16:56:02/UPI/zomato1paytm@hdf_x000a_cba"/>
    <s v="UPI"/>
    <x v="372"/>
    <n v="186"/>
  </r>
  <r>
    <n v="1990"/>
    <n v="5"/>
    <n v="246"/>
    <d v="2025-03-31T00:00:00"/>
    <d v="2025-03-31T00:00:00"/>
    <s v="UPI/545685650360/02:43:44/UPI/paytmqr6710nw@pt_x000a_ys/"/>
    <s v="UPI"/>
    <x v="373"/>
    <n v="180"/>
  </r>
  <r>
    <n v="1928"/>
    <n v="5"/>
    <n v="157"/>
    <d v="2025-03-21T00:00:00"/>
    <d v="2025-03-21T00:00:00"/>
    <s v="UPI/544630460730/23:02:27/UPI/medpluskemhospitall"/>
    <s v="UPI"/>
    <x v="241"/>
    <n v="179"/>
  </r>
  <r>
    <n v="993"/>
    <n v="3"/>
    <n v="184"/>
    <d v="2024-09-23T00:00:00"/>
    <d v="2024-09-23T00:00:00"/>
    <s v="UPI/463316841587/22:44:43/UPI/nizamdamte-2@okhdfc"/>
    <s v="UPI"/>
    <x v="5"/>
    <n v="170"/>
  </r>
  <r>
    <n v="1787"/>
    <n v="4"/>
    <n v="713"/>
    <d v="2025-02-20T00:00:00"/>
    <d v="2025-02-20T00:00:00"/>
    <s v="UPI/541768781425/16:50:26/UPI/q335400804@ybl/U_x000a_PI"/>
    <s v="UPI"/>
    <x v="374"/>
    <n v="170"/>
  </r>
  <r>
    <n v="1997"/>
    <n v="5"/>
    <n v="253"/>
    <d v="2025-03-31T00:00:00"/>
    <d v="2025-04-01T00:00:00"/>
    <s v="UPI/509172031004/00:35:34/UPI/shahrukhshaikh073_x000a_@o"/>
    <s v="UPI"/>
    <x v="375"/>
    <n v="166"/>
  </r>
  <r>
    <n v="600"/>
    <n v="2"/>
    <n v="251"/>
    <d v="2024-06-29T00:00:00"/>
    <d v="2024-06-29T00:00:00"/>
    <s v="UPI/454778189923/22:22:47/UPI/q262765042@ybl/U_x000a_PI"/>
    <s v="UPI"/>
    <x v="313"/>
    <n v="164"/>
  </r>
  <r>
    <n v="904"/>
    <n v="3"/>
    <n v="23"/>
    <d v="2024-09-02T00:00:00"/>
    <d v="2024-09-02T00:00:00"/>
    <s v="UPI/424673045218/15:51:06/UPI/paytmqrwchfxfrxi7@_x000a_p"/>
    <s v="UPI"/>
    <x v="124"/>
    <n v="160"/>
  </r>
  <r>
    <n v="1888"/>
    <n v="5"/>
    <n v="105"/>
    <d v="2025-03-16T00:00:00"/>
    <d v="2025-03-16T00:00:00"/>
    <s v="UPI/507580387443/01:50:19/UPI/zaidkhatib688@okax_x000a_i"/>
    <s v="UPI"/>
    <x v="376"/>
    <n v="160"/>
  </r>
  <r>
    <n v="1982"/>
    <n v="5"/>
    <n v="236"/>
    <d v="2025-03-30T00:00:00"/>
    <d v="2025-03-30T00:00:00"/>
    <s v="UPI/545543644233/21:38:47/UPI/alishaikh1801@okici"/>
    <s v="UPI"/>
    <x v="73"/>
    <n v="160"/>
  </r>
  <r>
    <n v="533"/>
    <n v="2"/>
    <n v="145"/>
    <d v="2024-06-14T00:00:00"/>
    <d v="2024-06-14T00:00:00"/>
    <s v="UPI/416604359983/22:43:52/UPI/q262765042@ybl/U_x000a_PI"/>
    <s v="UPI"/>
    <x v="313"/>
    <n v="154"/>
  </r>
  <r>
    <n v="469"/>
    <n v="2"/>
    <n v="49"/>
    <d v="2024-06-04T00:00:00"/>
    <d v="2024-06-04T00:00:00"/>
    <s v="UPI/415601213958/12:29:29/UPI/q592380902@ybl/U_x000a_PI"/>
    <s v="UPI"/>
    <x v="377"/>
    <n v="150"/>
  </r>
  <r>
    <n v="599"/>
    <n v="2"/>
    <n v="249"/>
    <d v="2024-06-29T00:00:00"/>
    <d v="2024-06-29T00:00:00"/>
    <s v="UPI/418142465617/18:52:36/UPI/q796771564@ybl/U_x000a_PI"/>
    <s v="UPI"/>
    <x v="378"/>
    <n v="150"/>
  </r>
  <r>
    <n v="670"/>
    <n v="2"/>
    <n v="357"/>
    <d v="2024-07-20T00:00:00"/>
    <d v="2024-07-20T00:00:00"/>
    <s v="UPI/420232154893/14:59:26/UPI/q077705411@ybl/U_x000a_PI"/>
    <s v="UPI"/>
    <x v="379"/>
    <n v="150"/>
  </r>
  <r>
    <n v="1564"/>
    <n v="4"/>
    <n v="332"/>
    <d v="2025-01-04T00:00:00"/>
    <d v="2025-01-04T00:00:00"/>
    <s v="UPI/537023886595/22:38:55/UPI/paytmqr5vpwqv@pty_x000a_s/"/>
    <s v="UPI"/>
    <x v="380"/>
    <n v="150"/>
  </r>
  <r>
    <n v="1955"/>
    <n v="5"/>
    <n v="199"/>
    <d v="2025-03-27T00:00:00"/>
    <d v="2025-03-27T00:00:00"/>
    <s v="UPI/508652282134/23:22:14/UPI/bharatpe9m0h7x2r9r_x000a_7"/>
    <s v="UPI"/>
    <x v="381"/>
    <n v="150"/>
  </r>
  <r>
    <n v="1980"/>
    <n v="5"/>
    <n v="233"/>
    <d v="2025-03-30T00:00:00"/>
    <d v="2025-03-30T00:00:00"/>
    <s v="UPI/545576125813/20:33:49/UPI/gpay-11249082500@ok"/>
    <s v="UPI"/>
    <x v="382"/>
    <n v="150"/>
  </r>
  <r>
    <n v="2048"/>
    <n v="5"/>
    <n v="333"/>
    <d v="2025-04-14T00:00:00"/>
    <d v="2025-04-14T00:00:00"/>
    <s v="UPI/547068263699/23:07:10/UPI/gpay-11249082500@ok"/>
    <s v="UPI"/>
    <x v="382"/>
    <n v="150"/>
  </r>
  <r>
    <n v="240"/>
    <n v="1"/>
    <n v="391"/>
    <d v="2024-04-17T00:00:00"/>
    <d v="2024-04-17T00:00:00"/>
    <s v="UPI/410862740487/22:15:43/UPI/q262765042@ybl/U_x000a_PI"/>
    <s v="UPI"/>
    <x v="313"/>
    <n v="144"/>
  </r>
  <r>
    <n v="292"/>
    <n v="1"/>
    <n v="479"/>
    <d v="2024-04-29T00:00:00"/>
    <d v="2024-04-29T00:00:00"/>
    <s v="UPI/412096314151/22:59:56/UPI/q262765042@ybl/U_x000a_PI"/>
    <s v="UPI"/>
    <x v="313"/>
    <n v="144"/>
  </r>
  <r>
    <n v="302"/>
    <n v="1"/>
    <n v="496"/>
    <d v="2024-04-30T00:00:00"/>
    <d v="2024-04-30T00:00:00"/>
    <s v="UPI/412169967907/23:01:51/UPI/q262765042@ybl/U_x000a_PI"/>
    <s v="UPI"/>
    <x v="313"/>
    <n v="144"/>
  </r>
  <r>
    <n v="313"/>
    <n v="1"/>
    <n v="510"/>
    <d v="2024-05-01T00:00:00"/>
    <d v="2024-05-01T00:00:00"/>
    <s v="UPI/448852324707/22:07:44/UPI/q262765042@ybl/U_x000a_PI"/>
    <s v="UPI"/>
    <x v="313"/>
    <n v="144"/>
  </r>
  <r>
    <n v="386"/>
    <n v="1"/>
    <n v="646"/>
    <d v="2024-05-18T00:00:00"/>
    <d v="2024-05-18T00:00:00"/>
    <s v="UPI/413967812865/22:21:41/UPI/q262765042@ybl/U_x000a_PI"/>
    <s v="UPI"/>
    <x v="313"/>
    <n v="144"/>
  </r>
  <r>
    <n v="389"/>
    <n v="1"/>
    <n v="650"/>
    <d v="2024-05-20T00:00:00"/>
    <d v="2024-05-19T00:00:00"/>
    <s v="UPI/414005165905/23:42:41/UPI/q262765042@ybl/U_x000a_PI"/>
    <s v="UPI"/>
    <x v="313"/>
    <n v="144"/>
  </r>
  <r>
    <n v="419"/>
    <n v="1"/>
    <n v="709"/>
    <d v="2024-05-26T00:00:00"/>
    <d v="2024-05-26T00:00:00"/>
    <s v="UPI/414727405690/23:13:31/UPI/q262765042@ybl/U_x000a_PI"/>
    <s v="UPI"/>
    <x v="313"/>
    <n v="144"/>
  </r>
  <r>
    <n v="430"/>
    <n v="1"/>
    <n v="723"/>
    <d v="2024-05-29T00:00:00"/>
    <d v="2024-05-29T00:00:00"/>
    <s v="UPI/415028146338/22:31:27/UPI/q262765042@ybl/U_x000a_PI"/>
    <s v="UPI"/>
    <x v="313"/>
    <n v="144"/>
  </r>
  <r>
    <n v="436"/>
    <n v="1"/>
    <n v="732"/>
    <d v="2024-05-30T00:00:00"/>
    <d v="2024-05-30T00:00:00"/>
    <s v="UPI/451784493372/23:38:46/UPI/q262765042@ybl/U_x000a_PI"/>
    <s v="UPI"/>
    <x v="313"/>
    <n v="144"/>
  </r>
  <r>
    <n v="439"/>
    <n v="1"/>
    <n v="737"/>
    <d v="2024-05-31T00:00:00"/>
    <d v="2024-05-31T00:00:00"/>
    <s v="UPI/451811441885/22:36:28/UPI/q262765042@ybl/U_x000a_PI"/>
    <s v="UPI"/>
    <x v="313"/>
    <n v="144"/>
  </r>
  <r>
    <n v="453"/>
    <n v="2"/>
    <n v="22"/>
    <d v="2024-06-01T00:00:00"/>
    <d v="2024-06-01T00:00:00"/>
    <s v="UPI/451963200328/22:40:15/UPI/q262765042@ybl/U_x000a_PI"/>
    <s v="UPI"/>
    <x v="313"/>
    <n v="144"/>
  </r>
  <r>
    <n v="459"/>
    <n v="2"/>
    <n v="32"/>
    <d v="2024-06-02T00:00:00"/>
    <d v="2024-06-02T00:00:00"/>
    <s v="UPI/452071449058/23:13:41/UPI/q262765042@ybl/U_x000a_PI"/>
    <s v="UPI"/>
    <x v="313"/>
    <n v="144"/>
  </r>
  <r>
    <n v="465"/>
    <n v="2"/>
    <n v="44"/>
    <d v="2024-06-03T00:00:00"/>
    <d v="2024-06-03T00:00:00"/>
    <s v="UPI/415597901021/22:58:59/UPI/q262765042@ybl/U_x000a_PI"/>
    <s v="UPI"/>
    <x v="313"/>
    <n v="144"/>
  </r>
  <r>
    <n v="471"/>
    <n v="2"/>
    <n v="51"/>
    <d v="2024-06-04T00:00:00"/>
    <d v="2024-06-04T00:00:00"/>
    <s v="UPI/415667847146/22:42:29/UPI/q262765042@ybl/U_x000a_PI"/>
    <s v="UPI"/>
    <x v="313"/>
    <n v="144"/>
  </r>
  <r>
    <n v="502"/>
    <n v="2"/>
    <n v="96"/>
    <d v="2024-06-07T00:00:00"/>
    <d v="2024-06-07T00:00:00"/>
    <s v="UPI/415958698804/22:38:43/UPI/q262765042@ybl/U_x000a_PI"/>
    <s v="UPI"/>
    <x v="313"/>
    <n v="144"/>
  </r>
  <r>
    <n v="526"/>
    <n v="2"/>
    <n v="132"/>
    <d v="2024-06-12T00:00:00"/>
    <d v="2024-06-12T00:00:00"/>
    <s v="UPI/453036062458/22:41:22/UPI/q262765042@ybl/U_x000a_PI"/>
    <s v="UPI"/>
    <x v="313"/>
    <n v="144"/>
  </r>
  <r>
    <n v="528"/>
    <n v="2"/>
    <n v="135"/>
    <d v="2024-06-13T00:00:00"/>
    <d v="2024-06-13T00:00:00"/>
    <s v="UPI/453169017612/22:26:44/UPI/q262765042@ybl/U_x000a_PI"/>
    <s v="UPI"/>
    <x v="313"/>
    <n v="144"/>
  </r>
  <r>
    <n v="574"/>
    <n v="2"/>
    <n v="214"/>
    <d v="2024-06-24T00:00:00"/>
    <d v="2024-06-24T00:00:00"/>
    <s v="UPI/454267451034/23:01:23/UPI/q262765042@ybl/U_x000a_PI"/>
    <s v="UPI"/>
    <x v="313"/>
    <n v="144"/>
  </r>
  <r>
    <n v="580"/>
    <n v="2"/>
    <n v="222"/>
    <d v="2024-06-25T00:00:00"/>
    <d v="2024-06-25T00:00:00"/>
    <s v="UPI/417719797393/22:55:25/UPI/q262765042@ybl/U_x000a_PI"/>
    <s v="UPI"/>
    <x v="313"/>
    <n v="144"/>
  </r>
  <r>
    <n v="589"/>
    <n v="2"/>
    <n v="234"/>
    <d v="2024-06-26T00:00:00"/>
    <d v="2024-06-26T00:00:00"/>
    <s v="UPI/454484245893/23:20:35/UPI/q262765042@ybl/U_x000a_PI"/>
    <s v="UPI"/>
    <x v="313"/>
    <n v="144"/>
  </r>
  <r>
    <n v="593"/>
    <n v="2"/>
    <n v="240"/>
    <d v="2024-06-27T00:00:00"/>
    <d v="2024-06-27T00:00:00"/>
    <s v="UPI/417942286242/22:27:20/UPI/q262765042@ybl/U_x000a_PI"/>
    <s v="UPI"/>
    <x v="313"/>
    <n v="144"/>
  </r>
  <r>
    <n v="605"/>
    <n v="2"/>
    <n v="257"/>
    <d v="2024-06-30T00:00:00"/>
    <d v="2024-06-30T00:00:00"/>
    <s v="UPI/418204036037/23:43:35/UPI/q262765042@ybl/U_x000a_PI"/>
    <s v="UPI"/>
    <x v="313"/>
    <n v="144"/>
  </r>
  <r>
    <n v="619"/>
    <n v="2"/>
    <n v="278"/>
    <d v="2024-07-01T00:00:00"/>
    <d v="2024-07-01T00:00:00"/>
    <s v="UPI/418330895510/22:37:37/UPI/q262765042@ybl/U_x000a_PI"/>
    <s v="UPI"/>
    <x v="313"/>
    <n v="144"/>
  </r>
  <r>
    <n v="655"/>
    <n v="2"/>
    <n v="336"/>
    <d v="2024-07-16T00:00:00"/>
    <d v="2024-07-16T00:00:00"/>
    <s v="UPI/419867876425/23:19:06/UPI/q262765042@ybl/U_x000a_PI"/>
    <s v="UPI"/>
    <x v="313"/>
    <n v="144"/>
  </r>
  <r>
    <n v="657"/>
    <n v="2"/>
    <n v="339"/>
    <d v="2024-07-17T00:00:00"/>
    <d v="2024-07-17T00:00:00"/>
    <s v="UPI/419910027121/23:22:10/UPI/q262765042@ybl/U_x000a_PI"/>
    <s v="UPI"/>
    <x v="313"/>
    <n v="144"/>
  </r>
  <r>
    <n v="665"/>
    <n v="2"/>
    <n v="350"/>
    <d v="2024-07-18T00:00:00"/>
    <d v="2024-07-18T00:00:00"/>
    <s v="UPI/456609877193/22:45:48/UPI/q262765042@ybl/U_x000a_PI"/>
    <s v="UPI"/>
    <x v="313"/>
    <n v="144"/>
  </r>
  <r>
    <n v="669"/>
    <n v="2"/>
    <n v="356"/>
    <d v="2024-07-19T00:00:00"/>
    <d v="2024-07-19T00:00:00"/>
    <s v="UPI/456794825174/22:07:21/UPI/q262765042@ybl/U_x000a_PI"/>
    <s v="UPI"/>
    <x v="313"/>
    <n v="144"/>
  </r>
  <r>
    <n v="950"/>
    <n v="3"/>
    <n v="108"/>
    <d v="2024-09-14T00:00:00"/>
    <d v="2024-09-14T00:00:00"/>
    <s v="UPI/462468429725/22:44:21/UPI/q262765042@ybl/U_x000a_PI"/>
    <s v="UPI"/>
    <x v="313"/>
    <n v="144"/>
  </r>
  <r>
    <n v="961"/>
    <n v="3"/>
    <n v="127"/>
    <d v="2024-09-16T00:00:00"/>
    <d v="2024-09-16T00:00:00"/>
    <s v="UPI/426052337257/22:13:50/UPI/q262765042@ybl/U_x000a_PI"/>
    <s v="UPI"/>
    <x v="313"/>
    <n v="144"/>
  </r>
  <r>
    <n v="977"/>
    <n v="3"/>
    <n v="149"/>
    <d v="2024-09-18T00:00:00"/>
    <d v="2024-09-18T00:00:00"/>
    <s v="UPI/462802349117/22:33:42/UPI/q262765042@ybl/U_x000a_PI"/>
    <s v="UPI"/>
    <x v="313"/>
    <n v="144"/>
  </r>
  <r>
    <n v="986"/>
    <n v="3"/>
    <n v="169"/>
    <d v="2024-09-20T00:00:00"/>
    <d v="2024-09-20T00:00:00"/>
    <s v="UPI/463049761995/22:53:40/UPI/q262765042@ybl/U_x000a_PI"/>
    <s v="UPI"/>
    <x v="313"/>
    <n v="144"/>
  </r>
  <r>
    <n v="989"/>
    <n v="3"/>
    <n v="174"/>
    <d v="2024-09-21T00:00:00"/>
    <d v="2024-09-21T00:00:00"/>
    <s v="UPI/426535515592/23:06:54/UPI/q262765042@ybl/U_x000a_PI"/>
    <s v="UPI"/>
    <x v="313"/>
    <n v="144"/>
  </r>
  <r>
    <n v="1000"/>
    <n v="3"/>
    <n v="197"/>
    <d v="2024-09-25T00:00:00"/>
    <d v="2024-09-25T00:00:00"/>
    <s v="UPI/463530443992/22:31:15/UPI/q262765042@ybl/U_x000a_PI"/>
    <s v="UPI"/>
    <x v="313"/>
    <n v="144"/>
  </r>
  <r>
    <n v="1053"/>
    <n v="3"/>
    <n v="293"/>
    <d v="2024-10-04T00:00:00"/>
    <d v="2024-10-04T00:00:00"/>
    <s v="UPI/427849840816/23:11:30/UPI/q262765042@ybl/U_x000a_PI"/>
    <s v="UPI"/>
    <x v="313"/>
    <n v="144"/>
  </r>
  <r>
    <n v="1074"/>
    <n v="3"/>
    <n v="330"/>
    <d v="2024-10-08T00:00:00"/>
    <d v="2024-10-08T00:00:00"/>
    <s v="UPI/464838613199/23:42:16/UPI/q262765042@ybl/U_x000a_PI"/>
    <s v="UPI"/>
    <x v="313"/>
    <n v="144"/>
  </r>
  <r>
    <n v="1127"/>
    <n v="3"/>
    <n v="417"/>
    <d v="2024-10-15T00:00:00"/>
    <d v="2024-10-15T00:00:00"/>
    <s v="UPI/465591527207/23:32:31/UPI/q262765042@ybl/U_x000a_PI"/>
    <s v="UPI"/>
    <x v="313"/>
    <n v="144"/>
  </r>
  <r>
    <n v="1133"/>
    <n v="3"/>
    <n v="427"/>
    <d v="2024-10-17T00:00:00"/>
    <d v="2024-10-17T00:00:00"/>
    <s v="UPI/465797266479/23:30:14/UPI/q262765042@ybl/U_x000a_PI"/>
    <s v="UPI"/>
    <x v="313"/>
    <n v="144"/>
  </r>
  <r>
    <n v="1142"/>
    <n v="3"/>
    <n v="447"/>
    <d v="2024-10-20T00:00:00"/>
    <d v="2024-10-20T00:00:00"/>
    <s v="UPI/429496331527/23:34:49/UPI/q262765042@ybl/U_x000a_PI"/>
    <s v="UPI"/>
    <x v="313"/>
    <n v="144"/>
  </r>
  <r>
    <n v="1184"/>
    <n v="3"/>
    <n v="514"/>
    <d v="2024-10-27T00:00:00"/>
    <d v="2024-10-27T00:00:00"/>
    <s v="UPI/430160868452/22:22:34/UPI/q262765042@ybl/U_x000a_PI"/>
    <s v="UPI"/>
    <x v="313"/>
    <n v="144"/>
  </r>
  <r>
    <n v="1194"/>
    <n v="3"/>
    <n v="528"/>
    <d v="2024-10-28T00:00:00"/>
    <d v="2024-10-28T00:00:00"/>
    <s v="UPI/430293224404/23:05:18/UPI/q262765042@ybl/U_x000a_PI"/>
    <s v="UPI"/>
    <x v="313"/>
    <n v="144"/>
  </r>
  <r>
    <n v="1211"/>
    <n v="3"/>
    <n v="553"/>
    <d v="2024-10-31T00:00:00"/>
    <d v="2024-10-31T00:00:00"/>
    <s v="UPI/430527946414/23:30:35/UPI/q262765042@ybl/U_x000a_PI"/>
    <s v="UPI"/>
    <x v="313"/>
    <n v="144"/>
  </r>
  <r>
    <n v="1218"/>
    <n v="3"/>
    <n v="563"/>
    <d v="2024-11-01T00:00:00"/>
    <d v="2024-11-01T00:00:00"/>
    <s v="UPI/467247904884/22:36:18/UPI/q262765042@ybl/U_x000a_PI"/>
    <s v="UPI"/>
    <x v="313"/>
    <n v="144"/>
  </r>
  <r>
    <n v="1232"/>
    <n v="3"/>
    <n v="589"/>
    <d v="2024-11-03T00:00:00"/>
    <d v="2024-11-03T00:00:00"/>
    <s v="UPI/430824909507/23:01:52/UPI/q262765042@ybl/U_x000a_PI"/>
    <s v="UPI"/>
    <x v="313"/>
    <n v="144"/>
  </r>
  <r>
    <n v="1255"/>
    <n v="3"/>
    <n v="626"/>
    <d v="2024-11-06T00:00:00"/>
    <d v="2024-11-06T00:00:00"/>
    <s v="UPI/467755492299/22:33:17/UPI/q262765042@ybl/U_x000a_PI"/>
    <s v="UPI"/>
    <x v="313"/>
    <n v="144"/>
  </r>
  <r>
    <n v="1954"/>
    <n v="5"/>
    <n v="198"/>
    <d v="2025-03-27T00:00:00"/>
    <d v="2025-03-27T00:00:00"/>
    <s v="UPI/508670379550/23:19:46/UPI/q262765042@ybl/U_x000a_PI"/>
    <s v="UPI"/>
    <x v="313"/>
    <n v="144"/>
  </r>
  <r>
    <n v="1969"/>
    <n v="5"/>
    <n v="216"/>
    <d v="2025-03-28T00:00:00"/>
    <d v="2025-03-28T00:00:00"/>
    <s v="UPI/545313862940/23:42:06/UPI/q262765042@ybl/U_x000a_PI"/>
    <s v="UPI"/>
    <x v="313"/>
    <n v="144"/>
  </r>
  <r>
    <n v="1975"/>
    <n v="5"/>
    <n v="226"/>
    <d v="2025-03-29T00:00:00"/>
    <d v="2025-03-29T00:00:00"/>
    <s v="UPI/508805658934/23:40:03/UPI/q262765042@ybl/U_x000a_PI"/>
    <s v="UPI"/>
    <x v="313"/>
    <n v="144"/>
  </r>
  <r>
    <n v="2011"/>
    <n v="5"/>
    <n v="276"/>
    <d v="2025-04-05T00:00:00"/>
    <d v="2025-04-05T00:00:00"/>
    <s v="UPI/509543994662/22:47:17/UPI/q262765042@ybl/U_x000a_PI"/>
    <s v="UPI"/>
    <x v="313"/>
    <n v="144"/>
  </r>
  <r>
    <n v="29"/>
    <n v="1"/>
    <n v="49"/>
    <d v="2024-03-08T00:00:00"/>
    <d v="2024-03-08T00:00:00"/>
    <s v="UPI/443419168766/14:46:03/UPI/deepaksalunke1575_x000a_@o"/>
    <s v="UPI"/>
    <x v="383"/>
    <n v="140"/>
  </r>
  <r>
    <n v="588"/>
    <n v="2"/>
    <n v="233"/>
    <d v="2024-06-26T00:00:00"/>
    <d v="2024-06-26T00:00:00"/>
    <s v="UPI/454448041991/22:03:15/UPI/paytmqr2810050501_x000a_01"/>
    <s v="UPI"/>
    <x v="179"/>
    <n v="140"/>
  </r>
  <r>
    <n v="590"/>
    <n v="2"/>
    <n v="235"/>
    <d v="2024-06-27T00:00:00"/>
    <d v="2024-06-27T00:00:00"/>
    <s v="UPI/417904752973/10:48:53/UPI/paytmqr2810050501_x000a_01"/>
    <s v="UPI"/>
    <x v="179"/>
    <n v="140"/>
  </r>
  <r>
    <n v="310"/>
    <n v="1"/>
    <n v="506"/>
    <d v="2024-05-01T00:00:00"/>
    <d v="2024-05-01T00:00:00"/>
    <s v="UPI/412242095915/15:40:36/UPI/q814434750@ybl/U_x000a_PI"/>
    <s v="UPI"/>
    <x v="354"/>
    <n v="135"/>
  </r>
  <r>
    <n v="340"/>
    <n v="1"/>
    <n v="559"/>
    <d v="2024-05-06T00:00:00"/>
    <d v="2024-05-06T00:00:00"/>
    <s v="UPI/449343792629/22:49:18/UPI/shriraammedical@ici"/>
    <s v="UPI"/>
    <x v="7"/>
    <n v="135"/>
  </r>
  <r>
    <n v="166"/>
    <n v="1"/>
    <n v="279"/>
    <d v="2024-04-05T00:00:00"/>
    <d v="2024-04-05T00:00:00"/>
    <s v="UPI/446205792761/15:37:01/UPI/gpaybillpay.rchrg@o"/>
    <s v="UPI"/>
    <x v="280"/>
    <n v="130.9"/>
  </r>
  <r>
    <n v="939"/>
    <n v="3"/>
    <n v="87"/>
    <d v="2024-09-11T00:00:00"/>
    <d v="2024-09-11T00:00:00"/>
    <s v="UPI/425599088858/00:12:25/UPI/q920725085@ybl/U_x000a_PI"/>
    <s v="UPI"/>
    <x v="361"/>
    <n v="130"/>
  </r>
  <r>
    <n v="1230"/>
    <n v="3"/>
    <n v="585"/>
    <d v="2024-11-03T00:00:00"/>
    <d v="2024-11-03T00:00:00"/>
    <s v="UPI/467473585963/15:40:11/UPI/gpay-11234919284@ok"/>
    <s v="UPI"/>
    <x v="384"/>
    <n v="130"/>
  </r>
  <r>
    <n v="245"/>
    <n v="1"/>
    <n v="399"/>
    <d v="2024-04-19T00:00:00"/>
    <d v="2024-04-19T00:00:00"/>
    <s v="UPI/411047914014/14:54:59/UPI/paytmqrdbaw7e6ulj_x000a_@p"/>
    <s v="UPI"/>
    <x v="385"/>
    <n v="120"/>
  </r>
  <r>
    <n v="532"/>
    <n v="2"/>
    <n v="144"/>
    <d v="2024-06-14T00:00:00"/>
    <d v="2024-06-14T00:00:00"/>
    <s v="UPI/416648252943/21:01:21/UPI/paytmqrwchfxfrxi7@_x000a_p"/>
    <s v="UPI"/>
    <x v="124"/>
    <n v="120"/>
  </r>
  <r>
    <n v="576"/>
    <n v="2"/>
    <n v="217"/>
    <d v="2024-06-25T00:00:00"/>
    <d v="2024-06-25T00:00:00"/>
    <s v="UPI/454374971315/15:00:52/UPI/q814434750@ybl/U_x000a_PI"/>
    <s v="UPI"/>
    <x v="354"/>
    <n v="120"/>
  </r>
  <r>
    <n v="1041"/>
    <n v="3"/>
    <n v="278"/>
    <d v="2024-10-03T00:00:00"/>
    <d v="2024-10-03T00:00:00"/>
    <s v="UPI/464383870352/21:43:00/UPI/gpay-11247522488@ok"/>
    <s v="UPI"/>
    <x v="324"/>
    <n v="120"/>
  </r>
  <r>
    <n v="1922"/>
    <n v="5"/>
    <n v="150"/>
    <d v="2025-03-21T00:00:00"/>
    <d v="2025-03-21T00:00:00"/>
    <s v="UPI/544652420874/17:02:52/UPI/bharatpe.9x0u0p7d3_x000a_m"/>
    <s v="UPI"/>
    <x v="386"/>
    <n v="120"/>
  </r>
  <r>
    <n v="2030"/>
    <n v="5"/>
    <n v="303"/>
    <d v="2025-04-10T00:00:00"/>
    <d v="2025-04-10T00:00:00"/>
    <s v="UPI/546650799937/01:31:40/UPI/paytmqrrfwp8xzaak_x000a_@p"/>
    <s v="UPI"/>
    <x v="387"/>
    <n v="120"/>
  </r>
  <r>
    <n v="2041"/>
    <n v="5"/>
    <n v="325"/>
    <d v="2025-04-14T00:00:00"/>
    <d v="2025-04-14T00:00:00"/>
    <s v="UPI/547076017658/12:59:56/UPI/paytmqr2810050501_x000a_01"/>
    <s v="UPI"/>
    <x v="179"/>
    <n v="120"/>
  </r>
  <r>
    <n v="119"/>
    <n v="1"/>
    <n v="202"/>
    <d v="2024-03-30T00:00:00"/>
    <d v="2024-03-30T00:00:00"/>
    <s v="BOBDCENACH/Y82285237145/652211XXXXXXXXXX_x000a_XX"/>
    <s v="BOBDCENACH"/>
    <x v="0"/>
    <n v="118"/>
  </r>
  <r>
    <n v="382"/>
    <n v="1"/>
    <n v="637"/>
    <d v="2024-05-17T00:00:00"/>
    <d v="2024-05-17T00:00:00"/>
    <s v="MMSRE/BARB6000000025347364/SREGCHARGE/11_x000a_0404588162"/>
    <s v="MMSRE"/>
    <x v="0"/>
    <n v="118"/>
  </r>
  <r>
    <n v="470"/>
    <n v="2"/>
    <n v="50"/>
    <d v="2024-06-04T00:00:00"/>
    <d v="2024-06-04T00:00:00"/>
    <s v="BOBDCENACH/Y82344876234/652211XXXXXXXXXX_x000a_XX"/>
    <s v="BOBDCENACH"/>
    <x v="0"/>
    <n v="118"/>
  </r>
  <r>
    <n v="522"/>
    <n v="2"/>
    <n v="125"/>
    <d v="2024-06-12T00:00:00"/>
    <d v="2024-06-12T00:00:00"/>
    <s v="BOBDCENACH/Y82351747028/652211XXXXXXXXXX_x000a_XX"/>
    <s v="BOBDCENACH"/>
    <x v="0"/>
    <n v="118"/>
  </r>
  <r>
    <n v="857"/>
    <n v="2"/>
    <n v="692"/>
    <d v="2024-08-24T00:00:00"/>
    <d v="2024-08-24T00:00:00"/>
    <s v="BOBDCENACH/Y82421893996/652211XXXXXXXXXX_x000a_XX"/>
    <s v="BOBDCENACH"/>
    <x v="0"/>
    <n v="118"/>
  </r>
  <r>
    <n v="5"/>
    <n v="1"/>
    <n v="10"/>
    <d v="2024-03-02T00:00:00"/>
    <d v="2024-03-02T00:00:00"/>
    <s v="UPI/442856465809/12:42:32/UPI/vyapar.16977439251_x000a_9"/>
    <s v="UPI"/>
    <x v="388"/>
    <n v="115"/>
  </r>
  <r>
    <n v="43"/>
    <n v="1"/>
    <n v="70"/>
    <d v="2024-03-11T00:00:00"/>
    <d v="2024-03-10T00:00:00"/>
    <s v="UPI/443658070309/15:05:19/UPI/paytmqr1jyn7snrtn@_x000a_p"/>
    <s v="UPI"/>
    <x v="389"/>
    <n v="115"/>
  </r>
  <r>
    <n v="231"/>
    <n v="1"/>
    <n v="377"/>
    <d v="2024-04-16T00:00:00"/>
    <d v="2024-04-16T00:00:00"/>
    <s v="UPI/447394467177/15:08:25/UPI/q692548290@ybl/U_x000a_PI"/>
    <s v="UPI"/>
    <x v="356"/>
    <n v="110"/>
  </r>
  <r>
    <n v="418"/>
    <n v="1"/>
    <n v="708"/>
    <d v="2024-05-26T00:00:00"/>
    <d v="2024-05-26T00:00:00"/>
    <s v="UPI/414775877288/15:26:02/UPI/q938981143@ybl/U_x000a_PI"/>
    <s v="UPI"/>
    <x v="390"/>
    <n v="110"/>
  </r>
  <r>
    <n v="1221"/>
    <n v="3"/>
    <n v="569"/>
    <d v="2024-11-02T00:00:00"/>
    <d v="2024-11-02T00:00:00"/>
    <s v="UPI/430768234467/18:47:34/UPI/paytmqrwchfxfrxi7@_x000a_p"/>
    <s v="UPI"/>
    <x v="124"/>
    <n v="110"/>
  </r>
  <r>
    <n v="1265"/>
    <n v="3"/>
    <n v="640"/>
    <d v="2024-11-08T00:00:00"/>
    <d v="2024-11-08T00:00:00"/>
    <s v="UPI/467902666098/00:10:40/UPI/paytmqrt1vb4bvj5x@_x000a_p"/>
    <s v="UPI"/>
    <x v="391"/>
    <n v="110"/>
  </r>
  <r>
    <n v="786"/>
    <n v="2"/>
    <n v="561"/>
    <d v="2024-08-07T00:00:00"/>
    <d v="2024-08-07T00:00:00"/>
    <s v="UPI/422062945011/15:31:28/UPI/q285314253@ybl/U_x000a_PI"/>
    <s v="UPI"/>
    <x v="392"/>
    <n v="105"/>
  </r>
  <r>
    <n v="18"/>
    <n v="1"/>
    <n v="34"/>
    <d v="2024-03-06T00:00:00"/>
    <d v="2024-03-06T00:00:00"/>
    <s v="UPI/406697389411/21:01:59/UPI/q778619132@ybl/U_x000a_PI"/>
    <s v="UPI"/>
    <x v="393"/>
    <n v="100"/>
  </r>
  <r>
    <n v="41"/>
    <n v="1"/>
    <n v="68"/>
    <d v="2024-03-11T00:00:00"/>
    <d v="2024-03-10T00:00:00"/>
    <s v="UPI/443657968508/14:51:51/UPI/q718507977@ybl/U_x000a_PI"/>
    <s v="UPI"/>
    <x v="394"/>
    <n v="100"/>
  </r>
  <r>
    <n v="42"/>
    <n v="1"/>
    <n v="69"/>
    <d v="2024-03-11T00:00:00"/>
    <d v="2024-03-10T00:00:00"/>
    <s v="UPI/407049266396/14:56:46/UPI/q688237773@ybl/U_x000a_PI"/>
    <s v="UPI"/>
    <x v="395"/>
    <n v="100"/>
  </r>
  <r>
    <n v="53"/>
    <n v="1"/>
    <n v="89"/>
    <d v="2024-03-12T00:00:00"/>
    <d v="2024-03-12T00:00:00"/>
    <s v="UPI/443888390281/22:11:13/UPI/bharatpe907269473_x000a_95"/>
    <s v="UPI"/>
    <x v="396"/>
    <n v="100"/>
  </r>
  <r>
    <n v="128"/>
    <n v="1"/>
    <n v="216"/>
    <d v="2024-03-31T00:00:00"/>
    <d v="2024-03-31T00:00:00"/>
    <s v="UPI/409145691063/16:19:15/UPI/gpaybillpay.rchrg@o"/>
    <s v="UPI"/>
    <x v="280"/>
    <n v="100"/>
  </r>
  <r>
    <n v="202"/>
    <n v="1"/>
    <n v="328"/>
    <d v="2024-04-10T00:00:00"/>
    <d v="2024-04-10T00:00:00"/>
    <s v="UPI/446713458898/15:50:29/UPI/bharatpe.900706060_x000a_8"/>
    <s v="UPI"/>
    <x v="397"/>
    <n v="100"/>
  </r>
  <r>
    <n v="217"/>
    <n v="1"/>
    <n v="353"/>
    <d v="2024-04-14T00:00:00"/>
    <d v="2024-04-13T00:00:00"/>
    <s v="UPI/410483439025/23:45:00/UPI/qaischabru@okicici/"/>
    <s v="UPI"/>
    <x v="2"/>
    <n v="100"/>
  </r>
  <r>
    <n v="220"/>
    <n v="1"/>
    <n v="356"/>
    <d v="2024-04-14T00:00:00"/>
    <d v="2024-04-14T00:00:00"/>
    <s v="UPI/447168955673/11:19:23/UPI/paytmqrwchfxfrxi7@_x000a_p"/>
    <s v="UPI"/>
    <x v="124"/>
    <n v="100"/>
  </r>
  <r>
    <n v="254"/>
    <n v="1"/>
    <n v="411"/>
    <d v="2024-04-21T00:00:00"/>
    <d v="2024-04-21T00:00:00"/>
    <s v="UPI/447893007703/12:16:26/UPI/paytmqr1a9wfdg3gi_x000a_@p"/>
    <s v="UPI"/>
    <x v="398"/>
    <n v="100"/>
  </r>
  <r>
    <n v="425"/>
    <n v="1"/>
    <n v="716"/>
    <d v="2024-05-27T00:00:00"/>
    <d v="2024-05-27T00:00:00"/>
    <s v="UPI/451429735111/18:26:46/UPI/bharatpe.900710089_x000a_0"/>
    <s v="UPI"/>
    <x v="399"/>
    <n v="100"/>
  </r>
  <r>
    <n v="487"/>
    <n v="2"/>
    <n v="75"/>
    <d v="2024-06-06T00:00:00"/>
    <d v="2024-06-06T00:00:00"/>
    <s v="UPI/452406723511/14:43:16/UPI/bharatpe.900710089_x000a_0"/>
    <s v="UPI"/>
    <x v="399"/>
    <n v="100"/>
  </r>
  <r>
    <n v="518"/>
    <n v="2"/>
    <n v="116"/>
    <d v="2024-06-10T00:00:00"/>
    <d v="2024-06-10T00:00:00"/>
    <s v="UPI/416239140701/18:32:14/UPI/bharatpe.900710089_x000a_0"/>
    <s v="UPI"/>
    <x v="399"/>
    <n v="100"/>
  </r>
  <r>
    <n v="671"/>
    <n v="2"/>
    <n v="358"/>
    <d v="2024-07-20T00:00:00"/>
    <d v="2024-07-20T00:00:00"/>
    <s v="UPI/456856256536/15:02:44/UPI/gpay-11240979936@ok"/>
    <s v="UPI"/>
    <x v="400"/>
    <n v="100"/>
  </r>
  <r>
    <n v="672"/>
    <n v="2"/>
    <n v="359"/>
    <d v="2024-07-20T00:00:00"/>
    <d v="2024-07-20T00:00:00"/>
    <s v="UPI/456859848945/15:04:53/UPI/paytmqr592jjo@payt_x000a_m"/>
    <s v="UPI"/>
    <x v="401"/>
    <n v="100"/>
  </r>
  <r>
    <n v="721"/>
    <n v="2"/>
    <n v="441"/>
    <d v="2024-07-29T00:00:00"/>
    <d v="2024-07-29T00:00:00"/>
    <s v="UPI/421113744073/12:23:59/UPI/gpay-toll@okpayaxis"/>
    <s v="UPI"/>
    <x v="365"/>
    <n v="100"/>
  </r>
  <r>
    <n v="732"/>
    <n v="2"/>
    <n v="462"/>
    <d v="2024-07-30T00:00:00"/>
    <d v="2024-07-30T00:00:00"/>
    <s v="UPI/457843611153/13:05:56/UPI/gpaytoll@icici/UPI"/>
    <s v="UPI"/>
    <x v="304"/>
    <n v="100"/>
  </r>
  <r>
    <n v="805"/>
    <n v="2"/>
    <n v="592"/>
    <d v="2024-08-11T00:00:00"/>
    <d v="2024-08-11T00:00:00"/>
    <s v="UPI/422408489295/12:41:59/UPI/q136856409@ybl/U_x000a_PI"/>
    <s v="UPI"/>
    <x v="402"/>
    <n v="100"/>
  </r>
  <r>
    <n v="834"/>
    <n v="2"/>
    <n v="646"/>
    <d v="2024-08-18T00:00:00"/>
    <d v="2024-08-18T00:00:00"/>
    <s v="UPI/459718295095/20:09:07/UPI/paytmqr164p49@pa_x000a_ytm"/>
    <s v="UPI"/>
    <x v="403"/>
    <n v="100"/>
  </r>
  <r>
    <n v="838"/>
    <n v="2"/>
    <n v="655"/>
    <d v="2024-08-20T00:00:00"/>
    <d v="2024-08-19T00:00:00"/>
    <s v="UPI/423272168000/23:57:46/UPI/shakilhshaikh132@o_x000a_k"/>
    <s v="UPI"/>
    <x v="6"/>
    <n v="100"/>
  </r>
  <r>
    <n v="870"/>
    <n v="2"/>
    <n v="712"/>
    <d v="2024-08-26T00:00:00"/>
    <d v="2024-08-26T00:00:00"/>
    <s v="UPI/460540247360/14:26:47/UPI/shoaibshaikh5735-4@"/>
    <s v="UPI"/>
    <x v="135"/>
    <n v="100"/>
  </r>
  <r>
    <n v="887"/>
    <n v="2"/>
    <n v="750"/>
    <d v="2024-08-31T00:00:00"/>
    <d v="2024-08-31T00:00:00"/>
    <s v="UPI/424483026407/14:32:49/UPI/gpay-11247522488@ok"/>
    <s v="UPI"/>
    <x v="324"/>
    <n v="100"/>
  </r>
  <r>
    <n v="901"/>
    <n v="3"/>
    <n v="15"/>
    <d v="2024-09-01T00:00:00"/>
    <d v="2024-09-01T00:00:00"/>
    <s v="UPI/461129108331/22:04:22/UPI/gpay-11249082500@ok"/>
    <s v="UPI"/>
    <x v="382"/>
    <n v="100"/>
  </r>
  <r>
    <n v="935"/>
    <n v="3"/>
    <n v="80"/>
    <d v="2024-09-09T00:00:00"/>
    <d v="2024-09-09T00:00:00"/>
    <s v="UPI/425343512222/22:48:56/UPI/paytmqr5o3g7e@pty_x000a_s/"/>
    <s v="UPI"/>
    <x v="404"/>
    <n v="100"/>
  </r>
  <r>
    <n v="996"/>
    <n v="3"/>
    <n v="189"/>
    <d v="2024-09-24T00:00:00"/>
    <d v="2024-09-24T00:00:00"/>
    <s v="UPI/463420486764/20:48:53/UPI/gpay-11247522488@ok"/>
    <s v="UPI"/>
    <x v="324"/>
    <n v="100"/>
  </r>
  <r>
    <n v="1015"/>
    <n v="3"/>
    <n v="224"/>
    <d v="2024-09-28T00:00:00"/>
    <d v="2024-09-28T00:00:00"/>
    <s v="UPI/427246724304/23:45:53/UPI/q762837192@ybl/U_x000a_PI"/>
    <s v="UPI"/>
    <x v="405"/>
    <n v="100"/>
  </r>
  <r>
    <n v="1124"/>
    <n v="3"/>
    <n v="413"/>
    <d v="2024-10-15T00:00:00"/>
    <d v="2024-10-15T00:00:00"/>
    <s v="UPI/465569197936/15:52:42/UPI/gpay-11240847460@ok"/>
    <s v="UPI"/>
    <x v="406"/>
    <n v="100"/>
  </r>
  <r>
    <n v="1163"/>
    <n v="3"/>
    <n v="482"/>
    <d v="2024-10-24T00:00:00"/>
    <d v="2024-10-24T00:00:00"/>
    <s v="UPI/466493878948/23:53:08/UPI/gpay-11231437390@ok"/>
    <s v="UPI"/>
    <x v="407"/>
    <n v="100"/>
  </r>
  <r>
    <n v="1175"/>
    <n v="3"/>
    <n v="502"/>
    <d v="2024-10-27T00:00:00"/>
    <d v="2024-10-27T00:00:00"/>
    <s v="UPI/430156931749/12:51:59/UPI/paytmqr2810050501_x000a_01"/>
    <s v="UPI"/>
    <x v="179"/>
    <n v="100"/>
  </r>
  <r>
    <n v="1178"/>
    <n v="3"/>
    <n v="505"/>
    <d v="2024-10-27T00:00:00"/>
    <d v="2024-10-27T00:00:00"/>
    <s v="UPI/466775644862/16:22:44/UPI/gpay-11249082500@ok"/>
    <s v="UPI"/>
    <x v="382"/>
    <n v="100"/>
  </r>
  <r>
    <n v="1216"/>
    <n v="3"/>
    <n v="561"/>
    <d v="2024-11-01T00:00:00"/>
    <d v="2024-11-01T00:00:00"/>
    <s v="UPI/430636469143/15:53:13/UPI/gpay-11247522488@ok"/>
    <s v="UPI"/>
    <x v="324"/>
    <n v="100"/>
  </r>
  <r>
    <n v="1231"/>
    <n v="3"/>
    <n v="587"/>
    <d v="2024-11-03T00:00:00"/>
    <d v="2024-11-03T00:00:00"/>
    <s v="UPI/467448805645/21:12:55/UPI/gpay-11247522488@ok"/>
    <s v="UPI"/>
    <x v="324"/>
    <n v="100"/>
  </r>
  <r>
    <n v="1263"/>
    <n v="3"/>
    <n v="637"/>
    <d v="2024-11-07T00:00:00"/>
    <d v="2024-11-07T00:00:00"/>
    <s v="UPI/431270536659/17:57:16/UPI/gpay-11249082500@ok"/>
    <s v="UPI"/>
    <x v="382"/>
    <n v="100"/>
  </r>
  <r>
    <n v="1274"/>
    <n v="3"/>
    <n v="651"/>
    <d v="2024-11-08T00:00:00"/>
    <d v="2024-11-08T00:00:00"/>
    <s v="UPI/467924332872/22:07:37/UPI/paytmqr5vpwqn@pty_x000a_s/"/>
    <s v="UPI"/>
    <x v="408"/>
    <n v="100"/>
  </r>
  <r>
    <n v="1328"/>
    <n v="3"/>
    <n v="733"/>
    <d v="2024-11-19T00:00:00"/>
    <d v="2024-11-19T00:00:00"/>
    <s v="UPI/469039025218/21:51:44/UPI/gpay-11247522488@ok"/>
    <s v="UPI"/>
    <x v="324"/>
    <n v="100"/>
  </r>
  <r>
    <n v="1332"/>
    <n v="3"/>
    <n v="744"/>
    <d v="2024-11-20T00:00:00"/>
    <d v="2024-11-20T00:00:00"/>
    <s v="UPI/432592095716/22:56:42/UPI/gpay-11249082500@ok"/>
    <s v="UPI"/>
    <x v="382"/>
    <n v="100"/>
  </r>
  <r>
    <n v="1340"/>
    <n v="3"/>
    <n v="757"/>
    <d v="2024-11-22T00:00:00"/>
    <d v="2024-11-22T00:00:00"/>
    <s v="UPI/469381716363/20:39:49/UPI/bharatpe9m0h7x2r9r_x000a_7"/>
    <s v="UPI"/>
    <x v="381"/>
    <n v="100"/>
  </r>
  <r>
    <n v="1341"/>
    <n v="3"/>
    <n v="758"/>
    <d v="2024-11-23T00:00:00"/>
    <d v="2024-11-23T00:00:00"/>
    <s v="UPI/432857657395/15:17:36/UPI/gpay-11249082500@ok"/>
    <s v="UPI"/>
    <x v="382"/>
    <n v="100"/>
  </r>
  <r>
    <n v="1353"/>
    <n v="3"/>
    <n v="779"/>
    <d v="2024-11-25T00:00:00"/>
    <d v="2024-11-25T00:00:00"/>
    <s v="UPI/433032875562/13:53:46/UPI/paytmqr60ofeo@pty_x000a_s/"/>
    <s v="UPI"/>
    <x v="409"/>
    <n v="100"/>
  </r>
  <r>
    <n v="1417"/>
    <n v="4"/>
    <n v="63"/>
    <d v="2024-12-07T00:00:00"/>
    <d v="2024-12-07T00:00:00"/>
    <s v="UPI/434249366895/20:25:06/UPI/gpay-11247522488@ok"/>
    <s v="UPI"/>
    <x v="324"/>
    <n v="100"/>
  </r>
  <r>
    <n v="1428"/>
    <n v="4"/>
    <n v="77"/>
    <d v="2024-12-08T00:00:00"/>
    <d v="2024-12-08T00:00:00"/>
    <s v="UPI/470914546677/22:41:08/UPI/imaadsayyad21-1@oka"/>
    <s v="UPI"/>
    <x v="3"/>
    <n v="100"/>
  </r>
  <r>
    <n v="1468"/>
    <n v="4"/>
    <n v="145"/>
    <d v="2024-12-15T00:00:00"/>
    <d v="2024-12-15T00:00:00"/>
    <s v="UPI/471667718087/19:05:43/UPI/gpay-11247522488@ok"/>
    <s v="UPI"/>
    <x v="324"/>
    <n v="100"/>
  </r>
  <r>
    <n v="1533"/>
    <n v="4"/>
    <n v="283"/>
    <d v="2024-12-28T00:00:00"/>
    <d v="2024-12-28T00:00:00"/>
    <s v="UPI/436364899262/16:06:23/UPI/8928486008@okbiz_x000a_axi"/>
    <s v="UPI"/>
    <x v="410"/>
    <n v="100"/>
  </r>
  <r>
    <n v="1699"/>
    <n v="4"/>
    <n v="572"/>
    <d v="2025-02-05T00:00:00"/>
    <d v="2025-02-05T00:00:00"/>
    <s v="UPI/503608518472/23:27:40/UPI/q593877936@ybl/U_x000a_PI"/>
    <s v="UPI"/>
    <x v="411"/>
    <n v="100"/>
  </r>
  <r>
    <n v="1710"/>
    <n v="4"/>
    <n v="589"/>
    <d v="2025-02-07T00:00:00"/>
    <d v="2025-02-07T00:00:00"/>
    <s v="UPI/540417343467/19:10:32/UPI/gpay-11247522488@ok"/>
    <s v="UPI"/>
    <x v="324"/>
    <n v="100"/>
  </r>
  <r>
    <n v="1716"/>
    <n v="4"/>
    <n v="598"/>
    <d v="2025-02-08T00:00:00"/>
    <d v="2025-02-08T00:00:00"/>
    <s v="UPI/503988001935/14:49:49/UPI/nizamdamte-2@okhdfc"/>
    <s v="UPI"/>
    <x v="5"/>
    <n v="100"/>
  </r>
  <r>
    <n v="1766"/>
    <n v="4"/>
    <n v="681"/>
    <d v="2025-02-18T00:00:00"/>
    <d v="2025-02-18T00:00:00"/>
    <s v="UPI/504900501013/13:17:33/UPI/abulais577-1@okicic"/>
    <s v="UPI"/>
    <x v="143"/>
    <n v="100"/>
  </r>
  <r>
    <n v="1909"/>
    <n v="5"/>
    <n v="132"/>
    <d v="2025-03-18T00:00:00"/>
    <d v="2025-03-18T00:00:00"/>
    <s v="UPI/507792874504/18:57:42/UPI/bharatpe9m0h7x2r9r_x000a_7"/>
    <s v="UPI"/>
    <x v="381"/>
    <n v="100"/>
  </r>
  <r>
    <n v="1923"/>
    <n v="5"/>
    <n v="151"/>
    <d v="2025-03-21T00:00:00"/>
    <d v="2025-03-21T00:00:00"/>
    <s v="UPI/544642234243/19:08:49/UPI/q959723439@ybl/U_x000a_PI"/>
    <s v="UPI"/>
    <x v="412"/>
    <n v="100"/>
  </r>
  <r>
    <n v="1943"/>
    <n v="5"/>
    <n v="184"/>
    <d v="2025-03-26T00:00:00"/>
    <d v="2025-03-26T00:00:00"/>
    <s v="UPI/545124670222/22:07:30/UPI/gpay-11247522488@ok"/>
    <s v="UPI"/>
    <x v="324"/>
    <n v="100"/>
  </r>
  <r>
    <n v="1948"/>
    <n v="5"/>
    <n v="192"/>
    <d v="2025-03-27T00:00:00"/>
    <d v="2025-03-27T00:00:00"/>
    <s v="UPI/508632556009/19:22:53/UPI/bharatpe9m0h7x2r9r_x000a_7"/>
    <s v="UPI"/>
    <x v="381"/>
    <n v="100"/>
  </r>
  <r>
    <n v="1976"/>
    <n v="5"/>
    <n v="228"/>
    <d v="2025-03-29T00:00:00"/>
    <d v="2025-03-30T00:00:00"/>
    <s v="UPI/508900558458/00:10:45/UPI/pos.11364660@indu_x000a_s/"/>
    <s v="UPI"/>
    <x v="413"/>
    <n v="100"/>
  </r>
  <r>
    <n v="1983"/>
    <n v="5"/>
    <n v="238"/>
    <d v="2025-03-31T00:00:00"/>
    <d v="2025-03-30T00:00:00"/>
    <s v="UPI/545557560952/23:59:53/UPI/q714509404@ybl/U_x000a_PI"/>
    <s v="UPI"/>
    <x v="414"/>
    <n v="100"/>
  </r>
  <r>
    <n v="1991"/>
    <n v="5"/>
    <n v="247"/>
    <d v="2025-03-31T00:00:00"/>
    <d v="2025-03-31T00:00:00"/>
    <s v="UPI/545623757186/02:46:31/UPI/gpay-11256213338@ok"/>
    <s v="UPI"/>
    <x v="415"/>
    <n v="100"/>
  </r>
  <r>
    <n v="1992"/>
    <n v="5"/>
    <n v="248"/>
    <d v="2025-03-31T00:00:00"/>
    <d v="2025-03-31T00:00:00"/>
    <s v="UPI/545642153132/03:06:39/UPI/paytmqr584fna@pay_x000a_tm"/>
    <s v="UPI"/>
    <x v="416"/>
    <n v="100"/>
  </r>
  <r>
    <n v="1999"/>
    <n v="5"/>
    <n v="256"/>
    <d v="2025-04-02T00:00:00"/>
    <d v="2025-04-01T00:00:00"/>
    <s v="UPI/509121188155/17:12:13/UPI/q032729523@ybl/U_x000a_PI"/>
    <s v="UPI"/>
    <x v="417"/>
    <n v="100"/>
  </r>
  <r>
    <n v="2018"/>
    <n v="5"/>
    <n v="287"/>
    <d v="2025-04-07T00:00:00"/>
    <d v="2025-04-07T00:00:00"/>
    <s v="UPI/546327995182/14:52:03/UPI/q032729523@ybl/U_x000a_PI"/>
    <s v="UPI"/>
    <x v="417"/>
    <n v="100"/>
  </r>
  <r>
    <n v="2025"/>
    <n v="5"/>
    <n v="295"/>
    <d v="2025-04-08T00:00:00"/>
    <d v="2025-04-08T00:00:00"/>
    <s v="UPI/546462111489/23:23:01/UPI/gpay-11247522488@ok"/>
    <s v="UPI"/>
    <x v="324"/>
    <n v="100"/>
  </r>
  <r>
    <n v="2032"/>
    <n v="5"/>
    <n v="306"/>
    <d v="2025-04-10T00:00:00"/>
    <d v="2025-04-10T00:00:00"/>
    <s v="UPI/510042710202/10:41:33/UPI/mayurmhaske1992-3@o"/>
    <s v="UPI"/>
    <x v="56"/>
    <n v="100"/>
  </r>
  <r>
    <n v="2037"/>
    <n v="5"/>
    <n v="318"/>
    <d v="2025-04-12T00:00:00"/>
    <d v="2025-04-12T00:00:00"/>
    <s v="UPI/510263626268/23:49:37/UPI/gpay-11249082501@ok"/>
    <s v="UPI"/>
    <x v="418"/>
    <n v="100"/>
  </r>
  <r>
    <n v="2054"/>
    <n v="5"/>
    <n v="342"/>
    <d v="2025-04-15T00:00:00"/>
    <d v="2025-04-15T00:00:00"/>
    <s v="UPI/510520214623/18:41:25/UPI/gpay-11247522488@ok"/>
    <s v="UPI"/>
    <x v="324"/>
    <n v="100"/>
  </r>
  <r>
    <n v="2076"/>
    <n v="5"/>
    <n v="371"/>
    <d v="2025-04-18T00:00:00"/>
    <d v="2025-04-18T00:00:00"/>
    <s v="UPI/510890011049/15:53:49/UPI/9529621855@axl/U_x000a_PI"/>
    <s v="UPI"/>
    <x v="419"/>
    <n v="100"/>
  </r>
  <r>
    <n v="2085"/>
    <n v="5"/>
    <n v="383"/>
    <d v="2025-04-21T00:00:00"/>
    <d v="2025-04-21T00:00:00"/>
    <s v="UPI/511184430551/22:21:17/UPI/gpay-11247522488@ok"/>
    <s v="UPI"/>
    <x v="324"/>
    <n v="100"/>
  </r>
  <r>
    <n v="2089"/>
    <n v="5"/>
    <n v="388"/>
    <d v="2025-04-22T00:00:00"/>
    <d v="2025-04-22T00:00:00"/>
    <s v="UPI/511260897799/19:00:31/UPI/gpay-11247522488@ok"/>
    <s v="UPI"/>
    <x v="324"/>
    <n v="100"/>
  </r>
  <r>
    <n v="1799"/>
    <n v="4"/>
    <n v="729"/>
    <d v="2025-02-22T00:00:00"/>
    <d v="2025-02-22T00:00:00"/>
    <s v="UPI/100045389620/18:06:17/UPI/novidigitalentautop"/>
    <s v="UPI"/>
    <x v="420"/>
    <n v="99"/>
  </r>
  <r>
    <n v="249"/>
    <n v="1"/>
    <n v="403"/>
    <d v="2024-04-19T00:00:00"/>
    <d v="2024-04-19T00:00:00"/>
    <s v="UPI/447611921755/19:34:31/UPI/deepaksalunke1575_x000a_@o"/>
    <s v="UPI"/>
    <x v="383"/>
    <n v="90"/>
  </r>
  <r>
    <n v="568"/>
    <n v="2"/>
    <n v="207"/>
    <d v="2024-06-24T00:00:00"/>
    <d v="2024-06-24T00:00:00"/>
    <s v="UPI/454203426153/14:33:59/UPI/q692548290@ybl/U_x000a_PI"/>
    <s v="UPI"/>
    <x v="356"/>
    <n v="90"/>
  </r>
  <r>
    <n v="1276"/>
    <n v="3"/>
    <n v="654"/>
    <d v="2024-11-09T00:00:00"/>
    <d v="2024-11-09T00:00:00"/>
    <s v="UPI/468063655538/13:09:43/UPI/bajajpay.6879729.05"/>
    <s v="UPI"/>
    <x v="421"/>
    <n v="90"/>
  </r>
  <r>
    <n v="1993"/>
    <n v="5"/>
    <n v="249"/>
    <d v="2025-03-31T00:00:00"/>
    <d v="2025-03-31T00:00:00"/>
    <s v="UPI/545621555299/10:41:27/UPI/q990550520@ybl/U_x000a_PI"/>
    <s v="UPI"/>
    <x v="422"/>
    <n v="90"/>
  </r>
  <r>
    <n v="1934"/>
    <n v="5"/>
    <n v="166"/>
    <d v="2025-03-22T00:00:00"/>
    <d v="2025-03-23T00:00:00"/>
    <s v="UPI/508202153053/00:57:08/UPI/innovativeretailcon"/>
    <s v="UPI"/>
    <x v="423"/>
    <n v="86"/>
  </r>
  <r>
    <n v="1708"/>
    <n v="4"/>
    <n v="586"/>
    <d v="2025-02-06T00:00:00"/>
    <d v="2025-02-06T00:00:00"/>
    <s v="UPI/503730253142/15:56:36/UPI/q706506785@ybl/U_x000a_PI"/>
    <s v="UPI"/>
    <x v="424"/>
    <n v="85"/>
  </r>
  <r>
    <n v="247"/>
    <n v="1"/>
    <n v="401"/>
    <d v="2024-04-19T00:00:00"/>
    <d v="2024-04-19T00:00:00"/>
    <s v="UPI/411059623718/19:10:16/UPI/bharatpe.900700787_x000a_3"/>
    <s v="UPI"/>
    <x v="425"/>
    <n v="80"/>
  </r>
  <r>
    <n v="1115"/>
    <n v="3"/>
    <n v="401"/>
    <d v="2024-10-14T00:00:00"/>
    <d v="2024-10-14T00:00:00"/>
    <s v="UPI/465442707523/00:22:53/UPI/reddys.64031346@h_x000a_df"/>
    <s v="UPI"/>
    <x v="426"/>
    <n v="80"/>
  </r>
  <r>
    <n v="1171"/>
    <n v="3"/>
    <n v="495"/>
    <d v="2024-10-26T00:00:00"/>
    <d v="2024-10-26T00:00:00"/>
    <s v="UPI/466652286378/17:32:17/UPI/fcbizgkks5q@freech_x000a_a"/>
    <s v="UPI"/>
    <x v="427"/>
    <n v="80"/>
  </r>
  <r>
    <n v="1181"/>
    <n v="3"/>
    <n v="510"/>
    <d v="2024-10-27T00:00:00"/>
    <d v="2024-10-27T00:00:00"/>
    <s v="UPI/466767253039/18:26:47/UPI/paytmqr5jr4t3@ptys/"/>
    <s v="UPI"/>
    <x v="428"/>
    <n v="80"/>
  </r>
  <r>
    <n v="1668"/>
    <n v="4"/>
    <n v="522"/>
    <d v="2025-01-29T00:00:00"/>
    <d v="2025-01-29T00:00:00"/>
    <s v="UPI/502958331040/15:15:29/UPI/q750677459@ybl/U_x000a_PI"/>
    <s v="UPI"/>
    <x v="429"/>
    <n v="80"/>
  </r>
  <r>
    <n v="1956"/>
    <n v="5"/>
    <n v="200"/>
    <d v="2025-03-28T00:00:00"/>
    <d v="2025-03-28T00:00:00"/>
    <s v="UPI/508787081429/03:43:21/UPI/paytmqrrfwp8xzaak_x000a_@p"/>
    <s v="UPI"/>
    <x v="387"/>
    <n v="80"/>
  </r>
  <r>
    <n v="1596"/>
    <n v="4"/>
    <n v="401"/>
    <d v="2025-01-11T00:00:00"/>
    <d v="2025-01-12T00:00:00"/>
    <s v="UPI/537831617621/00:07:01/UPI/paytmqr1669se@pa_x000a_ytm"/>
    <s v="UPI"/>
    <x v="430"/>
    <n v="75"/>
  </r>
  <r>
    <n v="1597"/>
    <n v="4"/>
    <n v="402"/>
    <d v="2025-01-11T00:00:00"/>
    <d v="2025-01-12T00:00:00"/>
    <s v="UPI/537830836366/00:08:22/UPI/paytmqr1669se@pa_x000a_ytm"/>
    <s v="UPI"/>
    <x v="430"/>
    <n v="75"/>
  </r>
  <r>
    <n v="248"/>
    <n v="1"/>
    <n v="402"/>
    <d v="2024-04-19T00:00:00"/>
    <d v="2024-04-19T00:00:00"/>
    <s v="UPI/411072621637/19:11:43/UPI/paytmqr1tpdpg1sd4_x000a_@p"/>
    <s v="UPI"/>
    <x v="431"/>
    <n v="70"/>
  </r>
  <r>
    <n v="330"/>
    <n v="1"/>
    <n v="538"/>
    <d v="2024-05-05T00:00:00"/>
    <d v="2024-05-05T00:00:00"/>
    <s v="UPI/412629305278/11:20:27/UPI/paytmqr2810050501_x000a_01"/>
    <s v="UPI"/>
    <x v="179"/>
    <n v="70"/>
  </r>
  <r>
    <n v="694"/>
    <n v="2"/>
    <n v="392"/>
    <d v="2024-07-25T00:00:00"/>
    <d v="2024-07-25T00:00:00"/>
    <s v="UPI/420702935191/13:02:48/UPI/q740139639@ybl/U_x000a_PI"/>
    <s v="UPI"/>
    <x v="432"/>
    <n v="70"/>
  </r>
  <r>
    <n v="747"/>
    <n v="2"/>
    <n v="486"/>
    <d v="2024-07-31T00:00:00"/>
    <d v="2024-07-31T00:00:00"/>
    <s v="UPI/457914694338/18:16:41/UPI/paytmqrqz3a5qokaa_x000a_@p"/>
    <s v="UPI"/>
    <x v="433"/>
    <n v="70"/>
  </r>
  <r>
    <n v="1009"/>
    <n v="3"/>
    <n v="215"/>
    <d v="2024-09-28T00:00:00"/>
    <d v="2024-09-28T00:00:00"/>
    <s v="UPI/463814968621/00:45:39/UPI/9922761724@okbiz_x000a_axi"/>
    <s v="UPI"/>
    <x v="357"/>
    <n v="70"/>
  </r>
  <r>
    <n v="1570"/>
    <n v="4"/>
    <n v="345"/>
    <d v="2025-01-06T00:00:00"/>
    <d v="2025-01-06T00:00:00"/>
    <s v="UPI/537282909584/18:04:47/UPI/www.sahidalizxcv@o_x000a_k"/>
    <s v="UPI"/>
    <x v="434"/>
    <n v="70"/>
  </r>
  <r>
    <n v="1051"/>
    <n v="3"/>
    <n v="290"/>
    <d v="2024-10-04T00:00:00"/>
    <d v="2024-10-04T00:00:00"/>
    <s v="UPI/427801839724/20:33:44/UPI/q695974899@ybl/U_x000a_PI"/>
    <s v="UPI"/>
    <x v="435"/>
    <n v="65"/>
  </r>
  <r>
    <n v="1337"/>
    <n v="3"/>
    <n v="751"/>
    <d v="2024-11-21T00:00:00"/>
    <d v="2024-11-21T00:00:00"/>
    <s v="UPI/432671218746/15:58:16/UPI/paytmqr5vpwg4@pty_x000a_s/"/>
    <s v="UPI"/>
    <x v="436"/>
    <n v="64"/>
  </r>
  <r>
    <n v="1415"/>
    <n v="4"/>
    <n v="60"/>
    <d v="2024-12-07T00:00:00"/>
    <d v="2024-12-07T00:00:00"/>
    <s v="UPI/470803238118/16:57:51/UPI/paytmqr1tq4shv63b_x000a_@p"/>
    <s v="UPI"/>
    <x v="437"/>
    <n v="64"/>
  </r>
  <r>
    <n v="1830"/>
    <n v="5"/>
    <n v="3"/>
    <d v="2025-03-01T00:00:00"/>
    <d v="2025-03-01T00:00:00"/>
    <s v="UPI/506001251958/16:38:11/UPI/medpluskemhospitall"/>
    <s v="UPI"/>
    <x v="241"/>
    <n v="63"/>
  </r>
  <r>
    <n v="695"/>
    <n v="2"/>
    <n v="393"/>
    <d v="2024-07-25T00:00:00"/>
    <d v="2024-07-25T00:00:00"/>
    <s v="UPI/457333436670/13:43:56/UPI/paytmqr1ivgxubdfn_x000a_@p"/>
    <s v="UPI"/>
    <x v="438"/>
    <n v="60"/>
  </r>
  <r>
    <n v="851"/>
    <n v="2"/>
    <n v="681"/>
    <d v="2024-08-22T00:00:00"/>
    <d v="2024-08-22T00:00:00"/>
    <s v="UPI/423521106019/18:38:40/UPI/q285314253@ybl/U_x000a_PI"/>
    <s v="UPI"/>
    <x v="392"/>
    <n v="60"/>
  </r>
  <r>
    <n v="1493"/>
    <n v="4"/>
    <n v="199"/>
    <d v="2024-12-20T00:00:00"/>
    <d v="2024-12-20T00:00:00"/>
    <s v="UPI/472181359636/18:45:01/UPI/paytmqr1tq4shv63b_x000a_@p"/>
    <s v="UPI"/>
    <x v="437"/>
    <n v="54"/>
  </r>
  <r>
    <n v="1498"/>
    <n v="4"/>
    <n v="209"/>
    <d v="2024-12-21T00:00:00"/>
    <d v="2024-12-21T00:00:00"/>
    <s v="UPI/435602809036/12:43:31/UPI/paytmqr1tq4shv63b_x000a_@p"/>
    <s v="UPI"/>
    <x v="437"/>
    <n v="54"/>
  </r>
  <r>
    <n v="90"/>
    <n v="1"/>
    <n v="156"/>
    <d v="2024-03-22T00:00:00"/>
    <d v="2024-03-22T00:00:00"/>
    <s v="UPI/408205672084/21:16:16/UPI/bharatpe907269473_x000a_95"/>
    <s v="UPI"/>
    <x v="396"/>
    <n v="50"/>
  </r>
  <r>
    <n v="172"/>
    <n v="1"/>
    <n v="287"/>
    <d v="2024-04-05T00:00:00"/>
    <d v="2024-04-05T00:00:00"/>
    <s v="UPI/409654621708/22:58:20/UPI/paytmqr2810050501_x000a_01"/>
    <s v="UPI"/>
    <x v="179"/>
    <n v="50"/>
  </r>
  <r>
    <n v="189"/>
    <n v="1"/>
    <n v="310"/>
    <d v="2024-04-08T00:00:00"/>
    <d v="2024-04-08T00:00:00"/>
    <s v="UPI/409961686884/22:45:14/UPI/bharatpe907266730_x000a_65"/>
    <s v="UPI"/>
    <x v="294"/>
    <n v="50"/>
  </r>
  <r>
    <n v="294"/>
    <n v="1"/>
    <n v="482"/>
    <d v="2024-04-30T00:00:00"/>
    <d v="2024-04-30T00:00:00"/>
    <s v="UPI/448730129315/11:25:48/UPI/paytmqr1avi1drpw3_x000a_@p"/>
    <s v="UPI"/>
    <x v="439"/>
    <n v="50"/>
  </r>
  <r>
    <n v="311"/>
    <n v="1"/>
    <n v="507"/>
    <d v="2024-05-01T00:00:00"/>
    <d v="2024-05-01T00:00:00"/>
    <s v="UPI/412263109847/19:25:44/UPI/bharatpe.900710089_x000a_0"/>
    <s v="UPI"/>
    <x v="399"/>
    <n v="50"/>
  </r>
  <r>
    <n v="456"/>
    <n v="2"/>
    <n v="27"/>
    <d v="2024-06-02T00:00:00"/>
    <d v="2024-06-02T00:00:00"/>
    <s v="UPI/452020124546/16:05:19/UPI/q159746674@ybl/U_x000a_PI"/>
    <s v="UPI"/>
    <x v="440"/>
    <n v="50"/>
  </r>
  <r>
    <n v="462"/>
    <n v="2"/>
    <n v="37"/>
    <d v="2024-06-03T00:00:00"/>
    <d v="2024-06-03T00:00:00"/>
    <s v="UPI/415558666790/13:36:52/UPI/bharatpe907247975_x000a_21"/>
    <s v="UPI"/>
    <x v="441"/>
    <n v="50"/>
  </r>
  <r>
    <n v="666"/>
    <n v="2"/>
    <n v="352"/>
    <d v="2024-07-19T00:00:00"/>
    <d v="2024-07-19T00:00:00"/>
    <s v="UPI/456745090773/13:19:25/UPI/shoaibshaikh5859-1@"/>
    <s v="UPI"/>
    <x v="442"/>
    <n v="50"/>
  </r>
  <r>
    <n v="673"/>
    <n v="2"/>
    <n v="360"/>
    <d v="2024-07-20T00:00:00"/>
    <d v="2024-07-20T00:00:00"/>
    <s v="UPI/420225162925/15:26:05/UPI/cf.winzogames@indi_x000a_a"/>
    <s v="UPI"/>
    <x v="443"/>
    <n v="50"/>
  </r>
  <r>
    <n v="831"/>
    <n v="2"/>
    <n v="638"/>
    <d v="2024-08-16T00:00:00"/>
    <d v="2024-08-16T00:00:00"/>
    <s v="UPI/422920962461/23:11:16/UPI/q648605092@ybl/U_x000a_PI"/>
    <s v="UPI"/>
    <x v="444"/>
    <n v="50"/>
  </r>
  <r>
    <n v="938"/>
    <n v="3"/>
    <n v="86"/>
    <d v="2024-09-10T00:00:00"/>
    <d v="2024-09-10T00:00:00"/>
    <s v="UPI/462053686843/22:49:18/UPI/paytmqr1itfjfljar@p"/>
    <s v="UPI"/>
    <x v="445"/>
    <n v="50"/>
  </r>
  <r>
    <n v="1029"/>
    <n v="3"/>
    <n v="250"/>
    <d v="2024-10-01T00:00:00"/>
    <d v="2024-10-01T00:00:00"/>
    <s v="UPI/427525880666/12:58:50/UPI/q557661600@ybl/U_x000a_PI"/>
    <s v="UPI"/>
    <x v="446"/>
    <n v="50"/>
  </r>
  <r>
    <n v="1213"/>
    <n v="3"/>
    <n v="558"/>
    <d v="2024-11-01T00:00:00"/>
    <d v="2024-11-01T00:00:00"/>
    <s v="UPI/430652459162/12:20:14/UPI/q832304057@ybl/U_x000a_PI"/>
    <s v="UPI"/>
    <x v="447"/>
    <n v="50"/>
  </r>
  <r>
    <n v="1598"/>
    <n v="4"/>
    <n v="403"/>
    <d v="2025-01-12T00:00:00"/>
    <d v="2025-01-12T00:00:00"/>
    <s v="UPI/537841842963/11:47:20/UPI/q647389250@ybl/U_x000a_PI"/>
    <s v="UPI"/>
    <x v="448"/>
    <n v="50"/>
  </r>
  <r>
    <n v="2052"/>
    <n v="5"/>
    <n v="340"/>
    <d v="2025-04-15T00:00:00"/>
    <d v="2025-04-15T00:00:00"/>
    <s v="UPI/547192299973/16:09:53/UPI/gpay-11249082500@ok"/>
    <s v="UPI"/>
    <x v="382"/>
    <n v="50"/>
  </r>
  <r>
    <n v="1135"/>
    <n v="3"/>
    <n v="431"/>
    <d v="2024-10-18T00:00:00"/>
    <d v="2024-10-18T00:00:00"/>
    <s v="UPI/465837499813/17:55:28/UPI/vyapar.17219366780_x000a_4"/>
    <s v="UPI"/>
    <x v="449"/>
    <n v="45"/>
  </r>
  <r>
    <n v="21"/>
    <n v="1"/>
    <n v="38"/>
    <d v="2024-03-07T00:00:00"/>
    <d v="2024-03-07T00:00:00"/>
    <s v="UPI/443354015870/15:12:38/UPI/q747271202@ybl/U_x000a_PI"/>
    <s v="UPI"/>
    <x v="450"/>
    <n v="40"/>
  </r>
  <r>
    <n v="423"/>
    <n v="1"/>
    <n v="714"/>
    <d v="2024-05-27T00:00:00"/>
    <d v="2024-05-27T00:00:00"/>
    <s v="UPI/451467732105/16:01:22/UPI/paytmqrqz6jj23h5k@_x000a_p"/>
    <s v="UPI"/>
    <x v="451"/>
    <n v="40"/>
  </r>
  <r>
    <n v="440"/>
    <n v="2"/>
    <n v="2"/>
    <d v="2024-06-01T00:00:00"/>
    <d v="2024-06-01T00:00:00"/>
    <s v="UPI/415320963466/12:19:05/UPI/bharatpe907274973_x000a_52"/>
    <s v="UPI"/>
    <x v="452"/>
    <n v="40"/>
  </r>
  <r>
    <n v="493"/>
    <n v="2"/>
    <n v="86"/>
    <d v="2024-06-07T00:00:00"/>
    <d v="2024-06-07T00:00:00"/>
    <s v="UPI/452513374674/15:25:28/UPI/q618590960@ybl/U_x000a_PI"/>
    <s v="UPI"/>
    <x v="453"/>
    <n v="40"/>
  </r>
  <r>
    <n v="1325"/>
    <n v="3"/>
    <n v="729"/>
    <d v="2024-11-18T00:00:00"/>
    <d v="2024-11-18T00:00:00"/>
    <s v="UPI/432356606825/01:44:21/UPI/wellnessforeverpare"/>
    <s v="UPI"/>
    <x v="454"/>
    <n v="40"/>
  </r>
  <r>
    <n v="1391"/>
    <n v="4"/>
    <n v="13"/>
    <d v="2024-12-02T00:00:00"/>
    <d v="2024-12-02T00:00:00"/>
    <s v="UPI/470307402163/21:07:05/UPI/q031780019@ybl/U_x000a_PI"/>
    <s v="UPI"/>
    <x v="455"/>
    <n v="40"/>
  </r>
  <r>
    <n v="2065"/>
    <n v="5"/>
    <n v="357"/>
    <d v="2025-04-17T00:00:00"/>
    <d v="2025-04-17T00:00:00"/>
    <s v="UPI/547342416110/12:49:38/UPI/paytmqr6ck0cm@pty_x000a_s/"/>
    <s v="UPI"/>
    <x v="456"/>
    <n v="40"/>
  </r>
  <r>
    <n v="2042"/>
    <n v="5"/>
    <n v="326"/>
    <d v="2025-04-14T00:00:00"/>
    <d v="2025-04-14T00:00:00"/>
    <s v="UPI/547053830459/13:03:23/UPI/q990550520@ybl/U_x000a_PI"/>
    <s v="UPI"/>
    <x v="422"/>
    <n v="35"/>
  </r>
  <r>
    <n v="1517"/>
    <n v="4"/>
    <n v="252"/>
    <d v="2024-12-25T00:00:00"/>
    <d v="2024-12-25T00:00:00"/>
    <s v="UPI/472604939809/13:16:55/UPI/q103265416@ybl/U_x000a_PI"/>
    <s v="UPI"/>
    <x v="285"/>
    <n v="31"/>
  </r>
  <r>
    <n v="71"/>
    <n v="1"/>
    <n v="121"/>
    <d v="2024-03-16T00:00:00"/>
    <d v="2024-03-16T00:00:00"/>
    <s v="UPI/444298873831/18:55:19/UPI/wasimismailshaikh@_x000a_o"/>
    <s v="UPI"/>
    <x v="457"/>
    <n v="30"/>
  </r>
  <r>
    <n v="290"/>
    <n v="1"/>
    <n v="477"/>
    <d v="2024-04-29T00:00:00"/>
    <d v="2024-04-29T00:00:00"/>
    <s v="UPI/448657711571/20:41:31/UPI/paytmqr2810050501_x000a_01"/>
    <s v="UPI"/>
    <x v="179"/>
    <n v="30"/>
  </r>
  <r>
    <n v="481"/>
    <n v="2"/>
    <n v="67"/>
    <d v="2024-06-05T00:00:00"/>
    <d v="2024-06-05T00:00:00"/>
    <s v="UPI/452353275219/15:52:33/UPI/gpay-11242193943@ok"/>
    <s v="UPI"/>
    <x v="458"/>
    <n v="30"/>
  </r>
  <r>
    <n v="782"/>
    <n v="2"/>
    <n v="556"/>
    <d v="2024-08-06T00:00:00"/>
    <d v="2024-08-06T00:00:00"/>
    <s v="UPI/458509310214/21:33:05/UPI/paytmqr14xmrcv1l6_x000a_@p"/>
    <s v="UPI"/>
    <x v="459"/>
    <n v="30"/>
  </r>
  <r>
    <n v="789"/>
    <n v="2"/>
    <n v="566"/>
    <d v="2024-08-07T00:00:00"/>
    <d v="2024-08-07T00:00:00"/>
    <s v="UPI/422007271945/20:21:01/UPI/q695974899@ybl/U_x000a_PI"/>
    <s v="UPI"/>
    <x v="435"/>
    <n v="30"/>
  </r>
  <r>
    <n v="965"/>
    <n v="3"/>
    <n v="135"/>
    <d v="2024-09-18T00:00:00"/>
    <d v="2024-09-18T00:00:00"/>
    <s v="UPI/462845714805/12:48:03/UPI/paytmqr5jrj5w@ptys/"/>
    <s v="UPI"/>
    <x v="460"/>
    <n v="30"/>
  </r>
  <r>
    <n v="991"/>
    <n v="3"/>
    <n v="179"/>
    <d v="2024-09-22T00:00:00"/>
    <d v="2024-09-22T00:00:00"/>
    <s v="UPI/463254343386/17:08:58/UPI/q019351881@ybl/U_x000a_PI"/>
    <s v="UPI"/>
    <x v="461"/>
    <n v="30"/>
  </r>
  <r>
    <n v="1002"/>
    <n v="3"/>
    <n v="200"/>
    <d v="2024-09-26T00:00:00"/>
    <d v="2024-09-26T00:00:00"/>
    <s v="UPI/463621661465/11:22:18/UPI/q349181003@ybl/U_x000a_PI"/>
    <s v="UPI"/>
    <x v="462"/>
    <n v="30"/>
  </r>
  <r>
    <n v="1280"/>
    <n v="3"/>
    <n v="658"/>
    <d v="2024-11-09T00:00:00"/>
    <d v="2024-11-09T00:00:00"/>
    <s v="UPI/468072285930/20:16:51/UPI/paytmqr2810050501_x000a_01"/>
    <s v="UPI"/>
    <x v="179"/>
    <n v="30"/>
  </r>
  <r>
    <n v="348"/>
    <n v="1"/>
    <n v="573"/>
    <d v="2024-05-09T00:00:00"/>
    <d v="2024-05-09T00:00:00"/>
    <s v="UPI/413027318260/12:01:32/UPI/gpayrecharge@icici/"/>
    <s v="UPI"/>
    <x v="279"/>
    <n v="29"/>
  </r>
  <r>
    <n v="45"/>
    <n v="1"/>
    <n v="73"/>
    <d v="2024-03-11T00:00:00"/>
    <d v="2024-03-11T00:00:00"/>
    <s v="UPI/407135305010/12:42:24/UPI/q337835376@ybl/U_x000a_PI"/>
    <s v="UPI"/>
    <x v="463"/>
    <n v="25"/>
  </r>
  <r>
    <n v="303"/>
    <n v="1"/>
    <n v="498"/>
    <d v="2024-05-01T00:00:00"/>
    <d v="2024-05-01T00:00:00"/>
    <s v="UPI/412266183918/12:29:25/UPI/q337835376@ybl/U_x000a_PI"/>
    <s v="UPI"/>
    <x v="463"/>
    <n v="25"/>
  </r>
  <r>
    <n v="375"/>
    <n v="1"/>
    <n v="628"/>
    <d v="2024-05-16T00:00:00"/>
    <d v="2024-05-16T00:00:00"/>
    <s v="UPI/413781275974/12:07:53/UPI/q337835376@ybl/U_x000a_PI"/>
    <s v="UPI"/>
    <x v="463"/>
    <n v="25"/>
  </r>
  <r>
    <n v="529"/>
    <n v="2"/>
    <n v="136"/>
    <d v="2024-06-14T00:00:00"/>
    <d v="2024-06-14T00:00:00"/>
    <s v="UPI/416667123276/09:42:57/UPI/q762837192@ybl/U_x000a_PI"/>
    <s v="UPI"/>
    <x v="405"/>
    <n v="25"/>
  </r>
  <r>
    <n v="808"/>
    <n v="2"/>
    <n v="598"/>
    <d v="2024-08-11T00:00:00"/>
    <d v="2024-08-11T00:00:00"/>
    <s v="UPI/422482137504/22:38:07/UPI/paytmqr1itfjfljar@p"/>
    <s v="UPI"/>
    <x v="445"/>
    <n v="25"/>
  </r>
  <r>
    <n v="1224"/>
    <n v="3"/>
    <n v="574"/>
    <d v="2024-11-02T00:00:00"/>
    <d v="2024-11-02T00:00:00"/>
    <s v="UPI/467311652856/21:11:43/UPI/vyapar.17219366780_x000a_4"/>
    <s v="UPI"/>
    <x v="449"/>
    <n v="25"/>
  </r>
  <r>
    <n v="1318"/>
    <n v="3"/>
    <n v="721"/>
    <d v="2024-11-17T00:00:00"/>
    <d v="2024-11-17T00:00:00"/>
    <s v="UPI/468806682642/15:08:42/UPI/q011071976@ybl/U_x000a_PI"/>
    <s v="UPI"/>
    <x v="346"/>
    <n v="25"/>
  </r>
  <r>
    <n v="548"/>
    <n v="2"/>
    <n v="169"/>
    <d v="2024-06-19T00:00:00"/>
    <d v="2024-06-19T00:00:00"/>
    <s v="CHARGES FOR_x000a_:ATM/CASH/417108321188/XXXXXXXX"/>
    <s v="CHARGES FOR"/>
    <x v="0"/>
    <n v="24.78"/>
  </r>
  <r>
    <n v="821"/>
    <n v="2"/>
    <n v="618"/>
    <d v="2024-08-13T00:00:00"/>
    <d v="2024-08-13T00:00:00"/>
    <s v="CHARGES FOR_x000a_:ATM/CASH/422614467759/XXXXXXXX"/>
    <s v="CHARGES FOR"/>
    <x v="0"/>
    <n v="24.78"/>
  </r>
  <r>
    <n v="845"/>
    <n v="2"/>
    <n v="669"/>
    <d v="2024-08-21T00:00:00"/>
    <d v="2024-08-21T00:00:00"/>
    <s v="CHARGES FOR_x000a_:ATM/CASH/423412023236/XXXXXXXX"/>
    <s v="CHARGES FOR"/>
    <x v="0"/>
    <n v="24.78"/>
  </r>
  <r>
    <n v="875"/>
    <n v="2"/>
    <n v="720"/>
    <d v="2024-08-27T00:00:00"/>
    <d v="2024-08-27T00:00:00"/>
    <s v="CHARGES FOR_x000a_:ATM/CASH/424014467726/XXXXXXXX"/>
    <s v="CHARGES FOR"/>
    <x v="0"/>
    <n v="24.78"/>
  </r>
  <r>
    <n v="912"/>
    <n v="3"/>
    <n v="34"/>
    <d v="2024-09-03T00:00:00"/>
    <d v="2024-09-03T00:00:00"/>
    <s v="CHARGES FOR_x000a_:ATM/CASH/424714467770/XXXXXXXX"/>
    <s v="CHARGES FOR"/>
    <x v="0"/>
    <n v="24.78"/>
  </r>
  <r>
    <n v="954"/>
    <n v="3"/>
    <n v="114"/>
    <d v="2024-09-15T00:00:00"/>
    <d v="2024-09-15T00:00:00"/>
    <s v="CHARGES FOR_x000a_:ATM/CASH/425914026080/XXXXXXXX"/>
    <s v="CHARGES FOR"/>
    <x v="0"/>
    <n v="24.78"/>
  </r>
  <r>
    <n v="967"/>
    <n v="3"/>
    <n v="137"/>
    <d v="2024-09-18T00:00:00"/>
    <d v="2024-09-18T00:00:00"/>
    <s v="CHARGES FOR_x000a_:ATM/CASH/426214467746/XXXXXXXX"/>
    <s v="CHARGES FOR"/>
    <x v="0"/>
    <n v="24.78"/>
  </r>
  <r>
    <n v="969"/>
    <n v="3"/>
    <n v="139"/>
    <d v="2024-09-18T00:00:00"/>
    <d v="2024-09-18T00:00:00"/>
    <s v="CHARGES FOR_x000a_:ATM/CASH/426214467747/XXXXXXXX"/>
    <s v="CHARGES FOR"/>
    <x v="0"/>
    <n v="24.78"/>
  </r>
  <r>
    <n v="1011"/>
    <n v="3"/>
    <n v="219"/>
    <d v="2024-09-28T00:00:00"/>
    <d v="2024-09-28T00:00:00"/>
    <s v="CHARGES FOR_x000a_:ATM/CASH/427213025319/XXXXXXXX"/>
    <s v="CHARGES FOR"/>
    <x v="0"/>
    <n v="24.78"/>
  </r>
  <r>
    <n v="1020"/>
    <n v="3"/>
    <n v="240"/>
    <d v="2024-09-30T00:00:00"/>
    <d v="2024-09-30T00:00:00"/>
    <s v="CHARGES FOR_x000a_:ATM/CASH/427414467762/XXXXXXXX"/>
    <s v="CHARGES FOR"/>
    <x v="0"/>
    <n v="24.78"/>
  </r>
  <r>
    <n v="1022"/>
    <n v="3"/>
    <n v="242"/>
    <d v="2024-09-30T00:00:00"/>
    <d v="2024-09-30T00:00:00"/>
    <s v="CHARGES FOR_x000a_:ATM/CASH/427414467763/XXXXXXXX"/>
    <s v="CHARGES FOR"/>
    <x v="0"/>
    <n v="24.78"/>
  </r>
  <r>
    <n v="1104"/>
    <n v="3"/>
    <n v="380"/>
    <d v="2024-10-12T00:00:00"/>
    <d v="2024-10-12T00:00:00"/>
    <s v="CHARGES FOR_x000a_:ATM/CASH/428613000053/XXXXXXXX"/>
    <s v="CHARGES FOR"/>
    <x v="0"/>
    <n v="24.78"/>
  </r>
  <r>
    <n v="1108"/>
    <n v="3"/>
    <n v="388"/>
    <d v="2024-10-12T00:00:00"/>
    <d v="2024-10-12T00:00:00"/>
    <s v="CHARGES FOR_x000a_:ATM/CASH/428617468640/XXXXXXXX"/>
    <s v="CHARGES FOR"/>
    <x v="0"/>
    <n v="24.78"/>
  </r>
  <r>
    <n v="1149"/>
    <n v="3"/>
    <n v="458"/>
    <d v="2024-10-21T00:00:00"/>
    <d v="2024-10-21T00:00:00"/>
    <s v="CHARGES FOR_x000a_:ATM/CASH/429523004849/XXXXXXXX"/>
    <s v="CHARGES FOR"/>
    <x v="0"/>
    <n v="24.78"/>
  </r>
  <r>
    <n v="1151"/>
    <n v="3"/>
    <n v="460"/>
    <d v="2024-10-21T00:00:00"/>
    <d v="2024-10-22T00:00:00"/>
    <s v="CHARGES FOR_x000a_:ATM/CASH/429523004850/XXXXXXXX"/>
    <s v="CHARGES FOR"/>
    <x v="0"/>
    <n v="24.78"/>
  </r>
  <r>
    <n v="1189"/>
    <n v="3"/>
    <n v="520"/>
    <d v="2024-10-28T00:00:00"/>
    <d v="2024-10-28T00:00:00"/>
    <s v="CHARGES FOR_x000a_:ATM/CASH/430214471719/XXXXXXXX"/>
    <s v="CHARGES FOR"/>
    <x v="0"/>
    <n v="24.78"/>
  </r>
  <r>
    <n v="693"/>
    <n v="2"/>
    <n v="391"/>
    <d v="2024-07-24T00:00:00"/>
    <d v="2024-07-24T00:00:00"/>
    <s v="UPI/457208820030/23:43:11/UPI/paytmqr1jiaz1k9ph@_x000a_p"/>
    <s v="UPI"/>
    <x v="464"/>
    <n v="24"/>
  </r>
  <r>
    <n v="712"/>
    <n v="2"/>
    <n v="425"/>
    <d v="2024-07-28T00:00:00"/>
    <d v="2024-07-28T00:00:00"/>
    <s v="UPI/457668910068/16:05:59/UPI/q695974899@ybl/U_x000a_PI"/>
    <s v="UPI"/>
    <x v="435"/>
    <n v="24"/>
  </r>
  <r>
    <n v="642"/>
    <n v="2"/>
    <n v="313"/>
    <d v="2024-07-13T00:00:00"/>
    <d v="2024-07-13T00:00:00"/>
    <s v="LIEN_MARKING_FOR_NACH/BARB60000000253473_x000a__LIEN_REV"/>
    <s v="LIEN_MARKING_FOR_NACH"/>
    <x v="0"/>
    <n v="20.399999999999999"/>
  </r>
  <r>
    <n v="242"/>
    <n v="1"/>
    <n v="393"/>
    <d v="2024-04-18T00:00:00"/>
    <d v="2024-04-18T00:00:00"/>
    <s v="UPI/410915466167/15:21:41/UPI/8668818050@ybl/U_x000a_PI"/>
    <s v="UPI"/>
    <x v="465"/>
    <n v="20"/>
  </r>
  <r>
    <n v="325"/>
    <n v="1"/>
    <n v="530"/>
    <d v="2024-05-04T00:00:00"/>
    <d v="2024-05-04T00:00:00"/>
    <s v="UPI/412571454809/14:28:49/UPI/q692548290@ybl/U_x000a_PI"/>
    <s v="UPI"/>
    <x v="356"/>
    <n v="20"/>
  </r>
  <r>
    <n v="379"/>
    <n v="1"/>
    <n v="632"/>
    <d v="2024-05-16T00:00:00"/>
    <d v="2024-05-16T00:00:00"/>
    <s v="UPI/413765904695/19:51:44/UPI/q574319140@ybl/U_x000a_PI"/>
    <s v="UPI"/>
    <x v="466"/>
    <n v="20"/>
  </r>
  <r>
    <n v="519"/>
    <n v="2"/>
    <n v="118"/>
    <d v="2024-06-11T00:00:00"/>
    <d v="2024-06-11T00:00:00"/>
    <s v="UPI/452967683269/14:42:49/UPI/q077705411@ybl/U_x000a_PI"/>
    <s v="UPI"/>
    <x v="379"/>
    <n v="20"/>
  </r>
  <r>
    <n v="702"/>
    <n v="2"/>
    <n v="406"/>
    <d v="2024-07-26T00:00:00"/>
    <d v="2024-07-26T00:00:00"/>
    <s v="UPI/420887712509/18:55:40/UPI/vyapar.16977438240_x000a_8"/>
    <s v="UPI"/>
    <x v="467"/>
    <n v="20"/>
  </r>
  <r>
    <n v="1167"/>
    <n v="3"/>
    <n v="486"/>
    <d v="2024-10-25T00:00:00"/>
    <d v="2024-10-25T00:00:00"/>
    <s v="UPI/466593791204/12:00:46/UPI/anillkumar224122aa-"/>
    <s v="UPI"/>
    <x v="468"/>
    <n v="20"/>
  </r>
  <r>
    <n v="1182"/>
    <n v="3"/>
    <n v="512"/>
    <d v="2024-10-27T00:00:00"/>
    <d v="2024-10-27T00:00:00"/>
    <s v="UPI/430195769030/20:16:22/UPI/q872648825@ybl/U_x000a_PI"/>
    <s v="UPI"/>
    <x v="469"/>
    <n v="20"/>
  </r>
  <r>
    <n v="1780"/>
    <n v="4"/>
    <n v="704"/>
    <d v="2025-02-19T00:00:00"/>
    <d v="2025-02-19T00:00:00"/>
    <s v="UPI/541663343949/22:25:41/UPI/alishaikh1801@okici"/>
    <s v="UPI"/>
    <x v="73"/>
    <n v="20"/>
  </r>
  <r>
    <n v="1949"/>
    <n v="5"/>
    <n v="193"/>
    <d v="2025-03-27T00:00:00"/>
    <d v="2025-03-27T00:00:00"/>
    <s v="UPI/508609764473/20:26:27/UPI/q660058485@ybl/U_x000a_PI"/>
    <s v="UPI"/>
    <x v="470"/>
    <n v="20"/>
  </r>
  <r>
    <n v="1967"/>
    <n v="5"/>
    <n v="214"/>
    <d v="2025-03-28T00:00:00"/>
    <d v="2025-03-28T00:00:00"/>
    <s v="UPI/545300141192/20:40:16/UPI/ombk.aaeb082651nz_x000a_ko"/>
    <s v="UPI"/>
    <x v="471"/>
    <n v="20"/>
  </r>
  <r>
    <n v="1995"/>
    <n v="5"/>
    <n v="251"/>
    <d v="2025-03-31T00:00:00"/>
    <d v="2025-03-31T00:00:00"/>
    <s v="UPI/545668181886/12:25:58/UPI/paytmqr1taskkx138_x000a_@p"/>
    <s v="UPI"/>
    <x v="472"/>
    <n v="20"/>
  </r>
  <r>
    <n v="558"/>
    <n v="2"/>
    <n v="189"/>
    <d v="2024-06-22T00:00:00"/>
    <d v="2024-06-22T00:00:00"/>
    <s v="UPI/417418732543/15:47:24/UPI/euronetgpay.rch@ici"/>
    <s v="UPI"/>
    <x v="277"/>
    <n v="19"/>
  </r>
  <r>
    <n v="86"/>
    <n v="1"/>
    <n v="148"/>
    <d v="2024-03-21T00:00:00"/>
    <d v="2024-03-21T00:00:00"/>
    <s v="UPI/444766010387/18:57:15/UPI/q948401130@ybl/U_x000a_PI"/>
    <s v="UPI"/>
    <x v="473"/>
    <n v="15"/>
  </r>
  <r>
    <n v="1152"/>
    <n v="3"/>
    <n v="461"/>
    <d v="2024-10-21T00:00:00"/>
    <d v="2024-10-22T00:00:00"/>
    <s v="ATM/FUND/429523004851/XXXXXXXXXXXX8428"/>
    <s v="ATM"/>
    <x v="0"/>
    <n v="12.98"/>
  </r>
  <r>
    <n v="31"/>
    <n v="1"/>
    <n v="54"/>
    <d v="2024-03-08T00:00:00"/>
    <d v="2024-03-08T00:00:00"/>
    <s v="UPI/406877589387/20:47:38/UPI/paytmqr1nt0xcdql1_x000a_@p"/>
    <s v="UPI"/>
    <x v="474"/>
    <n v="10"/>
  </r>
  <r>
    <n v="80"/>
    <n v="1"/>
    <n v="136"/>
    <d v="2024-03-19T00:00:00"/>
    <d v="2024-03-19T00:00:00"/>
    <s v="UPI/407962821624/19:14:29/UPI/paytmqr4bu5bt5dvz_x000a_@p"/>
    <s v="UPI"/>
    <x v="475"/>
    <n v="10"/>
  </r>
  <r>
    <n v="291"/>
    <n v="1"/>
    <n v="478"/>
    <d v="2024-04-29T00:00:00"/>
    <d v="2024-04-29T00:00:00"/>
    <s v="UPI/412039412409/20:42:05/UPI/paytmqr2810050501_x000a_01"/>
    <s v="UPI"/>
    <x v="179"/>
    <n v="10"/>
  </r>
  <r>
    <n v="534"/>
    <n v="2"/>
    <n v="146"/>
    <d v="2024-06-14T00:00:00"/>
    <d v="2024-06-14T00:00:00"/>
    <s v="UPI/453281464586/22:44:07/UPI/q262765042@ybl/U_x000a_PI"/>
    <s v="UPI"/>
    <x v="313"/>
    <n v="10"/>
  </r>
  <r>
    <n v="676"/>
    <n v="2"/>
    <n v="364"/>
    <d v="2024-07-21T00:00:00"/>
    <d v="2024-07-21T00:00:00"/>
    <s v="UPI/420317609821/10:05:49/UPI/q891794072@ybl/U_x000a_PI"/>
    <s v="UPI"/>
    <x v="476"/>
    <n v="10"/>
  </r>
  <r>
    <n v="681"/>
    <n v="2"/>
    <n v="371"/>
    <d v="2024-07-22T00:00:00"/>
    <d v="2024-07-22T00:00:00"/>
    <s v="UPI/420458980820/14:57:19/UPI/vyapar.16977438240_x000a_8"/>
    <s v="UPI"/>
    <x v="467"/>
    <n v="10"/>
  </r>
  <r>
    <n v="915"/>
    <n v="3"/>
    <n v="40"/>
    <d v="2024-09-04T00:00:00"/>
    <d v="2024-09-04T00:00:00"/>
    <s v="UPI/424843353025/12:24:03/UPI/q116927254@ybl/U_x000a_PI"/>
    <s v="UPI"/>
    <x v="477"/>
    <n v="10"/>
  </r>
  <r>
    <n v="1718"/>
    <n v="4"/>
    <n v="601"/>
    <d v="2025-02-08T00:00:00"/>
    <d v="2025-02-08T00:00:00"/>
    <s v="UPI/503962248738/22:01:50/UPI/q560982510@ybl/U_x000a_PI"/>
    <s v="UPI"/>
    <x v="478"/>
    <n v="10"/>
  </r>
  <r>
    <n v="2021"/>
    <n v="5"/>
    <n v="291"/>
    <d v="2025-04-08T00:00:00"/>
    <d v="2025-04-08T00:00:00"/>
    <s v="UPI/509801775147/15:57:21/UPI/paytmqr1nemzqlstv_x000a_@p"/>
    <s v="UPI"/>
    <x v="479"/>
    <n v="10"/>
  </r>
  <r>
    <n v="2027"/>
    <n v="5"/>
    <n v="297"/>
    <d v="2025-04-09T00:00:00"/>
    <d v="2025-04-09T00:00:00"/>
    <s v="UPI/546592046481/12:34:52/UPI/q975357774@ybl/U_x000a_PI"/>
    <s v="UPI"/>
    <x v="480"/>
    <n v="10"/>
  </r>
  <r>
    <n v="1961"/>
    <n v="5"/>
    <n v="206"/>
    <d v="2025-03-28T00:00:00"/>
    <d v="2025-03-28T00:00:00"/>
    <s v="UPI/545332105612/14:21:21/UPI/vyapar.16910047285_x000a_6"/>
    <s v="UPI"/>
    <x v="481"/>
    <n v="6"/>
  </r>
  <r>
    <n v="2023"/>
    <n v="5"/>
    <n v="293"/>
    <d v="2025-04-08T00:00:00"/>
    <d v="2025-04-08T00:00:00"/>
    <s v="UPI/509838297048/18:42:09/UPI/q507481936@ybl/U_x000a_PI"/>
    <s v="UPI"/>
    <x v="482"/>
    <n v="6"/>
  </r>
  <r>
    <n v="1536"/>
    <n v="4"/>
    <n v="288"/>
    <d v="2024-12-29T00:00:00"/>
    <d v="2024-12-29T00:00:00"/>
    <s v="CHARGES FOR_x000a_:IMPS/P2A/436413650806/XXXXXXXX"/>
    <s v="CHARGES FOR"/>
    <x v="0"/>
    <n v="5.9"/>
  </r>
  <r>
    <n v="191"/>
    <n v="1"/>
    <n v="312"/>
    <d v="2024-04-09T00:00:00"/>
    <d v="2024-04-09T00:00:00"/>
    <s v="UPI/446654084677/00:03:30/UPI/q506868269@ybl/U_x000a_PI"/>
    <s v="UPI"/>
    <x v="483"/>
    <n v="5"/>
  </r>
  <r>
    <n v="300"/>
    <n v="1"/>
    <n v="494"/>
    <d v="2024-04-30T00:00:00"/>
    <d v="2024-04-30T00:00:00"/>
    <s v="UPI/412102170351/22:10:17/UPI/gpay-11208071843@ok"/>
    <s v="UPI"/>
    <x v="484"/>
    <n v="5"/>
  </r>
  <r>
    <n v="322"/>
    <n v="1"/>
    <n v="525"/>
    <d v="2024-05-03T00:00:00"/>
    <d v="2024-05-03T00:00:00"/>
    <s v="UPI/412416024242/22:19:11/UPI/gpay-11208071843@ok"/>
    <s v="UPI"/>
    <x v="484"/>
    <n v="5"/>
  </r>
  <r>
    <n v="357"/>
    <n v="1"/>
    <n v="590"/>
    <d v="2024-05-09T00:00:00"/>
    <d v="2024-05-09T00:00:00"/>
    <s v="UPI/449650153019/22:30:30/UPI/gpay-11208071843@ok"/>
    <s v="UPI"/>
    <x v="484"/>
    <n v="5"/>
  </r>
  <r>
    <n v="1089"/>
    <n v="3"/>
    <n v="350"/>
    <d v="2024-10-10T00:00:00"/>
    <d v="2024-10-10T00:00:00"/>
    <s v="UPI/428460584370/09:04:25/UPI/q116927254@ybl/U_x000a_PI"/>
    <s v="UPI"/>
    <x v="477"/>
    <n v="5"/>
  </r>
  <r>
    <n v="1968"/>
    <n v="5"/>
    <n v="215"/>
    <d v="2025-03-28T00:00:00"/>
    <d v="2025-03-28T00:00:00"/>
    <s v="UPI/545384963698/22:13:04/UPI/gpay-11208071843@ok"/>
    <s v="UPI"/>
    <x v="484"/>
    <n v="5"/>
  </r>
  <r>
    <n v="1920"/>
    <n v="5"/>
    <n v="148"/>
    <d v="2025-03-21T00:00:00"/>
    <d v="2025-03-21T00:00:00"/>
    <s v="UPI/544675517167/14:22:21/UPI/vyapar.16910047285_x000a_6"/>
    <s v="UPI"/>
    <x v="481"/>
    <n v="2"/>
  </r>
  <r>
    <n v="826"/>
    <n v="2"/>
    <n v="628"/>
    <d v="2024-08-15T00:00:00"/>
    <d v="2024-08-15T00:00:00"/>
    <s v="SMS Charges for JUL 24"/>
    <s v="SMS Charges for JUL 24"/>
    <x v="0"/>
    <n v="1.65"/>
  </r>
  <r>
    <n v="410"/>
    <n v="1"/>
    <n v="692"/>
    <d v="2024-05-24T00:00:00"/>
    <d v="2024-05-24T00:00:00"/>
    <s v="UPI/451162902883/20:37:14/UPI/allakhjagtap499@ok_x000a_h"/>
    <s v="UPI"/>
    <x v="1"/>
    <n v="1"/>
  </r>
  <r>
    <n v="1039"/>
    <n v="3"/>
    <n v="270"/>
    <d v="2024-10-02T00:00:00"/>
    <d v="2024-10-02T00:00:00"/>
    <s v="UPI/427645799033/21:06:06/UPI/firozbangi786@okaxi"/>
    <s v="UPI"/>
    <x v="126"/>
    <n v="1"/>
  </r>
  <r>
    <n v="1349"/>
    <n v="3"/>
    <n v="774"/>
    <d v="2024-11-25T00:00:00"/>
    <d v="2024-11-25T00:00:00"/>
    <s v="UPI/469638153843/01:30:44/UPI/4402110010026417_x000a_@uj"/>
    <s v="UPI"/>
    <x v="57"/>
    <n v="1"/>
  </r>
  <r>
    <n v="1421"/>
    <n v="4"/>
    <n v="68"/>
    <d v="2024-12-08T00:00:00"/>
    <d v="2024-12-08T00:00:00"/>
    <s v="UPI/434303497256/12:10:45/UPI/surajgaikwad2522@_x000a_ok"/>
    <s v="UPI"/>
    <x v="131"/>
    <n v="1"/>
  </r>
  <r>
    <n v="323"/>
    <n v="1"/>
    <n v="526"/>
    <d v="2024-05-04T00:00:00"/>
    <d v="2024-05-04T00:00:00"/>
    <s v="SMS Charges for FEB 24"/>
    <s v="SMS Charges for FEB 24"/>
    <x v="0"/>
    <n v="0.24"/>
  </r>
  <r>
    <n v="432"/>
    <n v="1"/>
    <n v="726"/>
    <d v="2024-05-30T00:00:00"/>
    <d v="2024-05-30T00:00:00"/>
    <s v="SMS Charges for APR 24"/>
    <s v="SMS Charges for APR 24"/>
    <x v="0"/>
    <n v="0.24"/>
  </r>
  <r>
    <n v="1005"/>
    <n v="3"/>
    <n v="206"/>
    <d v="2024-09-27T00:00:00"/>
    <d v="2024-09-27T00:00:00"/>
    <s v="SMS Charges for AUG 24"/>
    <s v="SMS Charges for AUG 24"/>
    <x v="0"/>
    <n v="0.24"/>
  </r>
  <r>
    <n v="1484"/>
    <n v="4"/>
    <n v="182"/>
    <d v="2024-12-19T00:00:00"/>
    <d v="2024-12-19T00:00:00"/>
    <s v="SMS Charges for NOV 24"/>
    <s v="SMS Charges for NOV 24"/>
    <x v="0"/>
    <n v="0.24"/>
  </r>
  <r>
    <n v="1781"/>
    <n v="4"/>
    <n v="705"/>
    <d v="2025-02-20T00:00:00"/>
    <d v="2025-02-20T00:00:00"/>
    <s v="SMS Charges for JAN 25"/>
    <s v="SMS Charges for JAN 25"/>
    <x v="0"/>
    <n v="0.24"/>
  </r>
  <r>
    <n v="1893"/>
    <n v="5"/>
    <n v="112"/>
    <d v="2025-03-16T00:00:00"/>
    <d v="2025-03-16T00:00:00"/>
    <s v="SMS Charges for FEB 25"/>
    <s v="SMS Charges for FEB 25"/>
    <x v="0"/>
    <n v="0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0146C-50CE-4BFB-AABB-1467A489A8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489" firstHeaderRow="1" firstDataRow="1" firstDataCol="1"/>
  <pivotFields count="9">
    <pivotField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486">
        <item x="144"/>
        <item x="57"/>
        <item x="174"/>
        <item x="163"/>
        <item x="208"/>
        <item x="108"/>
        <item x="297"/>
        <item x="274"/>
        <item x="165"/>
        <item x="35"/>
        <item x="266"/>
        <item x="113"/>
        <item x="145"/>
        <item x="465"/>
        <item x="31"/>
        <item x="311"/>
        <item x="410"/>
        <item x="327"/>
        <item x="248"/>
        <item x="245"/>
        <item x="78"/>
        <item x="350"/>
        <item x="139"/>
        <item x="68"/>
        <item x="419"/>
        <item x="127"/>
        <item x="59"/>
        <item x="69"/>
        <item x="82"/>
        <item x="175"/>
        <item x="267"/>
        <item x="213"/>
        <item x="247"/>
        <item x="27"/>
        <item x="362"/>
        <item x="191"/>
        <item x="85"/>
        <item x="322"/>
        <item x="357"/>
        <item x="212"/>
        <item x="74"/>
        <item x="67"/>
        <item x="171"/>
        <item x="19"/>
        <item x="143"/>
        <item x="254"/>
        <item x="142"/>
        <item x="263"/>
        <item x="211"/>
        <item x="181"/>
        <item x="73"/>
        <item x="1"/>
        <item x="122"/>
        <item x="199"/>
        <item x="170"/>
        <item x="319"/>
        <item x="61"/>
        <item x="183"/>
        <item x="117"/>
        <item x="81"/>
        <item x="468"/>
        <item x="101"/>
        <item x="309"/>
        <item x="334"/>
        <item x="312"/>
        <item x="303"/>
        <item x="185"/>
        <item x="121"/>
        <item x="192"/>
        <item x="203"/>
        <item x="421"/>
        <item x="328"/>
        <item x="132"/>
        <item x="339"/>
        <item x="318"/>
        <item x="425"/>
        <item x="397"/>
        <item x="399"/>
        <item x="358"/>
        <item x="386"/>
        <item x="321"/>
        <item x="441"/>
        <item x="284"/>
        <item x="294"/>
        <item x="396"/>
        <item x="452"/>
        <item x="381"/>
        <item x="252"/>
        <item x="273"/>
        <item x="234"/>
        <item x="176"/>
        <item x="93"/>
        <item x="177"/>
        <item x="104"/>
        <item x="238"/>
        <item x="443"/>
        <item x="137"/>
        <item x="173"/>
        <item x="172"/>
        <item x="129"/>
        <item x="264"/>
        <item x="271"/>
        <item x="66"/>
        <item x="205"/>
        <item x="206"/>
        <item x="383"/>
        <item x="136"/>
        <item x="232"/>
        <item x="289"/>
        <item x="194"/>
        <item x="161"/>
        <item x="235"/>
        <item x="11"/>
        <item x="277"/>
        <item x="347"/>
        <item x="261"/>
        <item x="262"/>
        <item x="138"/>
        <item x="80"/>
        <item x="371"/>
        <item x="427"/>
        <item x="130"/>
        <item x="112"/>
        <item x="49"/>
        <item x="46"/>
        <item x="126"/>
        <item x="134"/>
        <item x="275"/>
        <item x="224"/>
        <item x="16"/>
        <item x="47"/>
        <item x="23"/>
        <item x="215"/>
        <item x="249"/>
        <item x="52"/>
        <item x="302"/>
        <item x="12"/>
        <item x="484"/>
        <item x="25"/>
        <item x="407"/>
        <item x="384"/>
        <item x="20"/>
        <item x="406"/>
        <item x="18"/>
        <item x="282"/>
        <item x="400"/>
        <item x="45"/>
        <item x="26"/>
        <item x="458"/>
        <item x="115"/>
        <item x="308"/>
        <item x="17"/>
        <item x="324"/>
        <item x="382"/>
        <item x="418"/>
        <item x="415"/>
        <item x="280"/>
        <item x="279"/>
        <item x="278"/>
        <item x="304"/>
        <item x="365"/>
        <item x="216"/>
        <item x="178"/>
        <item x="133"/>
        <item x="103"/>
        <item x="201"/>
        <item x="255"/>
        <item x="3"/>
        <item x="125"/>
        <item x="97"/>
        <item x="368"/>
        <item x="423"/>
        <item x="8"/>
        <item x="162"/>
        <item x="287"/>
        <item x="70"/>
        <item x="256"/>
        <item x="50"/>
        <item x="158"/>
        <item x="141"/>
        <item x="246"/>
        <item x="28"/>
        <item x="76"/>
        <item x="180"/>
        <item x="259"/>
        <item x="75"/>
        <item x="4"/>
        <item x="306"/>
        <item x="48"/>
        <item x="148"/>
        <item x="99"/>
        <item x="147"/>
        <item x="239"/>
        <item x="209"/>
        <item x="296"/>
        <item x="225"/>
        <item x="107"/>
        <item x="91"/>
        <item x="159"/>
        <item x="120"/>
        <item x="369"/>
        <item x="119"/>
        <item x="310"/>
        <item x="240"/>
        <item x="123"/>
        <item x="149"/>
        <item x="83"/>
        <item x="111"/>
        <item x="276"/>
        <item x="182"/>
        <item x="22"/>
        <item x="9"/>
        <item x="92"/>
        <item x="32"/>
        <item x="56"/>
        <item x="90"/>
        <item x="323"/>
        <item x="241"/>
        <item x="86"/>
        <item x="51"/>
        <item x="305"/>
        <item x="207"/>
        <item x="167"/>
        <item x="37"/>
        <item x="84"/>
        <item x="242"/>
        <item x="229"/>
        <item x="87"/>
        <item x="221"/>
        <item x="300"/>
        <item x="258"/>
        <item x="370"/>
        <item x="77"/>
        <item x="200"/>
        <item x="237"/>
        <item x="223"/>
        <item x="169"/>
        <item x="217"/>
        <item x="196"/>
        <item x="188"/>
        <item x="269"/>
        <item x="116"/>
        <item x="5"/>
        <item x="420"/>
        <item x="253"/>
        <item x="231"/>
        <item x="332"/>
        <item x="471"/>
        <item x="366"/>
        <item x="14"/>
        <item x="157"/>
        <item x="54"/>
        <item x="202"/>
        <item x="42"/>
        <item x="348"/>
        <item x="336"/>
        <item x="340"/>
        <item x="344"/>
        <item x="330"/>
        <item x="349"/>
        <item x="352"/>
        <item x="459"/>
        <item x="403"/>
        <item x="430"/>
        <item x="251"/>
        <item x="398"/>
        <item x="439"/>
        <item x="268"/>
        <item x="445"/>
        <item x="438"/>
        <item x="464"/>
        <item x="389"/>
        <item x="479"/>
        <item x="474"/>
        <item x="114"/>
        <item x="472"/>
        <item x="431"/>
        <item x="437"/>
        <item x="291"/>
        <item x="179"/>
        <item x="475"/>
        <item x="416"/>
        <item x="150"/>
        <item x="401"/>
        <item x="292"/>
        <item x="428"/>
        <item x="460"/>
        <item x="404"/>
        <item x="436"/>
        <item x="408"/>
        <item x="380"/>
        <item x="409"/>
        <item x="325"/>
        <item x="355"/>
        <item x="373"/>
        <item x="353"/>
        <item x="456"/>
        <item x="197"/>
        <item x="281"/>
        <item x="338"/>
        <item x="364"/>
        <item x="385"/>
        <item x="243"/>
        <item x="433"/>
        <item x="451"/>
        <item x="387"/>
        <item x="222"/>
        <item x="391"/>
        <item x="124"/>
        <item x="315"/>
        <item x="33"/>
        <item x="106"/>
        <item x="21"/>
        <item x="140"/>
        <item x="413"/>
        <item x="367"/>
        <item x="38"/>
        <item x="62"/>
        <item x="307"/>
        <item x="346"/>
        <item x="316"/>
        <item x="461"/>
        <item x="455"/>
        <item x="417"/>
        <item x="109"/>
        <item x="379"/>
        <item x="285"/>
        <item x="477"/>
        <item x="94"/>
        <item x="402"/>
        <item x="440"/>
        <item x="363"/>
        <item x="236"/>
        <item x="317"/>
        <item x="313"/>
        <item x="392"/>
        <item x="374"/>
        <item x="463"/>
        <item x="462"/>
        <item x="195"/>
        <item x="283"/>
        <item x="483"/>
        <item x="190"/>
        <item x="482"/>
        <item x="186"/>
        <item x="446"/>
        <item x="478"/>
        <item x="466"/>
        <item x="377"/>
        <item x="411"/>
        <item x="329"/>
        <item x="265"/>
        <item x="453"/>
        <item x="448"/>
        <item x="444"/>
        <item x="295"/>
        <item x="470"/>
        <item x="293"/>
        <item x="395"/>
        <item x="356"/>
        <item x="435"/>
        <item x="424"/>
        <item x="414"/>
        <item x="394"/>
        <item x="432"/>
        <item x="210"/>
        <item x="450"/>
        <item x="429"/>
        <item x="405"/>
        <item x="393"/>
        <item x="351"/>
        <item x="378"/>
        <item x="354"/>
        <item x="272"/>
        <item x="447"/>
        <item x="469"/>
        <item x="230"/>
        <item x="476"/>
        <item x="361"/>
        <item x="314"/>
        <item x="390"/>
        <item x="473"/>
        <item x="214"/>
        <item x="412"/>
        <item x="480"/>
        <item x="422"/>
        <item x="360"/>
        <item x="2"/>
        <item x="29"/>
        <item x="320"/>
        <item x="155"/>
        <item x="227"/>
        <item x="96"/>
        <item x="301"/>
        <item x="337"/>
        <item x="102"/>
        <item x="166"/>
        <item x="79"/>
        <item x="426"/>
        <item x="290"/>
        <item x="168"/>
        <item x="218"/>
        <item x="345"/>
        <item x="153"/>
        <item x="43"/>
        <item x="65"/>
        <item x="193"/>
        <item x="244"/>
        <item x="198"/>
        <item x="250"/>
        <item x="154"/>
        <item x="187"/>
        <item x="189"/>
        <item x="184"/>
        <item x="30"/>
        <item x="152"/>
        <item x="60"/>
        <item x="118"/>
        <item x="36"/>
        <item x="220"/>
        <item x="219"/>
        <item x="160"/>
        <item x="375"/>
        <item x="341"/>
        <item x="326"/>
        <item x="342"/>
        <item x="156"/>
        <item x="146"/>
        <item x="6"/>
        <item x="298"/>
        <item x="64"/>
        <item x="58"/>
        <item x="331"/>
        <item x="333"/>
        <item x="135"/>
        <item x="128"/>
        <item x="442"/>
        <item x="53"/>
        <item x="63"/>
        <item x="24"/>
        <item x="7"/>
        <item x="299"/>
        <item x="105"/>
        <item x="15"/>
        <item x="100"/>
        <item x="10"/>
        <item x="55"/>
        <item x="286"/>
        <item x="226"/>
        <item x="204"/>
        <item x="335"/>
        <item x="71"/>
        <item x="131"/>
        <item x="13"/>
        <item x="359"/>
        <item x="41"/>
        <item x="72"/>
        <item x="260"/>
        <item x="110"/>
        <item x="44"/>
        <item x="257"/>
        <item x="228"/>
        <item x="151"/>
        <item x="270"/>
        <item x="288"/>
        <item x="98"/>
        <item x="89"/>
        <item x="481"/>
        <item x="467"/>
        <item x="388"/>
        <item x="39"/>
        <item x="449"/>
        <item x="164"/>
        <item x="88"/>
        <item x="457"/>
        <item x="454"/>
        <item x="343"/>
        <item x="434"/>
        <item x="95"/>
        <item x="34"/>
        <item x="233"/>
        <item x="376"/>
        <item x="372"/>
        <item x="40"/>
        <item x="0"/>
        <item t="default"/>
      </items>
    </pivotField>
    <pivotField dataField="1" numFmtId="164" showAll="0"/>
  </pivotFields>
  <rowFields count="1">
    <field x="7"/>
  </rowFields>
  <rowItems count="4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 t="grand">
      <x/>
    </i>
  </rowItems>
  <colItems count="1">
    <i/>
  </colItems>
  <dataFields count="1">
    <dataField name="Sum of Debit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9547A6-3885-49A9-B070-3BA3B95DBB67}" name="Table1" displayName="Table1" ref="A1:H738" totalsRowShown="0">
  <autoFilter ref="A1:H738" xr:uid="{D89547A6-3885-49A9-B070-3BA3B95DBB67}"/>
  <tableColumns count="8">
    <tableColumn id="1" xr3:uid="{644F057F-CF15-465D-8390-24761A00B672}" name="Serial_x000a_No"/>
    <tableColumn id="2" xr3:uid="{409DC083-E55F-44BF-B3C8-C494C80D0CBD}" name="Transaction_x000a_Date" dataDxfId="56"/>
    <tableColumn id="3" xr3:uid="{049348D7-3109-48D4-B57A-49BDBC9DB351}" name="Value_x000a_Date" dataDxfId="55"/>
    <tableColumn id="4" xr3:uid="{64EC282E-E7D1-4A47-87C8-52704311997C}" name="Description"/>
    <tableColumn id="5" xr3:uid="{552B5E55-7CC2-4F9E-BC59-3AB03B67BF67}" name="Cheque_x000a_Number"/>
    <tableColumn id="6" xr3:uid="{95DCEE9D-9ED7-40DE-8E40-5435E3C0566A}" name="Debit"/>
    <tableColumn id="7" xr3:uid="{37ECC1FC-5630-4F34-85B8-D24418206B0C}" name="Credit"/>
    <tableColumn id="8" xr3:uid="{ABC7944F-BEDD-4FDF-B696-AB459801EFFB}" name="Bal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4960EB-6041-427F-BA37-78EB9C9C7FD8}" name="Table2" displayName="Table2" ref="A1:H759" totalsRowShown="0">
  <autoFilter ref="A1:H759" xr:uid="{1B170962-18F1-4D0E-B4E6-A6D2B590B834}"/>
  <tableColumns count="8">
    <tableColumn id="1" xr3:uid="{20D224EC-8884-4192-86EC-E9EB5A005076}" name="Serial_x000a_No"/>
    <tableColumn id="2" xr3:uid="{DEB12CC5-CD30-4D11-BB38-9F41CAC595EE}" name="Transaction_x000a_Date" dataDxfId="54"/>
    <tableColumn id="3" xr3:uid="{BD49A3F4-0531-4BD5-8DE3-1EF107C8B762}" name="Value_x000a_Date" dataDxfId="53"/>
    <tableColumn id="4" xr3:uid="{6B4A61DC-F288-4EC5-981A-D0FAB1A7329E}" name="Description"/>
    <tableColumn id="5" xr3:uid="{8DEE9CDF-2725-40EB-AE39-C91EE062E75D}" name="Cheque_x000a_Number"/>
    <tableColumn id="6" xr3:uid="{EE90AAC8-2E43-41BA-A275-67244DBD3022}" name="Debit"/>
    <tableColumn id="7" xr3:uid="{D00BA2D0-5C0E-4C2D-875D-BE277AD33933}" name="Credit"/>
    <tableColumn id="8" xr3:uid="{4B0C321A-BCB0-4470-BABF-0B1F2AFDBF68}" name="Bal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F34BE3-9DE3-4103-8ABB-363B144C5AD5}" name="Table3" displayName="Table3" ref="A1:H830" totalsRowShown="0">
  <autoFilter ref="A1:H830" xr:uid="{A6F34BE3-9DE3-4103-8ABB-363B144C5AD5}"/>
  <tableColumns count="8">
    <tableColumn id="1" xr3:uid="{11A5542D-4D78-4517-91C2-A5D1CB325730}" name="Serial_x000a_No"/>
    <tableColumn id="2" xr3:uid="{49F69C62-771F-45B9-959B-B4B2E64CB310}" name="Transaction_x000a_Date" dataDxfId="52"/>
    <tableColumn id="3" xr3:uid="{A2285E85-3CDE-4470-B75B-8B6ED1C2E397}" name="Value_x000a_Date" dataDxfId="51"/>
    <tableColumn id="4" xr3:uid="{93A1D72F-DB77-4C02-B5CE-7362410F0D9F}" name="Description"/>
    <tableColumn id="5" xr3:uid="{D5375F34-125D-4873-B243-3636649F7922}" name="Cheque_x000a_Number"/>
    <tableColumn id="6" xr3:uid="{499A98B4-3ECE-4B14-80C2-E25FD685F45D}" name="Debit"/>
    <tableColumn id="7" xr3:uid="{8EFD097F-42FF-4682-AB06-88A1EA26CA4D}" name="Credit"/>
    <tableColumn id="8" xr3:uid="{74898AD5-78BD-4BCB-8716-FFB56CC4012F}" name="Bal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4E096B-73EF-4648-9516-0187441330A0}" name="Table5" displayName="Table5" ref="A1:H405" totalsRowShown="0">
  <autoFilter ref="A1:H405" xr:uid="{61DED9F0-D19E-4941-90B6-09DA78E49D5A}"/>
  <tableColumns count="8">
    <tableColumn id="1" xr3:uid="{818BE7B7-09F6-4F7F-B1E5-E9408E2D56CD}" name="Serial_x000a_No"/>
    <tableColumn id="2" xr3:uid="{6CDBF19F-E529-4897-808C-084638991F02}" name="Transaction_x000a_Date" dataDxfId="50"/>
    <tableColumn id="3" xr3:uid="{EBD2939B-ACB0-4EBC-B6B6-1EB51239D202}" name="Value_x000a_Date" dataDxfId="49"/>
    <tableColumn id="4" xr3:uid="{11AE4854-EB77-4A67-BB26-311067FF7A12}" name="Description"/>
    <tableColumn id="5" xr3:uid="{2EEEB600-7883-4909-B9FA-D1285A11F062}" name="Cheque_x000a_Number"/>
    <tableColumn id="6" xr3:uid="{1931EA84-50B3-44A3-9067-B2B235BCA4E5}" name="Debit"/>
    <tableColumn id="7" xr3:uid="{C0B1875C-88AA-4BA7-91BB-ED09C5D8A966}" name="Credit"/>
    <tableColumn id="8" xr3:uid="{21E40F1A-0216-479D-90E7-FB3EB3F82A54}" name="Bala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8DD1AA-20E3-440C-9599-8B808E918303}" name="Table9" displayName="Table9" ref="A1:J3498" totalsRowCount="1">
  <autoFilter ref="A1:J3497" xr:uid="{3F8DD1AA-20E3-440C-9599-8B808E918303}">
    <filterColumn colId="5">
      <colorFilter dxfId="0"/>
    </filterColumn>
  </autoFilter>
  <sortState ref="A2:J3497">
    <sortCondition ref="A1:A3497"/>
  </sortState>
  <tableColumns count="10">
    <tableColumn id="1" xr3:uid="{A90F2934-CB80-4079-B3A7-00A110A85644}" name="No of Transaction"/>
    <tableColumn id="2" xr3:uid="{05DFA150-A7E3-41D0-A992-5AFD07F2EBFE}" name="Book number"/>
    <tableColumn id="3" xr3:uid="{3D23F2DA-B968-4F0D-B7D2-1081F8FE88B5}" name="Serial_x000a_No"/>
    <tableColumn id="4" xr3:uid="{2B4CB15F-FC15-45F2-95B8-8F6B4A7E32A7}" name="Transaction_x000a_Date" dataDxfId="48" totalsRowDxfId="5"/>
    <tableColumn id="5" xr3:uid="{8E1052BD-CEEF-485B-A00E-267BB0AB0E3C}" name="Value_x000a_Date" dataDxfId="47" totalsRowDxfId="4"/>
    <tableColumn id="6" xr3:uid="{06785640-438F-4724-AA29-006A29467BC2}" name="Description"/>
    <tableColumn id="7" xr3:uid="{9123CD28-8CE8-40BC-9FBA-3B98220FD899}" name="Cheque_x000a_Number" totalsRowLabel="Sum"/>
    <tableColumn id="8" xr3:uid="{93E7556B-C5DC-4948-9317-58CC9005F142}" name="Debit" totalsRowFunction="custom" dataDxfId="46" totalsRowDxfId="3">
      <totalsRowFormula>SUBTOTAL(9,Table9[Debit])</totalsRowFormula>
    </tableColumn>
    <tableColumn id="9" xr3:uid="{E9E8189F-2526-416E-A1E9-5132A1BC28CC}" name="Credit" totalsRowFunction="custom" totalsRowDxfId="2">
      <totalsRowFormula>SUBTOTAL(9,Table9[Credit])</totalsRowFormula>
    </tableColumn>
    <tableColumn id="10" xr3:uid="{79BB3252-F147-4A00-AEC9-C682E816B313}" name="Balance" dataDxfId="45" totalsRow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E5BB63-45BA-4EED-AA65-23D94693EB8B}" name="Table48" displayName="Table48" ref="A1:I2104" totalsRowCount="1" headerRowDxfId="44" dataDxfId="43">
  <autoFilter ref="A1:I2103" xr:uid="{CABB282B-61B8-41AD-8E86-A0660A1547B5}"/>
  <sortState ref="A2:I2103">
    <sortCondition descending="1" ref="I1:I2103"/>
  </sortState>
  <tableColumns count="9">
    <tableColumn id="1" xr3:uid="{0D799914-CD65-4C2A-9B8C-DF3E05468806}" name="Trns no" totalsRowDxfId="42"/>
    <tableColumn id="2" xr3:uid="{946284CE-5C39-4686-A017-A825F5155DD7}" name="Book number" dataDxfId="41" totalsRowDxfId="40"/>
    <tableColumn id="3" xr3:uid="{D1825AEA-4F6F-4DAA-B888-11668680CD64}" name="Serial_x000a_No" dataDxfId="39" totalsRowDxfId="38"/>
    <tableColumn id="4" xr3:uid="{AEAE0CB9-9C80-41A1-97C8-230F972B86E4}" name="Transaction_x000a_Date" dataDxfId="37" totalsRowDxfId="36"/>
    <tableColumn id="5" xr3:uid="{77BCF767-7744-4E22-901D-A5E8F6C64312}" name="Value_x000a_Date" dataDxfId="35" totalsRowDxfId="34"/>
    <tableColumn id="6" xr3:uid="{92C54D76-78D9-42E3-ADA4-D40360122447}" name="Description" dataDxfId="33" totalsRowDxfId="32"/>
    <tableColumn id="48" xr3:uid="{8493AABE-A247-4994-A0BC-01145584D3C8}" name="Description2" dataDxfId="31" totalsRowDxfId="30"/>
    <tableColumn id="52" xr3:uid="{42510016-3DF7-4E29-B51E-B1CDAC1E4AB4}" name="Description6" dataDxfId="29" totalsRowDxfId="28"/>
    <tableColumn id="8" xr3:uid="{74FFF83C-16A0-4C65-95B7-05580B11A059}" name="Debit" totalsRowFunction="sum" dataDxfId="27" totalsRowDxfId="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BB282B-61B8-41AD-8E86-A0660A1547B5}" name="Table4" displayName="Table4" ref="A1:I2103" totalsRowShown="0" headerRowDxfId="25" dataDxfId="24">
  <autoFilter ref="A1:I2103" xr:uid="{CABB282B-61B8-41AD-8E86-A0660A1547B5}"/>
  <sortState ref="A2:H2103">
    <sortCondition descending="1" ref="D1:D2103"/>
  </sortState>
  <tableColumns count="9">
    <tableColumn id="1" xr3:uid="{F47C94F6-93EA-48D0-A5C8-8E391FDA3A80}" name="Trns no"/>
    <tableColumn id="2" xr3:uid="{DF0E3172-A972-4CE9-BEB2-890FCFAF98C0}" name="Book number" dataDxfId="23"/>
    <tableColumn id="3" xr3:uid="{7BDB18D5-0AF3-425C-B326-FE20BA94CD77}" name="Serial_x000a_No" dataDxfId="22"/>
    <tableColumn id="4" xr3:uid="{C83859EA-A5C7-4ECC-8DDA-A02BCCB5C2A9}" name="Transaction_x000a_Date" dataDxfId="21"/>
    <tableColumn id="5" xr3:uid="{B56F3471-D7F2-40B2-8741-E828B4EFBF20}" name="Value_x000a_Date" dataDxfId="20"/>
    <tableColumn id="6" xr3:uid="{DD48A882-0BCD-4767-A2E7-19CDAB666890}" name="Description" dataDxfId="19"/>
    <tableColumn id="7" xr3:uid="{DB582841-CEA7-46C1-8FBA-5B387F4B0C59}" name="Cheque_x000a_Number" dataDxfId="18"/>
    <tableColumn id="8" xr3:uid="{2D70A2F7-21C7-4432-A33A-465AFFBA96AD}" name="Debit" dataDxfId="17"/>
    <tableColumn id="9" xr3:uid="{84FC1B5B-B1F9-404F-8216-F83C9DB3BF9F}" name="Column1" dataDxfId="16">
      <calculatedColumnFormula>IF(Table4[[#This Row],[Debit]]&gt;5000,"Yes","NO")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A5D0C1-6611-45A5-8718-FC569348067D}" name="Table6" displayName="Table6" ref="A1:I1390" totalsRowShown="0" headerRowDxfId="15" dataDxfId="14">
  <autoFilter ref="A1:I1390" xr:uid="{8EA5D0C1-6611-45A5-8718-FC569348067D}">
    <filterColumn colId="5">
      <filters>
        <filter val="UPI/100590532546/21:49:41/UPI/allakhjagtap499@ok_x000a_h"/>
        <filter val="UPI/100989770225/17:44:22/UPI/allakhjagtap499@ok_x000a_h"/>
        <filter val="UPI/101550846465/08:27:54/UPI/allakhjagtap499@ok_x000a_h"/>
        <filter val="UPI/101952982585/22:18:14/UPI/allakhjagtap499@ok_x000a_h"/>
        <filter val="UPI/407424921349/18:22:00/UPI/allakhjagtap499@ok_x000a_h"/>
        <filter val="UPI/408357985141/17:21:09/UPI/allakhjagtap499@ok_x000a_h"/>
        <filter val="UPI/414518144022/20:10:50/UPI/allakhjagtap499@ok_x000a_h"/>
        <filter val="UPI/418324843938/18:10:00/UPI/allakhjagtap499@ok_x000a_h"/>
        <filter val="UPI/419540454892/22:08:53/UPI/allakhjagtap499@ok_x000a_h"/>
        <filter val="UPI/428679631783/16:13:25/UPI/allakhjagtap499@ok_x000a_h"/>
        <filter val="UPI/431152351918/22:27:40/UPI/allakhjagtap499@ok_x000a_h"/>
        <filter val="UPI/435640753883/21:43:34/UPI/allakhjagtap499@ok_x000a_h"/>
        <filter val="UPI/435832859610/22:37:34/UPI/allakhjagtap499@ok_x000a_h"/>
        <filter val="UPI/435892122409/08:47:07/UPI/allakhjagtap499@ok_x000a_h"/>
        <filter val="UPI/436079568872/00:15:16/UPI/allakhjagtap499@ok_x000a_h"/>
        <filter val="UPI/436164334334/21:39:03/UPI/allakhjagtap499@ok_x000a_h"/>
        <filter val="UPI/436280552171/12:56:10/UPI/allakhjagtap499@ok_x000a_h"/>
        <filter val="UPI/436322951388/12:31:52/UPI/allakhjagtap499@ok_x000a_h"/>
        <filter val="UPI/500130570426/19:04:40/UPI/allakhjagtap499@ok_x000a_h"/>
        <filter val="UPI/500140594030/21:59:23/UPI/allakhjagtap499@ok_x000a_h"/>
        <filter val="UPI/501067606245/22:21:00/UPI/allakhjagtap499@ok_x000a_h"/>
        <filter val="UPI/501114958951/22:38:20/UPI/allakhjagtap499@ok_x000a_h"/>
        <filter val="UPI/501399465626/19:29:42/UPI/allakhjagtap499@ok_x000a_h"/>
        <filter val="UPI/501501628617/22:56:20/UPI/allakhjagtap499@ok_x000a_h"/>
        <filter val="UPI/503535967136/20:14:52/UPI/allakhjagtap499@ok_x000a_h"/>
        <filter val="UPI/503743044038/22:51:56/UPI/allakhjagtap499@ok_x000a_h"/>
      </filters>
    </filterColumn>
  </autoFilter>
  <sortState ref="A2:I1390">
    <sortCondition descending="1" ref="D1:D1390"/>
  </sortState>
  <tableColumns count="9">
    <tableColumn id="1" xr3:uid="{F73D55C9-80AD-475E-8D55-2D9F9CED83F1}" name="Trns no"/>
    <tableColumn id="2" xr3:uid="{9ADC3334-AA6B-4D73-99B7-9E3D8FEBE403}" name="Book number" dataDxfId="13"/>
    <tableColumn id="3" xr3:uid="{A279A540-668F-4421-8D51-C7B92EF3F28B}" name="Serial_x000a_No" dataDxfId="12"/>
    <tableColumn id="4" xr3:uid="{3B8D9028-659B-4FA6-A712-11C7E0C23DB2}" name="Transaction_x000a_Date" dataDxfId="11"/>
    <tableColumn id="5" xr3:uid="{B83F969B-864C-4F48-BA61-FFA7CCD9355F}" name="Value_x000a_Date" dataDxfId="10"/>
    <tableColumn id="6" xr3:uid="{C4C6BB6E-4438-4216-BC43-D99F8E860063}" name="Description" dataDxfId="9"/>
    <tableColumn id="7" xr3:uid="{5B6A9684-BAED-4C23-8D70-18C811626D27}" name="Cheque_x000a_Number" dataDxfId="8"/>
    <tableColumn id="8" xr3:uid="{3269A2C9-5A94-4B3D-ABCC-BB464C380B92}" name="Debit" dataDxfId="7"/>
    <tableColumn id="9" xr3:uid="{E307A813-D5EA-4622-B325-2277D11F9A6D}" name="Cred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8"/>
  <sheetViews>
    <sheetView topLeftCell="A712" workbookViewId="0">
      <selection sqref="A1:H738"/>
    </sheetView>
  </sheetViews>
  <sheetFormatPr defaultRowHeight="14.5" x14ac:dyDescent="0.35"/>
  <cols>
    <col min="1" max="1" width="11.08984375" bestFit="1" customWidth="1"/>
    <col min="2" max="2" width="17.81640625" bestFit="1" customWidth="1"/>
    <col min="3" max="3" width="12.6328125" bestFit="1" customWidth="1"/>
    <col min="4" max="4" width="55.36328125" bestFit="1" customWidth="1"/>
    <col min="5" max="5" width="17" bestFit="1" customWidth="1"/>
    <col min="6" max="7" width="9" bestFit="1" customWidth="1"/>
    <col min="8" max="8" width="9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s="1">
        <v>45352</v>
      </c>
      <c r="C2" s="1"/>
      <c r="D2" t="s">
        <v>8</v>
      </c>
      <c r="F2" t="s">
        <v>9</v>
      </c>
      <c r="G2" t="s">
        <v>9</v>
      </c>
      <c r="H2">
        <v>2211.35</v>
      </c>
    </row>
    <row r="3" spans="1:8" x14ac:dyDescent="0.35">
      <c r="A3">
        <v>2</v>
      </c>
      <c r="B3" s="1">
        <v>45352</v>
      </c>
      <c r="C3" s="1">
        <v>45352</v>
      </c>
      <c r="D3" t="s">
        <v>10</v>
      </c>
      <c r="F3" t="s">
        <v>9</v>
      </c>
      <c r="G3" t="s">
        <v>11</v>
      </c>
      <c r="H3">
        <v>8211.35</v>
      </c>
    </row>
    <row r="4" spans="1:8" x14ac:dyDescent="0.35">
      <c r="A4">
        <v>3</v>
      </c>
      <c r="B4" s="1">
        <v>45352</v>
      </c>
      <c r="C4" s="1">
        <v>45352</v>
      </c>
      <c r="D4" t="s">
        <v>12</v>
      </c>
      <c r="F4" t="s">
        <v>13</v>
      </c>
      <c r="G4" t="s">
        <v>9</v>
      </c>
      <c r="H4">
        <v>5211.3500000000004</v>
      </c>
    </row>
    <row r="5" spans="1:8" x14ac:dyDescent="0.35">
      <c r="A5">
        <v>4</v>
      </c>
      <c r="B5" s="1">
        <v>45352</v>
      </c>
      <c r="C5" s="1">
        <v>45352</v>
      </c>
      <c r="D5" t="s">
        <v>14</v>
      </c>
      <c r="F5" t="s">
        <v>15</v>
      </c>
      <c r="G5" t="s">
        <v>9</v>
      </c>
      <c r="H5">
        <v>3211.35</v>
      </c>
    </row>
    <row r="6" spans="1:8" x14ac:dyDescent="0.35">
      <c r="A6">
        <v>5</v>
      </c>
      <c r="B6" s="1">
        <v>45352</v>
      </c>
      <c r="C6" s="1">
        <v>45352</v>
      </c>
      <c r="D6" t="s">
        <v>16</v>
      </c>
      <c r="F6" t="s">
        <v>9</v>
      </c>
      <c r="G6" t="s">
        <v>17</v>
      </c>
      <c r="H6">
        <v>3451.35</v>
      </c>
    </row>
    <row r="7" spans="1:8" x14ac:dyDescent="0.35">
      <c r="A7">
        <v>6</v>
      </c>
      <c r="B7" s="1">
        <v>45352</v>
      </c>
      <c r="C7" s="1">
        <v>45352</v>
      </c>
      <c r="D7" t="s">
        <v>18</v>
      </c>
      <c r="F7" t="s">
        <v>9</v>
      </c>
      <c r="G7" t="s">
        <v>15</v>
      </c>
      <c r="H7">
        <v>5451.35</v>
      </c>
    </row>
    <row r="8" spans="1:8" x14ac:dyDescent="0.35">
      <c r="A8">
        <v>7</v>
      </c>
      <c r="B8" s="1">
        <v>45352</v>
      </c>
      <c r="C8" s="1">
        <v>45352</v>
      </c>
      <c r="D8" t="s">
        <v>19</v>
      </c>
      <c r="F8" t="s">
        <v>9</v>
      </c>
      <c r="G8" t="s">
        <v>13</v>
      </c>
      <c r="H8">
        <v>8451.35</v>
      </c>
    </row>
    <row r="9" spans="1:8" x14ac:dyDescent="0.35">
      <c r="A9">
        <v>8</v>
      </c>
      <c r="B9" s="1">
        <v>45352</v>
      </c>
      <c r="C9" s="1">
        <v>45352</v>
      </c>
      <c r="D9" t="s">
        <v>20</v>
      </c>
      <c r="F9" t="s">
        <v>15</v>
      </c>
      <c r="G9" t="s">
        <v>9</v>
      </c>
      <c r="H9">
        <v>6451.35</v>
      </c>
    </row>
    <row r="10" spans="1:8" x14ac:dyDescent="0.35">
      <c r="A10">
        <v>9</v>
      </c>
      <c r="B10" s="1">
        <v>45352</v>
      </c>
      <c r="C10" s="1">
        <v>45352</v>
      </c>
      <c r="D10" t="s">
        <v>21</v>
      </c>
      <c r="F10" t="s">
        <v>22</v>
      </c>
      <c r="G10" t="s">
        <v>9</v>
      </c>
      <c r="H10">
        <v>6251.35</v>
      </c>
    </row>
    <row r="11" spans="1:8" x14ac:dyDescent="0.35">
      <c r="A11">
        <v>10</v>
      </c>
      <c r="B11" s="1">
        <v>45353</v>
      </c>
      <c r="C11" s="1">
        <v>45353</v>
      </c>
      <c r="D11" t="s">
        <v>23</v>
      </c>
      <c r="F11" t="s">
        <v>24</v>
      </c>
      <c r="G11" t="s">
        <v>9</v>
      </c>
      <c r="H11">
        <v>6136.35</v>
      </c>
    </row>
    <row r="12" spans="1:8" x14ac:dyDescent="0.35">
      <c r="A12">
        <v>11</v>
      </c>
      <c r="B12" s="1">
        <v>45353</v>
      </c>
      <c r="C12" s="1">
        <v>45353</v>
      </c>
      <c r="D12" t="s">
        <v>25</v>
      </c>
      <c r="F12" t="s">
        <v>15</v>
      </c>
      <c r="G12" t="s">
        <v>9</v>
      </c>
      <c r="H12">
        <v>4136.3500000000004</v>
      </c>
    </row>
    <row r="13" spans="1:8" x14ac:dyDescent="0.35">
      <c r="A13">
        <v>12</v>
      </c>
      <c r="B13" s="1">
        <v>45355</v>
      </c>
      <c r="C13" s="1">
        <v>45354</v>
      </c>
      <c r="D13" t="s">
        <v>26</v>
      </c>
      <c r="F13" t="s">
        <v>9</v>
      </c>
      <c r="G13" t="s">
        <v>27</v>
      </c>
      <c r="H13">
        <v>5636.35</v>
      </c>
    </row>
    <row r="14" spans="1:8" x14ac:dyDescent="0.35">
      <c r="A14">
        <v>13</v>
      </c>
      <c r="B14" s="1">
        <v>45355</v>
      </c>
      <c r="C14" s="1">
        <v>45354</v>
      </c>
      <c r="D14" t="s">
        <v>28</v>
      </c>
      <c r="F14" t="s">
        <v>15</v>
      </c>
      <c r="G14" t="s">
        <v>9</v>
      </c>
      <c r="H14">
        <v>3636.35</v>
      </c>
    </row>
    <row r="15" spans="1:8" x14ac:dyDescent="0.35">
      <c r="A15">
        <v>14</v>
      </c>
      <c r="B15" s="1">
        <v>45355</v>
      </c>
      <c r="C15" s="1">
        <v>45354</v>
      </c>
      <c r="D15" t="s">
        <v>29</v>
      </c>
      <c r="F15" t="s">
        <v>9</v>
      </c>
      <c r="G15" t="s">
        <v>30</v>
      </c>
      <c r="H15">
        <v>11636.35</v>
      </c>
    </row>
    <row r="16" spans="1:8" x14ac:dyDescent="0.35">
      <c r="A16">
        <v>15</v>
      </c>
      <c r="B16" s="1">
        <v>45355</v>
      </c>
      <c r="C16" s="1">
        <v>45354</v>
      </c>
      <c r="D16" t="s">
        <v>31</v>
      </c>
      <c r="F16" t="s">
        <v>9</v>
      </c>
      <c r="G16" t="s">
        <v>32</v>
      </c>
      <c r="H16">
        <v>36636.35</v>
      </c>
    </row>
    <row r="17" spans="1:8" x14ac:dyDescent="0.35">
      <c r="A17">
        <v>16</v>
      </c>
      <c r="B17" s="1">
        <v>45355</v>
      </c>
      <c r="C17" s="1">
        <v>45354</v>
      </c>
      <c r="D17" t="s">
        <v>33</v>
      </c>
      <c r="F17" t="s">
        <v>34</v>
      </c>
      <c r="G17" t="s">
        <v>9</v>
      </c>
      <c r="H17">
        <v>3636.35</v>
      </c>
    </row>
    <row r="18" spans="1:8" x14ac:dyDescent="0.35">
      <c r="A18">
        <v>17</v>
      </c>
      <c r="B18" s="1">
        <v>45355</v>
      </c>
      <c r="C18" s="1">
        <v>45354</v>
      </c>
      <c r="D18" t="s">
        <v>35</v>
      </c>
      <c r="F18" t="s">
        <v>36</v>
      </c>
      <c r="G18" t="s">
        <v>9</v>
      </c>
      <c r="H18">
        <v>3336.35</v>
      </c>
    </row>
    <row r="19" spans="1:8" x14ac:dyDescent="0.35">
      <c r="A19">
        <v>18</v>
      </c>
      <c r="B19" s="1">
        <v>45355</v>
      </c>
      <c r="C19" s="1">
        <v>45355</v>
      </c>
      <c r="D19" t="s">
        <v>37</v>
      </c>
      <c r="F19" t="s">
        <v>9</v>
      </c>
      <c r="G19" t="s">
        <v>13</v>
      </c>
      <c r="H19">
        <v>6336.35</v>
      </c>
    </row>
    <row r="20" spans="1:8" x14ac:dyDescent="0.35">
      <c r="A20">
        <v>19</v>
      </c>
      <c r="B20" s="1">
        <v>45355</v>
      </c>
      <c r="C20" s="1">
        <v>45355</v>
      </c>
      <c r="D20" t="s">
        <v>38</v>
      </c>
      <c r="F20" t="s">
        <v>15</v>
      </c>
      <c r="G20" t="s">
        <v>9</v>
      </c>
      <c r="H20">
        <v>4336.3500000000004</v>
      </c>
    </row>
    <row r="21" spans="1:8" x14ac:dyDescent="0.35">
      <c r="A21">
        <v>20</v>
      </c>
      <c r="B21" s="1">
        <v>45355</v>
      </c>
      <c r="C21" s="1">
        <v>45355</v>
      </c>
      <c r="D21" t="s">
        <v>39</v>
      </c>
      <c r="F21" t="s">
        <v>40</v>
      </c>
      <c r="G21" t="s">
        <v>9</v>
      </c>
      <c r="H21">
        <v>136.35</v>
      </c>
    </row>
    <row r="22" spans="1:8" x14ac:dyDescent="0.35">
      <c r="A22">
        <v>21</v>
      </c>
      <c r="B22" s="1">
        <v>45355</v>
      </c>
      <c r="C22" s="1">
        <v>45355</v>
      </c>
      <c r="D22" t="s">
        <v>41</v>
      </c>
      <c r="F22" t="s">
        <v>9</v>
      </c>
      <c r="G22" t="s">
        <v>42</v>
      </c>
      <c r="H22">
        <v>4136.3500000000004</v>
      </c>
    </row>
    <row r="23" spans="1:8" x14ac:dyDescent="0.35">
      <c r="A23">
        <v>22</v>
      </c>
      <c r="B23" s="1">
        <v>45355</v>
      </c>
      <c r="C23" s="1">
        <v>45355</v>
      </c>
      <c r="D23" t="s">
        <v>43</v>
      </c>
      <c r="F23" t="s">
        <v>9</v>
      </c>
      <c r="G23" t="s">
        <v>22</v>
      </c>
      <c r="H23">
        <v>4336.3500000000004</v>
      </c>
    </row>
    <row r="24" spans="1:8" x14ac:dyDescent="0.35">
      <c r="A24">
        <v>23</v>
      </c>
      <c r="B24" s="1">
        <v>45355</v>
      </c>
      <c r="C24" s="1">
        <v>45355</v>
      </c>
      <c r="D24" t="s">
        <v>44</v>
      </c>
      <c r="F24" t="s">
        <v>9</v>
      </c>
      <c r="G24" t="s">
        <v>45</v>
      </c>
      <c r="H24">
        <v>54336.35</v>
      </c>
    </row>
    <row r="25" spans="1:8" x14ac:dyDescent="0.35">
      <c r="A25">
        <v>24</v>
      </c>
      <c r="B25" s="1">
        <v>45355</v>
      </c>
      <c r="C25" s="1">
        <v>45355</v>
      </c>
      <c r="D25" t="s">
        <v>46</v>
      </c>
      <c r="F25" t="s">
        <v>45</v>
      </c>
      <c r="G25" t="s">
        <v>9</v>
      </c>
      <c r="H25">
        <v>4336.3500000000004</v>
      </c>
    </row>
    <row r="26" spans="1:8" x14ac:dyDescent="0.35">
      <c r="A26">
        <v>25</v>
      </c>
      <c r="B26" s="1">
        <v>45356</v>
      </c>
      <c r="C26" s="1">
        <v>45356</v>
      </c>
      <c r="D26" t="s">
        <v>47</v>
      </c>
      <c r="F26" t="s">
        <v>9</v>
      </c>
      <c r="G26" t="s">
        <v>42</v>
      </c>
      <c r="H26">
        <v>8336.35</v>
      </c>
    </row>
    <row r="27" spans="1:8" x14ac:dyDescent="0.35">
      <c r="A27">
        <v>26</v>
      </c>
      <c r="B27" s="1">
        <v>45356</v>
      </c>
      <c r="C27" s="1">
        <v>45356</v>
      </c>
      <c r="D27" t="s">
        <v>48</v>
      </c>
      <c r="F27" t="s">
        <v>49</v>
      </c>
      <c r="G27" t="s">
        <v>9</v>
      </c>
      <c r="H27">
        <v>5841.35</v>
      </c>
    </row>
    <row r="28" spans="1:8" x14ac:dyDescent="0.35">
      <c r="A28">
        <v>27</v>
      </c>
      <c r="B28" s="1">
        <v>45356</v>
      </c>
      <c r="C28" s="1">
        <v>45356</v>
      </c>
      <c r="D28" t="s">
        <v>50</v>
      </c>
      <c r="F28" t="s">
        <v>9</v>
      </c>
      <c r="G28" t="s">
        <v>51</v>
      </c>
      <c r="H28">
        <v>8591.35</v>
      </c>
    </row>
    <row r="29" spans="1:8" x14ac:dyDescent="0.35">
      <c r="A29">
        <v>28</v>
      </c>
      <c r="B29" s="1">
        <v>45356</v>
      </c>
      <c r="C29" s="1">
        <v>45356</v>
      </c>
      <c r="D29" t="s">
        <v>52</v>
      </c>
      <c r="F29" t="s">
        <v>15</v>
      </c>
      <c r="G29" t="s">
        <v>9</v>
      </c>
      <c r="H29">
        <v>6591.35</v>
      </c>
    </row>
    <row r="30" spans="1:8" x14ac:dyDescent="0.35">
      <c r="A30">
        <v>29</v>
      </c>
      <c r="B30" s="1">
        <v>45357</v>
      </c>
      <c r="C30" s="1">
        <v>45357</v>
      </c>
      <c r="D30" t="s">
        <v>53</v>
      </c>
      <c r="F30" t="s">
        <v>15</v>
      </c>
      <c r="G30" t="s">
        <v>9</v>
      </c>
      <c r="H30">
        <v>4591.3500000000004</v>
      </c>
    </row>
    <row r="31" spans="1:8" x14ac:dyDescent="0.35">
      <c r="A31">
        <v>30</v>
      </c>
      <c r="B31" s="1">
        <v>45357</v>
      </c>
      <c r="C31" s="1">
        <v>45357</v>
      </c>
      <c r="D31" t="s">
        <v>54</v>
      </c>
      <c r="F31" t="s">
        <v>9</v>
      </c>
      <c r="G31" t="s">
        <v>15</v>
      </c>
      <c r="H31">
        <v>6591.35</v>
      </c>
    </row>
    <row r="32" spans="1:8" x14ac:dyDescent="0.35">
      <c r="A32">
        <v>31</v>
      </c>
      <c r="B32" s="1">
        <v>45357</v>
      </c>
      <c r="C32" s="1">
        <v>45357</v>
      </c>
      <c r="D32" t="s">
        <v>55</v>
      </c>
      <c r="F32" t="s">
        <v>13</v>
      </c>
      <c r="G32" t="s">
        <v>9</v>
      </c>
      <c r="H32">
        <v>3591.35</v>
      </c>
    </row>
    <row r="33" spans="1:8" x14ac:dyDescent="0.35">
      <c r="A33">
        <v>32</v>
      </c>
      <c r="B33" s="1">
        <v>45357</v>
      </c>
      <c r="C33" s="1">
        <v>45357</v>
      </c>
      <c r="D33" t="s">
        <v>56</v>
      </c>
      <c r="F33" t="s">
        <v>15</v>
      </c>
      <c r="G33" t="s">
        <v>9</v>
      </c>
      <c r="H33">
        <v>1591.35</v>
      </c>
    </row>
    <row r="34" spans="1:8" x14ac:dyDescent="0.35">
      <c r="A34">
        <v>33</v>
      </c>
      <c r="B34" s="1">
        <v>45357</v>
      </c>
      <c r="C34" s="1">
        <v>45357</v>
      </c>
      <c r="D34" t="s">
        <v>57</v>
      </c>
      <c r="F34" t="s">
        <v>9</v>
      </c>
      <c r="G34" t="s">
        <v>58</v>
      </c>
      <c r="H34">
        <v>19591.349999999999</v>
      </c>
    </row>
    <row r="35" spans="1:8" x14ac:dyDescent="0.35">
      <c r="A35">
        <v>34</v>
      </c>
      <c r="B35" s="1">
        <v>45357</v>
      </c>
      <c r="C35" s="1">
        <v>45357</v>
      </c>
      <c r="D35" t="s">
        <v>59</v>
      </c>
      <c r="F35" t="s">
        <v>60</v>
      </c>
      <c r="G35" t="s">
        <v>9</v>
      </c>
      <c r="H35">
        <v>19491.349999999999</v>
      </c>
    </row>
    <row r="36" spans="1:8" x14ac:dyDescent="0.35">
      <c r="A36">
        <v>35</v>
      </c>
      <c r="B36" s="1">
        <v>45358</v>
      </c>
      <c r="C36" s="1">
        <v>45358</v>
      </c>
      <c r="D36" t="s">
        <v>61</v>
      </c>
      <c r="F36" t="s">
        <v>62</v>
      </c>
      <c r="G36" t="s">
        <v>9</v>
      </c>
      <c r="H36">
        <v>18851.349999999999</v>
      </c>
    </row>
    <row r="37" spans="1:8" x14ac:dyDescent="0.35">
      <c r="A37">
        <v>36</v>
      </c>
      <c r="B37" s="1">
        <v>45358</v>
      </c>
      <c r="C37" s="1">
        <v>45358</v>
      </c>
      <c r="D37" t="s">
        <v>63</v>
      </c>
      <c r="F37" t="s">
        <v>9</v>
      </c>
      <c r="G37" t="s">
        <v>64</v>
      </c>
      <c r="H37">
        <v>25851.35</v>
      </c>
    </row>
    <row r="38" spans="1:8" x14ac:dyDescent="0.35">
      <c r="A38">
        <v>37</v>
      </c>
      <c r="B38" s="1">
        <v>45358</v>
      </c>
      <c r="C38" s="1">
        <v>45358</v>
      </c>
      <c r="D38" t="s">
        <v>65</v>
      </c>
      <c r="F38" t="s">
        <v>15</v>
      </c>
      <c r="G38" t="s">
        <v>9</v>
      </c>
      <c r="H38">
        <v>23851.35</v>
      </c>
    </row>
    <row r="39" spans="1:8" x14ac:dyDescent="0.35">
      <c r="A39">
        <v>38</v>
      </c>
      <c r="B39" s="1">
        <v>45358</v>
      </c>
      <c r="C39" s="1">
        <v>45358</v>
      </c>
      <c r="D39" t="s">
        <v>66</v>
      </c>
      <c r="F39" t="s">
        <v>67</v>
      </c>
      <c r="G39" t="s">
        <v>9</v>
      </c>
      <c r="H39">
        <v>23811.35</v>
      </c>
    </row>
    <row r="40" spans="1:8" x14ac:dyDescent="0.35">
      <c r="A40">
        <v>39</v>
      </c>
      <c r="B40" s="1">
        <v>45358</v>
      </c>
      <c r="C40" s="1">
        <v>45358</v>
      </c>
      <c r="D40" t="s">
        <v>68</v>
      </c>
      <c r="F40" t="s">
        <v>69</v>
      </c>
      <c r="G40" t="s">
        <v>9</v>
      </c>
      <c r="H40">
        <v>14811.35</v>
      </c>
    </row>
    <row r="41" spans="1:8" x14ac:dyDescent="0.35">
      <c r="A41">
        <v>40</v>
      </c>
      <c r="B41" s="1">
        <v>45358</v>
      </c>
      <c r="C41" s="1">
        <v>45358</v>
      </c>
      <c r="D41" t="s">
        <v>70</v>
      </c>
      <c r="F41" t="s">
        <v>13</v>
      </c>
      <c r="G41" t="s">
        <v>9</v>
      </c>
      <c r="H41">
        <v>11811.35</v>
      </c>
    </row>
    <row r="42" spans="1:8" x14ac:dyDescent="0.35">
      <c r="A42">
        <v>41</v>
      </c>
      <c r="B42" s="1">
        <v>45359</v>
      </c>
      <c r="C42" s="1">
        <v>45359</v>
      </c>
      <c r="D42" t="s">
        <v>71</v>
      </c>
      <c r="F42" t="s">
        <v>9</v>
      </c>
      <c r="G42" t="s">
        <v>72</v>
      </c>
      <c r="H42">
        <v>16811.349999999999</v>
      </c>
    </row>
    <row r="43" spans="1:8" x14ac:dyDescent="0.35">
      <c r="A43">
        <v>42</v>
      </c>
      <c r="B43" s="1">
        <v>45359</v>
      </c>
      <c r="C43" s="1">
        <v>45359</v>
      </c>
      <c r="D43" t="s">
        <v>73</v>
      </c>
      <c r="F43" t="s">
        <v>74</v>
      </c>
      <c r="G43" t="s">
        <v>9</v>
      </c>
      <c r="H43">
        <v>15271.35</v>
      </c>
    </row>
    <row r="44" spans="1:8" x14ac:dyDescent="0.35">
      <c r="A44">
        <v>43</v>
      </c>
      <c r="B44" s="1">
        <v>45359</v>
      </c>
      <c r="C44" s="1">
        <v>45359</v>
      </c>
      <c r="D44" t="s">
        <v>75</v>
      </c>
      <c r="F44" t="s">
        <v>9</v>
      </c>
      <c r="G44" t="s">
        <v>76</v>
      </c>
      <c r="H44">
        <v>20771.349999999999</v>
      </c>
    </row>
    <row r="45" spans="1:8" x14ac:dyDescent="0.35">
      <c r="A45">
        <v>44</v>
      </c>
      <c r="B45" s="1">
        <v>45359</v>
      </c>
      <c r="C45" s="1">
        <v>45359</v>
      </c>
      <c r="D45" t="s">
        <v>77</v>
      </c>
      <c r="F45" t="s">
        <v>78</v>
      </c>
      <c r="G45" t="s">
        <v>9</v>
      </c>
      <c r="H45">
        <v>7771.35</v>
      </c>
    </row>
    <row r="46" spans="1:8" x14ac:dyDescent="0.35">
      <c r="A46">
        <v>45</v>
      </c>
      <c r="B46" s="1">
        <v>45359</v>
      </c>
      <c r="C46" s="1">
        <v>45359</v>
      </c>
      <c r="D46" t="s">
        <v>79</v>
      </c>
      <c r="F46" t="s">
        <v>15</v>
      </c>
      <c r="G46" t="s">
        <v>9</v>
      </c>
      <c r="H46">
        <v>5771.35</v>
      </c>
    </row>
    <row r="47" spans="1:8" x14ac:dyDescent="0.35">
      <c r="A47">
        <v>46</v>
      </c>
      <c r="B47" s="1">
        <v>45359</v>
      </c>
      <c r="C47" s="1">
        <v>45359</v>
      </c>
      <c r="D47" t="s">
        <v>80</v>
      </c>
      <c r="F47" t="s">
        <v>9</v>
      </c>
      <c r="G47" t="s">
        <v>32</v>
      </c>
      <c r="H47">
        <v>30771.35</v>
      </c>
    </row>
    <row r="48" spans="1:8" x14ac:dyDescent="0.35">
      <c r="A48">
        <v>47</v>
      </c>
      <c r="B48" s="1">
        <v>45359</v>
      </c>
      <c r="C48" s="1">
        <v>45359</v>
      </c>
      <c r="D48" t="s">
        <v>81</v>
      </c>
      <c r="F48" t="s">
        <v>82</v>
      </c>
      <c r="G48" t="s">
        <v>9</v>
      </c>
      <c r="H48">
        <v>15771.35</v>
      </c>
    </row>
    <row r="49" spans="1:8" x14ac:dyDescent="0.35">
      <c r="A49">
        <v>48</v>
      </c>
      <c r="B49" s="1">
        <v>45359</v>
      </c>
      <c r="C49" s="1">
        <v>45359</v>
      </c>
      <c r="D49" t="s">
        <v>83</v>
      </c>
      <c r="F49" t="s">
        <v>84</v>
      </c>
      <c r="G49" t="s">
        <v>9</v>
      </c>
      <c r="H49">
        <v>5771.35</v>
      </c>
    </row>
    <row r="50" spans="1:8" x14ac:dyDescent="0.35">
      <c r="A50">
        <v>49</v>
      </c>
      <c r="B50" s="1">
        <v>45359</v>
      </c>
      <c r="C50" s="1">
        <v>45359</v>
      </c>
      <c r="D50" t="s">
        <v>85</v>
      </c>
      <c r="F50" t="s">
        <v>86</v>
      </c>
      <c r="G50" t="s">
        <v>9</v>
      </c>
      <c r="H50">
        <v>5631.35</v>
      </c>
    </row>
    <row r="51" spans="1:8" x14ac:dyDescent="0.35">
      <c r="A51">
        <v>50</v>
      </c>
      <c r="B51" s="1">
        <v>45359</v>
      </c>
      <c r="C51" s="1">
        <v>45359</v>
      </c>
      <c r="D51" t="s">
        <v>87</v>
      </c>
      <c r="F51" t="s">
        <v>9</v>
      </c>
      <c r="G51" t="s">
        <v>88</v>
      </c>
      <c r="H51">
        <v>5741.35</v>
      </c>
    </row>
    <row r="52" spans="1:8" x14ac:dyDescent="0.35">
      <c r="A52">
        <v>51</v>
      </c>
      <c r="B52" s="1">
        <v>45359</v>
      </c>
      <c r="C52" s="1">
        <v>45359</v>
      </c>
      <c r="D52" t="s">
        <v>89</v>
      </c>
      <c r="F52" t="s">
        <v>9</v>
      </c>
      <c r="G52" t="s">
        <v>72</v>
      </c>
      <c r="H52">
        <v>10741.35</v>
      </c>
    </row>
    <row r="53" spans="1:8" x14ac:dyDescent="0.35">
      <c r="A53">
        <v>52</v>
      </c>
      <c r="B53" s="1">
        <v>45359</v>
      </c>
      <c r="C53" s="1">
        <v>45359</v>
      </c>
      <c r="D53" t="s">
        <v>90</v>
      </c>
      <c r="F53" t="s">
        <v>9</v>
      </c>
      <c r="G53" t="s">
        <v>72</v>
      </c>
      <c r="H53">
        <v>15741.35</v>
      </c>
    </row>
    <row r="54" spans="1:8" x14ac:dyDescent="0.35">
      <c r="A54">
        <v>53</v>
      </c>
      <c r="B54" s="1">
        <v>45359</v>
      </c>
      <c r="C54" s="1">
        <v>45359</v>
      </c>
      <c r="D54" t="s">
        <v>91</v>
      </c>
      <c r="F54" t="s">
        <v>13</v>
      </c>
      <c r="G54" t="s">
        <v>9</v>
      </c>
      <c r="H54">
        <v>12741.35</v>
      </c>
    </row>
    <row r="55" spans="1:8" x14ac:dyDescent="0.35">
      <c r="A55">
        <v>54</v>
      </c>
      <c r="B55" s="1">
        <v>45359</v>
      </c>
      <c r="C55" s="1">
        <v>45359</v>
      </c>
      <c r="D55" t="s">
        <v>92</v>
      </c>
      <c r="F55" t="s">
        <v>93</v>
      </c>
      <c r="G55" t="s">
        <v>9</v>
      </c>
      <c r="H55">
        <v>12731.35</v>
      </c>
    </row>
    <row r="56" spans="1:8" x14ac:dyDescent="0.35">
      <c r="A56">
        <v>55</v>
      </c>
      <c r="B56" s="1">
        <v>45359</v>
      </c>
      <c r="C56" s="1">
        <v>45359</v>
      </c>
      <c r="D56" t="s">
        <v>94</v>
      </c>
      <c r="F56" t="s">
        <v>72</v>
      </c>
      <c r="G56" t="s">
        <v>9</v>
      </c>
      <c r="H56">
        <v>7731.35</v>
      </c>
    </row>
    <row r="57" spans="1:8" x14ac:dyDescent="0.35">
      <c r="A57">
        <v>56</v>
      </c>
      <c r="B57" s="1">
        <v>45359</v>
      </c>
      <c r="C57" s="1">
        <v>45359</v>
      </c>
      <c r="D57" t="s">
        <v>95</v>
      </c>
      <c r="F57" t="s">
        <v>72</v>
      </c>
      <c r="G57" t="s">
        <v>9</v>
      </c>
      <c r="H57">
        <v>2731.35</v>
      </c>
    </row>
    <row r="58" spans="1:8" x14ac:dyDescent="0.35">
      <c r="A58">
        <v>57</v>
      </c>
      <c r="B58" s="1">
        <v>45359</v>
      </c>
      <c r="C58" s="1">
        <v>45359</v>
      </c>
      <c r="D58" t="s">
        <v>96</v>
      </c>
      <c r="F58" t="s">
        <v>9</v>
      </c>
      <c r="G58" t="s">
        <v>97</v>
      </c>
      <c r="H58">
        <v>3331.35</v>
      </c>
    </row>
    <row r="59" spans="1:8" x14ac:dyDescent="0.35">
      <c r="A59">
        <v>58</v>
      </c>
      <c r="B59" s="1">
        <v>45360</v>
      </c>
      <c r="C59" s="1">
        <v>45360</v>
      </c>
      <c r="D59" t="s">
        <v>98</v>
      </c>
      <c r="F59" t="s">
        <v>9</v>
      </c>
      <c r="G59" t="s">
        <v>72</v>
      </c>
      <c r="H59">
        <v>8331.35</v>
      </c>
    </row>
    <row r="60" spans="1:8" x14ac:dyDescent="0.35">
      <c r="A60">
        <v>59</v>
      </c>
      <c r="B60" s="1">
        <v>45360</v>
      </c>
      <c r="C60" s="1">
        <v>45360</v>
      </c>
      <c r="D60" t="s">
        <v>99</v>
      </c>
      <c r="F60" t="s">
        <v>72</v>
      </c>
      <c r="G60" t="s">
        <v>9</v>
      </c>
      <c r="H60">
        <v>3331.35</v>
      </c>
    </row>
    <row r="61" spans="1:8" x14ac:dyDescent="0.35">
      <c r="A61">
        <v>60</v>
      </c>
      <c r="B61" s="1">
        <v>45360</v>
      </c>
      <c r="C61" s="1">
        <v>45360</v>
      </c>
      <c r="D61" t="s">
        <v>100</v>
      </c>
      <c r="F61" t="s">
        <v>101</v>
      </c>
      <c r="G61" t="s">
        <v>9</v>
      </c>
      <c r="H61">
        <v>3145.35</v>
      </c>
    </row>
    <row r="62" spans="1:8" x14ac:dyDescent="0.35">
      <c r="A62">
        <v>61</v>
      </c>
      <c r="B62" s="1">
        <v>45360</v>
      </c>
      <c r="C62" s="1">
        <v>45360</v>
      </c>
      <c r="D62" t="s">
        <v>102</v>
      </c>
      <c r="F62" t="s">
        <v>15</v>
      </c>
      <c r="G62" t="s">
        <v>9</v>
      </c>
      <c r="H62">
        <v>1145.3499999999999</v>
      </c>
    </row>
    <row r="63" spans="1:8" x14ac:dyDescent="0.35">
      <c r="A63">
        <v>62</v>
      </c>
      <c r="B63" s="1">
        <v>45362</v>
      </c>
      <c r="C63" s="1">
        <v>45361</v>
      </c>
      <c r="D63" t="s">
        <v>103</v>
      </c>
      <c r="F63" t="s">
        <v>9</v>
      </c>
      <c r="G63" t="s">
        <v>104</v>
      </c>
      <c r="H63">
        <v>41145.35</v>
      </c>
    </row>
    <row r="64" spans="1:8" x14ac:dyDescent="0.35">
      <c r="A64">
        <v>63</v>
      </c>
      <c r="B64" s="1">
        <v>45362</v>
      </c>
      <c r="C64" s="1">
        <v>45361</v>
      </c>
      <c r="D64" t="s">
        <v>105</v>
      </c>
      <c r="F64" t="s">
        <v>84</v>
      </c>
      <c r="G64" t="s">
        <v>9</v>
      </c>
      <c r="H64">
        <v>31145.35</v>
      </c>
    </row>
    <row r="65" spans="1:8" x14ac:dyDescent="0.35">
      <c r="A65">
        <v>64</v>
      </c>
      <c r="B65" s="1">
        <v>45362</v>
      </c>
      <c r="C65" s="1">
        <v>45361</v>
      </c>
      <c r="D65" t="s">
        <v>106</v>
      </c>
      <c r="F65" t="s">
        <v>84</v>
      </c>
      <c r="G65" t="s">
        <v>9</v>
      </c>
      <c r="H65">
        <v>21145.35</v>
      </c>
    </row>
    <row r="66" spans="1:8" x14ac:dyDescent="0.35">
      <c r="A66">
        <v>65</v>
      </c>
      <c r="B66" s="1">
        <v>45362</v>
      </c>
      <c r="C66" s="1">
        <v>45361</v>
      </c>
      <c r="D66" t="s">
        <v>107</v>
      </c>
      <c r="F66" t="s">
        <v>84</v>
      </c>
      <c r="G66" t="s">
        <v>9</v>
      </c>
      <c r="H66">
        <v>11145.35</v>
      </c>
    </row>
    <row r="67" spans="1:8" x14ac:dyDescent="0.35">
      <c r="A67">
        <v>66</v>
      </c>
      <c r="B67" s="1">
        <v>45362</v>
      </c>
      <c r="C67" s="1">
        <v>45361</v>
      </c>
      <c r="D67" t="s">
        <v>108</v>
      </c>
      <c r="F67" t="s">
        <v>84</v>
      </c>
      <c r="G67" t="s">
        <v>9</v>
      </c>
      <c r="H67">
        <v>1145.3499999999999</v>
      </c>
    </row>
    <row r="68" spans="1:8" x14ac:dyDescent="0.35">
      <c r="A68">
        <v>67</v>
      </c>
      <c r="B68" s="1">
        <v>45362</v>
      </c>
      <c r="C68" s="1">
        <v>45361</v>
      </c>
      <c r="D68" t="s">
        <v>109</v>
      </c>
      <c r="F68" t="s">
        <v>9</v>
      </c>
      <c r="G68" t="s">
        <v>15</v>
      </c>
      <c r="H68">
        <v>3145.35</v>
      </c>
    </row>
    <row r="69" spans="1:8" x14ac:dyDescent="0.35">
      <c r="A69">
        <v>68</v>
      </c>
      <c r="B69" s="1">
        <v>45362</v>
      </c>
      <c r="C69" s="1">
        <v>45361</v>
      </c>
      <c r="D69" t="s">
        <v>110</v>
      </c>
      <c r="F69" t="s">
        <v>60</v>
      </c>
      <c r="G69" t="s">
        <v>9</v>
      </c>
      <c r="H69">
        <v>3045.35</v>
      </c>
    </row>
    <row r="70" spans="1:8" x14ac:dyDescent="0.35">
      <c r="A70">
        <v>69</v>
      </c>
      <c r="B70" s="1">
        <v>45362</v>
      </c>
      <c r="C70" s="1">
        <v>45361</v>
      </c>
      <c r="D70" t="s">
        <v>111</v>
      </c>
      <c r="F70" t="s">
        <v>60</v>
      </c>
      <c r="G70" t="s">
        <v>9</v>
      </c>
      <c r="H70">
        <v>2945.35</v>
      </c>
    </row>
    <row r="71" spans="1:8" x14ac:dyDescent="0.35">
      <c r="A71">
        <v>70</v>
      </c>
      <c r="B71" s="1">
        <v>45362</v>
      </c>
      <c r="C71" s="1">
        <v>45361</v>
      </c>
      <c r="D71" t="s">
        <v>112</v>
      </c>
      <c r="F71" t="s">
        <v>24</v>
      </c>
      <c r="G71" t="s">
        <v>9</v>
      </c>
      <c r="H71">
        <v>2830.35</v>
      </c>
    </row>
    <row r="72" spans="1:8" x14ac:dyDescent="0.35">
      <c r="A72">
        <v>71</v>
      </c>
      <c r="B72" s="1">
        <v>45362</v>
      </c>
      <c r="C72" s="1">
        <v>45361</v>
      </c>
      <c r="D72" t="s">
        <v>113</v>
      </c>
      <c r="F72" t="s">
        <v>15</v>
      </c>
      <c r="G72" t="s">
        <v>9</v>
      </c>
      <c r="H72">
        <v>830.35</v>
      </c>
    </row>
    <row r="73" spans="1:8" x14ac:dyDescent="0.35">
      <c r="A73">
        <v>72</v>
      </c>
      <c r="B73" s="1">
        <v>45362</v>
      </c>
      <c r="C73" s="1">
        <v>45361</v>
      </c>
      <c r="D73" t="s">
        <v>114</v>
      </c>
      <c r="F73" t="s">
        <v>9</v>
      </c>
      <c r="G73" t="s">
        <v>115</v>
      </c>
      <c r="H73">
        <v>18330.349999999999</v>
      </c>
    </row>
    <row r="74" spans="1:8" x14ac:dyDescent="0.35">
      <c r="A74">
        <v>73</v>
      </c>
      <c r="B74" s="1">
        <v>45362</v>
      </c>
      <c r="C74" s="1">
        <v>45362</v>
      </c>
      <c r="D74" t="s">
        <v>116</v>
      </c>
      <c r="F74" t="s">
        <v>117</v>
      </c>
      <c r="G74" t="s">
        <v>9</v>
      </c>
      <c r="H74">
        <v>18305.349999999999</v>
      </c>
    </row>
    <row r="75" spans="1:8" x14ac:dyDescent="0.35">
      <c r="A75">
        <v>74</v>
      </c>
      <c r="B75" s="1">
        <v>45362</v>
      </c>
      <c r="C75" s="1">
        <v>45362</v>
      </c>
      <c r="D75" t="s">
        <v>118</v>
      </c>
      <c r="F75" t="s">
        <v>9</v>
      </c>
      <c r="G75" t="s">
        <v>84</v>
      </c>
      <c r="H75">
        <v>28305.35</v>
      </c>
    </row>
    <row r="76" spans="1:8" x14ac:dyDescent="0.35">
      <c r="A76">
        <v>75</v>
      </c>
      <c r="B76" s="1">
        <v>45362</v>
      </c>
      <c r="C76" s="1">
        <v>45362</v>
      </c>
      <c r="D76" t="s">
        <v>119</v>
      </c>
      <c r="F76" t="s">
        <v>120</v>
      </c>
      <c r="G76" t="s">
        <v>9</v>
      </c>
      <c r="H76">
        <v>27604.45</v>
      </c>
    </row>
    <row r="77" spans="1:8" x14ac:dyDescent="0.35">
      <c r="A77">
        <v>76</v>
      </c>
      <c r="B77" s="1">
        <v>45362</v>
      </c>
      <c r="C77" s="1">
        <v>45362</v>
      </c>
      <c r="D77" t="s">
        <v>121</v>
      </c>
      <c r="F77" t="s">
        <v>9</v>
      </c>
      <c r="G77" t="s">
        <v>122</v>
      </c>
      <c r="H77">
        <v>28154.45</v>
      </c>
    </row>
    <row r="78" spans="1:8" x14ac:dyDescent="0.35">
      <c r="A78">
        <v>77</v>
      </c>
      <c r="B78" s="1">
        <v>45362</v>
      </c>
      <c r="C78" s="1">
        <v>45362</v>
      </c>
      <c r="D78" t="s">
        <v>123</v>
      </c>
      <c r="F78" t="s">
        <v>15</v>
      </c>
      <c r="G78" t="s">
        <v>9</v>
      </c>
      <c r="H78">
        <v>26154.45</v>
      </c>
    </row>
    <row r="79" spans="1:8" x14ac:dyDescent="0.35">
      <c r="A79">
        <v>78</v>
      </c>
      <c r="B79" s="1">
        <v>45362</v>
      </c>
      <c r="C79" s="1">
        <v>45362</v>
      </c>
      <c r="D79" t="s">
        <v>124</v>
      </c>
      <c r="F79" t="s">
        <v>125</v>
      </c>
      <c r="G79" t="s">
        <v>9</v>
      </c>
      <c r="H79">
        <v>24354.45</v>
      </c>
    </row>
    <row r="80" spans="1:8" x14ac:dyDescent="0.35">
      <c r="A80">
        <v>79</v>
      </c>
      <c r="B80" s="1">
        <v>45362</v>
      </c>
      <c r="C80" s="1">
        <v>45362</v>
      </c>
      <c r="D80" t="s">
        <v>126</v>
      </c>
      <c r="F80" t="s">
        <v>9</v>
      </c>
      <c r="G80" t="s">
        <v>13</v>
      </c>
      <c r="H80">
        <v>27354.45</v>
      </c>
    </row>
    <row r="81" spans="1:8" x14ac:dyDescent="0.35">
      <c r="A81">
        <v>80</v>
      </c>
      <c r="B81" s="1">
        <v>45363</v>
      </c>
      <c r="C81" s="1">
        <v>45363</v>
      </c>
      <c r="D81" t="s">
        <v>127</v>
      </c>
      <c r="F81" t="s">
        <v>9</v>
      </c>
      <c r="G81" t="s">
        <v>11</v>
      </c>
      <c r="H81">
        <v>33354.449999999997</v>
      </c>
    </row>
    <row r="82" spans="1:8" x14ac:dyDescent="0.35">
      <c r="A82">
        <v>81</v>
      </c>
      <c r="B82" s="1">
        <v>45363</v>
      </c>
      <c r="C82" s="1">
        <v>45363</v>
      </c>
      <c r="D82" t="s">
        <v>128</v>
      </c>
      <c r="F82" t="s">
        <v>9</v>
      </c>
      <c r="G82" t="s">
        <v>129</v>
      </c>
      <c r="H82">
        <v>37754.449999999997</v>
      </c>
    </row>
    <row r="83" spans="1:8" x14ac:dyDescent="0.35">
      <c r="A83">
        <v>82</v>
      </c>
      <c r="B83" s="1">
        <v>45363</v>
      </c>
      <c r="C83" s="1">
        <v>45363</v>
      </c>
      <c r="D83" t="s">
        <v>130</v>
      </c>
      <c r="F83" t="s">
        <v>131</v>
      </c>
      <c r="G83" t="s">
        <v>9</v>
      </c>
      <c r="H83">
        <v>36054.449999999997</v>
      </c>
    </row>
    <row r="84" spans="1:8" x14ac:dyDescent="0.35">
      <c r="A84">
        <v>83</v>
      </c>
      <c r="B84" s="1">
        <v>45363</v>
      </c>
      <c r="C84" s="1">
        <v>45363</v>
      </c>
      <c r="D84" t="s">
        <v>132</v>
      </c>
      <c r="F84" t="s">
        <v>9</v>
      </c>
      <c r="G84" t="s">
        <v>133</v>
      </c>
      <c r="H84">
        <v>37704.449999999997</v>
      </c>
    </row>
    <row r="85" spans="1:8" x14ac:dyDescent="0.35">
      <c r="A85">
        <v>84</v>
      </c>
      <c r="B85" s="1">
        <v>45363</v>
      </c>
      <c r="C85" s="1">
        <v>45363</v>
      </c>
      <c r="D85" t="s">
        <v>134</v>
      </c>
      <c r="F85" t="s">
        <v>84</v>
      </c>
      <c r="G85" t="s">
        <v>9</v>
      </c>
      <c r="H85">
        <v>27704.45</v>
      </c>
    </row>
    <row r="86" spans="1:8" x14ac:dyDescent="0.35">
      <c r="A86">
        <v>85</v>
      </c>
      <c r="B86" s="1">
        <v>45363</v>
      </c>
      <c r="C86" s="1">
        <v>45363</v>
      </c>
      <c r="D86" t="s">
        <v>135</v>
      </c>
      <c r="F86" t="s">
        <v>72</v>
      </c>
      <c r="G86" t="s">
        <v>9</v>
      </c>
      <c r="H86">
        <v>22704.45</v>
      </c>
    </row>
    <row r="87" spans="1:8" x14ac:dyDescent="0.35">
      <c r="A87">
        <v>86</v>
      </c>
      <c r="B87" s="1">
        <v>45363</v>
      </c>
      <c r="C87" s="1">
        <v>45363</v>
      </c>
      <c r="D87" t="s">
        <v>136</v>
      </c>
      <c r="F87" t="s">
        <v>9</v>
      </c>
      <c r="G87" t="s">
        <v>137</v>
      </c>
      <c r="H87">
        <v>56704.45</v>
      </c>
    </row>
    <row r="88" spans="1:8" x14ac:dyDescent="0.35">
      <c r="A88">
        <v>87</v>
      </c>
      <c r="B88" s="1">
        <v>45363</v>
      </c>
      <c r="C88" s="1">
        <v>45363</v>
      </c>
      <c r="D88" t="s">
        <v>138</v>
      </c>
      <c r="F88" t="s">
        <v>15</v>
      </c>
      <c r="G88" t="s">
        <v>9</v>
      </c>
      <c r="H88">
        <v>54704.45</v>
      </c>
    </row>
    <row r="89" spans="1:8" x14ac:dyDescent="0.35">
      <c r="A89">
        <v>88</v>
      </c>
      <c r="B89" s="1">
        <v>45363</v>
      </c>
      <c r="C89" s="1">
        <v>45363</v>
      </c>
      <c r="D89" t="s">
        <v>139</v>
      </c>
      <c r="F89" t="s">
        <v>9</v>
      </c>
      <c r="G89" t="s">
        <v>140</v>
      </c>
      <c r="H89">
        <v>54994.45</v>
      </c>
    </row>
    <row r="90" spans="1:8" x14ac:dyDescent="0.35">
      <c r="A90">
        <v>89</v>
      </c>
      <c r="B90" s="1">
        <v>45363</v>
      </c>
      <c r="C90" s="1">
        <v>45363</v>
      </c>
      <c r="D90" t="s">
        <v>141</v>
      </c>
      <c r="F90" t="s">
        <v>60</v>
      </c>
      <c r="G90" t="s">
        <v>9</v>
      </c>
      <c r="H90">
        <v>54894.45</v>
      </c>
    </row>
    <row r="91" spans="1:8" x14ac:dyDescent="0.35">
      <c r="A91">
        <v>90</v>
      </c>
      <c r="B91" s="1">
        <v>45364</v>
      </c>
      <c r="C91" s="1">
        <v>45364</v>
      </c>
      <c r="D91" t="s">
        <v>142</v>
      </c>
      <c r="F91" t="s">
        <v>143</v>
      </c>
      <c r="G91" t="s">
        <v>9</v>
      </c>
      <c r="H91">
        <v>51020.45</v>
      </c>
    </row>
    <row r="92" spans="1:8" x14ac:dyDescent="0.35">
      <c r="A92">
        <v>91</v>
      </c>
      <c r="B92" s="1">
        <v>45364</v>
      </c>
      <c r="C92" s="1">
        <v>45364</v>
      </c>
      <c r="D92" t="s">
        <v>144</v>
      </c>
      <c r="F92" t="s">
        <v>9</v>
      </c>
      <c r="G92" t="s">
        <v>13</v>
      </c>
      <c r="H92">
        <v>54020.45</v>
      </c>
    </row>
    <row r="93" spans="1:8" x14ac:dyDescent="0.35">
      <c r="A93">
        <v>92</v>
      </c>
      <c r="B93" s="1">
        <v>45364</v>
      </c>
      <c r="C93" s="1">
        <v>45364</v>
      </c>
      <c r="D93" t="s">
        <v>145</v>
      </c>
      <c r="F93" t="s">
        <v>146</v>
      </c>
      <c r="G93" t="s">
        <v>9</v>
      </c>
      <c r="H93">
        <v>43020.45</v>
      </c>
    </row>
    <row r="94" spans="1:8" x14ac:dyDescent="0.35">
      <c r="A94">
        <v>93</v>
      </c>
      <c r="B94" s="1">
        <v>45364</v>
      </c>
      <c r="C94" s="1">
        <v>45364</v>
      </c>
      <c r="D94" t="s">
        <v>147</v>
      </c>
      <c r="F94" t="s">
        <v>15</v>
      </c>
      <c r="G94" t="s">
        <v>9</v>
      </c>
      <c r="H94">
        <v>41020.449999999997</v>
      </c>
    </row>
    <row r="95" spans="1:8" x14ac:dyDescent="0.35">
      <c r="A95">
        <v>94</v>
      </c>
      <c r="B95" s="1">
        <v>45364</v>
      </c>
      <c r="C95" s="1">
        <v>45364</v>
      </c>
      <c r="D95" t="s">
        <v>148</v>
      </c>
      <c r="F95" t="s">
        <v>9</v>
      </c>
      <c r="G95" t="s">
        <v>149</v>
      </c>
      <c r="H95">
        <v>41021.449999999997</v>
      </c>
    </row>
    <row r="96" spans="1:8" x14ac:dyDescent="0.35">
      <c r="A96">
        <v>95</v>
      </c>
      <c r="B96" s="1">
        <v>45364</v>
      </c>
      <c r="C96" s="1">
        <v>45364</v>
      </c>
      <c r="D96" t="s">
        <v>150</v>
      </c>
      <c r="F96" t="s">
        <v>72</v>
      </c>
      <c r="G96" t="s">
        <v>9</v>
      </c>
      <c r="H96">
        <v>36021.449999999997</v>
      </c>
    </row>
    <row r="97" spans="1:8" x14ac:dyDescent="0.35">
      <c r="A97">
        <v>96</v>
      </c>
      <c r="B97" s="1">
        <v>45364</v>
      </c>
      <c r="C97" s="1">
        <v>45364</v>
      </c>
      <c r="D97" t="s">
        <v>151</v>
      </c>
      <c r="F97" t="s">
        <v>9</v>
      </c>
      <c r="G97" t="s">
        <v>129</v>
      </c>
      <c r="H97">
        <v>40421.449999999997</v>
      </c>
    </row>
    <row r="98" spans="1:8" x14ac:dyDescent="0.35">
      <c r="A98">
        <v>97</v>
      </c>
      <c r="B98" s="1">
        <v>45364</v>
      </c>
      <c r="C98" s="1">
        <v>45364</v>
      </c>
      <c r="D98" t="s">
        <v>152</v>
      </c>
      <c r="F98" t="s">
        <v>9</v>
      </c>
      <c r="G98" t="s">
        <v>133</v>
      </c>
      <c r="H98">
        <v>42071.45</v>
      </c>
    </row>
    <row r="99" spans="1:8" x14ac:dyDescent="0.35">
      <c r="A99">
        <v>98</v>
      </c>
      <c r="B99" s="1">
        <v>45364</v>
      </c>
      <c r="C99" s="1">
        <v>45364</v>
      </c>
      <c r="D99" t="s">
        <v>153</v>
      </c>
      <c r="F99" t="s">
        <v>9</v>
      </c>
      <c r="G99" t="s">
        <v>154</v>
      </c>
      <c r="H99">
        <v>43071.45</v>
      </c>
    </row>
    <row r="100" spans="1:8" x14ac:dyDescent="0.35">
      <c r="A100">
        <v>99</v>
      </c>
      <c r="B100" s="1">
        <v>45364</v>
      </c>
      <c r="C100" s="1">
        <v>45364</v>
      </c>
      <c r="D100" t="s">
        <v>155</v>
      </c>
      <c r="F100" t="s">
        <v>84</v>
      </c>
      <c r="G100" t="s">
        <v>9</v>
      </c>
      <c r="H100">
        <v>33071.449999999997</v>
      </c>
    </row>
    <row r="101" spans="1:8" x14ac:dyDescent="0.35">
      <c r="A101">
        <v>100</v>
      </c>
      <c r="B101" s="1">
        <v>45364</v>
      </c>
      <c r="C101" s="1">
        <v>45364</v>
      </c>
      <c r="D101" t="s">
        <v>156</v>
      </c>
      <c r="F101" t="s">
        <v>13</v>
      </c>
      <c r="G101" t="s">
        <v>9</v>
      </c>
      <c r="H101">
        <v>30071.45</v>
      </c>
    </row>
    <row r="102" spans="1:8" x14ac:dyDescent="0.35">
      <c r="A102">
        <v>101</v>
      </c>
      <c r="B102" s="1">
        <v>45364</v>
      </c>
      <c r="C102" s="1">
        <v>45364</v>
      </c>
      <c r="D102" t="s">
        <v>157</v>
      </c>
      <c r="F102" t="s">
        <v>158</v>
      </c>
      <c r="G102" t="s">
        <v>9</v>
      </c>
      <c r="H102">
        <v>29571.45</v>
      </c>
    </row>
    <row r="103" spans="1:8" x14ac:dyDescent="0.35">
      <c r="A103">
        <v>102</v>
      </c>
      <c r="B103" s="1">
        <v>45365</v>
      </c>
      <c r="C103" s="1">
        <v>45365</v>
      </c>
      <c r="D103" t="s">
        <v>159</v>
      </c>
      <c r="F103" t="s">
        <v>9</v>
      </c>
      <c r="G103" t="s">
        <v>42</v>
      </c>
      <c r="H103">
        <v>33571.449999999997</v>
      </c>
    </row>
    <row r="104" spans="1:8" x14ac:dyDescent="0.35">
      <c r="A104">
        <v>103</v>
      </c>
      <c r="B104" s="1">
        <v>45365</v>
      </c>
      <c r="C104" s="1">
        <v>45365</v>
      </c>
      <c r="D104" t="s">
        <v>160</v>
      </c>
      <c r="F104" t="s">
        <v>9</v>
      </c>
      <c r="G104" t="s">
        <v>82</v>
      </c>
      <c r="H104">
        <v>48571.45</v>
      </c>
    </row>
    <row r="105" spans="1:8" x14ac:dyDescent="0.35">
      <c r="A105">
        <v>104</v>
      </c>
      <c r="B105" s="1">
        <v>45365</v>
      </c>
      <c r="C105" s="1">
        <v>45365</v>
      </c>
      <c r="D105" t="s">
        <v>161</v>
      </c>
      <c r="F105" t="s">
        <v>64</v>
      </c>
      <c r="G105" t="s">
        <v>9</v>
      </c>
      <c r="H105">
        <v>41571.449999999997</v>
      </c>
    </row>
    <row r="106" spans="1:8" x14ac:dyDescent="0.35">
      <c r="A106">
        <v>105</v>
      </c>
      <c r="B106" s="1">
        <v>45365</v>
      </c>
      <c r="C106" s="1">
        <v>45365</v>
      </c>
      <c r="D106" t="s">
        <v>162</v>
      </c>
      <c r="F106" t="s">
        <v>32</v>
      </c>
      <c r="G106" t="s">
        <v>9</v>
      </c>
      <c r="H106">
        <v>16571.45</v>
      </c>
    </row>
    <row r="107" spans="1:8" x14ac:dyDescent="0.35">
      <c r="A107">
        <v>106</v>
      </c>
      <c r="B107" s="1">
        <v>45365</v>
      </c>
      <c r="C107" s="1">
        <v>45365</v>
      </c>
      <c r="D107" t="s">
        <v>163</v>
      </c>
      <c r="F107" t="s">
        <v>9</v>
      </c>
      <c r="G107" t="s">
        <v>133</v>
      </c>
      <c r="H107">
        <v>18221.45</v>
      </c>
    </row>
    <row r="108" spans="1:8" x14ac:dyDescent="0.35">
      <c r="A108">
        <v>107</v>
      </c>
      <c r="B108" s="1">
        <v>45365</v>
      </c>
      <c r="C108" s="1">
        <v>45365</v>
      </c>
      <c r="D108" t="s">
        <v>164</v>
      </c>
      <c r="F108" t="s">
        <v>154</v>
      </c>
      <c r="G108" t="s">
        <v>9</v>
      </c>
      <c r="H108">
        <v>17221.45</v>
      </c>
    </row>
    <row r="109" spans="1:8" x14ac:dyDescent="0.35">
      <c r="A109">
        <v>108</v>
      </c>
      <c r="B109" s="1">
        <v>45365</v>
      </c>
      <c r="C109" s="1">
        <v>45365</v>
      </c>
      <c r="D109" t="s">
        <v>165</v>
      </c>
      <c r="F109" t="s">
        <v>120</v>
      </c>
      <c r="G109" t="s">
        <v>9</v>
      </c>
      <c r="H109">
        <v>16520.55</v>
      </c>
    </row>
    <row r="110" spans="1:8" x14ac:dyDescent="0.35">
      <c r="A110">
        <v>109</v>
      </c>
      <c r="B110" s="1">
        <v>45365</v>
      </c>
      <c r="C110" s="1">
        <v>45365</v>
      </c>
      <c r="D110" t="s">
        <v>166</v>
      </c>
      <c r="F110" t="s">
        <v>9</v>
      </c>
      <c r="G110" t="s">
        <v>167</v>
      </c>
      <c r="H110">
        <v>16522.55</v>
      </c>
    </row>
    <row r="111" spans="1:8" x14ac:dyDescent="0.35">
      <c r="A111">
        <v>110</v>
      </c>
      <c r="B111" s="1">
        <v>45365</v>
      </c>
      <c r="C111" s="1">
        <v>45365</v>
      </c>
      <c r="D111" t="s">
        <v>168</v>
      </c>
      <c r="F111" t="s">
        <v>11</v>
      </c>
      <c r="G111" t="s">
        <v>9</v>
      </c>
      <c r="H111">
        <v>10522.55</v>
      </c>
    </row>
    <row r="112" spans="1:8" x14ac:dyDescent="0.35">
      <c r="A112">
        <v>111</v>
      </c>
      <c r="B112" s="1">
        <v>45365</v>
      </c>
      <c r="C112" s="1">
        <v>45365</v>
      </c>
      <c r="D112" t="s">
        <v>169</v>
      </c>
      <c r="F112" t="s">
        <v>15</v>
      </c>
      <c r="G112" t="s">
        <v>9</v>
      </c>
      <c r="H112">
        <v>8522.5499999999993</v>
      </c>
    </row>
    <row r="113" spans="1:8" x14ac:dyDescent="0.35">
      <c r="A113">
        <v>112</v>
      </c>
      <c r="B113" s="1">
        <v>45365</v>
      </c>
      <c r="C113" s="1">
        <v>45365</v>
      </c>
      <c r="D113" t="s">
        <v>170</v>
      </c>
      <c r="F113" t="s">
        <v>9</v>
      </c>
      <c r="G113" t="s">
        <v>13</v>
      </c>
      <c r="H113">
        <v>11522.55</v>
      </c>
    </row>
    <row r="114" spans="1:8" x14ac:dyDescent="0.35">
      <c r="A114">
        <v>113</v>
      </c>
      <c r="B114" s="1">
        <v>45365</v>
      </c>
      <c r="C114" s="1">
        <v>45365</v>
      </c>
      <c r="D114" t="s">
        <v>171</v>
      </c>
      <c r="F114" t="s">
        <v>9</v>
      </c>
      <c r="G114" t="s">
        <v>172</v>
      </c>
      <c r="H114">
        <v>11642.55</v>
      </c>
    </row>
    <row r="115" spans="1:8" x14ac:dyDescent="0.35">
      <c r="A115">
        <v>114</v>
      </c>
      <c r="B115" s="1">
        <v>45366</v>
      </c>
      <c r="C115" s="1">
        <v>45366</v>
      </c>
      <c r="D115" t="s">
        <v>173</v>
      </c>
      <c r="F115" t="s">
        <v>15</v>
      </c>
      <c r="G115" t="s">
        <v>9</v>
      </c>
      <c r="H115">
        <v>9642.5499999999993</v>
      </c>
    </row>
    <row r="116" spans="1:8" x14ac:dyDescent="0.35">
      <c r="A116">
        <v>115</v>
      </c>
      <c r="B116" s="1">
        <v>45367</v>
      </c>
      <c r="C116" s="1">
        <v>45367</v>
      </c>
      <c r="D116" t="s">
        <v>174</v>
      </c>
      <c r="F116" t="s">
        <v>9</v>
      </c>
      <c r="G116" t="s">
        <v>175</v>
      </c>
      <c r="H116">
        <v>29642.55</v>
      </c>
    </row>
    <row r="117" spans="1:8" x14ac:dyDescent="0.35">
      <c r="A117">
        <v>116</v>
      </c>
      <c r="B117" s="1">
        <v>45367</v>
      </c>
      <c r="C117" s="1">
        <v>45367</v>
      </c>
      <c r="D117" t="s">
        <v>176</v>
      </c>
      <c r="F117" t="s">
        <v>177</v>
      </c>
      <c r="G117" t="s">
        <v>9</v>
      </c>
      <c r="H117">
        <v>870.95</v>
      </c>
    </row>
    <row r="118" spans="1:8" x14ac:dyDescent="0.35">
      <c r="A118">
        <v>117</v>
      </c>
      <c r="B118" s="1">
        <v>45367</v>
      </c>
      <c r="C118" s="1">
        <v>45367</v>
      </c>
      <c r="D118" t="s">
        <v>178</v>
      </c>
      <c r="F118" t="s">
        <v>9</v>
      </c>
      <c r="G118" t="s">
        <v>179</v>
      </c>
      <c r="H118">
        <v>27810.959999999999</v>
      </c>
    </row>
    <row r="119" spans="1:8" x14ac:dyDescent="0.35">
      <c r="A119">
        <v>118</v>
      </c>
      <c r="B119" s="1">
        <v>45367</v>
      </c>
      <c r="C119" s="1">
        <v>45367</v>
      </c>
      <c r="D119" t="s">
        <v>180</v>
      </c>
      <c r="F119" t="s">
        <v>15</v>
      </c>
      <c r="G119" t="s">
        <v>9</v>
      </c>
      <c r="H119">
        <v>25810.959999999999</v>
      </c>
    </row>
    <row r="120" spans="1:8" x14ac:dyDescent="0.35">
      <c r="A120">
        <v>119</v>
      </c>
      <c r="B120" s="1">
        <v>45367</v>
      </c>
      <c r="C120" s="1">
        <v>45367</v>
      </c>
      <c r="D120" t="s">
        <v>181</v>
      </c>
      <c r="F120" t="s">
        <v>182</v>
      </c>
      <c r="G120" t="s">
        <v>9</v>
      </c>
      <c r="H120">
        <v>1810.96</v>
      </c>
    </row>
    <row r="121" spans="1:8" x14ac:dyDescent="0.35">
      <c r="A121">
        <v>120</v>
      </c>
      <c r="B121" s="1">
        <v>45367</v>
      </c>
      <c r="C121" s="1">
        <v>45367</v>
      </c>
      <c r="D121" t="s">
        <v>183</v>
      </c>
      <c r="F121" t="s">
        <v>9</v>
      </c>
      <c r="G121" t="s">
        <v>133</v>
      </c>
      <c r="H121">
        <v>3460.96</v>
      </c>
    </row>
    <row r="122" spans="1:8" x14ac:dyDescent="0.35">
      <c r="A122">
        <v>121</v>
      </c>
      <c r="B122" s="1">
        <v>45367</v>
      </c>
      <c r="C122" s="1">
        <v>45367</v>
      </c>
      <c r="D122" t="s">
        <v>184</v>
      </c>
      <c r="F122" t="s">
        <v>185</v>
      </c>
      <c r="G122" t="s">
        <v>9</v>
      </c>
      <c r="H122">
        <v>3430.96</v>
      </c>
    </row>
    <row r="123" spans="1:8" x14ac:dyDescent="0.35">
      <c r="A123">
        <v>122</v>
      </c>
      <c r="B123" s="1">
        <v>45367</v>
      </c>
      <c r="C123" s="1">
        <v>45367</v>
      </c>
      <c r="D123" t="s">
        <v>186</v>
      </c>
      <c r="F123" t="s">
        <v>158</v>
      </c>
      <c r="G123" t="s">
        <v>9</v>
      </c>
      <c r="H123">
        <v>2930.96</v>
      </c>
    </row>
    <row r="124" spans="1:8" x14ac:dyDescent="0.35">
      <c r="A124">
        <v>123</v>
      </c>
      <c r="B124" s="1">
        <v>45368</v>
      </c>
      <c r="C124" s="1">
        <v>45368</v>
      </c>
      <c r="D124" t="s">
        <v>187</v>
      </c>
      <c r="F124" t="s">
        <v>9</v>
      </c>
      <c r="G124" t="s">
        <v>175</v>
      </c>
      <c r="H124">
        <v>22930.959999999999</v>
      </c>
    </row>
    <row r="125" spans="1:8" x14ac:dyDescent="0.35">
      <c r="A125">
        <v>124</v>
      </c>
      <c r="B125" s="1">
        <v>45368</v>
      </c>
      <c r="C125" s="1">
        <v>45368</v>
      </c>
      <c r="D125" t="s">
        <v>188</v>
      </c>
      <c r="F125" t="s">
        <v>9</v>
      </c>
      <c r="G125" t="s">
        <v>133</v>
      </c>
      <c r="H125">
        <v>24580.959999999999</v>
      </c>
    </row>
    <row r="126" spans="1:8" x14ac:dyDescent="0.35">
      <c r="A126">
        <v>125</v>
      </c>
      <c r="B126" s="1">
        <v>45368</v>
      </c>
      <c r="C126" s="1">
        <v>45368</v>
      </c>
      <c r="D126" t="s">
        <v>189</v>
      </c>
      <c r="F126" t="s">
        <v>175</v>
      </c>
      <c r="G126" t="s">
        <v>9</v>
      </c>
      <c r="H126">
        <v>4580.96</v>
      </c>
    </row>
    <row r="127" spans="1:8" x14ac:dyDescent="0.35">
      <c r="A127">
        <v>126</v>
      </c>
      <c r="B127" s="1">
        <v>45368</v>
      </c>
      <c r="C127" s="1">
        <v>45368</v>
      </c>
      <c r="D127" t="s">
        <v>190</v>
      </c>
      <c r="F127" t="s">
        <v>154</v>
      </c>
      <c r="G127" t="s">
        <v>9</v>
      </c>
      <c r="H127">
        <v>3580.96</v>
      </c>
    </row>
    <row r="128" spans="1:8" x14ac:dyDescent="0.35">
      <c r="A128">
        <v>127</v>
      </c>
      <c r="B128" s="1">
        <v>45368</v>
      </c>
      <c r="C128" s="1">
        <v>45368</v>
      </c>
      <c r="D128" t="s">
        <v>191</v>
      </c>
      <c r="F128" t="s">
        <v>15</v>
      </c>
      <c r="G128" t="s">
        <v>9</v>
      </c>
      <c r="H128">
        <v>1580.96</v>
      </c>
    </row>
    <row r="129" spans="1:8" x14ac:dyDescent="0.35">
      <c r="A129">
        <v>128</v>
      </c>
      <c r="B129" s="1">
        <v>45368</v>
      </c>
      <c r="C129" s="1">
        <v>45368</v>
      </c>
      <c r="D129" t="s">
        <v>192</v>
      </c>
      <c r="F129" t="s">
        <v>9</v>
      </c>
      <c r="G129" t="s">
        <v>22</v>
      </c>
      <c r="H129">
        <v>1780.96</v>
      </c>
    </row>
    <row r="130" spans="1:8" x14ac:dyDescent="0.35">
      <c r="A130">
        <v>129</v>
      </c>
      <c r="B130" s="1">
        <v>45369</v>
      </c>
      <c r="C130" s="1">
        <v>45369</v>
      </c>
      <c r="D130" t="s">
        <v>193</v>
      </c>
      <c r="F130" t="s">
        <v>194</v>
      </c>
      <c r="G130" t="s">
        <v>9</v>
      </c>
      <c r="H130">
        <v>1426.96</v>
      </c>
    </row>
    <row r="131" spans="1:8" x14ac:dyDescent="0.35">
      <c r="A131">
        <v>130</v>
      </c>
      <c r="B131" s="1">
        <v>45369</v>
      </c>
      <c r="C131" s="1">
        <v>45369</v>
      </c>
      <c r="D131" t="s">
        <v>195</v>
      </c>
      <c r="F131" t="s">
        <v>9</v>
      </c>
      <c r="G131" t="s">
        <v>15</v>
      </c>
      <c r="H131">
        <v>3426.96</v>
      </c>
    </row>
    <row r="132" spans="1:8" x14ac:dyDescent="0.35">
      <c r="A132">
        <v>131</v>
      </c>
      <c r="B132" s="1">
        <v>45369</v>
      </c>
      <c r="C132" s="1">
        <v>45369</v>
      </c>
      <c r="D132" t="s">
        <v>196</v>
      </c>
      <c r="F132" t="s">
        <v>15</v>
      </c>
      <c r="G132" t="s">
        <v>9</v>
      </c>
      <c r="H132">
        <v>1426.96</v>
      </c>
    </row>
    <row r="133" spans="1:8" x14ac:dyDescent="0.35">
      <c r="A133">
        <v>132</v>
      </c>
      <c r="B133" s="1">
        <v>45369</v>
      </c>
      <c r="C133" s="1">
        <v>45369</v>
      </c>
      <c r="D133" t="s">
        <v>197</v>
      </c>
      <c r="F133" t="s">
        <v>9</v>
      </c>
      <c r="G133" t="s">
        <v>198</v>
      </c>
      <c r="H133">
        <v>8496.9599999999991</v>
      </c>
    </row>
    <row r="134" spans="1:8" x14ac:dyDescent="0.35">
      <c r="A134">
        <v>133</v>
      </c>
      <c r="B134" s="1">
        <v>45369</v>
      </c>
      <c r="C134" s="1">
        <v>45369</v>
      </c>
      <c r="D134" t="s">
        <v>199</v>
      </c>
      <c r="F134" t="s">
        <v>64</v>
      </c>
      <c r="G134" t="s">
        <v>9</v>
      </c>
      <c r="H134">
        <v>1496.96</v>
      </c>
    </row>
    <row r="135" spans="1:8" x14ac:dyDescent="0.35">
      <c r="A135">
        <v>134</v>
      </c>
      <c r="B135" s="1">
        <v>45370</v>
      </c>
      <c r="C135" s="1">
        <v>45370</v>
      </c>
      <c r="D135" t="s">
        <v>200</v>
      </c>
      <c r="F135" t="s">
        <v>9</v>
      </c>
      <c r="G135" t="s">
        <v>201</v>
      </c>
      <c r="H135">
        <v>3696.96</v>
      </c>
    </row>
    <row r="136" spans="1:8" x14ac:dyDescent="0.35">
      <c r="A136">
        <v>135</v>
      </c>
      <c r="B136" s="1">
        <v>45370</v>
      </c>
      <c r="C136" s="1">
        <v>45370</v>
      </c>
      <c r="D136" t="s">
        <v>202</v>
      </c>
      <c r="F136" t="s">
        <v>15</v>
      </c>
      <c r="G136" t="s">
        <v>9</v>
      </c>
      <c r="H136">
        <v>1696.96</v>
      </c>
    </row>
    <row r="137" spans="1:8" x14ac:dyDescent="0.35">
      <c r="A137">
        <v>136</v>
      </c>
      <c r="B137" s="1">
        <v>45370</v>
      </c>
      <c r="C137" s="1">
        <v>45370</v>
      </c>
      <c r="D137" t="s">
        <v>203</v>
      </c>
      <c r="F137" t="s">
        <v>93</v>
      </c>
      <c r="G137" t="s">
        <v>9</v>
      </c>
      <c r="H137">
        <v>1686.96</v>
      </c>
    </row>
    <row r="138" spans="1:8" x14ac:dyDescent="0.35">
      <c r="A138">
        <v>137</v>
      </c>
      <c r="B138" s="1">
        <v>45370</v>
      </c>
      <c r="C138" s="1">
        <v>45370</v>
      </c>
      <c r="D138" t="s">
        <v>204</v>
      </c>
      <c r="F138" t="s">
        <v>9</v>
      </c>
      <c r="G138" t="s">
        <v>97</v>
      </c>
      <c r="H138">
        <v>2286.96</v>
      </c>
    </row>
    <row r="139" spans="1:8" x14ac:dyDescent="0.35">
      <c r="A139">
        <v>138</v>
      </c>
      <c r="B139" s="1">
        <v>45370</v>
      </c>
      <c r="C139" s="1">
        <v>45370</v>
      </c>
      <c r="D139" t="s">
        <v>205</v>
      </c>
      <c r="F139" t="s">
        <v>9</v>
      </c>
      <c r="G139" t="s">
        <v>84</v>
      </c>
      <c r="H139">
        <v>12286.96</v>
      </c>
    </row>
    <row r="140" spans="1:8" x14ac:dyDescent="0.35">
      <c r="A140">
        <v>139</v>
      </c>
      <c r="B140" s="1">
        <v>45370</v>
      </c>
      <c r="C140" s="1">
        <v>45370</v>
      </c>
      <c r="D140" t="s">
        <v>206</v>
      </c>
      <c r="F140" t="s">
        <v>84</v>
      </c>
      <c r="G140" t="s">
        <v>9</v>
      </c>
      <c r="H140">
        <v>2286.96</v>
      </c>
    </row>
    <row r="141" spans="1:8" x14ac:dyDescent="0.35">
      <c r="A141">
        <v>140</v>
      </c>
      <c r="B141" s="1">
        <v>45370</v>
      </c>
      <c r="C141" s="1">
        <v>45370</v>
      </c>
      <c r="D141" t="s">
        <v>207</v>
      </c>
      <c r="F141" t="s">
        <v>9</v>
      </c>
      <c r="G141" t="s">
        <v>208</v>
      </c>
      <c r="H141">
        <v>3496.96</v>
      </c>
    </row>
    <row r="142" spans="1:8" x14ac:dyDescent="0.35">
      <c r="A142">
        <v>141</v>
      </c>
      <c r="B142" s="1">
        <v>45371</v>
      </c>
      <c r="C142" s="1">
        <v>45371</v>
      </c>
      <c r="D142" t="s">
        <v>209</v>
      </c>
      <c r="F142" t="s">
        <v>15</v>
      </c>
      <c r="G142" t="s">
        <v>9</v>
      </c>
      <c r="H142">
        <v>1496.96</v>
      </c>
    </row>
    <row r="143" spans="1:8" x14ac:dyDescent="0.35">
      <c r="A143">
        <v>142</v>
      </c>
      <c r="B143" s="1">
        <v>45371</v>
      </c>
      <c r="C143" s="1">
        <v>45371</v>
      </c>
      <c r="D143" t="s">
        <v>210</v>
      </c>
      <c r="F143" t="s">
        <v>9</v>
      </c>
      <c r="G143" t="s">
        <v>158</v>
      </c>
      <c r="H143">
        <v>1996.96</v>
      </c>
    </row>
    <row r="144" spans="1:8" x14ac:dyDescent="0.35">
      <c r="A144">
        <v>143</v>
      </c>
      <c r="B144" s="1">
        <v>45372</v>
      </c>
      <c r="C144" s="1">
        <v>45372</v>
      </c>
      <c r="D144" t="s">
        <v>211</v>
      </c>
      <c r="F144" t="s">
        <v>9</v>
      </c>
      <c r="G144" t="s">
        <v>30</v>
      </c>
      <c r="H144">
        <v>9996.9599999999991</v>
      </c>
    </row>
    <row r="145" spans="1:8" x14ac:dyDescent="0.35">
      <c r="A145">
        <v>144</v>
      </c>
      <c r="B145" s="1">
        <v>45372</v>
      </c>
      <c r="C145" s="1">
        <v>45372</v>
      </c>
      <c r="D145" t="s">
        <v>212</v>
      </c>
      <c r="F145" t="s">
        <v>9</v>
      </c>
      <c r="G145" t="s">
        <v>30</v>
      </c>
      <c r="H145">
        <v>17996.96</v>
      </c>
    </row>
    <row r="146" spans="1:8" x14ac:dyDescent="0.35">
      <c r="A146">
        <v>145</v>
      </c>
      <c r="B146" s="1">
        <v>45372</v>
      </c>
      <c r="C146" s="1">
        <v>45372</v>
      </c>
      <c r="D146" t="s">
        <v>213</v>
      </c>
      <c r="F146" t="s">
        <v>30</v>
      </c>
      <c r="G146" t="s">
        <v>9</v>
      </c>
      <c r="H146">
        <v>9996.9599999999991</v>
      </c>
    </row>
    <row r="147" spans="1:8" x14ac:dyDescent="0.35">
      <c r="A147">
        <v>146</v>
      </c>
      <c r="B147" s="1">
        <v>45372</v>
      </c>
      <c r="C147" s="1">
        <v>45372</v>
      </c>
      <c r="D147" t="s">
        <v>214</v>
      </c>
      <c r="F147" t="s">
        <v>64</v>
      </c>
      <c r="G147" t="s">
        <v>9</v>
      </c>
      <c r="H147">
        <v>2996.96</v>
      </c>
    </row>
    <row r="148" spans="1:8" x14ac:dyDescent="0.35">
      <c r="A148">
        <v>147</v>
      </c>
      <c r="B148" s="1">
        <v>45372</v>
      </c>
      <c r="C148" s="1">
        <v>45372</v>
      </c>
      <c r="D148" t="s">
        <v>215</v>
      </c>
      <c r="F148" t="s">
        <v>15</v>
      </c>
      <c r="G148" t="s">
        <v>9</v>
      </c>
      <c r="H148">
        <v>996.96</v>
      </c>
    </row>
    <row r="149" spans="1:8" x14ac:dyDescent="0.35">
      <c r="A149">
        <v>148</v>
      </c>
      <c r="B149" s="1">
        <v>45372</v>
      </c>
      <c r="C149" s="1">
        <v>45372</v>
      </c>
      <c r="D149" t="s">
        <v>216</v>
      </c>
      <c r="F149" t="s">
        <v>217</v>
      </c>
      <c r="G149" t="s">
        <v>9</v>
      </c>
      <c r="H149">
        <v>981.96</v>
      </c>
    </row>
    <row r="150" spans="1:8" x14ac:dyDescent="0.35">
      <c r="A150">
        <v>149</v>
      </c>
      <c r="B150" s="1">
        <v>45373</v>
      </c>
      <c r="C150" s="1">
        <v>45372</v>
      </c>
      <c r="D150" t="s">
        <v>218</v>
      </c>
      <c r="F150" t="s">
        <v>158</v>
      </c>
      <c r="G150" t="s">
        <v>9</v>
      </c>
      <c r="H150">
        <v>481.96</v>
      </c>
    </row>
    <row r="151" spans="1:8" x14ac:dyDescent="0.35">
      <c r="A151">
        <v>150</v>
      </c>
      <c r="B151" s="1">
        <v>45373</v>
      </c>
      <c r="C151" s="1">
        <v>45373</v>
      </c>
      <c r="D151" t="s">
        <v>219</v>
      </c>
      <c r="F151" t="s">
        <v>9</v>
      </c>
      <c r="G151" t="s">
        <v>15</v>
      </c>
      <c r="H151">
        <v>2481.96</v>
      </c>
    </row>
    <row r="152" spans="1:8" x14ac:dyDescent="0.35">
      <c r="A152">
        <v>151</v>
      </c>
      <c r="B152" s="1">
        <v>45373</v>
      </c>
      <c r="C152" s="1">
        <v>45373</v>
      </c>
      <c r="D152" t="s">
        <v>220</v>
      </c>
      <c r="F152" t="s">
        <v>15</v>
      </c>
      <c r="G152" t="s">
        <v>9</v>
      </c>
      <c r="H152">
        <v>481.96</v>
      </c>
    </row>
    <row r="153" spans="1:8" x14ac:dyDescent="0.35">
      <c r="A153">
        <v>152</v>
      </c>
      <c r="B153" s="1">
        <v>45373</v>
      </c>
      <c r="C153" s="1">
        <v>45373</v>
      </c>
      <c r="D153" t="s">
        <v>221</v>
      </c>
      <c r="F153" t="s">
        <v>9</v>
      </c>
      <c r="G153" t="s">
        <v>222</v>
      </c>
      <c r="H153">
        <v>1961.96</v>
      </c>
    </row>
    <row r="154" spans="1:8" x14ac:dyDescent="0.35">
      <c r="A154">
        <v>153</v>
      </c>
      <c r="B154" s="1">
        <v>45373</v>
      </c>
      <c r="C154" s="1">
        <v>45373</v>
      </c>
      <c r="D154" t="s">
        <v>223</v>
      </c>
      <c r="F154" t="s">
        <v>9</v>
      </c>
      <c r="G154" t="s">
        <v>224</v>
      </c>
      <c r="H154">
        <v>3221.96</v>
      </c>
    </row>
    <row r="155" spans="1:8" x14ac:dyDescent="0.35">
      <c r="A155">
        <v>154</v>
      </c>
      <c r="B155" s="1">
        <v>45373</v>
      </c>
      <c r="C155" s="1">
        <v>45373</v>
      </c>
      <c r="D155" t="s">
        <v>225</v>
      </c>
      <c r="F155" t="s">
        <v>224</v>
      </c>
      <c r="G155" t="s">
        <v>9</v>
      </c>
      <c r="H155">
        <v>1961.96</v>
      </c>
    </row>
    <row r="156" spans="1:8" x14ac:dyDescent="0.35">
      <c r="A156">
        <v>155</v>
      </c>
      <c r="B156" s="1">
        <v>45373</v>
      </c>
      <c r="C156" s="1">
        <v>45373</v>
      </c>
      <c r="D156" t="s">
        <v>226</v>
      </c>
      <c r="F156" t="s">
        <v>9</v>
      </c>
      <c r="G156" t="s">
        <v>97</v>
      </c>
      <c r="H156">
        <v>2561.96</v>
      </c>
    </row>
    <row r="157" spans="1:8" x14ac:dyDescent="0.35">
      <c r="A157">
        <v>156</v>
      </c>
      <c r="B157" s="1">
        <v>45373</v>
      </c>
      <c r="C157" s="1">
        <v>45373</v>
      </c>
      <c r="D157" t="s">
        <v>227</v>
      </c>
      <c r="F157" t="s">
        <v>228</v>
      </c>
      <c r="G157" t="s">
        <v>9</v>
      </c>
      <c r="H157">
        <v>2511.96</v>
      </c>
    </row>
    <row r="158" spans="1:8" x14ac:dyDescent="0.35">
      <c r="A158">
        <v>157</v>
      </c>
      <c r="B158" s="1">
        <v>45373</v>
      </c>
      <c r="C158" s="1">
        <v>45373</v>
      </c>
      <c r="D158" t="s">
        <v>229</v>
      </c>
      <c r="F158" t="s">
        <v>36</v>
      </c>
      <c r="G158" t="s">
        <v>9</v>
      </c>
      <c r="H158">
        <v>2211.96</v>
      </c>
    </row>
    <row r="159" spans="1:8" x14ac:dyDescent="0.35">
      <c r="A159">
        <v>158</v>
      </c>
      <c r="B159" s="1">
        <v>45374</v>
      </c>
      <c r="C159" s="1">
        <v>45374</v>
      </c>
      <c r="D159" t="s">
        <v>230</v>
      </c>
      <c r="F159" t="s">
        <v>15</v>
      </c>
      <c r="G159" t="s">
        <v>9</v>
      </c>
      <c r="H159">
        <v>211.96</v>
      </c>
    </row>
    <row r="160" spans="1:8" x14ac:dyDescent="0.35">
      <c r="A160">
        <v>159</v>
      </c>
      <c r="B160" s="1">
        <v>45374</v>
      </c>
      <c r="C160" s="1">
        <v>45374</v>
      </c>
      <c r="D160" t="s">
        <v>231</v>
      </c>
      <c r="F160" t="s">
        <v>9</v>
      </c>
      <c r="G160" t="s">
        <v>154</v>
      </c>
      <c r="H160">
        <v>1211.96</v>
      </c>
    </row>
    <row r="161" spans="1:8" x14ac:dyDescent="0.35">
      <c r="A161">
        <v>160</v>
      </c>
      <c r="B161" s="1">
        <v>45374</v>
      </c>
      <c r="C161" s="1">
        <v>45374</v>
      </c>
      <c r="D161" t="s">
        <v>232</v>
      </c>
      <c r="F161" t="s">
        <v>9</v>
      </c>
      <c r="G161" t="s">
        <v>154</v>
      </c>
      <c r="H161">
        <v>2211.96</v>
      </c>
    </row>
    <row r="162" spans="1:8" x14ac:dyDescent="0.35">
      <c r="A162">
        <v>161</v>
      </c>
      <c r="B162" s="1">
        <v>45374</v>
      </c>
      <c r="C162" s="1">
        <v>45374</v>
      </c>
      <c r="D162" t="s">
        <v>233</v>
      </c>
      <c r="F162" t="s">
        <v>234</v>
      </c>
      <c r="G162" t="s">
        <v>9</v>
      </c>
      <c r="H162">
        <v>1761.96</v>
      </c>
    </row>
    <row r="163" spans="1:8" x14ac:dyDescent="0.35">
      <c r="A163">
        <v>162</v>
      </c>
      <c r="B163" s="1">
        <v>45374</v>
      </c>
      <c r="C163" s="1">
        <v>45374</v>
      </c>
      <c r="D163" t="s">
        <v>235</v>
      </c>
      <c r="F163" t="s">
        <v>236</v>
      </c>
      <c r="G163" t="s">
        <v>9</v>
      </c>
      <c r="H163">
        <v>1361.96</v>
      </c>
    </row>
    <row r="164" spans="1:8" x14ac:dyDescent="0.35">
      <c r="A164">
        <v>163</v>
      </c>
      <c r="B164" s="1">
        <v>45374</v>
      </c>
      <c r="C164" s="1">
        <v>45374</v>
      </c>
      <c r="D164" t="s">
        <v>237</v>
      </c>
      <c r="F164" t="s">
        <v>9</v>
      </c>
      <c r="G164" t="s">
        <v>45</v>
      </c>
      <c r="H164">
        <v>51361.96</v>
      </c>
    </row>
    <row r="165" spans="1:8" x14ac:dyDescent="0.35">
      <c r="A165">
        <v>164</v>
      </c>
      <c r="B165" s="1">
        <v>45375</v>
      </c>
      <c r="C165" s="1">
        <v>45375</v>
      </c>
      <c r="D165" t="s">
        <v>238</v>
      </c>
      <c r="F165" t="s">
        <v>84</v>
      </c>
      <c r="G165" t="s">
        <v>9</v>
      </c>
      <c r="H165">
        <v>41361.96</v>
      </c>
    </row>
    <row r="166" spans="1:8" x14ac:dyDescent="0.35">
      <c r="A166">
        <v>165</v>
      </c>
      <c r="B166" s="1">
        <v>45375</v>
      </c>
      <c r="C166" s="1">
        <v>45375</v>
      </c>
      <c r="D166" t="s">
        <v>239</v>
      </c>
      <c r="F166" t="s">
        <v>240</v>
      </c>
      <c r="G166" t="s">
        <v>9</v>
      </c>
      <c r="H166">
        <v>40261.96</v>
      </c>
    </row>
    <row r="167" spans="1:8" x14ac:dyDescent="0.35">
      <c r="A167">
        <v>166</v>
      </c>
      <c r="B167" s="1">
        <v>45375</v>
      </c>
      <c r="C167" s="1">
        <v>45375</v>
      </c>
      <c r="D167" t="s">
        <v>241</v>
      </c>
      <c r="F167" t="s">
        <v>72</v>
      </c>
      <c r="G167" t="s">
        <v>9</v>
      </c>
      <c r="H167">
        <v>35261.96</v>
      </c>
    </row>
    <row r="168" spans="1:8" x14ac:dyDescent="0.35">
      <c r="A168">
        <v>167</v>
      </c>
      <c r="B168" s="1">
        <v>45375</v>
      </c>
      <c r="C168" s="1">
        <v>45375</v>
      </c>
      <c r="D168" t="s">
        <v>242</v>
      </c>
      <c r="F168" t="s">
        <v>84</v>
      </c>
      <c r="G168" t="s">
        <v>9</v>
      </c>
      <c r="H168">
        <v>25261.96</v>
      </c>
    </row>
    <row r="169" spans="1:8" x14ac:dyDescent="0.35">
      <c r="A169">
        <v>168</v>
      </c>
      <c r="B169" s="1">
        <v>45375</v>
      </c>
      <c r="C169" s="1">
        <v>45375</v>
      </c>
      <c r="D169" t="s">
        <v>243</v>
      </c>
      <c r="F169" t="s">
        <v>72</v>
      </c>
      <c r="G169" t="s">
        <v>9</v>
      </c>
      <c r="H169">
        <v>20261.96</v>
      </c>
    </row>
    <row r="170" spans="1:8" x14ac:dyDescent="0.35">
      <c r="A170">
        <v>169</v>
      </c>
      <c r="B170" s="1">
        <v>45375</v>
      </c>
      <c r="C170" s="1">
        <v>45375</v>
      </c>
      <c r="D170" t="s">
        <v>244</v>
      </c>
      <c r="F170" t="s">
        <v>13</v>
      </c>
      <c r="G170" t="s">
        <v>9</v>
      </c>
      <c r="H170">
        <v>17261.96</v>
      </c>
    </row>
    <row r="171" spans="1:8" x14ac:dyDescent="0.35">
      <c r="A171">
        <v>170</v>
      </c>
      <c r="B171" s="1">
        <v>45375</v>
      </c>
      <c r="C171" s="1">
        <v>45375</v>
      </c>
      <c r="D171" t="s">
        <v>245</v>
      </c>
      <c r="F171" t="s">
        <v>72</v>
      </c>
      <c r="G171" t="s">
        <v>9</v>
      </c>
      <c r="H171">
        <v>12261.96</v>
      </c>
    </row>
    <row r="172" spans="1:8" x14ac:dyDescent="0.35">
      <c r="A172">
        <v>171</v>
      </c>
      <c r="B172" s="1">
        <v>45375</v>
      </c>
      <c r="C172" s="1">
        <v>45375</v>
      </c>
      <c r="D172" t="s">
        <v>246</v>
      </c>
      <c r="F172" t="s">
        <v>30</v>
      </c>
      <c r="G172" t="s">
        <v>9</v>
      </c>
      <c r="H172">
        <v>4261.96</v>
      </c>
    </row>
    <row r="173" spans="1:8" x14ac:dyDescent="0.35">
      <c r="A173">
        <v>172</v>
      </c>
      <c r="B173" s="1">
        <v>45375</v>
      </c>
      <c r="C173" s="1">
        <v>45375</v>
      </c>
      <c r="D173" t="s">
        <v>247</v>
      </c>
      <c r="F173" t="s">
        <v>9</v>
      </c>
      <c r="G173" t="s">
        <v>248</v>
      </c>
      <c r="H173">
        <v>4267.96</v>
      </c>
    </row>
    <row r="174" spans="1:8" x14ac:dyDescent="0.35">
      <c r="A174">
        <v>173</v>
      </c>
      <c r="B174" s="1">
        <v>45375</v>
      </c>
      <c r="C174" s="1">
        <v>45375</v>
      </c>
      <c r="D174" t="s">
        <v>249</v>
      </c>
      <c r="F174" t="s">
        <v>9</v>
      </c>
      <c r="G174" t="s">
        <v>15</v>
      </c>
      <c r="H174">
        <v>6267.96</v>
      </c>
    </row>
    <row r="175" spans="1:8" x14ac:dyDescent="0.35">
      <c r="A175">
        <v>174</v>
      </c>
      <c r="B175" s="1">
        <v>45375</v>
      </c>
      <c r="C175" s="1">
        <v>45375</v>
      </c>
      <c r="D175" t="s">
        <v>250</v>
      </c>
      <c r="F175" t="s">
        <v>13</v>
      </c>
      <c r="G175" t="s">
        <v>9</v>
      </c>
      <c r="H175">
        <v>3267.96</v>
      </c>
    </row>
    <row r="176" spans="1:8" x14ac:dyDescent="0.35">
      <c r="A176">
        <v>175</v>
      </c>
      <c r="B176" s="1">
        <v>45375</v>
      </c>
      <c r="C176" s="1">
        <v>45375</v>
      </c>
      <c r="D176" t="s">
        <v>251</v>
      </c>
      <c r="F176" t="s">
        <v>15</v>
      </c>
      <c r="G176" t="s">
        <v>9</v>
      </c>
      <c r="H176">
        <v>1267.96</v>
      </c>
    </row>
    <row r="177" spans="1:8" x14ac:dyDescent="0.35">
      <c r="A177">
        <v>176</v>
      </c>
      <c r="B177" s="1">
        <v>45376</v>
      </c>
      <c r="C177" s="1">
        <v>45376</v>
      </c>
      <c r="D177" t="s">
        <v>252</v>
      </c>
      <c r="F177" t="s">
        <v>9</v>
      </c>
      <c r="G177" t="s">
        <v>13</v>
      </c>
      <c r="H177">
        <v>4267.96</v>
      </c>
    </row>
    <row r="178" spans="1:8" x14ac:dyDescent="0.35">
      <c r="A178">
        <v>177</v>
      </c>
      <c r="B178" s="1">
        <v>45376</v>
      </c>
      <c r="C178" s="1">
        <v>45376</v>
      </c>
      <c r="D178" t="s">
        <v>253</v>
      </c>
      <c r="F178" t="s">
        <v>13</v>
      </c>
      <c r="G178" t="s">
        <v>9</v>
      </c>
      <c r="H178">
        <v>1267.96</v>
      </c>
    </row>
    <row r="179" spans="1:8" x14ac:dyDescent="0.35">
      <c r="A179">
        <v>178</v>
      </c>
      <c r="B179" s="1">
        <v>45376</v>
      </c>
      <c r="C179" s="1">
        <v>45376</v>
      </c>
      <c r="D179" t="s">
        <v>254</v>
      </c>
      <c r="F179" t="s">
        <v>9</v>
      </c>
      <c r="G179" t="s">
        <v>228</v>
      </c>
      <c r="H179">
        <v>1317.96</v>
      </c>
    </row>
    <row r="180" spans="1:8" x14ac:dyDescent="0.35">
      <c r="A180">
        <v>179</v>
      </c>
      <c r="B180" s="1">
        <v>45377</v>
      </c>
      <c r="C180" s="1">
        <v>45377</v>
      </c>
      <c r="D180" t="s">
        <v>255</v>
      </c>
      <c r="F180" t="s">
        <v>9</v>
      </c>
      <c r="G180" t="s">
        <v>158</v>
      </c>
      <c r="H180">
        <v>1817.96</v>
      </c>
    </row>
    <row r="181" spans="1:8" x14ac:dyDescent="0.35">
      <c r="A181">
        <v>180</v>
      </c>
      <c r="B181" s="1">
        <v>45377</v>
      </c>
      <c r="C181" s="1">
        <v>45377</v>
      </c>
      <c r="D181" t="s">
        <v>256</v>
      </c>
      <c r="F181" t="s">
        <v>158</v>
      </c>
      <c r="G181" t="s">
        <v>9</v>
      </c>
      <c r="H181">
        <v>1317.96</v>
      </c>
    </row>
    <row r="182" spans="1:8" x14ac:dyDescent="0.35">
      <c r="A182">
        <v>181</v>
      </c>
      <c r="B182" s="1">
        <v>45377</v>
      </c>
      <c r="C182" s="1">
        <v>45377</v>
      </c>
      <c r="D182" t="s">
        <v>257</v>
      </c>
      <c r="F182" t="s">
        <v>9</v>
      </c>
      <c r="G182" t="s">
        <v>13</v>
      </c>
      <c r="H182">
        <v>4317.96</v>
      </c>
    </row>
    <row r="183" spans="1:8" x14ac:dyDescent="0.35">
      <c r="A183">
        <v>182</v>
      </c>
      <c r="B183" s="1">
        <v>45377</v>
      </c>
      <c r="C183" s="1">
        <v>45377</v>
      </c>
      <c r="D183" t="s">
        <v>258</v>
      </c>
      <c r="F183" t="s">
        <v>13</v>
      </c>
      <c r="G183" t="s">
        <v>9</v>
      </c>
      <c r="H183">
        <v>1317.96</v>
      </c>
    </row>
    <row r="184" spans="1:8" x14ac:dyDescent="0.35">
      <c r="A184">
        <v>183</v>
      </c>
      <c r="B184" s="1">
        <v>45378</v>
      </c>
      <c r="C184" s="1">
        <v>45378</v>
      </c>
      <c r="D184" t="s">
        <v>259</v>
      </c>
      <c r="F184" t="s">
        <v>9</v>
      </c>
      <c r="G184" t="s">
        <v>13</v>
      </c>
      <c r="H184">
        <v>4317.96</v>
      </c>
    </row>
    <row r="185" spans="1:8" x14ac:dyDescent="0.35">
      <c r="A185">
        <v>184</v>
      </c>
      <c r="B185" s="1">
        <v>45378</v>
      </c>
      <c r="C185" s="1">
        <v>45378</v>
      </c>
      <c r="D185" t="s">
        <v>260</v>
      </c>
      <c r="F185" t="s">
        <v>13</v>
      </c>
      <c r="G185" t="s">
        <v>9</v>
      </c>
      <c r="H185">
        <v>1317.96</v>
      </c>
    </row>
    <row r="186" spans="1:8" x14ac:dyDescent="0.35">
      <c r="A186">
        <v>185</v>
      </c>
      <c r="B186" s="1">
        <v>45379</v>
      </c>
      <c r="C186" s="1">
        <v>45379</v>
      </c>
      <c r="D186" t="s">
        <v>261</v>
      </c>
      <c r="F186" t="s">
        <v>154</v>
      </c>
      <c r="G186" t="s">
        <v>9</v>
      </c>
      <c r="H186">
        <v>317.95999999999998</v>
      </c>
    </row>
    <row r="187" spans="1:8" x14ac:dyDescent="0.35">
      <c r="A187">
        <v>186</v>
      </c>
      <c r="B187" s="1">
        <v>45379</v>
      </c>
      <c r="C187" s="1">
        <v>45379</v>
      </c>
      <c r="D187" t="s">
        <v>262</v>
      </c>
      <c r="F187" t="s">
        <v>9</v>
      </c>
      <c r="G187" t="s">
        <v>129</v>
      </c>
      <c r="H187">
        <v>4717.96</v>
      </c>
    </row>
    <row r="188" spans="1:8" x14ac:dyDescent="0.35">
      <c r="A188">
        <v>187</v>
      </c>
      <c r="B188" s="1">
        <v>45379</v>
      </c>
      <c r="C188" s="1">
        <v>45379</v>
      </c>
      <c r="D188" t="s">
        <v>263</v>
      </c>
      <c r="F188" t="s">
        <v>9</v>
      </c>
      <c r="G188" t="s">
        <v>264</v>
      </c>
      <c r="H188">
        <v>20717.96</v>
      </c>
    </row>
    <row r="189" spans="1:8" x14ac:dyDescent="0.35">
      <c r="A189">
        <v>188</v>
      </c>
      <c r="B189" s="1">
        <v>45379</v>
      </c>
      <c r="C189" s="1">
        <v>45379</v>
      </c>
      <c r="D189" t="s">
        <v>265</v>
      </c>
      <c r="F189" t="s">
        <v>154</v>
      </c>
      <c r="G189" t="s">
        <v>9</v>
      </c>
      <c r="H189">
        <v>19717.96</v>
      </c>
    </row>
    <row r="190" spans="1:8" x14ac:dyDescent="0.35">
      <c r="A190">
        <v>189</v>
      </c>
      <c r="B190" s="1">
        <v>45379</v>
      </c>
      <c r="C190" s="1">
        <v>45379</v>
      </c>
      <c r="D190" t="s">
        <v>266</v>
      </c>
      <c r="F190" t="s">
        <v>13</v>
      </c>
      <c r="G190" t="s">
        <v>9</v>
      </c>
      <c r="H190">
        <v>16717.96</v>
      </c>
    </row>
    <row r="191" spans="1:8" x14ac:dyDescent="0.35">
      <c r="A191">
        <v>190</v>
      </c>
      <c r="B191" s="1">
        <v>45379</v>
      </c>
      <c r="C191" s="1">
        <v>45379</v>
      </c>
      <c r="D191" t="s">
        <v>267</v>
      </c>
      <c r="F191" t="s">
        <v>82</v>
      </c>
      <c r="G191" t="s">
        <v>9</v>
      </c>
      <c r="H191">
        <v>1717.96</v>
      </c>
    </row>
    <row r="192" spans="1:8" x14ac:dyDescent="0.35">
      <c r="A192">
        <v>191</v>
      </c>
      <c r="B192" s="1">
        <v>45380</v>
      </c>
      <c r="C192" s="1">
        <v>45380</v>
      </c>
      <c r="D192" t="s">
        <v>268</v>
      </c>
      <c r="F192" t="s">
        <v>9</v>
      </c>
      <c r="G192" t="s">
        <v>133</v>
      </c>
      <c r="H192">
        <v>3367.96</v>
      </c>
    </row>
    <row r="193" spans="1:8" x14ac:dyDescent="0.35">
      <c r="A193">
        <v>192</v>
      </c>
      <c r="B193" s="1">
        <v>45380</v>
      </c>
      <c r="C193" s="1">
        <v>45380</v>
      </c>
      <c r="D193" t="s">
        <v>269</v>
      </c>
      <c r="F193" t="s">
        <v>9</v>
      </c>
      <c r="G193" t="s">
        <v>72</v>
      </c>
      <c r="H193">
        <v>8367.9599999999991</v>
      </c>
    </row>
    <row r="194" spans="1:8" x14ac:dyDescent="0.35">
      <c r="A194">
        <v>193</v>
      </c>
      <c r="B194" s="1">
        <v>45380</v>
      </c>
      <c r="C194" s="1">
        <v>45380</v>
      </c>
      <c r="D194" t="s">
        <v>270</v>
      </c>
      <c r="F194" t="s">
        <v>13</v>
      </c>
      <c r="G194" t="s">
        <v>9</v>
      </c>
      <c r="H194">
        <v>5367.96</v>
      </c>
    </row>
    <row r="195" spans="1:8" x14ac:dyDescent="0.35">
      <c r="A195">
        <v>194</v>
      </c>
      <c r="B195" s="1">
        <v>45380</v>
      </c>
      <c r="C195" s="1">
        <v>45380</v>
      </c>
      <c r="D195" t="s">
        <v>271</v>
      </c>
      <c r="F195" t="s">
        <v>154</v>
      </c>
      <c r="G195" t="s">
        <v>9</v>
      </c>
      <c r="H195">
        <v>4367.96</v>
      </c>
    </row>
    <row r="196" spans="1:8" x14ac:dyDescent="0.35">
      <c r="A196">
        <v>195</v>
      </c>
      <c r="B196" s="1">
        <v>45380</v>
      </c>
      <c r="C196" s="1">
        <v>45380</v>
      </c>
      <c r="D196" t="s">
        <v>272</v>
      </c>
      <c r="F196" t="s">
        <v>15</v>
      </c>
      <c r="G196" t="s">
        <v>9</v>
      </c>
      <c r="H196">
        <v>2367.96</v>
      </c>
    </row>
    <row r="197" spans="1:8" x14ac:dyDescent="0.35">
      <c r="A197">
        <v>196</v>
      </c>
      <c r="B197" s="1">
        <v>45380</v>
      </c>
      <c r="C197" s="1">
        <v>45380</v>
      </c>
      <c r="D197" t="s">
        <v>273</v>
      </c>
      <c r="F197" t="s">
        <v>9</v>
      </c>
      <c r="G197" t="s">
        <v>11</v>
      </c>
      <c r="H197">
        <v>8367.9599999999991</v>
      </c>
    </row>
    <row r="198" spans="1:8" x14ac:dyDescent="0.35">
      <c r="A198">
        <v>197</v>
      </c>
      <c r="B198" s="1">
        <v>45380</v>
      </c>
      <c r="C198" s="1">
        <v>45380</v>
      </c>
      <c r="D198" t="s">
        <v>274</v>
      </c>
      <c r="F198" t="s">
        <v>9</v>
      </c>
      <c r="G198" t="s">
        <v>60</v>
      </c>
      <c r="H198">
        <v>8467.9599999999991</v>
      </c>
    </row>
    <row r="199" spans="1:8" x14ac:dyDescent="0.35">
      <c r="A199">
        <v>198</v>
      </c>
      <c r="B199" s="1">
        <v>45380</v>
      </c>
      <c r="C199" s="1">
        <v>45380</v>
      </c>
      <c r="D199" t="s">
        <v>275</v>
      </c>
      <c r="F199" t="s">
        <v>9</v>
      </c>
      <c r="G199" t="s">
        <v>154</v>
      </c>
      <c r="H199">
        <v>9467.9599999999991</v>
      </c>
    </row>
    <row r="200" spans="1:8" x14ac:dyDescent="0.35">
      <c r="A200">
        <v>199</v>
      </c>
      <c r="B200" s="1">
        <v>45380</v>
      </c>
      <c r="C200" s="1">
        <v>45380</v>
      </c>
      <c r="D200" t="s">
        <v>276</v>
      </c>
      <c r="F200" t="s">
        <v>36</v>
      </c>
      <c r="G200" t="s">
        <v>9</v>
      </c>
      <c r="H200">
        <v>9167.9599999999991</v>
      </c>
    </row>
    <row r="201" spans="1:8" x14ac:dyDescent="0.35">
      <c r="A201">
        <v>200</v>
      </c>
      <c r="B201" s="1">
        <v>45381</v>
      </c>
      <c r="C201" s="1">
        <v>45381</v>
      </c>
      <c r="D201" t="s">
        <v>277</v>
      </c>
      <c r="F201" t="s">
        <v>42</v>
      </c>
      <c r="G201" t="s">
        <v>9</v>
      </c>
      <c r="H201">
        <v>5167.96</v>
      </c>
    </row>
    <row r="202" spans="1:8" x14ac:dyDescent="0.35">
      <c r="A202">
        <v>201</v>
      </c>
      <c r="B202" s="1">
        <v>45381</v>
      </c>
      <c r="C202" s="1">
        <v>45381</v>
      </c>
      <c r="D202" t="s">
        <v>278</v>
      </c>
      <c r="F202" t="s">
        <v>279</v>
      </c>
      <c r="G202" t="s">
        <v>9</v>
      </c>
      <c r="H202">
        <v>667.96</v>
      </c>
    </row>
    <row r="203" spans="1:8" x14ac:dyDescent="0.35">
      <c r="A203">
        <v>202</v>
      </c>
      <c r="B203" s="1">
        <v>45381</v>
      </c>
      <c r="C203" s="1">
        <v>45381</v>
      </c>
      <c r="D203" t="s">
        <v>280</v>
      </c>
      <c r="F203" t="s">
        <v>281</v>
      </c>
      <c r="G203" t="s">
        <v>9</v>
      </c>
      <c r="H203">
        <v>549.96</v>
      </c>
    </row>
    <row r="204" spans="1:8" x14ac:dyDescent="0.35">
      <c r="A204">
        <v>203</v>
      </c>
      <c r="B204" s="1">
        <v>45381</v>
      </c>
      <c r="C204" s="1">
        <v>45381</v>
      </c>
      <c r="D204" t="s">
        <v>282</v>
      </c>
      <c r="F204" t="s">
        <v>9</v>
      </c>
      <c r="G204" t="s">
        <v>72</v>
      </c>
      <c r="H204">
        <v>5549.96</v>
      </c>
    </row>
    <row r="205" spans="1:8" x14ac:dyDescent="0.35">
      <c r="A205">
        <v>204</v>
      </c>
      <c r="B205" s="1">
        <v>45381</v>
      </c>
      <c r="C205" s="1">
        <v>45381</v>
      </c>
      <c r="D205" t="s">
        <v>283</v>
      </c>
      <c r="F205" t="s">
        <v>284</v>
      </c>
      <c r="G205" t="s">
        <v>9</v>
      </c>
      <c r="H205">
        <v>4299.96</v>
      </c>
    </row>
    <row r="206" spans="1:8" x14ac:dyDescent="0.35">
      <c r="A206">
        <v>205</v>
      </c>
      <c r="B206" s="1">
        <v>45381</v>
      </c>
      <c r="C206" s="1">
        <v>45381</v>
      </c>
      <c r="D206" t="s">
        <v>285</v>
      </c>
      <c r="F206" t="s">
        <v>154</v>
      </c>
      <c r="G206" t="s">
        <v>9</v>
      </c>
      <c r="H206">
        <v>3299.96</v>
      </c>
    </row>
    <row r="207" spans="1:8" x14ac:dyDescent="0.35">
      <c r="A207">
        <v>206</v>
      </c>
      <c r="B207" s="1">
        <v>45381</v>
      </c>
      <c r="C207" s="1">
        <v>45381</v>
      </c>
      <c r="D207" t="s">
        <v>286</v>
      </c>
      <c r="F207" t="s">
        <v>15</v>
      </c>
      <c r="G207" t="s">
        <v>9</v>
      </c>
      <c r="H207">
        <v>1299.96</v>
      </c>
    </row>
    <row r="208" spans="1:8" x14ac:dyDescent="0.35">
      <c r="A208">
        <v>207</v>
      </c>
      <c r="B208" s="1">
        <v>45381</v>
      </c>
      <c r="C208" s="1">
        <v>45381</v>
      </c>
      <c r="D208" t="s">
        <v>287</v>
      </c>
      <c r="F208" t="s">
        <v>154</v>
      </c>
      <c r="G208" t="s">
        <v>9</v>
      </c>
      <c r="H208">
        <v>299.95999999999998</v>
      </c>
    </row>
    <row r="209" spans="1:8" x14ac:dyDescent="0.35">
      <c r="A209">
        <v>208</v>
      </c>
      <c r="B209" s="1">
        <v>45382</v>
      </c>
      <c r="C209" s="1">
        <v>45382</v>
      </c>
      <c r="D209" t="s">
        <v>288</v>
      </c>
      <c r="F209" t="s">
        <v>9</v>
      </c>
      <c r="G209" t="s">
        <v>289</v>
      </c>
      <c r="H209">
        <v>30299.96</v>
      </c>
    </row>
    <row r="210" spans="1:8" x14ac:dyDescent="0.35">
      <c r="A210">
        <v>209</v>
      </c>
      <c r="B210" s="1">
        <v>45382</v>
      </c>
      <c r="C210" s="1">
        <v>45382</v>
      </c>
      <c r="D210" t="s">
        <v>290</v>
      </c>
      <c r="F210" t="s">
        <v>32</v>
      </c>
      <c r="G210" t="s">
        <v>9</v>
      </c>
      <c r="H210">
        <v>5299.96</v>
      </c>
    </row>
    <row r="211" spans="1:8" x14ac:dyDescent="0.35">
      <c r="A211">
        <v>210</v>
      </c>
      <c r="B211" s="1">
        <v>45382</v>
      </c>
      <c r="C211" s="1">
        <v>45382</v>
      </c>
      <c r="D211" t="s">
        <v>291</v>
      </c>
      <c r="F211" t="s">
        <v>9</v>
      </c>
      <c r="G211" t="s">
        <v>84</v>
      </c>
      <c r="H211">
        <v>15299.96</v>
      </c>
    </row>
    <row r="212" spans="1:8" x14ac:dyDescent="0.35">
      <c r="A212">
        <v>211</v>
      </c>
      <c r="B212" s="1">
        <v>45382</v>
      </c>
      <c r="C212" s="1">
        <v>45382</v>
      </c>
      <c r="D212" t="s">
        <v>292</v>
      </c>
      <c r="F212" t="s">
        <v>84</v>
      </c>
      <c r="G212" t="s">
        <v>9</v>
      </c>
      <c r="H212">
        <v>5299.96</v>
      </c>
    </row>
    <row r="213" spans="1:8" x14ac:dyDescent="0.35">
      <c r="A213">
        <v>212</v>
      </c>
      <c r="B213" s="1">
        <v>45382</v>
      </c>
      <c r="C213" s="1">
        <v>45382</v>
      </c>
      <c r="D213" t="s">
        <v>293</v>
      </c>
      <c r="F213" t="s">
        <v>9</v>
      </c>
      <c r="G213" t="s">
        <v>294</v>
      </c>
      <c r="H213">
        <v>21327.96</v>
      </c>
    </row>
    <row r="214" spans="1:8" x14ac:dyDescent="0.35">
      <c r="A214">
        <v>213</v>
      </c>
      <c r="B214" s="1">
        <v>45382</v>
      </c>
      <c r="C214" s="1">
        <v>45382</v>
      </c>
      <c r="D214" t="s">
        <v>295</v>
      </c>
      <c r="F214" t="s">
        <v>264</v>
      </c>
      <c r="G214" t="s">
        <v>9</v>
      </c>
      <c r="H214">
        <v>5327.96</v>
      </c>
    </row>
    <row r="215" spans="1:8" x14ac:dyDescent="0.35">
      <c r="A215">
        <v>214</v>
      </c>
      <c r="B215" s="1">
        <v>45382</v>
      </c>
      <c r="C215" s="1">
        <v>45382</v>
      </c>
      <c r="D215" t="s">
        <v>296</v>
      </c>
      <c r="F215" t="s">
        <v>72</v>
      </c>
      <c r="G215" t="s">
        <v>9</v>
      </c>
      <c r="H215">
        <v>327.96</v>
      </c>
    </row>
    <row r="216" spans="1:8" x14ac:dyDescent="0.35">
      <c r="A216">
        <v>215</v>
      </c>
      <c r="B216" s="1">
        <v>45382</v>
      </c>
      <c r="C216" s="1">
        <v>45382</v>
      </c>
      <c r="D216" t="s">
        <v>297</v>
      </c>
      <c r="F216" t="s">
        <v>9</v>
      </c>
      <c r="G216" t="s">
        <v>122</v>
      </c>
      <c r="H216">
        <v>877.96</v>
      </c>
    </row>
    <row r="217" spans="1:8" x14ac:dyDescent="0.35">
      <c r="A217">
        <v>216</v>
      </c>
      <c r="B217" s="1">
        <v>45382</v>
      </c>
      <c r="C217" s="1">
        <v>45382</v>
      </c>
      <c r="D217" t="s">
        <v>298</v>
      </c>
      <c r="F217" t="s">
        <v>60</v>
      </c>
      <c r="G217" t="s">
        <v>9</v>
      </c>
      <c r="H217">
        <v>777.96</v>
      </c>
    </row>
    <row r="218" spans="1:8" x14ac:dyDescent="0.35">
      <c r="A218">
        <v>217</v>
      </c>
      <c r="B218" s="1">
        <v>45382</v>
      </c>
      <c r="C218" s="1">
        <v>45382</v>
      </c>
      <c r="D218" t="s">
        <v>299</v>
      </c>
      <c r="F218" t="s">
        <v>9</v>
      </c>
      <c r="G218" t="s">
        <v>248</v>
      </c>
      <c r="H218">
        <v>783.96</v>
      </c>
    </row>
    <row r="219" spans="1:8" x14ac:dyDescent="0.35">
      <c r="A219">
        <v>218</v>
      </c>
      <c r="B219" s="1">
        <v>45382</v>
      </c>
      <c r="C219" s="1">
        <v>45382</v>
      </c>
      <c r="D219" t="s">
        <v>300</v>
      </c>
      <c r="F219" t="s">
        <v>9</v>
      </c>
      <c r="G219" t="s">
        <v>84</v>
      </c>
      <c r="H219">
        <v>10783.96</v>
      </c>
    </row>
    <row r="220" spans="1:8" x14ac:dyDescent="0.35">
      <c r="A220">
        <v>219</v>
      </c>
      <c r="B220" s="1">
        <v>45382</v>
      </c>
      <c r="C220" s="1">
        <v>45382</v>
      </c>
      <c r="D220" t="s">
        <v>301</v>
      </c>
      <c r="F220" t="s">
        <v>154</v>
      </c>
      <c r="G220" t="s">
        <v>9</v>
      </c>
      <c r="H220">
        <v>9783.9599999999991</v>
      </c>
    </row>
    <row r="221" spans="1:8" x14ac:dyDescent="0.35">
      <c r="A221">
        <v>220</v>
      </c>
      <c r="B221" s="1">
        <v>45382</v>
      </c>
      <c r="C221" s="1">
        <v>45382</v>
      </c>
      <c r="D221" t="s">
        <v>302</v>
      </c>
      <c r="F221" t="s">
        <v>13</v>
      </c>
      <c r="G221" t="s">
        <v>9</v>
      </c>
      <c r="H221">
        <v>6783.96</v>
      </c>
    </row>
    <row r="222" spans="1:8" x14ac:dyDescent="0.35">
      <c r="A222">
        <v>221</v>
      </c>
      <c r="B222" s="1">
        <v>45382</v>
      </c>
      <c r="C222" s="1">
        <v>45382</v>
      </c>
      <c r="D222" t="s">
        <v>303</v>
      </c>
      <c r="F222" t="s">
        <v>304</v>
      </c>
      <c r="G222" t="s">
        <v>9</v>
      </c>
      <c r="H222">
        <v>1923.96</v>
      </c>
    </row>
    <row r="223" spans="1:8" x14ac:dyDescent="0.35">
      <c r="A223">
        <v>222</v>
      </c>
      <c r="B223" s="1">
        <v>45382</v>
      </c>
      <c r="C223" s="1">
        <v>45382</v>
      </c>
      <c r="D223" t="s">
        <v>305</v>
      </c>
      <c r="F223" t="s">
        <v>158</v>
      </c>
      <c r="G223" t="s">
        <v>9</v>
      </c>
      <c r="H223">
        <v>1423.96</v>
      </c>
    </row>
    <row r="224" spans="1:8" x14ac:dyDescent="0.35">
      <c r="A224">
        <v>223</v>
      </c>
      <c r="B224" s="1">
        <v>45382</v>
      </c>
      <c r="C224" s="1">
        <v>45382</v>
      </c>
      <c r="D224" t="s">
        <v>306</v>
      </c>
      <c r="F224" t="s">
        <v>9</v>
      </c>
      <c r="G224" t="s">
        <v>78</v>
      </c>
      <c r="H224">
        <v>14423.96</v>
      </c>
    </row>
    <row r="225" spans="1:8" x14ac:dyDescent="0.35">
      <c r="A225">
        <v>224</v>
      </c>
      <c r="B225" s="1">
        <v>45382</v>
      </c>
      <c r="C225" s="1">
        <v>45382</v>
      </c>
      <c r="D225" t="s">
        <v>307</v>
      </c>
      <c r="F225" t="s">
        <v>9</v>
      </c>
      <c r="G225" t="s">
        <v>13</v>
      </c>
      <c r="H225">
        <v>17423.96</v>
      </c>
    </row>
    <row r="226" spans="1:8" x14ac:dyDescent="0.35">
      <c r="A226">
        <v>225</v>
      </c>
      <c r="B226" s="1">
        <v>45382</v>
      </c>
      <c r="C226" s="1">
        <v>45382</v>
      </c>
      <c r="D226" t="s">
        <v>308</v>
      </c>
      <c r="F226" t="s">
        <v>264</v>
      </c>
      <c r="G226" t="s">
        <v>9</v>
      </c>
      <c r="H226">
        <v>1423.96</v>
      </c>
    </row>
    <row r="227" spans="1:8" x14ac:dyDescent="0.35">
      <c r="A227">
        <v>226</v>
      </c>
      <c r="B227" s="1">
        <v>45384</v>
      </c>
      <c r="C227" s="1">
        <v>45383</v>
      </c>
      <c r="D227" t="s">
        <v>309</v>
      </c>
      <c r="F227" t="s">
        <v>9</v>
      </c>
      <c r="G227" t="s">
        <v>158</v>
      </c>
      <c r="H227">
        <v>1923.96</v>
      </c>
    </row>
    <row r="228" spans="1:8" x14ac:dyDescent="0.35">
      <c r="A228">
        <v>227</v>
      </c>
      <c r="B228" s="1">
        <v>45384</v>
      </c>
      <c r="C228" s="1">
        <v>45383</v>
      </c>
      <c r="D228" t="s">
        <v>310</v>
      </c>
      <c r="F228" t="s">
        <v>236</v>
      </c>
      <c r="G228" t="s">
        <v>9</v>
      </c>
      <c r="H228">
        <v>1523.96</v>
      </c>
    </row>
    <row r="229" spans="1:8" x14ac:dyDescent="0.35">
      <c r="A229">
        <v>228</v>
      </c>
      <c r="B229" s="1">
        <v>45384</v>
      </c>
      <c r="C229" s="1">
        <v>45383</v>
      </c>
      <c r="D229" t="s">
        <v>311</v>
      </c>
      <c r="F229" t="s">
        <v>9</v>
      </c>
      <c r="G229" t="s">
        <v>88</v>
      </c>
      <c r="H229">
        <v>1633.96</v>
      </c>
    </row>
    <row r="230" spans="1:8" x14ac:dyDescent="0.35">
      <c r="A230">
        <v>229</v>
      </c>
      <c r="B230" s="1">
        <v>45384</v>
      </c>
      <c r="C230" s="1">
        <v>45383</v>
      </c>
      <c r="D230" t="s">
        <v>312</v>
      </c>
      <c r="F230" t="s">
        <v>9</v>
      </c>
      <c r="G230" t="s">
        <v>15</v>
      </c>
      <c r="H230">
        <v>3633.96</v>
      </c>
    </row>
    <row r="231" spans="1:8" x14ac:dyDescent="0.35">
      <c r="A231">
        <v>230</v>
      </c>
      <c r="B231" s="1">
        <v>45384</v>
      </c>
      <c r="C231" s="1">
        <v>45383</v>
      </c>
      <c r="D231" t="s">
        <v>313</v>
      </c>
      <c r="F231" t="s">
        <v>9</v>
      </c>
      <c r="G231" t="s">
        <v>158</v>
      </c>
      <c r="H231">
        <v>4133.96</v>
      </c>
    </row>
    <row r="232" spans="1:8" x14ac:dyDescent="0.35">
      <c r="A232">
        <v>231</v>
      </c>
      <c r="B232" s="1">
        <v>45384</v>
      </c>
      <c r="C232" s="1">
        <v>45383</v>
      </c>
      <c r="D232" t="s">
        <v>314</v>
      </c>
      <c r="F232" t="s">
        <v>154</v>
      </c>
      <c r="G232" t="s">
        <v>9</v>
      </c>
      <c r="H232">
        <v>3133.96</v>
      </c>
    </row>
    <row r="233" spans="1:8" x14ac:dyDescent="0.35">
      <c r="A233">
        <v>232</v>
      </c>
      <c r="B233" s="1">
        <v>45384</v>
      </c>
      <c r="C233" s="1">
        <v>45383</v>
      </c>
      <c r="D233" t="s">
        <v>315</v>
      </c>
      <c r="F233" t="s">
        <v>13</v>
      </c>
      <c r="G233" t="s">
        <v>9</v>
      </c>
      <c r="H233">
        <v>133.96</v>
      </c>
    </row>
    <row r="234" spans="1:8" x14ac:dyDescent="0.35">
      <c r="A234">
        <v>233</v>
      </c>
      <c r="B234" s="1">
        <v>45384</v>
      </c>
      <c r="C234" s="1">
        <v>45383</v>
      </c>
      <c r="D234" t="s">
        <v>316</v>
      </c>
      <c r="F234" t="s">
        <v>9</v>
      </c>
      <c r="G234" t="s">
        <v>22</v>
      </c>
      <c r="H234">
        <v>333.96</v>
      </c>
    </row>
    <row r="235" spans="1:8" x14ac:dyDescent="0.35">
      <c r="A235">
        <v>234</v>
      </c>
      <c r="B235" s="1">
        <v>45384</v>
      </c>
      <c r="C235" s="1">
        <v>45383</v>
      </c>
      <c r="D235" t="s">
        <v>317</v>
      </c>
      <c r="F235" t="s">
        <v>9</v>
      </c>
      <c r="G235" t="s">
        <v>45</v>
      </c>
      <c r="H235">
        <v>50333.96</v>
      </c>
    </row>
    <row r="236" spans="1:8" x14ac:dyDescent="0.35">
      <c r="A236">
        <v>235</v>
      </c>
      <c r="B236" s="1">
        <v>45384</v>
      </c>
      <c r="C236" s="1">
        <v>45383</v>
      </c>
      <c r="D236" t="s">
        <v>318</v>
      </c>
      <c r="F236" t="s">
        <v>104</v>
      </c>
      <c r="G236" t="s">
        <v>9</v>
      </c>
      <c r="H236">
        <v>10333.959999999999</v>
      </c>
    </row>
    <row r="237" spans="1:8" x14ac:dyDescent="0.35">
      <c r="A237">
        <v>236</v>
      </c>
      <c r="B237" s="1">
        <v>45384</v>
      </c>
      <c r="C237" s="1">
        <v>45383</v>
      </c>
      <c r="D237" t="s">
        <v>319</v>
      </c>
      <c r="F237" t="s">
        <v>84</v>
      </c>
      <c r="G237" t="s">
        <v>9</v>
      </c>
      <c r="H237">
        <v>333.96</v>
      </c>
    </row>
    <row r="238" spans="1:8" x14ac:dyDescent="0.35">
      <c r="A238">
        <v>237</v>
      </c>
      <c r="B238" s="1">
        <v>45384</v>
      </c>
      <c r="C238" s="1">
        <v>45383</v>
      </c>
      <c r="D238" t="s">
        <v>320</v>
      </c>
      <c r="F238" t="s">
        <v>9</v>
      </c>
      <c r="G238" t="s">
        <v>82</v>
      </c>
      <c r="H238">
        <v>15333.96</v>
      </c>
    </row>
    <row r="239" spans="1:8" x14ac:dyDescent="0.35">
      <c r="A239">
        <v>238</v>
      </c>
      <c r="B239" s="1">
        <v>45384</v>
      </c>
      <c r="C239" s="1">
        <v>45383</v>
      </c>
      <c r="D239" t="s">
        <v>321</v>
      </c>
      <c r="F239" t="s">
        <v>82</v>
      </c>
      <c r="G239" t="s">
        <v>9</v>
      </c>
      <c r="H239">
        <v>333.96</v>
      </c>
    </row>
    <row r="240" spans="1:8" x14ac:dyDescent="0.35">
      <c r="A240">
        <v>239</v>
      </c>
      <c r="B240" s="1">
        <v>45384</v>
      </c>
      <c r="C240" s="1">
        <v>45383</v>
      </c>
      <c r="D240" t="s">
        <v>322</v>
      </c>
      <c r="F240" t="s">
        <v>9</v>
      </c>
      <c r="G240" t="s">
        <v>146</v>
      </c>
      <c r="H240">
        <v>11333.96</v>
      </c>
    </row>
    <row r="241" spans="1:8" x14ac:dyDescent="0.35">
      <c r="A241">
        <v>240</v>
      </c>
      <c r="B241" s="1">
        <v>45384</v>
      </c>
      <c r="C241" s="1">
        <v>45383</v>
      </c>
      <c r="D241" t="s">
        <v>323</v>
      </c>
      <c r="F241" t="s">
        <v>84</v>
      </c>
      <c r="G241" t="s">
        <v>9</v>
      </c>
      <c r="H241">
        <v>1333.96</v>
      </c>
    </row>
    <row r="242" spans="1:8" x14ac:dyDescent="0.35">
      <c r="A242">
        <v>241</v>
      </c>
      <c r="B242" s="1">
        <v>45384</v>
      </c>
      <c r="C242" s="1">
        <v>45383</v>
      </c>
      <c r="D242" t="s">
        <v>324</v>
      </c>
      <c r="F242" t="s">
        <v>9</v>
      </c>
      <c r="G242" t="s">
        <v>30</v>
      </c>
      <c r="H242">
        <v>9333.9599999999991</v>
      </c>
    </row>
    <row r="243" spans="1:8" x14ac:dyDescent="0.35">
      <c r="A243">
        <v>242</v>
      </c>
      <c r="B243" s="1">
        <v>45384</v>
      </c>
      <c r="C243" s="1">
        <v>45383</v>
      </c>
      <c r="D243" t="s">
        <v>325</v>
      </c>
      <c r="F243" t="s">
        <v>30</v>
      </c>
      <c r="G243" t="s">
        <v>9</v>
      </c>
      <c r="H243">
        <v>1333.96</v>
      </c>
    </row>
    <row r="244" spans="1:8" x14ac:dyDescent="0.35">
      <c r="A244">
        <v>243</v>
      </c>
      <c r="B244" s="1">
        <v>45384</v>
      </c>
      <c r="C244" s="1">
        <v>45383</v>
      </c>
      <c r="D244" t="s">
        <v>326</v>
      </c>
      <c r="F244" t="s">
        <v>9</v>
      </c>
      <c r="G244" t="s">
        <v>327</v>
      </c>
      <c r="H244">
        <v>50333.96</v>
      </c>
    </row>
    <row r="245" spans="1:8" x14ac:dyDescent="0.35">
      <c r="A245">
        <v>244</v>
      </c>
      <c r="B245" s="1">
        <v>45384</v>
      </c>
      <c r="C245" s="1">
        <v>45384</v>
      </c>
      <c r="D245" t="s">
        <v>328</v>
      </c>
      <c r="F245" t="s">
        <v>329</v>
      </c>
      <c r="G245" t="s">
        <v>9</v>
      </c>
      <c r="H245">
        <v>48557.96</v>
      </c>
    </row>
    <row r="246" spans="1:8" x14ac:dyDescent="0.35">
      <c r="A246">
        <v>245</v>
      </c>
      <c r="B246" s="1">
        <v>45384</v>
      </c>
      <c r="C246" s="1">
        <v>45384</v>
      </c>
      <c r="D246" t="s">
        <v>330</v>
      </c>
      <c r="F246" t="s">
        <v>143</v>
      </c>
      <c r="G246" t="s">
        <v>9</v>
      </c>
      <c r="H246">
        <v>44683.96</v>
      </c>
    </row>
    <row r="247" spans="1:8" x14ac:dyDescent="0.35">
      <c r="A247">
        <v>246</v>
      </c>
      <c r="B247" s="1">
        <v>45384</v>
      </c>
      <c r="C247" s="1">
        <v>45384</v>
      </c>
      <c r="D247" t="s">
        <v>331</v>
      </c>
      <c r="F247" t="s">
        <v>9</v>
      </c>
      <c r="G247" t="s">
        <v>84</v>
      </c>
      <c r="H247">
        <v>54683.96</v>
      </c>
    </row>
    <row r="248" spans="1:8" x14ac:dyDescent="0.35">
      <c r="A248">
        <v>247</v>
      </c>
      <c r="B248" s="1">
        <v>45384</v>
      </c>
      <c r="C248" s="1">
        <v>45384</v>
      </c>
      <c r="D248" t="s">
        <v>332</v>
      </c>
      <c r="F248" t="s">
        <v>9</v>
      </c>
      <c r="G248" t="s">
        <v>129</v>
      </c>
      <c r="H248">
        <v>59083.96</v>
      </c>
    </row>
    <row r="249" spans="1:8" x14ac:dyDescent="0.35">
      <c r="A249">
        <v>248</v>
      </c>
      <c r="B249" s="1">
        <v>45384</v>
      </c>
      <c r="C249" s="1">
        <v>45384</v>
      </c>
      <c r="D249" t="s">
        <v>333</v>
      </c>
      <c r="F249" t="s">
        <v>334</v>
      </c>
      <c r="G249" t="s">
        <v>9</v>
      </c>
      <c r="H249">
        <v>27083.96</v>
      </c>
    </row>
    <row r="250" spans="1:8" x14ac:dyDescent="0.35">
      <c r="A250">
        <v>249</v>
      </c>
      <c r="B250" s="1">
        <v>45384</v>
      </c>
      <c r="C250" s="1">
        <v>45384</v>
      </c>
      <c r="D250" t="s">
        <v>335</v>
      </c>
      <c r="F250" t="s">
        <v>13</v>
      </c>
      <c r="G250" t="s">
        <v>9</v>
      </c>
      <c r="H250">
        <v>24083.96</v>
      </c>
    </row>
    <row r="251" spans="1:8" x14ac:dyDescent="0.35">
      <c r="A251">
        <v>250</v>
      </c>
      <c r="B251" s="1">
        <v>45384</v>
      </c>
      <c r="C251" s="1">
        <v>45384</v>
      </c>
      <c r="D251" t="s">
        <v>336</v>
      </c>
      <c r="F251" t="s">
        <v>154</v>
      </c>
      <c r="G251" t="s">
        <v>9</v>
      </c>
      <c r="H251">
        <v>23083.96</v>
      </c>
    </row>
    <row r="252" spans="1:8" x14ac:dyDescent="0.35">
      <c r="A252">
        <v>251</v>
      </c>
      <c r="B252" s="1">
        <v>45384</v>
      </c>
      <c r="C252" s="1">
        <v>45384</v>
      </c>
      <c r="D252" t="s">
        <v>337</v>
      </c>
      <c r="F252" t="s">
        <v>9</v>
      </c>
      <c r="G252" t="s">
        <v>32</v>
      </c>
      <c r="H252">
        <v>48083.96</v>
      </c>
    </row>
    <row r="253" spans="1:8" x14ac:dyDescent="0.35">
      <c r="A253">
        <v>252</v>
      </c>
      <c r="B253" s="1">
        <v>45385</v>
      </c>
      <c r="C253" s="1">
        <v>45385</v>
      </c>
      <c r="D253" t="s">
        <v>338</v>
      </c>
      <c r="F253" t="s">
        <v>9</v>
      </c>
      <c r="G253" t="s">
        <v>72</v>
      </c>
      <c r="H253">
        <v>53083.96</v>
      </c>
    </row>
    <row r="254" spans="1:8" x14ac:dyDescent="0.35">
      <c r="A254">
        <v>253</v>
      </c>
      <c r="B254" s="1">
        <v>45385</v>
      </c>
      <c r="C254" s="1">
        <v>45385</v>
      </c>
      <c r="D254" t="s">
        <v>339</v>
      </c>
      <c r="F254" t="s">
        <v>15</v>
      </c>
      <c r="G254" t="s">
        <v>9</v>
      </c>
      <c r="H254">
        <v>51083.96</v>
      </c>
    </row>
    <row r="255" spans="1:8" x14ac:dyDescent="0.35">
      <c r="A255">
        <v>254</v>
      </c>
      <c r="B255" s="1">
        <v>45385</v>
      </c>
      <c r="C255" s="1">
        <v>45385</v>
      </c>
      <c r="D255" t="s">
        <v>340</v>
      </c>
      <c r="F255" t="s">
        <v>9</v>
      </c>
      <c r="G255" t="s">
        <v>341</v>
      </c>
      <c r="H255">
        <v>53034.96</v>
      </c>
    </row>
    <row r="256" spans="1:8" x14ac:dyDescent="0.35">
      <c r="A256">
        <v>255</v>
      </c>
      <c r="B256" s="1">
        <v>45385</v>
      </c>
      <c r="C256" s="1">
        <v>45385</v>
      </c>
      <c r="D256" t="s">
        <v>342</v>
      </c>
      <c r="F256" t="s">
        <v>84</v>
      </c>
      <c r="G256" t="s">
        <v>9</v>
      </c>
      <c r="H256">
        <v>43034.96</v>
      </c>
    </row>
    <row r="257" spans="1:8" x14ac:dyDescent="0.35">
      <c r="A257">
        <v>256</v>
      </c>
      <c r="B257" s="1">
        <v>45385</v>
      </c>
      <c r="C257" s="1">
        <v>45385</v>
      </c>
      <c r="D257" t="s">
        <v>343</v>
      </c>
      <c r="F257" t="s">
        <v>154</v>
      </c>
      <c r="G257" t="s">
        <v>9</v>
      </c>
      <c r="H257">
        <v>42034.96</v>
      </c>
    </row>
    <row r="258" spans="1:8" x14ac:dyDescent="0.35">
      <c r="A258">
        <v>257</v>
      </c>
      <c r="B258" s="1">
        <v>45385</v>
      </c>
      <c r="C258" s="1">
        <v>45385</v>
      </c>
      <c r="D258" t="s">
        <v>344</v>
      </c>
      <c r="F258" t="s">
        <v>13</v>
      </c>
      <c r="G258" t="s">
        <v>9</v>
      </c>
      <c r="H258">
        <v>39034.959999999999</v>
      </c>
    </row>
    <row r="259" spans="1:8" x14ac:dyDescent="0.35">
      <c r="A259">
        <v>258</v>
      </c>
      <c r="B259" s="1">
        <v>45385</v>
      </c>
      <c r="C259" s="1">
        <v>45385</v>
      </c>
      <c r="D259" t="s">
        <v>345</v>
      </c>
      <c r="F259" t="s">
        <v>42</v>
      </c>
      <c r="G259" t="s">
        <v>9</v>
      </c>
      <c r="H259">
        <v>35034.959999999999</v>
      </c>
    </row>
    <row r="260" spans="1:8" x14ac:dyDescent="0.35">
      <c r="A260">
        <v>259</v>
      </c>
      <c r="B260" s="1">
        <v>45385</v>
      </c>
      <c r="C260" s="1">
        <v>45385</v>
      </c>
      <c r="D260" t="s">
        <v>346</v>
      </c>
      <c r="F260" t="s">
        <v>72</v>
      </c>
      <c r="G260" t="s">
        <v>9</v>
      </c>
      <c r="H260">
        <v>30034.959999999999</v>
      </c>
    </row>
    <row r="261" spans="1:8" x14ac:dyDescent="0.35">
      <c r="A261">
        <v>260</v>
      </c>
      <c r="B261" s="1">
        <v>45385</v>
      </c>
      <c r="C261" s="1">
        <v>45385</v>
      </c>
      <c r="D261" t="s">
        <v>347</v>
      </c>
      <c r="F261" t="s">
        <v>9</v>
      </c>
      <c r="G261" t="s">
        <v>17</v>
      </c>
      <c r="H261">
        <v>30274.959999999999</v>
      </c>
    </row>
    <row r="262" spans="1:8" x14ac:dyDescent="0.35">
      <c r="A262">
        <v>261</v>
      </c>
      <c r="B262" s="1">
        <v>45386</v>
      </c>
      <c r="C262" s="1">
        <v>45386</v>
      </c>
      <c r="D262" t="s">
        <v>348</v>
      </c>
      <c r="F262" t="s">
        <v>349</v>
      </c>
      <c r="G262" t="s">
        <v>9</v>
      </c>
      <c r="H262">
        <v>10782.96</v>
      </c>
    </row>
    <row r="263" spans="1:8" x14ac:dyDescent="0.35">
      <c r="A263">
        <v>262</v>
      </c>
      <c r="B263" s="1">
        <v>45386</v>
      </c>
      <c r="C263" s="1">
        <v>45386</v>
      </c>
      <c r="D263" t="s">
        <v>350</v>
      </c>
      <c r="F263" t="s">
        <v>9</v>
      </c>
      <c r="G263" t="s">
        <v>351</v>
      </c>
      <c r="H263">
        <v>55782.96</v>
      </c>
    </row>
    <row r="264" spans="1:8" x14ac:dyDescent="0.35">
      <c r="A264">
        <v>263</v>
      </c>
      <c r="B264" s="1">
        <v>45386</v>
      </c>
      <c r="C264" s="1">
        <v>45386</v>
      </c>
      <c r="D264" t="s">
        <v>352</v>
      </c>
      <c r="F264" t="s">
        <v>353</v>
      </c>
      <c r="G264" t="s">
        <v>9</v>
      </c>
      <c r="H264">
        <v>39082.959999999999</v>
      </c>
    </row>
    <row r="265" spans="1:8" x14ac:dyDescent="0.35">
      <c r="A265">
        <v>264</v>
      </c>
      <c r="B265" s="1">
        <v>45386</v>
      </c>
      <c r="C265" s="1">
        <v>45386</v>
      </c>
      <c r="D265" t="s">
        <v>354</v>
      </c>
      <c r="F265" t="s">
        <v>72</v>
      </c>
      <c r="G265" t="s">
        <v>9</v>
      </c>
      <c r="H265">
        <v>34082.959999999999</v>
      </c>
    </row>
    <row r="266" spans="1:8" x14ac:dyDescent="0.35">
      <c r="A266">
        <v>265</v>
      </c>
      <c r="B266" s="1">
        <v>45386</v>
      </c>
      <c r="C266" s="1">
        <v>45386</v>
      </c>
      <c r="D266" t="s">
        <v>355</v>
      </c>
      <c r="F266" t="s">
        <v>356</v>
      </c>
      <c r="G266" t="s">
        <v>9</v>
      </c>
      <c r="H266">
        <v>32882.959999999999</v>
      </c>
    </row>
    <row r="267" spans="1:8" x14ac:dyDescent="0.35">
      <c r="A267">
        <v>266</v>
      </c>
      <c r="B267" s="1">
        <v>45386</v>
      </c>
      <c r="C267" s="1">
        <v>45386</v>
      </c>
      <c r="D267" t="s">
        <v>357</v>
      </c>
      <c r="F267" t="s">
        <v>9</v>
      </c>
      <c r="G267" t="s">
        <v>149</v>
      </c>
      <c r="H267">
        <v>32883.96</v>
      </c>
    </row>
    <row r="268" spans="1:8" x14ac:dyDescent="0.35">
      <c r="A268">
        <v>267</v>
      </c>
      <c r="B268" s="1">
        <v>45386</v>
      </c>
      <c r="C268" s="1">
        <v>45386</v>
      </c>
      <c r="D268" t="s">
        <v>358</v>
      </c>
      <c r="F268" t="s">
        <v>359</v>
      </c>
      <c r="G268" t="s">
        <v>9</v>
      </c>
      <c r="H268">
        <v>18383.96</v>
      </c>
    </row>
    <row r="269" spans="1:8" x14ac:dyDescent="0.35">
      <c r="A269">
        <v>268</v>
      </c>
      <c r="B269" s="1">
        <v>45386</v>
      </c>
      <c r="C269" s="1">
        <v>45386</v>
      </c>
      <c r="D269" t="s">
        <v>360</v>
      </c>
      <c r="F269" t="s">
        <v>72</v>
      </c>
      <c r="G269" t="s">
        <v>9</v>
      </c>
      <c r="H269">
        <v>13383.96</v>
      </c>
    </row>
    <row r="270" spans="1:8" x14ac:dyDescent="0.35">
      <c r="A270">
        <v>269</v>
      </c>
      <c r="B270" s="1">
        <v>45386</v>
      </c>
      <c r="C270" s="1">
        <v>45386</v>
      </c>
      <c r="D270" t="s">
        <v>361</v>
      </c>
      <c r="F270" t="s">
        <v>9</v>
      </c>
      <c r="G270" t="s">
        <v>362</v>
      </c>
      <c r="H270">
        <v>20414.96</v>
      </c>
    </row>
    <row r="271" spans="1:8" x14ac:dyDescent="0.35">
      <c r="A271">
        <v>270</v>
      </c>
      <c r="B271" s="1">
        <v>45386</v>
      </c>
      <c r="C271" s="1">
        <v>45386</v>
      </c>
      <c r="D271" t="s">
        <v>363</v>
      </c>
      <c r="F271" t="s">
        <v>40</v>
      </c>
      <c r="G271" t="s">
        <v>9</v>
      </c>
      <c r="H271">
        <v>16214.96</v>
      </c>
    </row>
    <row r="272" spans="1:8" x14ac:dyDescent="0.35">
      <c r="A272">
        <v>271</v>
      </c>
      <c r="B272" s="1">
        <v>45386</v>
      </c>
      <c r="C272" s="1">
        <v>45386</v>
      </c>
      <c r="D272" t="s">
        <v>364</v>
      </c>
      <c r="F272" t="s">
        <v>365</v>
      </c>
      <c r="G272" t="s">
        <v>9</v>
      </c>
      <c r="H272">
        <v>13262.96</v>
      </c>
    </row>
    <row r="273" spans="1:8" x14ac:dyDescent="0.35">
      <c r="A273">
        <v>272</v>
      </c>
      <c r="B273" s="1">
        <v>45386</v>
      </c>
      <c r="C273" s="1">
        <v>45386</v>
      </c>
      <c r="D273" t="s">
        <v>366</v>
      </c>
      <c r="F273" t="s">
        <v>13</v>
      </c>
      <c r="G273" t="s">
        <v>9</v>
      </c>
      <c r="H273">
        <v>10262.959999999999</v>
      </c>
    </row>
    <row r="274" spans="1:8" x14ac:dyDescent="0.35">
      <c r="A274">
        <v>273</v>
      </c>
      <c r="B274" s="1">
        <v>45386</v>
      </c>
      <c r="C274" s="1">
        <v>45386</v>
      </c>
      <c r="D274" t="s">
        <v>367</v>
      </c>
      <c r="F274" t="s">
        <v>154</v>
      </c>
      <c r="G274" t="s">
        <v>9</v>
      </c>
      <c r="H274">
        <v>9262.9599999999991</v>
      </c>
    </row>
    <row r="275" spans="1:8" x14ac:dyDescent="0.35">
      <c r="A275">
        <v>274</v>
      </c>
      <c r="B275" s="1">
        <v>45386</v>
      </c>
      <c r="C275" s="1">
        <v>45386</v>
      </c>
      <c r="D275" t="s">
        <v>368</v>
      </c>
      <c r="F275" t="s">
        <v>9</v>
      </c>
      <c r="G275" t="s">
        <v>369</v>
      </c>
      <c r="H275">
        <v>12662.96</v>
      </c>
    </row>
    <row r="276" spans="1:8" x14ac:dyDescent="0.35">
      <c r="A276">
        <v>275</v>
      </c>
      <c r="B276" s="1">
        <v>45386</v>
      </c>
      <c r="C276" s="1">
        <v>45386</v>
      </c>
      <c r="D276" t="s">
        <v>370</v>
      </c>
      <c r="F276" t="s">
        <v>158</v>
      </c>
      <c r="G276" t="s">
        <v>9</v>
      </c>
      <c r="H276">
        <v>12162.96</v>
      </c>
    </row>
    <row r="277" spans="1:8" x14ac:dyDescent="0.35">
      <c r="A277">
        <v>276</v>
      </c>
      <c r="B277" s="1">
        <v>45386</v>
      </c>
      <c r="C277" s="1">
        <v>45386</v>
      </c>
      <c r="D277" t="s">
        <v>371</v>
      </c>
      <c r="F277" t="s">
        <v>9</v>
      </c>
      <c r="G277" t="s">
        <v>372</v>
      </c>
      <c r="H277">
        <v>12252.96</v>
      </c>
    </row>
    <row r="278" spans="1:8" x14ac:dyDescent="0.35">
      <c r="A278">
        <v>277</v>
      </c>
      <c r="B278" s="1">
        <v>45386</v>
      </c>
      <c r="C278" s="1">
        <v>45386</v>
      </c>
      <c r="D278" t="s">
        <v>373</v>
      </c>
      <c r="F278" t="s">
        <v>374</v>
      </c>
      <c r="G278" t="s">
        <v>9</v>
      </c>
      <c r="H278">
        <v>11562.96</v>
      </c>
    </row>
    <row r="279" spans="1:8" x14ac:dyDescent="0.35">
      <c r="A279">
        <v>278</v>
      </c>
      <c r="B279" s="1">
        <v>45387</v>
      </c>
      <c r="C279" s="1">
        <v>45387</v>
      </c>
      <c r="D279" t="s">
        <v>375</v>
      </c>
      <c r="F279" t="s">
        <v>49</v>
      </c>
      <c r="G279" t="s">
        <v>9</v>
      </c>
      <c r="H279">
        <v>9067.9599999999991</v>
      </c>
    </row>
    <row r="280" spans="1:8" x14ac:dyDescent="0.35">
      <c r="A280">
        <v>279</v>
      </c>
      <c r="B280" s="1">
        <v>45387</v>
      </c>
      <c r="C280" s="1">
        <v>45387</v>
      </c>
      <c r="D280" t="s">
        <v>376</v>
      </c>
      <c r="F280" t="s">
        <v>377</v>
      </c>
      <c r="G280" t="s">
        <v>9</v>
      </c>
      <c r="H280">
        <v>8937.06</v>
      </c>
    </row>
    <row r="281" spans="1:8" x14ac:dyDescent="0.35">
      <c r="A281">
        <v>280</v>
      </c>
      <c r="B281" s="1">
        <v>45387</v>
      </c>
      <c r="C281" s="1">
        <v>45387</v>
      </c>
      <c r="D281" t="s">
        <v>378</v>
      </c>
      <c r="F281" t="s">
        <v>9</v>
      </c>
      <c r="G281" t="s">
        <v>175</v>
      </c>
      <c r="H281">
        <v>28937.06</v>
      </c>
    </row>
    <row r="282" spans="1:8" x14ac:dyDescent="0.35">
      <c r="A282">
        <v>281</v>
      </c>
      <c r="B282" s="1">
        <v>45387</v>
      </c>
      <c r="C282" s="1">
        <v>45387</v>
      </c>
      <c r="D282" t="s">
        <v>379</v>
      </c>
      <c r="F282" t="s">
        <v>175</v>
      </c>
      <c r="G282" t="s">
        <v>9</v>
      </c>
      <c r="H282">
        <v>8937.06</v>
      </c>
    </row>
    <row r="283" spans="1:8" x14ac:dyDescent="0.35">
      <c r="A283">
        <v>282</v>
      </c>
      <c r="B283" s="1">
        <v>45387</v>
      </c>
      <c r="C283" s="1">
        <v>45387</v>
      </c>
      <c r="D283" t="s">
        <v>380</v>
      </c>
      <c r="F283" t="s">
        <v>154</v>
      </c>
      <c r="G283" t="s">
        <v>9</v>
      </c>
      <c r="H283">
        <v>7937.06</v>
      </c>
    </row>
    <row r="284" spans="1:8" x14ac:dyDescent="0.35">
      <c r="A284">
        <v>283</v>
      </c>
      <c r="B284" s="1">
        <v>45387</v>
      </c>
      <c r="C284" s="1">
        <v>45387</v>
      </c>
      <c r="D284" t="s">
        <v>381</v>
      </c>
      <c r="F284" t="s">
        <v>13</v>
      </c>
      <c r="G284" t="s">
        <v>9</v>
      </c>
      <c r="H284">
        <v>4937.0600000000004</v>
      </c>
    </row>
    <row r="285" spans="1:8" x14ac:dyDescent="0.35">
      <c r="A285">
        <v>284</v>
      </c>
      <c r="B285" s="1">
        <v>45387</v>
      </c>
      <c r="C285" s="1">
        <v>45387</v>
      </c>
      <c r="D285" t="s">
        <v>382</v>
      </c>
      <c r="F285" t="s">
        <v>383</v>
      </c>
      <c r="G285" t="s">
        <v>9</v>
      </c>
      <c r="H285">
        <v>4607.0600000000004</v>
      </c>
    </row>
    <row r="286" spans="1:8" x14ac:dyDescent="0.35">
      <c r="A286">
        <v>285</v>
      </c>
      <c r="B286" s="1">
        <v>45387</v>
      </c>
      <c r="C286" s="1">
        <v>45387</v>
      </c>
      <c r="D286" t="s">
        <v>384</v>
      </c>
      <c r="F286" t="s">
        <v>22</v>
      </c>
      <c r="G286" t="s">
        <v>9</v>
      </c>
      <c r="H286">
        <v>4407.0600000000004</v>
      </c>
    </row>
    <row r="287" spans="1:8" x14ac:dyDescent="0.35">
      <c r="A287">
        <v>286</v>
      </c>
      <c r="B287" s="1">
        <v>45387</v>
      </c>
      <c r="C287" s="1">
        <v>45387</v>
      </c>
      <c r="D287" t="s">
        <v>385</v>
      </c>
      <c r="F287" t="s">
        <v>9</v>
      </c>
      <c r="G287" t="s">
        <v>129</v>
      </c>
      <c r="H287">
        <v>8807.06</v>
      </c>
    </row>
    <row r="288" spans="1:8" x14ac:dyDescent="0.35">
      <c r="A288">
        <v>287</v>
      </c>
      <c r="B288" s="1">
        <v>45387</v>
      </c>
      <c r="C288" s="1">
        <v>45387</v>
      </c>
      <c r="D288" t="s">
        <v>386</v>
      </c>
      <c r="F288" t="s">
        <v>228</v>
      </c>
      <c r="G288" t="s">
        <v>9</v>
      </c>
      <c r="H288">
        <v>8757.06</v>
      </c>
    </row>
    <row r="289" spans="1:8" x14ac:dyDescent="0.35">
      <c r="A289">
        <v>288</v>
      </c>
      <c r="B289" s="1">
        <v>45387</v>
      </c>
      <c r="C289" s="1">
        <v>45387</v>
      </c>
      <c r="D289" t="s">
        <v>387</v>
      </c>
      <c r="F289" t="s">
        <v>388</v>
      </c>
      <c r="G289" t="s">
        <v>9</v>
      </c>
      <c r="H289">
        <v>1114.06</v>
      </c>
    </row>
    <row r="290" spans="1:8" x14ac:dyDescent="0.35">
      <c r="A290">
        <v>289</v>
      </c>
      <c r="B290" s="1">
        <v>45387</v>
      </c>
      <c r="C290" s="1">
        <v>45387</v>
      </c>
      <c r="D290" t="s">
        <v>389</v>
      </c>
      <c r="F290" t="s">
        <v>9</v>
      </c>
      <c r="G290" t="s">
        <v>390</v>
      </c>
      <c r="H290">
        <v>17179.060000000001</v>
      </c>
    </row>
    <row r="291" spans="1:8" x14ac:dyDescent="0.35">
      <c r="A291">
        <v>290</v>
      </c>
      <c r="B291" s="1">
        <v>45388</v>
      </c>
      <c r="C291" s="1">
        <v>45388</v>
      </c>
      <c r="D291" t="s">
        <v>391</v>
      </c>
      <c r="F291" t="s">
        <v>392</v>
      </c>
      <c r="G291" t="s">
        <v>9</v>
      </c>
      <c r="H291">
        <v>14680.06</v>
      </c>
    </row>
    <row r="292" spans="1:8" x14ac:dyDescent="0.35">
      <c r="A292">
        <v>291</v>
      </c>
      <c r="B292" s="1">
        <v>45388</v>
      </c>
      <c r="C292" s="1">
        <v>45388</v>
      </c>
      <c r="D292" t="s">
        <v>393</v>
      </c>
      <c r="F292" t="s">
        <v>125</v>
      </c>
      <c r="G292" t="s">
        <v>9</v>
      </c>
      <c r="H292">
        <v>12880.06</v>
      </c>
    </row>
    <row r="293" spans="1:8" x14ac:dyDescent="0.35">
      <c r="A293">
        <v>292</v>
      </c>
      <c r="B293" s="1">
        <v>45388</v>
      </c>
      <c r="C293" s="1">
        <v>45388</v>
      </c>
      <c r="D293" t="s">
        <v>394</v>
      </c>
      <c r="F293" t="s">
        <v>395</v>
      </c>
      <c r="G293" t="s">
        <v>9</v>
      </c>
      <c r="H293">
        <v>12516.06</v>
      </c>
    </row>
    <row r="294" spans="1:8" x14ac:dyDescent="0.35">
      <c r="A294">
        <v>293</v>
      </c>
      <c r="B294" s="1">
        <v>45388</v>
      </c>
      <c r="C294" s="1">
        <v>45388</v>
      </c>
      <c r="D294" t="s">
        <v>396</v>
      </c>
      <c r="F294" t="s">
        <v>13</v>
      </c>
      <c r="G294" t="s">
        <v>9</v>
      </c>
      <c r="H294">
        <v>9516.06</v>
      </c>
    </row>
    <row r="295" spans="1:8" x14ac:dyDescent="0.35">
      <c r="A295">
        <v>294</v>
      </c>
      <c r="B295" s="1">
        <v>45388</v>
      </c>
      <c r="C295" s="1">
        <v>45388</v>
      </c>
      <c r="D295" t="s">
        <v>397</v>
      </c>
      <c r="F295" t="s">
        <v>154</v>
      </c>
      <c r="G295" t="s">
        <v>9</v>
      </c>
      <c r="H295">
        <v>8516.06</v>
      </c>
    </row>
    <row r="296" spans="1:8" x14ac:dyDescent="0.35">
      <c r="A296">
        <v>295</v>
      </c>
      <c r="B296" s="1">
        <v>45388</v>
      </c>
      <c r="C296" s="1">
        <v>45388</v>
      </c>
      <c r="D296" t="s">
        <v>398</v>
      </c>
      <c r="F296" t="s">
        <v>9</v>
      </c>
      <c r="G296" t="s">
        <v>175</v>
      </c>
      <c r="H296">
        <v>28516.06</v>
      </c>
    </row>
    <row r="297" spans="1:8" x14ac:dyDescent="0.35">
      <c r="A297">
        <v>296</v>
      </c>
      <c r="B297" s="1">
        <v>45389</v>
      </c>
      <c r="C297" s="1">
        <v>45389</v>
      </c>
      <c r="D297" t="s">
        <v>399</v>
      </c>
      <c r="F297" t="s">
        <v>9</v>
      </c>
      <c r="G297" t="s">
        <v>72</v>
      </c>
      <c r="H297">
        <v>33516.06</v>
      </c>
    </row>
    <row r="298" spans="1:8" x14ac:dyDescent="0.35">
      <c r="A298">
        <v>297</v>
      </c>
      <c r="B298" s="1">
        <v>45389</v>
      </c>
      <c r="C298" s="1">
        <v>45389</v>
      </c>
      <c r="D298" t="s">
        <v>400</v>
      </c>
      <c r="F298" t="s">
        <v>72</v>
      </c>
      <c r="G298" t="s">
        <v>9</v>
      </c>
      <c r="H298">
        <v>28516.06</v>
      </c>
    </row>
    <row r="299" spans="1:8" x14ac:dyDescent="0.35">
      <c r="A299">
        <v>298</v>
      </c>
      <c r="B299" s="1">
        <v>45389</v>
      </c>
      <c r="C299" s="1">
        <v>45389</v>
      </c>
      <c r="D299" t="s">
        <v>401</v>
      </c>
      <c r="F299" t="s">
        <v>9</v>
      </c>
      <c r="G299" t="s">
        <v>175</v>
      </c>
      <c r="H299">
        <v>48516.06</v>
      </c>
    </row>
    <row r="300" spans="1:8" x14ac:dyDescent="0.35">
      <c r="A300">
        <v>299</v>
      </c>
      <c r="B300" s="1">
        <v>45389</v>
      </c>
      <c r="C300" s="1">
        <v>45389</v>
      </c>
      <c r="D300" t="s">
        <v>402</v>
      </c>
      <c r="F300" t="s">
        <v>84</v>
      </c>
      <c r="G300" t="s">
        <v>9</v>
      </c>
      <c r="H300">
        <v>38516.06</v>
      </c>
    </row>
    <row r="301" spans="1:8" x14ac:dyDescent="0.35">
      <c r="A301">
        <v>300</v>
      </c>
      <c r="B301" s="1">
        <v>45389</v>
      </c>
      <c r="C301" s="1">
        <v>45389</v>
      </c>
      <c r="D301" t="s">
        <v>403</v>
      </c>
      <c r="F301" t="s">
        <v>175</v>
      </c>
      <c r="G301" t="s">
        <v>9</v>
      </c>
      <c r="H301">
        <v>18516.060000000001</v>
      </c>
    </row>
    <row r="302" spans="1:8" x14ac:dyDescent="0.35">
      <c r="A302">
        <v>301</v>
      </c>
      <c r="B302" s="1">
        <v>45389</v>
      </c>
      <c r="C302" s="1">
        <v>45389</v>
      </c>
      <c r="D302" t="s">
        <v>404</v>
      </c>
      <c r="F302" t="s">
        <v>236</v>
      </c>
      <c r="G302" t="s">
        <v>9</v>
      </c>
      <c r="H302">
        <v>18116.060000000001</v>
      </c>
    </row>
    <row r="303" spans="1:8" x14ac:dyDescent="0.35">
      <c r="A303">
        <v>302</v>
      </c>
      <c r="B303" s="1">
        <v>45389</v>
      </c>
      <c r="C303" s="1">
        <v>45389</v>
      </c>
      <c r="D303" t="s">
        <v>405</v>
      </c>
      <c r="F303" t="s">
        <v>72</v>
      </c>
      <c r="G303" t="s">
        <v>9</v>
      </c>
      <c r="H303">
        <v>13116.06</v>
      </c>
    </row>
    <row r="304" spans="1:8" x14ac:dyDescent="0.35">
      <c r="A304">
        <v>303</v>
      </c>
      <c r="B304" s="1">
        <v>45389</v>
      </c>
      <c r="C304" s="1">
        <v>45389</v>
      </c>
      <c r="D304" t="s">
        <v>406</v>
      </c>
      <c r="F304" t="s">
        <v>154</v>
      </c>
      <c r="G304" t="s">
        <v>9</v>
      </c>
      <c r="H304">
        <v>12116.06</v>
      </c>
    </row>
    <row r="305" spans="1:8" x14ac:dyDescent="0.35">
      <c r="A305">
        <v>304</v>
      </c>
      <c r="B305" s="1">
        <v>45389</v>
      </c>
      <c r="C305" s="1">
        <v>45389</v>
      </c>
      <c r="D305" t="s">
        <v>407</v>
      </c>
      <c r="F305" t="s">
        <v>13</v>
      </c>
      <c r="G305" t="s">
        <v>9</v>
      </c>
      <c r="H305">
        <v>9116.06</v>
      </c>
    </row>
    <row r="306" spans="1:8" x14ac:dyDescent="0.35">
      <c r="A306">
        <v>305</v>
      </c>
      <c r="B306" s="1">
        <v>45390</v>
      </c>
      <c r="C306" s="1">
        <v>45390</v>
      </c>
      <c r="D306" t="s">
        <v>408</v>
      </c>
      <c r="F306" t="s">
        <v>9</v>
      </c>
      <c r="G306" t="s">
        <v>84</v>
      </c>
      <c r="H306">
        <v>19116.060000000001</v>
      </c>
    </row>
    <row r="307" spans="1:8" x14ac:dyDescent="0.35">
      <c r="A307">
        <v>306</v>
      </c>
      <c r="B307" s="1">
        <v>45390</v>
      </c>
      <c r="C307" s="1">
        <v>45390</v>
      </c>
      <c r="D307" t="s">
        <v>409</v>
      </c>
      <c r="F307" t="s">
        <v>9</v>
      </c>
      <c r="G307" t="s">
        <v>36</v>
      </c>
      <c r="H307">
        <v>19416.060000000001</v>
      </c>
    </row>
    <row r="308" spans="1:8" x14ac:dyDescent="0.35">
      <c r="A308">
        <v>307</v>
      </c>
      <c r="B308" s="1">
        <v>45390</v>
      </c>
      <c r="C308" s="1">
        <v>45390</v>
      </c>
      <c r="D308" t="s">
        <v>410</v>
      </c>
      <c r="F308" t="s">
        <v>13</v>
      </c>
      <c r="G308" t="s">
        <v>9</v>
      </c>
      <c r="H308">
        <v>16416.060000000001</v>
      </c>
    </row>
    <row r="309" spans="1:8" x14ac:dyDescent="0.35">
      <c r="A309">
        <v>308</v>
      </c>
      <c r="B309" s="1">
        <v>45390</v>
      </c>
      <c r="C309" s="1">
        <v>45390</v>
      </c>
      <c r="D309" t="s">
        <v>411</v>
      </c>
      <c r="F309" t="s">
        <v>154</v>
      </c>
      <c r="G309" t="s">
        <v>9</v>
      </c>
      <c r="H309">
        <v>15416.06</v>
      </c>
    </row>
    <row r="310" spans="1:8" x14ac:dyDescent="0.35">
      <c r="A310">
        <v>309</v>
      </c>
      <c r="B310" s="1">
        <v>45390</v>
      </c>
      <c r="C310" s="1">
        <v>45390</v>
      </c>
      <c r="D310" t="s">
        <v>412</v>
      </c>
      <c r="F310" t="s">
        <v>158</v>
      </c>
      <c r="G310" t="s">
        <v>9</v>
      </c>
      <c r="H310">
        <v>14916.06</v>
      </c>
    </row>
    <row r="311" spans="1:8" x14ac:dyDescent="0.35">
      <c r="A311">
        <v>310</v>
      </c>
      <c r="B311" s="1">
        <v>45390</v>
      </c>
      <c r="C311" s="1">
        <v>45390</v>
      </c>
      <c r="D311" t="s">
        <v>413</v>
      </c>
      <c r="F311" t="s">
        <v>228</v>
      </c>
      <c r="G311" t="s">
        <v>9</v>
      </c>
      <c r="H311">
        <v>14866.06</v>
      </c>
    </row>
    <row r="312" spans="1:8" x14ac:dyDescent="0.35">
      <c r="A312">
        <v>311</v>
      </c>
      <c r="B312" s="1">
        <v>45391</v>
      </c>
      <c r="C312" s="1">
        <v>45390</v>
      </c>
      <c r="D312" t="s">
        <v>414</v>
      </c>
      <c r="F312" t="s">
        <v>415</v>
      </c>
      <c r="G312" t="s">
        <v>9</v>
      </c>
      <c r="H312">
        <v>14676.06</v>
      </c>
    </row>
    <row r="313" spans="1:8" x14ac:dyDescent="0.35">
      <c r="A313">
        <v>312</v>
      </c>
      <c r="B313" s="1">
        <v>45391</v>
      </c>
      <c r="C313" s="1">
        <v>45391</v>
      </c>
      <c r="D313" t="s">
        <v>416</v>
      </c>
      <c r="F313" t="s">
        <v>417</v>
      </c>
      <c r="G313" t="s">
        <v>9</v>
      </c>
      <c r="H313">
        <v>14671.06</v>
      </c>
    </row>
    <row r="314" spans="1:8" x14ac:dyDescent="0.35">
      <c r="A314">
        <v>313</v>
      </c>
      <c r="B314" s="1">
        <v>45391</v>
      </c>
      <c r="C314" s="1">
        <v>45391</v>
      </c>
      <c r="D314" t="s">
        <v>418</v>
      </c>
      <c r="F314" t="s">
        <v>9</v>
      </c>
      <c r="G314" t="s">
        <v>84</v>
      </c>
      <c r="H314">
        <v>24671.06</v>
      </c>
    </row>
    <row r="315" spans="1:8" x14ac:dyDescent="0.35">
      <c r="A315">
        <v>314</v>
      </c>
      <c r="B315" s="1">
        <v>45391</v>
      </c>
      <c r="C315" s="1">
        <v>45391</v>
      </c>
      <c r="D315" t="s">
        <v>419</v>
      </c>
      <c r="F315" t="s">
        <v>9</v>
      </c>
      <c r="G315" t="s">
        <v>420</v>
      </c>
      <c r="H315">
        <v>25471.06</v>
      </c>
    </row>
    <row r="316" spans="1:8" x14ac:dyDescent="0.35">
      <c r="A316">
        <v>315</v>
      </c>
      <c r="B316" s="1">
        <v>45391</v>
      </c>
      <c r="C316" s="1">
        <v>45391</v>
      </c>
      <c r="D316" t="s">
        <v>421</v>
      </c>
      <c r="F316" t="s">
        <v>154</v>
      </c>
      <c r="G316" t="s">
        <v>9</v>
      </c>
      <c r="H316">
        <v>24471.06</v>
      </c>
    </row>
    <row r="317" spans="1:8" x14ac:dyDescent="0.35">
      <c r="A317">
        <v>316</v>
      </c>
      <c r="B317" s="1">
        <v>45391</v>
      </c>
      <c r="C317" s="1">
        <v>45391</v>
      </c>
      <c r="D317" t="s">
        <v>422</v>
      </c>
      <c r="F317" t="s">
        <v>72</v>
      </c>
      <c r="G317" t="s">
        <v>9</v>
      </c>
      <c r="H317">
        <v>19471.060000000001</v>
      </c>
    </row>
    <row r="318" spans="1:8" x14ac:dyDescent="0.35">
      <c r="A318">
        <v>317</v>
      </c>
      <c r="B318" s="1">
        <v>45391</v>
      </c>
      <c r="C318" s="1">
        <v>45391</v>
      </c>
      <c r="D318" t="s">
        <v>423</v>
      </c>
      <c r="F318" t="s">
        <v>13</v>
      </c>
      <c r="G318" t="s">
        <v>9</v>
      </c>
      <c r="H318">
        <v>16471.060000000001</v>
      </c>
    </row>
    <row r="319" spans="1:8" x14ac:dyDescent="0.35">
      <c r="A319">
        <v>318</v>
      </c>
      <c r="B319" s="1">
        <v>45391</v>
      </c>
      <c r="C319" s="1">
        <v>45391</v>
      </c>
      <c r="D319" t="s">
        <v>424</v>
      </c>
      <c r="F319" t="s">
        <v>72</v>
      </c>
      <c r="G319" t="s">
        <v>9</v>
      </c>
      <c r="H319">
        <v>11471.06</v>
      </c>
    </row>
    <row r="320" spans="1:8" x14ac:dyDescent="0.35">
      <c r="A320">
        <v>319</v>
      </c>
      <c r="B320" s="1">
        <v>45391</v>
      </c>
      <c r="C320" s="1">
        <v>45391</v>
      </c>
      <c r="D320" t="s">
        <v>425</v>
      </c>
      <c r="F320" t="s">
        <v>9</v>
      </c>
      <c r="G320" t="s">
        <v>426</v>
      </c>
      <c r="H320">
        <v>16221.06</v>
      </c>
    </row>
    <row r="321" spans="1:8" x14ac:dyDescent="0.35">
      <c r="A321">
        <v>320</v>
      </c>
      <c r="B321" s="1">
        <v>45391</v>
      </c>
      <c r="C321" s="1">
        <v>45391</v>
      </c>
      <c r="D321" t="s">
        <v>427</v>
      </c>
      <c r="F321" t="s">
        <v>426</v>
      </c>
      <c r="G321" t="s">
        <v>9</v>
      </c>
      <c r="H321">
        <v>11471.06</v>
      </c>
    </row>
    <row r="322" spans="1:8" x14ac:dyDescent="0.35">
      <c r="A322">
        <v>321</v>
      </c>
      <c r="B322" s="1">
        <v>45391</v>
      </c>
      <c r="C322" s="1">
        <v>45391</v>
      </c>
      <c r="D322" t="s">
        <v>428</v>
      </c>
      <c r="F322" t="s">
        <v>420</v>
      </c>
      <c r="G322" t="s">
        <v>9</v>
      </c>
      <c r="H322">
        <v>10671.06</v>
      </c>
    </row>
    <row r="323" spans="1:8" x14ac:dyDescent="0.35">
      <c r="A323">
        <v>322</v>
      </c>
      <c r="B323" s="1">
        <v>45391</v>
      </c>
      <c r="C323" s="1">
        <v>45391</v>
      </c>
      <c r="D323" t="s">
        <v>429</v>
      </c>
      <c r="F323" t="s">
        <v>430</v>
      </c>
      <c r="G323" t="s">
        <v>9</v>
      </c>
      <c r="H323">
        <v>10311.06</v>
      </c>
    </row>
    <row r="324" spans="1:8" x14ac:dyDescent="0.35">
      <c r="A324">
        <v>323</v>
      </c>
      <c r="B324" s="1">
        <v>45392</v>
      </c>
      <c r="C324" s="1">
        <v>45392</v>
      </c>
      <c r="D324" t="s">
        <v>431</v>
      </c>
      <c r="F324" t="s">
        <v>9</v>
      </c>
      <c r="G324" t="s">
        <v>84</v>
      </c>
      <c r="H324">
        <v>20311.060000000001</v>
      </c>
    </row>
    <row r="325" spans="1:8" x14ac:dyDescent="0.35">
      <c r="A325">
        <v>324</v>
      </c>
      <c r="B325" s="1">
        <v>45392</v>
      </c>
      <c r="C325" s="1">
        <v>45392</v>
      </c>
      <c r="D325" t="s">
        <v>432</v>
      </c>
      <c r="F325" t="s">
        <v>9</v>
      </c>
      <c r="G325" t="s">
        <v>175</v>
      </c>
      <c r="H325">
        <v>40311.06</v>
      </c>
    </row>
    <row r="326" spans="1:8" x14ac:dyDescent="0.35">
      <c r="A326">
        <v>325</v>
      </c>
      <c r="B326" s="1">
        <v>45392</v>
      </c>
      <c r="C326" s="1">
        <v>45392</v>
      </c>
      <c r="D326" t="s">
        <v>433</v>
      </c>
      <c r="F326" t="s">
        <v>175</v>
      </c>
      <c r="G326" t="s">
        <v>9</v>
      </c>
      <c r="H326">
        <v>20311.060000000001</v>
      </c>
    </row>
    <row r="327" spans="1:8" x14ac:dyDescent="0.35">
      <c r="A327">
        <v>326</v>
      </c>
      <c r="B327" s="1">
        <v>45392</v>
      </c>
      <c r="C327" s="1">
        <v>45392</v>
      </c>
      <c r="D327" t="s">
        <v>434</v>
      </c>
      <c r="F327" t="s">
        <v>435</v>
      </c>
      <c r="G327" t="s">
        <v>9</v>
      </c>
      <c r="H327">
        <v>18041.060000000001</v>
      </c>
    </row>
    <row r="328" spans="1:8" x14ac:dyDescent="0.35">
      <c r="A328">
        <v>327</v>
      </c>
      <c r="B328" s="1">
        <v>45392</v>
      </c>
      <c r="C328" s="1">
        <v>45392</v>
      </c>
      <c r="D328" t="s">
        <v>436</v>
      </c>
      <c r="F328" t="s">
        <v>437</v>
      </c>
      <c r="G328" t="s">
        <v>9</v>
      </c>
      <c r="H328">
        <v>15441.06</v>
      </c>
    </row>
    <row r="329" spans="1:8" x14ac:dyDescent="0.35">
      <c r="A329">
        <v>328</v>
      </c>
      <c r="B329" s="1">
        <v>45392</v>
      </c>
      <c r="C329" s="1">
        <v>45392</v>
      </c>
      <c r="D329" t="s">
        <v>438</v>
      </c>
      <c r="F329" t="s">
        <v>60</v>
      </c>
      <c r="G329" t="s">
        <v>9</v>
      </c>
      <c r="H329">
        <v>15341.06</v>
      </c>
    </row>
    <row r="330" spans="1:8" x14ac:dyDescent="0.35">
      <c r="A330">
        <v>329</v>
      </c>
      <c r="B330" s="1">
        <v>45392</v>
      </c>
      <c r="C330" s="1">
        <v>45392</v>
      </c>
      <c r="D330" t="s">
        <v>439</v>
      </c>
      <c r="F330" t="s">
        <v>234</v>
      </c>
      <c r="G330" t="s">
        <v>9</v>
      </c>
      <c r="H330">
        <v>14891.06</v>
      </c>
    </row>
    <row r="331" spans="1:8" x14ac:dyDescent="0.35">
      <c r="A331">
        <v>330</v>
      </c>
      <c r="B331" s="1">
        <v>45392</v>
      </c>
      <c r="C331" s="1">
        <v>45392</v>
      </c>
      <c r="D331" t="s">
        <v>440</v>
      </c>
      <c r="F331" t="s">
        <v>383</v>
      </c>
      <c r="G331" t="s">
        <v>9</v>
      </c>
      <c r="H331">
        <v>14561.06</v>
      </c>
    </row>
    <row r="332" spans="1:8" x14ac:dyDescent="0.35">
      <c r="A332">
        <v>331</v>
      </c>
      <c r="B332" s="1">
        <v>45392</v>
      </c>
      <c r="C332" s="1">
        <v>45392</v>
      </c>
      <c r="D332" t="s">
        <v>441</v>
      </c>
      <c r="F332" t="s">
        <v>9</v>
      </c>
      <c r="G332" t="s">
        <v>84</v>
      </c>
      <c r="H332">
        <v>24561.06</v>
      </c>
    </row>
    <row r="333" spans="1:8" x14ac:dyDescent="0.35">
      <c r="A333">
        <v>332</v>
      </c>
      <c r="B333" s="1">
        <v>45392</v>
      </c>
      <c r="C333" s="1">
        <v>45392</v>
      </c>
      <c r="D333" t="s">
        <v>442</v>
      </c>
      <c r="F333" t="s">
        <v>9</v>
      </c>
      <c r="G333" t="s">
        <v>72</v>
      </c>
      <c r="H333">
        <v>29561.06</v>
      </c>
    </row>
    <row r="334" spans="1:8" x14ac:dyDescent="0.35">
      <c r="A334">
        <v>333</v>
      </c>
      <c r="B334" s="1">
        <v>45392</v>
      </c>
      <c r="C334" s="1">
        <v>45392</v>
      </c>
      <c r="D334" t="s">
        <v>443</v>
      </c>
      <c r="F334" t="s">
        <v>84</v>
      </c>
      <c r="G334" t="s">
        <v>9</v>
      </c>
      <c r="H334">
        <v>19561.060000000001</v>
      </c>
    </row>
    <row r="335" spans="1:8" x14ac:dyDescent="0.35">
      <c r="A335">
        <v>334</v>
      </c>
      <c r="B335" s="1">
        <v>45392</v>
      </c>
      <c r="C335" s="1">
        <v>45392</v>
      </c>
      <c r="D335" t="s">
        <v>444</v>
      </c>
      <c r="F335" t="s">
        <v>154</v>
      </c>
      <c r="G335" t="s">
        <v>9</v>
      </c>
      <c r="H335">
        <v>18561.060000000001</v>
      </c>
    </row>
    <row r="336" spans="1:8" x14ac:dyDescent="0.35">
      <c r="A336">
        <v>335</v>
      </c>
      <c r="B336" s="1">
        <v>45392</v>
      </c>
      <c r="C336" s="1">
        <v>45392</v>
      </c>
      <c r="D336" t="s">
        <v>445</v>
      </c>
      <c r="F336" t="s">
        <v>13</v>
      </c>
      <c r="G336" t="s">
        <v>9</v>
      </c>
      <c r="H336">
        <v>15561.06</v>
      </c>
    </row>
    <row r="337" spans="1:8" x14ac:dyDescent="0.35">
      <c r="A337">
        <v>336</v>
      </c>
      <c r="B337" s="1">
        <v>45393</v>
      </c>
      <c r="C337" s="1">
        <v>45393</v>
      </c>
      <c r="D337" t="s">
        <v>446</v>
      </c>
      <c r="F337" t="s">
        <v>9</v>
      </c>
      <c r="G337" t="s">
        <v>11</v>
      </c>
      <c r="H337">
        <v>21561.06</v>
      </c>
    </row>
    <row r="338" spans="1:8" x14ac:dyDescent="0.35">
      <c r="A338">
        <v>337</v>
      </c>
      <c r="B338" s="1">
        <v>45393</v>
      </c>
      <c r="C338" s="1">
        <v>45393</v>
      </c>
      <c r="D338" t="s">
        <v>447</v>
      </c>
      <c r="F338" t="s">
        <v>448</v>
      </c>
      <c r="G338" t="s">
        <v>9</v>
      </c>
      <c r="H338">
        <v>13350.06</v>
      </c>
    </row>
    <row r="339" spans="1:8" x14ac:dyDescent="0.35">
      <c r="A339">
        <v>338</v>
      </c>
      <c r="B339" s="1">
        <v>45393</v>
      </c>
      <c r="C339" s="1">
        <v>45393</v>
      </c>
      <c r="D339" t="s">
        <v>449</v>
      </c>
      <c r="F339" t="s">
        <v>9</v>
      </c>
      <c r="G339" t="s">
        <v>149</v>
      </c>
      <c r="H339">
        <v>13351.06</v>
      </c>
    </row>
    <row r="340" spans="1:8" x14ac:dyDescent="0.35">
      <c r="A340">
        <v>339</v>
      </c>
      <c r="B340" s="1">
        <v>45393</v>
      </c>
      <c r="C340" s="1">
        <v>45393</v>
      </c>
      <c r="D340" t="s">
        <v>450</v>
      </c>
      <c r="F340" t="s">
        <v>9</v>
      </c>
      <c r="G340" t="s">
        <v>451</v>
      </c>
      <c r="H340">
        <v>23400.06</v>
      </c>
    </row>
    <row r="341" spans="1:8" x14ac:dyDescent="0.35">
      <c r="A341">
        <v>340</v>
      </c>
      <c r="B341" s="1">
        <v>45394</v>
      </c>
      <c r="C341" s="1">
        <v>45394</v>
      </c>
      <c r="D341" t="s">
        <v>452</v>
      </c>
      <c r="F341" t="s">
        <v>13</v>
      </c>
      <c r="G341" t="s">
        <v>9</v>
      </c>
      <c r="H341">
        <v>20400.060000000001</v>
      </c>
    </row>
    <row r="342" spans="1:8" x14ac:dyDescent="0.35">
      <c r="A342">
        <v>341</v>
      </c>
      <c r="B342" s="1">
        <v>45394</v>
      </c>
      <c r="C342" s="1">
        <v>45394</v>
      </c>
      <c r="D342" t="s">
        <v>453</v>
      </c>
      <c r="F342" t="s">
        <v>154</v>
      </c>
      <c r="G342" t="s">
        <v>9</v>
      </c>
      <c r="H342">
        <v>19400.060000000001</v>
      </c>
    </row>
    <row r="343" spans="1:8" x14ac:dyDescent="0.35">
      <c r="A343">
        <v>342</v>
      </c>
      <c r="B343" s="1">
        <v>45394</v>
      </c>
      <c r="C343" s="1">
        <v>45394</v>
      </c>
      <c r="D343" t="s">
        <v>454</v>
      </c>
      <c r="F343" t="s">
        <v>22</v>
      </c>
      <c r="G343" t="s">
        <v>9</v>
      </c>
      <c r="H343">
        <v>19200.060000000001</v>
      </c>
    </row>
    <row r="344" spans="1:8" x14ac:dyDescent="0.35">
      <c r="A344">
        <v>343</v>
      </c>
      <c r="B344" s="1">
        <v>45394</v>
      </c>
      <c r="C344" s="1">
        <v>45394</v>
      </c>
      <c r="D344" t="s">
        <v>455</v>
      </c>
      <c r="F344" t="s">
        <v>9</v>
      </c>
      <c r="G344" t="s">
        <v>149</v>
      </c>
      <c r="H344">
        <v>19201.060000000001</v>
      </c>
    </row>
    <row r="345" spans="1:8" x14ac:dyDescent="0.35">
      <c r="A345">
        <v>344</v>
      </c>
      <c r="B345" s="1">
        <v>45394</v>
      </c>
      <c r="C345" s="1">
        <v>45394</v>
      </c>
      <c r="D345" t="s">
        <v>456</v>
      </c>
      <c r="F345" t="s">
        <v>9</v>
      </c>
      <c r="G345" t="s">
        <v>457</v>
      </c>
      <c r="H345">
        <v>23551.06</v>
      </c>
    </row>
    <row r="346" spans="1:8" x14ac:dyDescent="0.35">
      <c r="A346">
        <v>345</v>
      </c>
      <c r="B346" s="1">
        <v>45394</v>
      </c>
      <c r="C346" s="1">
        <v>45394</v>
      </c>
      <c r="D346" t="s">
        <v>458</v>
      </c>
      <c r="F346" t="s">
        <v>154</v>
      </c>
      <c r="G346" t="s">
        <v>9</v>
      </c>
      <c r="H346">
        <v>22551.06</v>
      </c>
    </row>
    <row r="347" spans="1:8" x14ac:dyDescent="0.35">
      <c r="A347">
        <v>346</v>
      </c>
      <c r="B347" s="1">
        <v>45394</v>
      </c>
      <c r="C347" s="1">
        <v>45394</v>
      </c>
      <c r="D347" t="s">
        <v>459</v>
      </c>
      <c r="F347" t="s">
        <v>13</v>
      </c>
      <c r="G347" t="s">
        <v>9</v>
      </c>
      <c r="H347">
        <v>19551.060000000001</v>
      </c>
    </row>
    <row r="348" spans="1:8" x14ac:dyDescent="0.35">
      <c r="A348">
        <v>347</v>
      </c>
      <c r="B348" s="1">
        <v>45394</v>
      </c>
      <c r="C348" s="1">
        <v>45394</v>
      </c>
      <c r="D348" t="s">
        <v>460</v>
      </c>
      <c r="F348" t="s">
        <v>36</v>
      </c>
      <c r="G348" t="s">
        <v>9</v>
      </c>
      <c r="H348">
        <v>19251.060000000001</v>
      </c>
    </row>
    <row r="349" spans="1:8" x14ac:dyDescent="0.35">
      <c r="A349">
        <v>348</v>
      </c>
      <c r="B349" s="1">
        <v>45395</v>
      </c>
      <c r="C349" s="1">
        <v>45395</v>
      </c>
      <c r="D349" t="s">
        <v>461</v>
      </c>
      <c r="F349" t="s">
        <v>13</v>
      </c>
      <c r="G349" t="s">
        <v>9</v>
      </c>
      <c r="H349">
        <v>16251.06</v>
      </c>
    </row>
    <row r="350" spans="1:8" x14ac:dyDescent="0.35">
      <c r="A350">
        <v>349</v>
      </c>
      <c r="B350" s="1">
        <v>45395</v>
      </c>
      <c r="C350" s="1">
        <v>45395</v>
      </c>
      <c r="D350" t="s">
        <v>462</v>
      </c>
      <c r="F350" t="s">
        <v>154</v>
      </c>
      <c r="G350" t="s">
        <v>9</v>
      </c>
      <c r="H350">
        <v>15251.06</v>
      </c>
    </row>
    <row r="351" spans="1:8" x14ac:dyDescent="0.35">
      <c r="A351">
        <v>350</v>
      </c>
      <c r="B351" s="1">
        <v>45395</v>
      </c>
      <c r="C351" s="1">
        <v>45395</v>
      </c>
      <c r="D351" t="s">
        <v>463</v>
      </c>
      <c r="F351" t="s">
        <v>9</v>
      </c>
      <c r="G351" t="s">
        <v>84</v>
      </c>
      <c r="H351">
        <v>25251.06</v>
      </c>
    </row>
    <row r="352" spans="1:8" x14ac:dyDescent="0.35">
      <c r="A352">
        <v>351</v>
      </c>
      <c r="B352" s="1">
        <v>45396</v>
      </c>
      <c r="C352" s="1">
        <v>45395</v>
      </c>
      <c r="D352" t="s">
        <v>464</v>
      </c>
      <c r="F352" t="s">
        <v>9</v>
      </c>
      <c r="G352" t="s">
        <v>32</v>
      </c>
      <c r="H352">
        <v>50251.06</v>
      </c>
    </row>
    <row r="353" spans="1:8" x14ac:dyDescent="0.35">
      <c r="A353">
        <v>352</v>
      </c>
      <c r="B353" s="1">
        <v>45396</v>
      </c>
      <c r="C353" s="1">
        <v>45395</v>
      </c>
      <c r="D353" t="s">
        <v>465</v>
      </c>
      <c r="F353" t="s">
        <v>9</v>
      </c>
      <c r="G353" t="s">
        <v>264</v>
      </c>
      <c r="H353">
        <v>66251.06</v>
      </c>
    </row>
    <row r="354" spans="1:8" x14ac:dyDescent="0.35">
      <c r="A354">
        <v>353</v>
      </c>
      <c r="B354" s="1">
        <v>45396</v>
      </c>
      <c r="C354" s="1">
        <v>45395</v>
      </c>
      <c r="D354" t="s">
        <v>466</v>
      </c>
      <c r="F354" t="s">
        <v>60</v>
      </c>
      <c r="G354" t="s">
        <v>9</v>
      </c>
      <c r="H354">
        <v>66151.06</v>
      </c>
    </row>
    <row r="355" spans="1:8" x14ac:dyDescent="0.35">
      <c r="A355">
        <v>354</v>
      </c>
      <c r="B355" s="1">
        <v>45396</v>
      </c>
      <c r="C355" s="1">
        <v>45396</v>
      </c>
      <c r="D355" t="s">
        <v>467</v>
      </c>
      <c r="F355" t="s">
        <v>32</v>
      </c>
      <c r="G355" t="s">
        <v>9</v>
      </c>
      <c r="H355">
        <v>41151.06</v>
      </c>
    </row>
    <row r="356" spans="1:8" x14ac:dyDescent="0.35">
      <c r="A356">
        <v>355</v>
      </c>
      <c r="B356" s="1">
        <v>45396</v>
      </c>
      <c r="C356" s="1">
        <v>45396</v>
      </c>
      <c r="D356" t="s">
        <v>468</v>
      </c>
      <c r="F356" t="s">
        <v>32</v>
      </c>
      <c r="G356" t="s">
        <v>9</v>
      </c>
      <c r="H356">
        <v>16151.06</v>
      </c>
    </row>
    <row r="357" spans="1:8" x14ac:dyDescent="0.35">
      <c r="A357">
        <v>356</v>
      </c>
      <c r="B357" s="1">
        <v>45396</v>
      </c>
      <c r="C357" s="1">
        <v>45396</v>
      </c>
      <c r="D357" t="s">
        <v>469</v>
      </c>
      <c r="F357" t="s">
        <v>60</v>
      </c>
      <c r="G357" t="s">
        <v>9</v>
      </c>
      <c r="H357">
        <v>16051.06</v>
      </c>
    </row>
    <row r="358" spans="1:8" x14ac:dyDescent="0.35">
      <c r="A358">
        <v>357</v>
      </c>
      <c r="B358" s="1">
        <v>45396</v>
      </c>
      <c r="C358" s="1">
        <v>45396</v>
      </c>
      <c r="D358" t="s">
        <v>470</v>
      </c>
      <c r="F358" t="s">
        <v>13</v>
      </c>
      <c r="G358" t="s">
        <v>9</v>
      </c>
      <c r="H358">
        <v>13051.06</v>
      </c>
    </row>
    <row r="359" spans="1:8" x14ac:dyDescent="0.35">
      <c r="A359">
        <v>358</v>
      </c>
      <c r="B359" s="1">
        <v>45396</v>
      </c>
      <c r="C359" s="1">
        <v>45396</v>
      </c>
      <c r="D359" t="s">
        <v>471</v>
      </c>
      <c r="F359" t="s">
        <v>154</v>
      </c>
      <c r="G359" t="s">
        <v>9</v>
      </c>
      <c r="H359">
        <v>12051.06</v>
      </c>
    </row>
    <row r="360" spans="1:8" x14ac:dyDescent="0.35">
      <c r="A360">
        <v>359</v>
      </c>
      <c r="B360" s="1">
        <v>45396</v>
      </c>
      <c r="C360" s="1">
        <v>45396</v>
      </c>
      <c r="D360" t="s">
        <v>472</v>
      </c>
      <c r="F360" t="s">
        <v>97</v>
      </c>
      <c r="G360" t="s">
        <v>9</v>
      </c>
      <c r="H360">
        <v>11451.06</v>
      </c>
    </row>
    <row r="361" spans="1:8" x14ac:dyDescent="0.35">
      <c r="A361">
        <v>360</v>
      </c>
      <c r="B361" s="1">
        <v>45396</v>
      </c>
      <c r="C361" s="1">
        <v>45396</v>
      </c>
      <c r="D361" t="s">
        <v>473</v>
      </c>
      <c r="F361" t="s">
        <v>9</v>
      </c>
      <c r="G361" t="s">
        <v>131</v>
      </c>
      <c r="H361">
        <v>13151.06</v>
      </c>
    </row>
    <row r="362" spans="1:8" x14ac:dyDescent="0.35">
      <c r="A362">
        <v>361</v>
      </c>
      <c r="B362" s="1">
        <v>45396</v>
      </c>
      <c r="C362" s="1">
        <v>45396</v>
      </c>
      <c r="D362" t="s">
        <v>474</v>
      </c>
      <c r="F362" t="s">
        <v>9</v>
      </c>
      <c r="G362" t="s">
        <v>86</v>
      </c>
      <c r="H362">
        <v>13291.06</v>
      </c>
    </row>
    <row r="363" spans="1:8" x14ac:dyDescent="0.35">
      <c r="A363">
        <v>362</v>
      </c>
      <c r="B363" s="1">
        <v>45397</v>
      </c>
      <c r="C363" s="1">
        <v>45397</v>
      </c>
      <c r="D363" t="s">
        <v>475</v>
      </c>
      <c r="F363" t="s">
        <v>9</v>
      </c>
      <c r="G363" t="s">
        <v>201</v>
      </c>
      <c r="H363">
        <v>15491.06</v>
      </c>
    </row>
    <row r="364" spans="1:8" x14ac:dyDescent="0.35">
      <c r="A364">
        <v>363</v>
      </c>
      <c r="B364" s="1">
        <v>45397</v>
      </c>
      <c r="C364" s="1">
        <v>45397</v>
      </c>
      <c r="D364" t="s">
        <v>476</v>
      </c>
      <c r="F364" t="s">
        <v>477</v>
      </c>
      <c r="G364" t="s">
        <v>9</v>
      </c>
      <c r="H364">
        <v>1191.06</v>
      </c>
    </row>
    <row r="365" spans="1:8" x14ac:dyDescent="0.35">
      <c r="A365">
        <v>364</v>
      </c>
      <c r="B365" s="1">
        <v>45397</v>
      </c>
      <c r="C365" s="1">
        <v>45397</v>
      </c>
      <c r="D365" t="s">
        <v>478</v>
      </c>
      <c r="F365" t="s">
        <v>9</v>
      </c>
      <c r="G365" t="s">
        <v>72</v>
      </c>
      <c r="H365">
        <v>6191.06</v>
      </c>
    </row>
    <row r="366" spans="1:8" x14ac:dyDescent="0.35">
      <c r="A366">
        <v>365</v>
      </c>
      <c r="B366" s="1">
        <v>45397</v>
      </c>
      <c r="C366" s="1">
        <v>45397</v>
      </c>
      <c r="D366" t="s">
        <v>479</v>
      </c>
      <c r="F366" t="s">
        <v>480</v>
      </c>
      <c r="G366" t="s">
        <v>9</v>
      </c>
      <c r="H366">
        <v>3691.06</v>
      </c>
    </row>
    <row r="367" spans="1:8" x14ac:dyDescent="0.35">
      <c r="A367">
        <v>366</v>
      </c>
      <c r="B367" s="1">
        <v>45397</v>
      </c>
      <c r="C367" s="1">
        <v>45397</v>
      </c>
      <c r="D367" t="s">
        <v>481</v>
      </c>
      <c r="F367" t="s">
        <v>13</v>
      </c>
      <c r="G367" t="s">
        <v>9</v>
      </c>
      <c r="H367">
        <v>691.06</v>
      </c>
    </row>
    <row r="368" spans="1:8" x14ac:dyDescent="0.35">
      <c r="A368">
        <v>367</v>
      </c>
      <c r="B368" s="1">
        <v>45398</v>
      </c>
      <c r="C368" s="1">
        <v>45398</v>
      </c>
      <c r="D368" t="s">
        <v>482</v>
      </c>
      <c r="F368" t="s">
        <v>9</v>
      </c>
      <c r="G368" t="s">
        <v>289</v>
      </c>
      <c r="H368">
        <v>30691.06</v>
      </c>
    </row>
    <row r="369" spans="1:8" x14ac:dyDescent="0.35">
      <c r="A369">
        <v>368</v>
      </c>
      <c r="B369" s="1">
        <v>45398</v>
      </c>
      <c r="C369" s="1">
        <v>45398</v>
      </c>
      <c r="D369" t="s">
        <v>483</v>
      </c>
      <c r="F369" t="s">
        <v>484</v>
      </c>
      <c r="G369" t="s">
        <v>9</v>
      </c>
      <c r="H369">
        <v>192.06</v>
      </c>
    </row>
    <row r="370" spans="1:8" x14ac:dyDescent="0.35">
      <c r="A370">
        <v>369</v>
      </c>
      <c r="B370" s="1">
        <v>45398</v>
      </c>
      <c r="C370" s="1">
        <v>45398</v>
      </c>
      <c r="D370" t="s">
        <v>485</v>
      </c>
      <c r="F370" t="s">
        <v>9</v>
      </c>
      <c r="G370" t="s">
        <v>420</v>
      </c>
      <c r="H370">
        <v>992.06</v>
      </c>
    </row>
    <row r="371" spans="1:8" x14ac:dyDescent="0.35">
      <c r="A371">
        <v>370</v>
      </c>
      <c r="B371" s="1">
        <v>45398</v>
      </c>
      <c r="C371" s="1">
        <v>45398</v>
      </c>
      <c r="D371" t="s">
        <v>486</v>
      </c>
      <c r="F371" t="s">
        <v>9</v>
      </c>
      <c r="G371" t="s">
        <v>149</v>
      </c>
      <c r="H371">
        <v>993.06</v>
      </c>
    </row>
    <row r="372" spans="1:8" x14ac:dyDescent="0.35">
      <c r="A372">
        <v>371</v>
      </c>
      <c r="B372" s="1">
        <v>45398</v>
      </c>
      <c r="C372" s="1">
        <v>45398</v>
      </c>
      <c r="D372" t="s">
        <v>487</v>
      </c>
      <c r="F372" t="s">
        <v>9</v>
      </c>
      <c r="G372" t="s">
        <v>488</v>
      </c>
      <c r="H372">
        <v>29648.6</v>
      </c>
    </row>
    <row r="373" spans="1:8" x14ac:dyDescent="0.35">
      <c r="A373">
        <v>372</v>
      </c>
      <c r="B373" s="1">
        <v>45398</v>
      </c>
      <c r="C373" s="1">
        <v>45398</v>
      </c>
      <c r="D373" t="s">
        <v>489</v>
      </c>
      <c r="F373" t="s">
        <v>32</v>
      </c>
      <c r="G373" t="s">
        <v>9</v>
      </c>
      <c r="H373">
        <v>4648.6000000000004</v>
      </c>
    </row>
    <row r="374" spans="1:8" x14ac:dyDescent="0.35">
      <c r="A374">
        <v>373</v>
      </c>
      <c r="B374" s="1">
        <v>45398</v>
      </c>
      <c r="C374" s="1">
        <v>45398</v>
      </c>
      <c r="D374" t="s">
        <v>490</v>
      </c>
      <c r="F374" t="s">
        <v>9</v>
      </c>
      <c r="G374" t="s">
        <v>491</v>
      </c>
      <c r="H374">
        <v>31648.6</v>
      </c>
    </row>
    <row r="375" spans="1:8" x14ac:dyDescent="0.35">
      <c r="A375">
        <v>374</v>
      </c>
      <c r="B375" s="1">
        <v>45398</v>
      </c>
      <c r="C375" s="1">
        <v>45398</v>
      </c>
      <c r="D375" t="s">
        <v>492</v>
      </c>
      <c r="F375" t="s">
        <v>264</v>
      </c>
      <c r="G375" t="s">
        <v>9</v>
      </c>
      <c r="H375">
        <v>15648.6</v>
      </c>
    </row>
    <row r="376" spans="1:8" x14ac:dyDescent="0.35">
      <c r="A376">
        <v>375</v>
      </c>
      <c r="B376" s="1">
        <v>45398</v>
      </c>
      <c r="C376" s="1">
        <v>45398</v>
      </c>
      <c r="D376" t="s">
        <v>493</v>
      </c>
      <c r="F376" t="s">
        <v>9</v>
      </c>
      <c r="G376" t="s">
        <v>494</v>
      </c>
      <c r="H376">
        <v>16698.599999999999</v>
      </c>
    </row>
    <row r="377" spans="1:8" x14ac:dyDescent="0.35">
      <c r="A377">
        <v>376</v>
      </c>
      <c r="B377" s="1">
        <v>45398</v>
      </c>
      <c r="C377" s="1">
        <v>45398</v>
      </c>
      <c r="D377" t="s">
        <v>495</v>
      </c>
      <c r="F377" t="s">
        <v>84</v>
      </c>
      <c r="G377" t="s">
        <v>9</v>
      </c>
      <c r="H377">
        <v>6698.6</v>
      </c>
    </row>
    <row r="378" spans="1:8" x14ac:dyDescent="0.35">
      <c r="A378">
        <v>377</v>
      </c>
      <c r="B378" s="1">
        <v>45398</v>
      </c>
      <c r="C378" s="1">
        <v>45398</v>
      </c>
      <c r="D378" t="s">
        <v>496</v>
      </c>
      <c r="F378" t="s">
        <v>88</v>
      </c>
      <c r="G378" t="s">
        <v>9</v>
      </c>
      <c r="H378">
        <v>6588.6</v>
      </c>
    </row>
    <row r="379" spans="1:8" x14ac:dyDescent="0.35">
      <c r="A379">
        <v>378</v>
      </c>
      <c r="B379" s="1">
        <v>45398</v>
      </c>
      <c r="C379" s="1">
        <v>45398</v>
      </c>
      <c r="D379" t="s">
        <v>497</v>
      </c>
      <c r="F379" t="s">
        <v>13</v>
      </c>
      <c r="G379" t="s">
        <v>9</v>
      </c>
      <c r="H379">
        <v>3588.6</v>
      </c>
    </row>
    <row r="380" spans="1:8" x14ac:dyDescent="0.35">
      <c r="A380">
        <v>379</v>
      </c>
      <c r="B380" s="1">
        <v>45398</v>
      </c>
      <c r="C380" s="1">
        <v>45398</v>
      </c>
      <c r="D380" t="s">
        <v>498</v>
      </c>
      <c r="F380" t="s">
        <v>15</v>
      </c>
      <c r="G380" t="s">
        <v>9</v>
      </c>
      <c r="H380">
        <v>1588.6</v>
      </c>
    </row>
    <row r="381" spans="1:8" x14ac:dyDescent="0.35">
      <c r="A381">
        <v>380</v>
      </c>
      <c r="B381" s="1">
        <v>45398</v>
      </c>
      <c r="C381" s="1">
        <v>45398</v>
      </c>
      <c r="D381" t="s">
        <v>499</v>
      </c>
      <c r="F381" t="s">
        <v>9</v>
      </c>
      <c r="G381" t="s">
        <v>69</v>
      </c>
      <c r="H381">
        <v>10588.6</v>
      </c>
    </row>
    <row r="382" spans="1:8" x14ac:dyDescent="0.35">
      <c r="A382">
        <v>381</v>
      </c>
      <c r="B382" s="1">
        <v>45398</v>
      </c>
      <c r="C382" s="1">
        <v>45398</v>
      </c>
      <c r="D382" t="s">
        <v>500</v>
      </c>
      <c r="F382" t="s">
        <v>9</v>
      </c>
      <c r="G382" t="s">
        <v>84</v>
      </c>
      <c r="H382">
        <v>20588.599999999999</v>
      </c>
    </row>
    <row r="383" spans="1:8" x14ac:dyDescent="0.35">
      <c r="A383">
        <v>382</v>
      </c>
      <c r="B383" s="1">
        <v>45398</v>
      </c>
      <c r="C383" s="1">
        <v>45398</v>
      </c>
      <c r="D383" t="s">
        <v>501</v>
      </c>
      <c r="F383" t="s">
        <v>84</v>
      </c>
      <c r="G383" t="s">
        <v>9</v>
      </c>
      <c r="H383">
        <v>10588.6</v>
      </c>
    </row>
    <row r="384" spans="1:8" x14ac:dyDescent="0.35">
      <c r="A384">
        <v>383</v>
      </c>
      <c r="B384" s="1">
        <v>45398</v>
      </c>
      <c r="C384" s="1">
        <v>45398</v>
      </c>
      <c r="D384" t="s">
        <v>502</v>
      </c>
      <c r="F384" t="s">
        <v>84</v>
      </c>
      <c r="G384" t="s">
        <v>9</v>
      </c>
      <c r="H384">
        <v>588.6</v>
      </c>
    </row>
    <row r="385" spans="1:8" x14ac:dyDescent="0.35">
      <c r="A385">
        <v>384</v>
      </c>
      <c r="B385" s="1">
        <v>45398</v>
      </c>
      <c r="C385" s="1">
        <v>45398</v>
      </c>
      <c r="D385" t="s">
        <v>503</v>
      </c>
      <c r="F385" t="s">
        <v>9</v>
      </c>
      <c r="G385" t="s">
        <v>158</v>
      </c>
      <c r="H385">
        <v>1088.5999999999999</v>
      </c>
    </row>
    <row r="386" spans="1:8" x14ac:dyDescent="0.35">
      <c r="A386">
        <v>385</v>
      </c>
      <c r="B386" s="1">
        <v>45398</v>
      </c>
      <c r="C386" s="1">
        <v>45398</v>
      </c>
      <c r="D386" t="s">
        <v>504</v>
      </c>
      <c r="F386" t="s">
        <v>154</v>
      </c>
      <c r="G386" t="s">
        <v>9</v>
      </c>
      <c r="H386">
        <v>88.6</v>
      </c>
    </row>
    <row r="387" spans="1:8" x14ac:dyDescent="0.35">
      <c r="A387">
        <v>386</v>
      </c>
      <c r="B387" s="1">
        <v>45399</v>
      </c>
      <c r="C387" s="1">
        <v>45399</v>
      </c>
      <c r="D387" t="s">
        <v>505</v>
      </c>
      <c r="F387" t="s">
        <v>9</v>
      </c>
      <c r="G387" t="s">
        <v>72</v>
      </c>
      <c r="H387">
        <v>5088.6000000000004</v>
      </c>
    </row>
    <row r="388" spans="1:8" x14ac:dyDescent="0.35">
      <c r="A388">
        <v>387</v>
      </c>
      <c r="B388" s="1">
        <v>45399</v>
      </c>
      <c r="C388" s="1">
        <v>45399</v>
      </c>
      <c r="D388" t="s">
        <v>506</v>
      </c>
      <c r="F388" t="s">
        <v>154</v>
      </c>
      <c r="G388" t="s">
        <v>9</v>
      </c>
      <c r="H388">
        <v>4088.6</v>
      </c>
    </row>
    <row r="389" spans="1:8" x14ac:dyDescent="0.35">
      <c r="A389">
        <v>388</v>
      </c>
      <c r="B389" s="1">
        <v>45399</v>
      </c>
      <c r="C389" s="1">
        <v>45399</v>
      </c>
      <c r="D389" t="s">
        <v>507</v>
      </c>
      <c r="F389" t="s">
        <v>13</v>
      </c>
      <c r="G389" t="s">
        <v>9</v>
      </c>
      <c r="H389">
        <v>1088.5999999999999</v>
      </c>
    </row>
    <row r="390" spans="1:8" x14ac:dyDescent="0.35">
      <c r="A390">
        <v>389</v>
      </c>
      <c r="B390" s="1">
        <v>45399</v>
      </c>
      <c r="C390" s="1">
        <v>45399</v>
      </c>
      <c r="D390" t="s">
        <v>508</v>
      </c>
      <c r="F390" t="s">
        <v>9</v>
      </c>
      <c r="G390" t="s">
        <v>42</v>
      </c>
      <c r="H390">
        <v>5088.6000000000004</v>
      </c>
    </row>
    <row r="391" spans="1:8" x14ac:dyDescent="0.35">
      <c r="A391">
        <v>390</v>
      </c>
      <c r="B391" s="1">
        <v>45399</v>
      </c>
      <c r="C391" s="1">
        <v>45399</v>
      </c>
      <c r="D391" t="s">
        <v>509</v>
      </c>
      <c r="F391" t="s">
        <v>510</v>
      </c>
      <c r="G391" t="s">
        <v>9</v>
      </c>
      <c r="H391">
        <v>3968.6</v>
      </c>
    </row>
    <row r="392" spans="1:8" x14ac:dyDescent="0.35">
      <c r="A392">
        <v>391</v>
      </c>
      <c r="B392" s="1">
        <v>45399</v>
      </c>
      <c r="C392" s="1">
        <v>45399</v>
      </c>
      <c r="D392" t="s">
        <v>511</v>
      </c>
      <c r="F392" t="s">
        <v>512</v>
      </c>
      <c r="G392" t="s">
        <v>9</v>
      </c>
      <c r="H392">
        <v>3824.6</v>
      </c>
    </row>
    <row r="393" spans="1:8" x14ac:dyDescent="0.35">
      <c r="A393">
        <v>392</v>
      </c>
      <c r="B393" s="1">
        <v>45400</v>
      </c>
      <c r="C393" s="1">
        <v>45400</v>
      </c>
      <c r="D393" t="s">
        <v>513</v>
      </c>
      <c r="F393" t="s">
        <v>13</v>
      </c>
      <c r="G393" t="s">
        <v>9</v>
      </c>
      <c r="H393">
        <v>824.6</v>
      </c>
    </row>
    <row r="394" spans="1:8" x14ac:dyDescent="0.35">
      <c r="A394">
        <v>393</v>
      </c>
      <c r="B394" s="1">
        <v>45400</v>
      </c>
      <c r="C394" s="1">
        <v>45400</v>
      </c>
      <c r="D394" t="s">
        <v>514</v>
      </c>
      <c r="F394" t="s">
        <v>515</v>
      </c>
      <c r="G394" t="s">
        <v>9</v>
      </c>
      <c r="H394">
        <v>804.6</v>
      </c>
    </row>
    <row r="395" spans="1:8" x14ac:dyDescent="0.35">
      <c r="A395">
        <v>394</v>
      </c>
      <c r="B395" s="1">
        <v>45400</v>
      </c>
      <c r="C395" s="1">
        <v>45400</v>
      </c>
      <c r="D395" t="s">
        <v>516</v>
      </c>
      <c r="F395" t="s">
        <v>517</v>
      </c>
      <c r="G395" t="s">
        <v>9</v>
      </c>
      <c r="H395">
        <v>589.6</v>
      </c>
    </row>
    <row r="396" spans="1:8" x14ac:dyDescent="0.35">
      <c r="A396">
        <v>395</v>
      </c>
      <c r="B396" s="1">
        <v>45400</v>
      </c>
      <c r="C396" s="1">
        <v>45400</v>
      </c>
      <c r="D396" t="s">
        <v>21</v>
      </c>
      <c r="F396" t="s">
        <v>36</v>
      </c>
      <c r="G396" t="s">
        <v>9</v>
      </c>
      <c r="H396">
        <v>289.60000000000002</v>
      </c>
    </row>
    <row r="397" spans="1:8" x14ac:dyDescent="0.35">
      <c r="A397">
        <v>396</v>
      </c>
      <c r="B397" s="1">
        <v>45401</v>
      </c>
      <c r="C397" s="1">
        <v>45401</v>
      </c>
      <c r="D397" t="s">
        <v>518</v>
      </c>
      <c r="F397" t="s">
        <v>9</v>
      </c>
      <c r="G397" t="s">
        <v>154</v>
      </c>
      <c r="H397">
        <v>1289.5999999999999</v>
      </c>
    </row>
    <row r="398" spans="1:8" x14ac:dyDescent="0.35">
      <c r="A398">
        <v>397</v>
      </c>
      <c r="B398" s="1">
        <v>45401</v>
      </c>
      <c r="C398" s="1">
        <v>45401</v>
      </c>
      <c r="D398" t="s">
        <v>519</v>
      </c>
      <c r="F398" t="s">
        <v>9</v>
      </c>
      <c r="G398" t="s">
        <v>15</v>
      </c>
      <c r="H398">
        <v>3289.6</v>
      </c>
    </row>
    <row r="399" spans="1:8" x14ac:dyDescent="0.35">
      <c r="A399">
        <v>398</v>
      </c>
      <c r="B399" s="1">
        <v>45401</v>
      </c>
      <c r="C399" s="1">
        <v>45401</v>
      </c>
      <c r="D399" t="s">
        <v>520</v>
      </c>
      <c r="F399" t="s">
        <v>9</v>
      </c>
      <c r="G399" t="s">
        <v>15</v>
      </c>
      <c r="H399">
        <v>5289.6</v>
      </c>
    </row>
    <row r="400" spans="1:8" x14ac:dyDescent="0.35">
      <c r="A400">
        <v>399</v>
      </c>
      <c r="B400" s="1">
        <v>45401</v>
      </c>
      <c r="C400" s="1">
        <v>45401</v>
      </c>
      <c r="D400" t="s">
        <v>521</v>
      </c>
      <c r="F400" t="s">
        <v>172</v>
      </c>
      <c r="G400" t="s">
        <v>9</v>
      </c>
      <c r="H400">
        <v>5169.6000000000004</v>
      </c>
    </row>
    <row r="401" spans="1:8" x14ac:dyDescent="0.35">
      <c r="A401">
        <v>400</v>
      </c>
      <c r="B401" s="1">
        <v>45401</v>
      </c>
      <c r="C401" s="1">
        <v>45401</v>
      </c>
      <c r="D401" t="s">
        <v>522</v>
      </c>
      <c r="F401" t="s">
        <v>523</v>
      </c>
      <c r="G401" t="s">
        <v>9</v>
      </c>
      <c r="H401">
        <v>4519.6000000000004</v>
      </c>
    </row>
    <row r="402" spans="1:8" x14ac:dyDescent="0.35">
      <c r="A402">
        <v>401</v>
      </c>
      <c r="B402" s="1">
        <v>45401</v>
      </c>
      <c r="C402" s="1">
        <v>45401</v>
      </c>
      <c r="D402" t="s">
        <v>524</v>
      </c>
      <c r="F402" t="s">
        <v>525</v>
      </c>
      <c r="G402" t="s">
        <v>9</v>
      </c>
      <c r="H402">
        <v>4439.6000000000004</v>
      </c>
    </row>
    <row r="403" spans="1:8" x14ac:dyDescent="0.35">
      <c r="A403">
        <v>402</v>
      </c>
      <c r="B403" s="1">
        <v>45401</v>
      </c>
      <c r="C403" s="1">
        <v>45401</v>
      </c>
      <c r="D403" t="s">
        <v>526</v>
      </c>
      <c r="F403" t="s">
        <v>527</v>
      </c>
      <c r="G403" t="s">
        <v>9</v>
      </c>
      <c r="H403">
        <v>4369.6000000000004</v>
      </c>
    </row>
    <row r="404" spans="1:8" x14ac:dyDescent="0.35">
      <c r="A404">
        <v>403</v>
      </c>
      <c r="B404" s="1">
        <v>45401</v>
      </c>
      <c r="C404" s="1">
        <v>45401</v>
      </c>
      <c r="D404" t="s">
        <v>528</v>
      </c>
      <c r="F404" t="s">
        <v>372</v>
      </c>
      <c r="G404" t="s">
        <v>9</v>
      </c>
      <c r="H404">
        <v>4279.6000000000004</v>
      </c>
    </row>
    <row r="405" spans="1:8" x14ac:dyDescent="0.35">
      <c r="A405">
        <v>404</v>
      </c>
      <c r="B405" s="1">
        <v>45401</v>
      </c>
      <c r="C405" s="1">
        <v>45401</v>
      </c>
      <c r="D405" t="s">
        <v>529</v>
      </c>
      <c r="F405" t="s">
        <v>9</v>
      </c>
      <c r="G405" t="s">
        <v>72</v>
      </c>
      <c r="H405">
        <v>9279.6</v>
      </c>
    </row>
    <row r="406" spans="1:8" x14ac:dyDescent="0.35">
      <c r="A406">
        <v>405</v>
      </c>
      <c r="B406" s="1">
        <v>45401</v>
      </c>
      <c r="C406" s="1">
        <v>45401</v>
      </c>
      <c r="D406" t="s">
        <v>530</v>
      </c>
      <c r="F406" t="s">
        <v>42</v>
      </c>
      <c r="G406" t="s">
        <v>9</v>
      </c>
      <c r="H406">
        <v>5279.6</v>
      </c>
    </row>
    <row r="407" spans="1:8" x14ac:dyDescent="0.35">
      <c r="A407">
        <v>406</v>
      </c>
      <c r="B407" s="1">
        <v>45401</v>
      </c>
      <c r="C407" s="1">
        <v>45401</v>
      </c>
      <c r="D407" t="s">
        <v>531</v>
      </c>
      <c r="F407" t="s">
        <v>13</v>
      </c>
      <c r="G407" t="s">
        <v>9</v>
      </c>
      <c r="H407">
        <v>2279.6</v>
      </c>
    </row>
    <row r="408" spans="1:8" x14ac:dyDescent="0.35">
      <c r="A408">
        <v>407</v>
      </c>
      <c r="B408" s="1">
        <v>45402</v>
      </c>
      <c r="C408" s="1">
        <v>45402</v>
      </c>
      <c r="D408" t="s">
        <v>532</v>
      </c>
      <c r="F408" t="s">
        <v>9</v>
      </c>
      <c r="G408" t="s">
        <v>13</v>
      </c>
      <c r="H408">
        <v>5279.6</v>
      </c>
    </row>
    <row r="409" spans="1:8" x14ac:dyDescent="0.35">
      <c r="A409">
        <v>408</v>
      </c>
      <c r="B409" s="1">
        <v>45402</v>
      </c>
      <c r="C409" s="1">
        <v>45402</v>
      </c>
      <c r="D409" t="s">
        <v>533</v>
      </c>
      <c r="F409" t="s">
        <v>13</v>
      </c>
      <c r="G409" t="s">
        <v>9</v>
      </c>
      <c r="H409">
        <v>2279.6</v>
      </c>
    </row>
    <row r="410" spans="1:8" x14ac:dyDescent="0.35">
      <c r="A410">
        <v>409</v>
      </c>
      <c r="B410" s="1">
        <v>45403</v>
      </c>
      <c r="C410" s="1">
        <v>45403</v>
      </c>
      <c r="D410" t="s">
        <v>534</v>
      </c>
      <c r="F410" t="s">
        <v>9</v>
      </c>
      <c r="G410" t="s">
        <v>84</v>
      </c>
      <c r="H410">
        <v>12279.6</v>
      </c>
    </row>
    <row r="411" spans="1:8" x14ac:dyDescent="0.35">
      <c r="A411">
        <v>410</v>
      </c>
      <c r="B411" s="1">
        <v>45403</v>
      </c>
      <c r="C411" s="1">
        <v>45403</v>
      </c>
      <c r="D411" t="s">
        <v>535</v>
      </c>
      <c r="F411" t="s">
        <v>536</v>
      </c>
      <c r="G411" t="s">
        <v>9</v>
      </c>
      <c r="H411">
        <v>12043.6</v>
      </c>
    </row>
    <row r="412" spans="1:8" x14ac:dyDescent="0.35">
      <c r="A412">
        <v>411</v>
      </c>
      <c r="B412" s="1">
        <v>45403</v>
      </c>
      <c r="C412" s="1">
        <v>45403</v>
      </c>
      <c r="D412" t="s">
        <v>537</v>
      </c>
      <c r="F412" t="s">
        <v>60</v>
      </c>
      <c r="G412" t="s">
        <v>9</v>
      </c>
      <c r="H412">
        <v>11943.6</v>
      </c>
    </row>
    <row r="413" spans="1:8" x14ac:dyDescent="0.35">
      <c r="A413">
        <v>412</v>
      </c>
      <c r="B413" s="1">
        <v>45403</v>
      </c>
      <c r="C413" s="1">
        <v>45403</v>
      </c>
      <c r="D413" t="s">
        <v>538</v>
      </c>
      <c r="F413" t="s">
        <v>9</v>
      </c>
      <c r="G413" t="s">
        <v>539</v>
      </c>
      <c r="H413">
        <v>17343.599999999999</v>
      </c>
    </row>
    <row r="414" spans="1:8" x14ac:dyDescent="0.35">
      <c r="A414">
        <v>413</v>
      </c>
      <c r="B414" s="1">
        <v>45403</v>
      </c>
      <c r="C414" s="1">
        <v>45403</v>
      </c>
      <c r="D414" t="s">
        <v>540</v>
      </c>
      <c r="F414" t="s">
        <v>13</v>
      </c>
      <c r="G414" t="s">
        <v>9</v>
      </c>
      <c r="H414">
        <v>14343.6</v>
      </c>
    </row>
    <row r="415" spans="1:8" x14ac:dyDescent="0.35">
      <c r="A415">
        <v>414</v>
      </c>
      <c r="B415" s="1">
        <v>45403</v>
      </c>
      <c r="C415" s="1">
        <v>45403</v>
      </c>
      <c r="D415" t="s">
        <v>541</v>
      </c>
      <c r="F415" t="s">
        <v>9</v>
      </c>
      <c r="G415" t="s">
        <v>542</v>
      </c>
      <c r="H415">
        <v>14783.6</v>
      </c>
    </row>
    <row r="416" spans="1:8" x14ac:dyDescent="0.35">
      <c r="A416">
        <v>415</v>
      </c>
      <c r="B416" s="1">
        <v>45403</v>
      </c>
      <c r="C416" s="1">
        <v>45403</v>
      </c>
      <c r="D416" t="s">
        <v>543</v>
      </c>
      <c r="F416" t="s">
        <v>542</v>
      </c>
      <c r="G416" t="s">
        <v>9</v>
      </c>
      <c r="H416">
        <v>14343.6</v>
      </c>
    </row>
    <row r="417" spans="1:8" x14ac:dyDescent="0.35">
      <c r="A417">
        <v>416</v>
      </c>
      <c r="B417" s="1">
        <v>45403</v>
      </c>
      <c r="C417" s="1">
        <v>45403</v>
      </c>
      <c r="D417" t="s">
        <v>544</v>
      </c>
      <c r="F417" t="s">
        <v>539</v>
      </c>
      <c r="G417" t="s">
        <v>9</v>
      </c>
      <c r="H417">
        <v>8943.6</v>
      </c>
    </row>
    <row r="418" spans="1:8" x14ac:dyDescent="0.35">
      <c r="A418">
        <v>417</v>
      </c>
      <c r="B418" s="1">
        <v>45403</v>
      </c>
      <c r="C418" s="1">
        <v>45403</v>
      </c>
      <c r="D418" t="s">
        <v>545</v>
      </c>
      <c r="F418" t="s">
        <v>9</v>
      </c>
      <c r="G418" t="s">
        <v>60</v>
      </c>
      <c r="H418">
        <v>9043.6</v>
      </c>
    </row>
    <row r="419" spans="1:8" x14ac:dyDescent="0.35">
      <c r="A419">
        <v>418</v>
      </c>
      <c r="B419" s="1">
        <v>45404</v>
      </c>
      <c r="C419" s="1">
        <v>45404</v>
      </c>
      <c r="D419" t="s">
        <v>546</v>
      </c>
      <c r="F419" t="s">
        <v>547</v>
      </c>
      <c r="G419" t="s">
        <v>9</v>
      </c>
      <c r="H419">
        <v>8233.6</v>
      </c>
    </row>
    <row r="420" spans="1:8" x14ac:dyDescent="0.35">
      <c r="A420">
        <v>419</v>
      </c>
      <c r="B420" s="1">
        <v>45404</v>
      </c>
      <c r="C420" s="1">
        <v>45404</v>
      </c>
      <c r="D420" t="s">
        <v>548</v>
      </c>
      <c r="F420" t="s">
        <v>9</v>
      </c>
      <c r="G420" t="s">
        <v>248</v>
      </c>
      <c r="H420">
        <v>8239.6</v>
      </c>
    </row>
    <row r="421" spans="1:8" x14ac:dyDescent="0.35">
      <c r="A421">
        <v>420</v>
      </c>
      <c r="B421" s="1">
        <v>45404</v>
      </c>
      <c r="C421" s="1">
        <v>45404</v>
      </c>
      <c r="D421" t="s">
        <v>549</v>
      </c>
      <c r="F421" t="s">
        <v>13</v>
      </c>
      <c r="G421" t="s">
        <v>9</v>
      </c>
      <c r="H421">
        <v>5239.6000000000004</v>
      </c>
    </row>
    <row r="422" spans="1:8" x14ac:dyDescent="0.35">
      <c r="A422">
        <v>421</v>
      </c>
      <c r="B422" s="1">
        <v>45404</v>
      </c>
      <c r="C422" s="1">
        <v>45404</v>
      </c>
      <c r="D422" t="s">
        <v>550</v>
      </c>
      <c r="F422" t="s">
        <v>22</v>
      </c>
      <c r="G422" t="s">
        <v>9</v>
      </c>
      <c r="H422">
        <v>5039.6000000000004</v>
      </c>
    </row>
    <row r="423" spans="1:8" x14ac:dyDescent="0.35">
      <c r="A423">
        <v>422</v>
      </c>
      <c r="B423" s="1">
        <v>45405</v>
      </c>
      <c r="C423" s="1">
        <v>45405</v>
      </c>
      <c r="D423" t="s">
        <v>551</v>
      </c>
      <c r="F423" t="s">
        <v>552</v>
      </c>
      <c r="G423" t="s">
        <v>9</v>
      </c>
      <c r="H423">
        <v>4318.7</v>
      </c>
    </row>
    <row r="424" spans="1:8" x14ac:dyDescent="0.35">
      <c r="A424">
        <v>423</v>
      </c>
      <c r="B424" s="1">
        <v>45405</v>
      </c>
      <c r="C424" s="1">
        <v>45405</v>
      </c>
      <c r="D424" t="s">
        <v>553</v>
      </c>
      <c r="F424" t="s">
        <v>9</v>
      </c>
      <c r="G424" t="s">
        <v>175</v>
      </c>
      <c r="H424">
        <v>24318.7</v>
      </c>
    </row>
    <row r="425" spans="1:8" x14ac:dyDescent="0.35">
      <c r="A425">
        <v>424</v>
      </c>
      <c r="B425" s="1">
        <v>45405</v>
      </c>
      <c r="C425" s="1">
        <v>45405</v>
      </c>
      <c r="D425" t="s">
        <v>554</v>
      </c>
      <c r="F425" t="s">
        <v>9</v>
      </c>
      <c r="G425" t="s">
        <v>27</v>
      </c>
      <c r="H425">
        <v>25818.7</v>
      </c>
    </row>
    <row r="426" spans="1:8" x14ac:dyDescent="0.35">
      <c r="A426">
        <v>425</v>
      </c>
      <c r="B426" s="1">
        <v>45405</v>
      </c>
      <c r="C426" s="1">
        <v>45405</v>
      </c>
      <c r="D426" t="s">
        <v>555</v>
      </c>
      <c r="F426" t="s">
        <v>9</v>
      </c>
      <c r="G426" t="s">
        <v>556</v>
      </c>
      <c r="H426">
        <v>27118.7</v>
      </c>
    </row>
    <row r="427" spans="1:8" x14ac:dyDescent="0.35">
      <c r="A427">
        <v>426</v>
      </c>
      <c r="B427" s="1">
        <v>45405</v>
      </c>
      <c r="C427" s="1">
        <v>45405</v>
      </c>
      <c r="D427" t="s">
        <v>557</v>
      </c>
      <c r="F427" t="s">
        <v>13</v>
      </c>
      <c r="G427" t="s">
        <v>9</v>
      </c>
      <c r="H427">
        <v>24118.7</v>
      </c>
    </row>
    <row r="428" spans="1:8" x14ac:dyDescent="0.35">
      <c r="A428">
        <v>427</v>
      </c>
      <c r="B428" s="1">
        <v>45405</v>
      </c>
      <c r="C428" s="1">
        <v>45405</v>
      </c>
      <c r="D428" t="s">
        <v>558</v>
      </c>
      <c r="F428" t="s">
        <v>175</v>
      </c>
      <c r="G428" t="s">
        <v>9</v>
      </c>
      <c r="H428">
        <v>4118.7</v>
      </c>
    </row>
    <row r="429" spans="1:8" x14ac:dyDescent="0.35">
      <c r="A429">
        <v>428</v>
      </c>
      <c r="B429" s="1">
        <v>45405</v>
      </c>
      <c r="C429" s="1">
        <v>45405</v>
      </c>
      <c r="D429" t="s">
        <v>559</v>
      </c>
      <c r="F429" t="s">
        <v>556</v>
      </c>
      <c r="G429" t="s">
        <v>9</v>
      </c>
      <c r="H429">
        <v>2818.7</v>
      </c>
    </row>
    <row r="430" spans="1:8" x14ac:dyDescent="0.35">
      <c r="A430">
        <v>429</v>
      </c>
      <c r="B430" s="1">
        <v>45406</v>
      </c>
      <c r="C430" s="1">
        <v>45406</v>
      </c>
      <c r="D430" t="s">
        <v>560</v>
      </c>
      <c r="F430" t="s">
        <v>9</v>
      </c>
      <c r="G430" t="s">
        <v>64</v>
      </c>
      <c r="H430">
        <v>9818.7000000000007</v>
      </c>
    </row>
    <row r="431" spans="1:8" x14ac:dyDescent="0.35">
      <c r="A431">
        <v>430</v>
      </c>
      <c r="B431" s="1">
        <v>45406</v>
      </c>
      <c r="C431" s="1">
        <v>45406</v>
      </c>
      <c r="D431" t="s">
        <v>561</v>
      </c>
      <c r="F431" t="s">
        <v>562</v>
      </c>
      <c r="G431" t="s">
        <v>9</v>
      </c>
      <c r="H431">
        <v>3718.7</v>
      </c>
    </row>
    <row r="432" spans="1:8" x14ac:dyDescent="0.35">
      <c r="A432">
        <v>431</v>
      </c>
      <c r="B432" s="1">
        <v>45406</v>
      </c>
      <c r="C432" s="1">
        <v>45406</v>
      </c>
      <c r="D432" t="s">
        <v>563</v>
      </c>
      <c r="F432" t="s">
        <v>9</v>
      </c>
      <c r="G432" t="s">
        <v>201</v>
      </c>
      <c r="H432">
        <v>5918.7</v>
      </c>
    </row>
    <row r="433" spans="1:8" x14ac:dyDescent="0.35">
      <c r="A433">
        <v>432</v>
      </c>
      <c r="B433" s="1">
        <v>45406</v>
      </c>
      <c r="C433" s="1">
        <v>45406</v>
      </c>
      <c r="D433" t="s">
        <v>564</v>
      </c>
      <c r="F433" t="s">
        <v>13</v>
      </c>
      <c r="G433" t="s">
        <v>9</v>
      </c>
      <c r="H433">
        <v>2918.7</v>
      </c>
    </row>
    <row r="434" spans="1:8" x14ac:dyDescent="0.35">
      <c r="A434">
        <v>433</v>
      </c>
      <c r="B434" s="1">
        <v>45406</v>
      </c>
      <c r="C434" s="1">
        <v>45406</v>
      </c>
      <c r="D434" t="s">
        <v>565</v>
      </c>
      <c r="F434" t="s">
        <v>9</v>
      </c>
      <c r="G434" t="s">
        <v>158</v>
      </c>
      <c r="H434">
        <v>3418.7</v>
      </c>
    </row>
    <row r="435" spans="1:8" x14ac:dyDescent="0.35">
      <c r="A435">
        <v>434</v>
      </c>
      <c r="B435" s="1">
        <v>45406</v>
      </c>
      <c r="C435" s="1">
        <v>45406</v>
      </c>
      <c r="D435" t="s">
        <v>566</v>
      </c>
      <c r="F435" t="s">
        <v>13</v>
      </c>
      <c r="G435" t="s">
        <v>9</v>
      </c>
      <c r="H435">
        <v>418.7</v>
      </c>
    </row>
    <row r="436" spans="1:8" x14ac:dyDescent="0.35">
      <c r="A436">
        <v>435</v>
      </c>
      <c r="B436" s="1">
        <v>45406</v>
      </c>
      <c r="C436" s="1">
        <v>45406</v>
      </c>
      <c r="D436" t="s">
        <v>567</v>
      </c>
      <c r="F436" t="s">
        <v>9</v>
      </c>
      <c r="G436" t="s">
        <v>69</v>
      </c>
      <c r="H436">
        <v>9418.7000000000007</v>
      </c>
    </row>
    <row r="437" spans="1:8" x14ac:dyDescent="0.35">
      <c r="A437">
        <v>436</v>
      </c>
      <c r="B437" s="1">
        <v>45406</v>
      </c>
      <c r="C437" s="1">
        <v>45406</v>
      </c>
      <c r="D437" t="s">
        <v>568</v>
      </c>
      <c r="F437" t="s">
        <v>72</v>
      </c>
      <c r="G437" t="s">
        <v>9</v>
      </c>
      <c r="H437">
        <v>4418.7</v>
      </c>
    </row>
    <row r="438" spans="1:8" x14ac:dyDescent="0.35">
      <c r="A438">
        <v>437</v>
      </c>
      <c r="B438" s="1">
        <v>45406</v>
      </c>
      <c r="C438" s="1">
        <v>45406</v>
      </c>
      <c r="D438" t="s">
        <v>569</v>
      </c>
      <c r="F438" t="s">
        <v>42</v>
      </c>
      <c r="G438" t="s">
        <v>9</v>
      </c>
      <c r="H438">
        <v>418.7</v>
      </c>
    </row>
    <row r="439" spans="1:8" x14ac:dyDescent="0.35">
      <c r="A439">
        <v>438</v>
      </c>
      <c r="B439" s="1">
        <v>45406</v>
      </c>
      <c r="C439" s="1">
        <v>45406</v>
      </c>
      <c r="D439" t="s">
        <v>570</v>
      </c>
      <c r="F439" t="s">
        <v>9</v>
      </c>
      <c r="G439" t="s">
        <v>571</v>
      </c>
      <c r="H439">
        <v>3918.7</v>
      </c>
    </row>
    <row r="440" spans="1:8" x14ac:dyDescent="0.35">
      <c r="A440">
        <v>439</v>
      </c>
      <c r="B440" s="1">
        <v>45406</v>
      </c>
      <c r="C440" s="1">
        <v>45406</v>
      </c>
      <c r="D440" t="s">
        <v>572</v>
      </c>
      <c r="F440" t="s">
        <v>13</v>
      </c>
      <c r="G440" t="s">
        <v>9</v>
      </c>
      <c r="H440">
        <v>918.7</v>
      </c>
    </row>
    <row r="441" spans="1:8" x14ac:dyDescent="0.35">
      <c r="A441">
        <v>440</v>
      </c>
      <c r="B441" s="1">
        <v>45407</v>
      </c>
      <c r="C441" s="1">
        <v>45407</v>
      </c>
      <c r="D441" t="s">
        <v>573</v>
      </c>
      <c r="F441" t="s">
        <v>9</v>
      </c>
      <c r="G441" t="s">
        <v>175</v>
      </c>
      <c r="H441">
        <v>20918.7</v>
      </c>
    </row>
    <row r="442" spans="1:8" x14ac:dyDescent="0.35">
      <c r="A442">
        <v>441</v>
      </c>
      <c r="B442" s="1">
        <v>45407</v>
      </c>
      <c r="C442" s="1">
        <v>45407</v>
      </c>
      <c r="D442" t="s">
        <v>574</v>
      </c>
      <c r="F442" t="s">
        <v>575</v>
      </c>
      <c r="G442" t="s">
        <v>9</v>
      </c>
      <c r="H442">
        <v>8118.7</v>
      </c>
    </row>
    <row r="443" spans="1:8" x14ac:dyDescent="0.35">
      <c r="A443">
        <v>442</v>
      </c>
      <c r="B443" s="1">
        <v>45407</v>
      </c>
      <c r="C443" s="1">
        <v>45407</v>
      </c>
      <c r="D443" t="s">
        <v>576</v>
      </c>
      <c r="F443" t="s">
        <v>72</v>
      </c>
      <c r="G443" t="s">
        <v>9</v>
      </c>
      <c r="H443">
        <v>3118.7</v>
      </c>
    </row>
    <row r="444" spans="1:8" x14ac:dyDescent="0.35">
      <c r="A444">
        <v>443</v>
      </c>
      <c r="B444" s="1">
        <v>45407</v>
      </c>
      <c r="C444" s="1">
        <v>45407</v>
      </c>
      <c r="D444" t="s">
        <v>577</v>
      </c>
      <c r="F444" t="s">
        <v>13</v>
      </c>
      <c r="G444" t="s">
        <v>9</v>
      </c>
      <c r="H444">
        <v>118.7</v>
      </c>
    </row>
    <row r="445" spans="1:8" x14ac:dyDescent="0.35">
      <c r="A445">
        <v>444</v>
      </c>
      <c r="B445" s="1">
        <v>45407</v>
      </c>
      <c r="C445" s="1">
        <v>45407</v>
      </c>
      <c r="D445" t="s">
        <v>578</v>
      </c>
      <c r="F445" t="s">
        <v>9</v>
      </c>
      <c r="G445" t="s">
        <v>158</v>
      </c>
      <c r="H445">
        <v>618.70000000000005</v>
      </c>
    </row>
    <row r="446" spans="1:8" x14ac:dyDescent="0.35">
      <c r="A446">
        <v>445</v>
      </c>
      <c r="B446" s="1">
        <v>45407</v>
      </c>
      <c r="C446" s="1">
        <v>45407</v>
      </c>
      <c r="D446" t="s">
        <v>579</v>
      </c>
      <c r="F446" t="s">
        <v>36</v>
      </c>
      <c r="G446" t="s">
        <v>9</v>
      </c>
      <c r="H446">
        <v>318.7</v>
      </c>
    </row>
    <row r="447" spans="1:8" x14ac:dyDescent="0.35">
      <c r="A447">
        <v>446</v>
      </c>
      <c r="B447" s="1">
        <v>45408</v>
      </c>
      <c r="C447" s="1">
        <v>45408</v>
      </c>
      <c r="D447" t="s">
        <v>580</v>
      </c>
      <c r="F447" t="s">
        <v>9</v>
      </c>
      <c r="G447" t="s">
        <v>149</v>
      </c>
      <c r="H447">
        <v>319.7</v>
      </c>
    </row>
    <row r="448" spans="1:8" x14ac:dyDescent="0.35">
      <c r="A448">
        <v>447</v>
      </c>
      <c r="B448" s="1">
        <v>45408</v>
      </c>
      <c r="C448" s="1">
        <v>45408</v>
      </c>
      <c r="D448" t="s">
        <v>581</v>
      </c>
      <c r="F448" t="s">
        <v>9</v>
      </c>
      <c r="G448" t="s">
        <v>32</v>
      </c>
      <c r="H448">
        <v>25319.7</v>
      </c>
    </row>
    <row r="449" spans="1:8" x14ac:dyDescent="0.35">
      <c r="A449">
        <v>448</v>
      </c>
      <c r="B449" s="1">
        <v>45408</v>
      </c>
      <c r="C449" s="1">
        <v>45408</v>
      </c>
      <c r="D449" t="s">
        <v>582</v>
      </c>
      <c r="F449" t="s">
        <v>9</v>
      </c>
      <c r="G449" t="s">
        <v>15</v>
      </c>
      <c r="H449">
        <v>27319.7</v>
      </c>
    </row>
    <row r="450" spans="1:8" x14ac:dyDescent="0.35">
      <c r="A450">
        <v>449</v>
      </c>
      <c r="B450" s="1">
        <v>45408</v>
      </c>
      <c r="C450" s="1">
        <v>45408</v>
      </c>
      <c r="D450" t="s">
        <v>583</v>
      </c>
      <c r="F450" t="s">
        <v>15</v>
      </c>
      <c r="G450" t="s">
        <v>9</v>
      </c>
      <c r="H450">
        <v>25319.7</v>
      </c>
    </row>
    <row r="451" spans="1:8" x14ac:dyDescent="0.35">
      <c r="A451">
        <v>450</v>
      </c>
      <c r="B451" s="1">
        <v>45408</v>
      </c>
      <c r="C451" s="1">
        <v>45408</v>
      </c>
      <c r="D451" t="s">
        <v>584</v>
      </c>
      <c r="F451" t="s">
        <v>32</v>
      </c>
      <c r="G451" t="s">
        <v>9</v>
      </c>
      <c r="H451">
        <v>319.7</v>
      </c>
    </row>
    <row r="452" spans="1:8" x14ac:dyDescent="0.35">
      <c r="A452">
        <v>451</v>
      </c>
      <c r="B452" s="1">
        <v>45408</v>
      </c>
      <c r="C452" s="1">
        <v>45408</v>
      </c>
      <c r="D452" t="s">
        <v>585</v>
      </c>
      <c r="F452" t="s">
        <v>9</v>
      </c>
      <c r="G452" t="s">
        <v>36</v>
      </c>
      <c r="H452">
        <v>619.70000000000005</v>
      </c>
    </row>
    <row r="453" spans="1:8" x14ac:dyDescent="0.35">
      <c r="A453">
        <v>452</v>
      </c>
      <c r="B453" s="1">
        <v>45408</v>
      </c>
      <c r="C453" s="1">
        <v>45408</v>
      </c>
      <c r="D453" t="s">
        <v>586</v>
      </c>
      <c r="F453" t="s">
        <v>9</v>
      </c>
      <c r="G453" t="s">
        <v>13</v>
      </c>
      <c r="H453">
        <v>3619.7</v>
      </c>
    </row>
    <row r="454" spans="1:8" x14ac:dyDescent="0.35">
      <c r="A454">
        <v>453</v>
      </c>
      <c r="B454" s="1">
        <v>45408</v>
      </c>
      <c r="C454" s="1">
        <v>45408</v>
      </c>
      <c r="D454" t="s">
        <v>587</v>
      </c>
      <c r="F454" t="s">
        <v>13</v>
      </c>
      <c r="G454" t="s">
        <v>9</v>
      </c>
      <c r="H454">
        <v>619.70000000000005</v>
      </c>
    </row>
    <row r="455" spans="1:8" x14ac:dyDescent="0.35">
      <c r="A455">
        <v>454</v>
      </c>
      <c r="B455" s="1">
        <v>45409</v>
      </c>
      <c r="C455" s="1">
        <v>45409</v>
      </c>
      <c r="D455" t="s">
        <v>588</v>
      </c>
      <c r="F455" t="s">
        <v>9</v>
      </c>
      <c r="G455" t="s">
        <v>491</v>
      </c>
      <c r="H455">
        <v>27619.7</v>
      </c>
    </row>
    <row r="456" spans="1:8" x14ac:dyDescent="0.35">
      <c r="A456">
        <v>455</v>
      </c>
      <c r="B456" s="1">
        <v>45409</v>
      </c>
      <c r="C456" s="1">
        <v>45409</v>
      </c>
      <c r="D456" t="s">
        <v>589</v>
      </c>
      <c r="F456" t="s">
        <v>9</v>
      </c>
      <c r="G456" t="s">
        <v>201</v>
      </c>
      <c r="H456">
        <v>29819.7</v>
      </c>
    </row>
    <row r="457" spans="1:8" x14ac:dyDescent="0.35">
      <c r="A457">
        <v>456</v>
      </c>
      <c r="B457" s="1">
        <v>45409</v>
      </c>
      <c r="C457" s="1">
        <v>45409</v>
      </c>
      <c r="D457" t="s">
        <v>590</v>
      </c>
      <c r="F457" t="s">
        <v>9</v>
      </c>
      <c r="G457" t="s">
        <v>72</v>
      </c>
      <c r="H457">
        <v>34819.699999999997</v>
      </c>
    </row>
    <row r="458" spans="1:8" x14ac:dyDescent="0.35">
      <c r="A458">
        <v>457</v>
      </c>
      <c r="B458" s="1">
        <v>45409</v>
      </c>
      <c r="C458" s="1">
        <v>45409</v>
      </c>
      <c r="D458" t="s">
        <v>591</v>
      </c>
      <c r="F458" t="s">
        <v>491</v>
      </c>
      <c r="G458" t="s">
        <v>9</v>
      </c>
      <c r="H458">
        <v>7819.7</v>
      </c>
    </row>
    <row r="459" spans="1:8" x14ac:dyDescent="0.35">
      <c r="A459">
        <v>458</v>
      </c>
      <c r="B459" s="1">
        <v>45409</v>
      </c>
      <c r="C459" s="1">
        <v>45409</v>
      </c>
      <c r="D459" t="s">
        <v>592</v>
      </c>
      <c r="F459" t="s">
        <v>9</v>
      </c>
      <c r="G459" t="s">
        <v>201</v>
      </c>
      <c r="H459">
        <v>10019.700000000001</v>
      </c>
    </row>
    <row r="460" spans="1:8" x14ac:dyDescent="0.35">
      <c r="A460">
        <v>459</v>
      </c>
      <c r="B460" s="1">
        <v>45409</v>
      </c>
      <c r="C460" s="1">
        <v>45409</v>
      </c>
      <c r="D460" t="s">
        <v>593</v>
      </c>
      <c r="F460" t="s">
        <v>13</v>
      </c>
      <c r="G460" t="s">
        <v>9</v>
      </c>
      <c r="H460">
        <v>7019.7</v>
      </c>
    </row>
    <row r="461" spans="1:8" x14ac:dyDescent="0.35">
      <c r="A461">
        <v>460</v>
      </c>
      <c r="B461" s="1">
        <v>45409</v>
      </c>
      <c r="C461" s="1">
        <v>45409</v>
      </c>
      <c r="D461" t="s">
        <v>594</v>
      </c>
      <c r="F461" t="s">
        <v>11</v>
      </c>
      <c r="G461" t="s">
        <v>9</v>
      </c>
      <c r="H461">
        <v>1019.7</v>
      </c>
    </row>
    <row r="462" spans="1:8" x14ac:dyDescent="0.35">
      <c r="A462">
        <v>461</v>
      </c>
      <c r="B462" s="1">
        <v>45410</v>
      </c>
      <c r="C462" s="1">
        <v>45410</v>
      </c>
      <c r="D462" t="s">
        <v>595</v>
      </c>
      <c r="F462" t="s">
        <v>9</v>
      </c>
      <c r="G462" t="s">
        <v>84</v>
      </c>
      <c r="H462">
        <v>11019.7</v>
      </c>
    </row>
    <row r="463" spans="1:8" x14ac:dyDescent="0.35">
      <c r="A463">
        <v>462</v>
      </c>
      <c r="B463" s="1">
        <v>45410</v>
      </c>
      <c r="C463" s="1">
        <v>45410</v>
      </c>
      <c r="D463" t="s">
        <v>596</v>
      </c>
      <c r="F463" t="s">
        <v>9</v>
      </c>
      <c r="G463" t="s">
        <v>72</v>
      </c>
      <c r="H463">
        <v>16019.7</v>
      </c>
    </row>
    <row r="464" spans="1:8" x14ac:dyDescent="0.35">
      <c r="A464">
        <v>463</v>
      </c>
      <c r="B464" s="1">
        <v>45410</v>
      </c>
      <c r="C464" s="1">
        <v>45410</v>
      </c>
      <c r="D464" t="s">
        <v>597</v>
      </c>
      <c r="F464" t="s">
        <v>598</v>
      </c>
      <c r="G464" t="s">
        <v>9</v>
      </c>
      <c r="H464">
        <v>15119.7</v>
      </c>
    </row>
    <row r="465" spans="1:8" x14ac:dyDescent="0.35">
      <c r="A465">
        <v>464</v>
      </c>
      <c r="B465" s="1">
        <v>45410</v>
      </c>
      <c r="C465" s="1">
        <v>45410</v>
      </c>
      <c r="D465" t="s">
        <v>599</v>
      </c>
      <c r="F465" t="s">
        <v>600</v>
      </c>
      <c r="G465" t="s">
        <v>9</v>
      </c>
      <c r="H465">
        <v>12399.7</v>
      </c>
    </row>
    <row r="466" spans="1:8" x14ac:dyDescent="0.35">
      <c r="A466">
        <v>465</v>
      </c>
      <c r="B466" s="1">
        <v>45410</v>
      </c>
      <c r="C466" s="1">
        <v>45410</v>
      </c>
      <c r="D466" t="s">
        <v>601</v>
      </c>
      <c r="F466" t="s">
        <v>9</v>
      </c>
      <c r="G466" t="s">
        <v>602</v>
      </c>
      <c r="H466">
        <v>12459.7</v>
      </c>
    </row>
    <row r="467" spans="1:8" x14ac:dyDescent="0.35">
      <c r="A467">
        <v>466</v>
      </c>
      <c r="B467" s="1">
        <v>45410</v>
      </c>
      <c r="C467" s="1">
        <v>45410</v>
      </c>
      <c r="D467" t="s">
        <v>603</v>
      </c>
      <c r="F467" t="s">
        <v>9</v>
      </c>
      <c r="G467" t="s">
        <v>72</v>
      </c>
      <c r="H467">
        <v>17459.7</v>
      </c>
    </row>
    <row r="468" spans="1:8" x14ac:dyDescent="0.35">
      <c r="A468">
        <v>467</v>
      </c>
      <c r="B468" s="1">
        <v>45410</v>
      </c>
      <c r="C468" s="1">
        <v>45410</v>
      </c>
      <c r="D468" t="s">
        <v>604</v>
      </c>
      <c r="F468" t="s">
        <v>279</v>
      </c>
      <c r="G468" t="s">
        <v>9</v>
      </c>
      <c r="H468">
        <v>12959.7</v>
      </c>
    </row>
    <row r="469" spans="1:8" x14ac:dyDescent="0.35">
      <c r="A469">
        <v>468</v>
      </c>
      <c r="B469" s="1">
        <v>45410</v>
      </c>
      <c r="C469" s="1">
        <v>45410</v>
      </c>
      <c r="D469" t="s">
        <v>605</v>
      </c>
      <c r="F469" t="s">
        <v>13</v>
      </c>
      <c r="G469" t="s">
        <v>9</v>
      </c>
      <c r="H469">
        <v>9959.7000000000007</v>
      </c>
    </row>
    <row r="470" spans="1:8" x14ac:dyDescent="0.35">
      <c r="A470">
        <v>469</v>
      </c>
      <c r="B470" s="1">
        <v>45411</v>
      </c>
      <c r="C470" s="1">
        <v>45411</v>
      </c>
      <c r="D470" t="s">
        <v>606</v>
      </c>
      <c r="F470" t="s">
        <v>154</v>
      </c>
      <c r="G470" t="s">
        <v>9</v>
      </c>
      <c r="H470">
        <v>8959.7000000000007</v>
      </c>
    </row>
    <row r="471" spans="1:8" x14ac:dyDescent="0.35">
      <c r="A471">
        <v>470</v>
      </c>
      <c r="B471" s="1">
        <v>45411</v>
      </c>
      <c r="C471" s="1">
        <v>45411</v>
      </c>
      <c r="D471" t="s">
        <v>607</v>
      </c>
      <c r="F471" t="s">
        <v>415</v>
      </c>
      <c r="G471" t="s">
        <v>9</v>
      </c>
      <c r="H471">
        <v>8769.7000000000007</v>
      </c>
    </row>
    <row r="472" spans="1:8" x14ac:dyDescent="0.35">
      <c r="A472">
        <v>471</v>
      </c>
      <c r="B472" s="1">
        <v>45411</v>
      </c>
      <c r="C472" s="1">
        <v>45411</v>
      </c>
      <c r="D472" t="s">
        <v>608</v>
      </c>
      <c r="F472" t="s">
        <v>9</v>
      </c>
      <c r="G472" t="s">
        <v>72</v>
      </c>
      <c r="H472">
        <v>13769.7</v>
      </c>
    </row>
    <row r="473" spans="1:8" x14ac:dyDescent="0.35">
      <c r="A473">
        <v>472</v>
      </c>
      <c r="B473" s="1">
        <v>45411</v>
      </c>
      <c r="C473" s="1">
        <v>45411</v>
      </c>
      <c r="D473" t="s">
        <v>609</v>
      </c>
      <c r="F473" t="s">
        <v>13</v>
      </c>
      <c r="G473" t="s">
        <v>9</v>
      </c>
      <c r="H473">
        <v>10769.7</v>
      </c>
    </row>
    <row r="474" spans="1:8" x14ac:dyDescent="0.35">
      <c r="A474">
        <v>473</v>
      </c>
      <c r="B474" s="1">
        <v>45411</v>
      </c>
      <c r="C474" s="1">
        <v>45411</v>
      </c>
      <c r="D474" t="s">
        <v>610</v>
      </c>
      <c r="F474" t="s">
        <v>9</v>
      </c>
      <c r="G474" t="s">
        <v>36</v>
      </c>
      <c r="H474">
        <v>11069.7</v>
      </c>
    </row>
    <row r="475" spans="1:8" x14ac:dyDescent="0.35">
      <c r="A475">
        <v>474</v>
      </c>
      <c r="B475" s="1">
        <v>45411</v>
      </c>
      <c r="C475" s="1">
        <v>45411</v>
      </c>
      <c r="D475" t="s">
        <v>611</v>
      </c>
      <c r="F475" t="s">
        <v>36</v>
      </c>
      <c r="G475" t="s">
        <v>9</v>
      </c>
      <c r="H475">
        <v>10769.7</v>
      </c>
    </row>
    <row r="476" spans="1:8" x14ac:dyDescent="0.35">
      <c r="A476">
        <v>475</v>
      </c>
      <c r="B476" s="1">
        <v>45411</v>
      </c>
      <c r="C476" s="1">
        <v>45411</v>
      </c>
      <c r="D476" t="s">
        <v>612</v>
      </c>
      <c r="F476" t="s">
        <v>9</v>
      </c>
      <c r="G476" t="s">
        <v>27</v>
      </c>
      <c r="H476">
        <v>12269.7</v>
      </c>
    </row>
    <row r="477" spans="1:8" x14ac:dyDescent="0.35">
      <c r="A477">
        <v>476</v>
      </c>
      <c r="B477" s="1">
        <v>45411</v>
      </c>
      <c r="C477" s="1">
        <v>45411</v>
      </c>
      <c r="D477" t="s">
        <v>613</v>
      </c>
      <c r="F477" t="s">
        <v>27</v>
      </c>
      <c r="G477" t="s">
        <v>9</v>
      </c>
      <c r="H477">
        <v>10769.7</v>
      </c>
    </row>
    <row r="478" spans="1:8" x14ac:dyDescent="0.35">
      <c r="A478">
        <v>477</v>
      </c>
      <c r="B478" s="1">
        <v>45411</v>
      </c>
      <c r="C478" s="1">
        <v>45411</v>
      </c>
      <c r="D478" t="s">
        <v>614</v>
      </c>
      <c r="F478" t="s">
        <v>185</v>
      </c>
      <c r="G478" t="s">
        <v>9</v>
      </c>
      <c r="H478">
        <v>10739.7</v>
      </c>
    </row>
    <row r="479" spans="1:8" x14ac:dyDescent="0.35">
      <c r="A479">
        <v>478</v>
      </c>
      <c r="B479" s="1">
        <v>45411</v>
      </c>
      <c r="C479" s="1">
        <v>45411</v>
      </c>
      <c r="D479" t="s">
        <v>615</v>
      </c>
      <c r="F479" t="s">
        <v>93</v>
      </c>
      <c r="G479" t="s">
        <v>9</v>
      </c>
      <c r="H479">
        <v>10729.7</v>
      </c>
    </row>
    <row r="480" spans="1:8" x14ac:dyDescent="0.35">
      <c r="A480">
        <v>479</v>
      </c>
      <c r="B480" s="1">
        <v>45411</v>
      </c>
      <c r="C480" s="1">
        <v>45411</v>
      </c>
      <c r="D480" t="s">
        <v>616</v>
      </c>
      <c r="F480" t="s">
        <v>512</v>
      </c>
      <c r="G480" t="s">
        <v>9</v>
      </c>
      <c r="H480">
        <v>10585.7</v>
      </c>
    </row>
    <row r="481" spans="1:8" x14ac:dyDescent="0.35">
      <c r="A481">
        <v>480</v>
      </c>
      <c r="B481" s="1">
        <v>45411</v>
      </c>
      <c r="C481" s="1">
        <v>45411</v>
      </c>
      <c r="D481" t="s">
        <v>617</v>
      </c>
      <c r="F481" t="s">
        <v>618</v>
      </c>
      <c r="G481" t="s">
        <v>9</v>
      </c>
      <c r="H481">
        <v>10195.700000000001</v>
      </c>
    </row>
    <row r="482" spans="1:8" x14ac:dyDescent="0.35">
      <c r="A482">
        <v>481</v>
      </c>
      <c r="B482" s="1">
        <v>45412</v>
      </c>
      <c r="C482" s="1">
        <v>45412</v>
      </c>
      <c r="D482" t="s">
        <v>619</v>
      </c>
      <c r="F482" t="s">
        <v>9</v>
      </c>
      <c r="G482" t="s">
        <v>72</v>
      </c>
      <c r="H482">
        <v>15195.7</v>
      </c>
    </row>
    <row r="483" spans="1:8" x14ac:dyDescent="0.35">
      <c r="A483">
        <v>482</v>
      </c>
      <c r="B483" s="1">
        <v>45412</v>
      </c>
      <c r="C483" s="1">
        <v>45412</v>
      </c>
      <c r="D483" t="s">
        <v>620</v>
      </c>
      <c r="F483" t="s">
        <v>228</v>
      </c>
      <c r="G483" t="s">
        <v>9</v>
      </c>
      <c r="H483">
        <v>15145.7</v>
      </c>
    </row>
    <row r="484" spans="1:8" x14ac:dyDescent="0.35">
      <c r="A484">
        <v>483</v>
      </c>
      <c r="B484" s="1">
        <v>45412</v>
      </c>
      <c r="C484" s="1">
        <v>45412</v>
      </c>
      <c r="D484" t="s">
        <v>621</v>
      </c>
      <c r="F484" t="s">
        <v>9</v>
      </c>
      <c r="G484" t="s">
        <v>84</v>
      </c>
      <c r="H484">
        <v>25145.7</v>
      </c>
    </row>
    <row r="485" spans="1:8" x14ac:dyDescent="0.35">
      <c r="A485">
        <v>484</v>
      </c>
      <c r="B485" s="1">
        <v>45412</v>
      </c>
      <c r="C485" s="1">
        <v>45412</v>
      </c>
      <c r="D485" t="s">
        <v>622</v>
      </c>
      <c r="F485" t="s">
        <v>9</v>
      </c>
      <c r="G485" t="s">
        <v>201</v>
      </c>
      <c r="H485">
        <v>27345.7</v>
      </c>
    </row>
    <row r="486" spans="1:8" x14ac:dyDescent="0.35">
      <c r="A486">
        <v>485</v>
      </c>
      <c r="B486" s="1">
        <v>45412</v>
      </c>
      <c r="C486" s="1">
        <v>45412</v>
      </c>
      <c r="D486" t="s">
        <v>623</v>
      </c>
      <c r="F486" t="s">
        <v>82</v>
      </c>
      <c r="G486" t="s">
        <v>9</v>
      </c>
      <c r="H486">
        <v>12345.7</v>
      </c>
    </row>
    <row r="487" spans="1:8" x14ac:dyDescent="0.35">
      <c r="A487">
        <v>486</v>
      </c>
      <c r="B487" s="1">
        <v>45412</v>
      </c>
      <c r="C487" s="1">
        <v>45412</v>
      </c>
      <c r="D487" t="s">
        <v>624</v>
      </c>
      <c r="F487" t="s">
        <v>9</v>
      </c>
      <c r="G487" t="s">
        <v>32</v>
      </c>
      <c r="H487">
        <v>37345.699999999997</v>
      </c>
    </row>
    <row r="488" spans="1:8" x14ac:dyDescent="0.35">
      <c r="A488">
        <v>487</v>
      </c>
      <c r="B488" s="1">
        <v>45412</v>
      </c>
      <c r="C488" s="1">
        <v>45412</v>
      </c>
      <c r="D488" t="s">
        <v>625</v>
      </c>
      <c r="F488" t="s">
        <v>9</v>
      </c>
      <c r="G488" t="s">
        <v>175</v>
      </c>
      <c r="H488">
        <v>57345.7</v>
      </c>
    </row>
    <row r="489" spans="1:8" x14ac:dyDescent="0.35">
      <c r="A489">
        <v>488</v>
      </c>
      <c r="B489" s="1">
        <v>45412</v>
      </c>
      <c r="C489" s="1">
        <v>45412</v>
      </c>
      <c r="D489" t="s">
        <v>626</v>
      </c>
      <c r="F489" t="s">
        <v>351</v>
      </c>
      <c r="G489" t="s">
        <v>9</v>
      </c>
      <c r="H489">
        <v>12345.7</v>
      </c>
    </row>
    <row r="490" spans="1:8" x14ac:dyDescent="0.35">
      <c r="A490">
        <v>489</v>
      </c>
      <c r="B490" s="1">
        <v>45412</v>
      </c>
      <c r="C490" s="1">
        <v>45412</v>
      </c>
      <c r="D490" t="s">
        <v>627</v>
      </c>
      <c r="F490" t="s">
        <v>628</v>
      </c>
      <c r="G490" t="s">
        <v>9</v>
      </c>
      <c r="H490">
        <v>6447.75</v>
      </c>
    </row>
    <row r="491" spans="1:8" x14ac:dyDescent="0.35">
      <c r="A491">
        <v>490</v>
      </c>
      <c r="B491" s="1">
        <v>45412</v>
      </c>
      <c r="C491" s="1">
        <v>45412</v>
      </c>
      <c r="D491" t="s">
        <v>629</v>
      </c>
      <c r="F491" t="s">
        <v>9</v>
      </c>
      <c r="G491" t="s">
        <v>630</v>
      </c>
      <c r="H491">
        <v>21747.75</v>
      </c>
    </row>
    <row r="492" spans="1:8" x14ac:dyDescent="0.35">
      <c r="A492">
        <v>491</v>
      </c>
      <c r="B492" s="1">
        <v>45412</v>
      </c>
      <c r="C492" s="1">
        <v>45412</v>
      </c>
      <c r="D492" t="s">
        <v>631</v>
      </c>
      <c r="F492" t="s">
        <v>13</v>
      </c>
      <c r="G492" t="s">
        <v>9</v>
      </c>
      <c r="H492">
        <v>18747.75</v>
      </c>
    </row>
    <row r="493" spans="1:8" x14ac:dyDescent="0.35">
      <c r="A493">
        <v>492</v>
      </c>
      <c r="B493" s="1">
        <v>45412</v>
      </c>
      <c r="C493" s="1">
        <v>45412</v>
      </c>
      <c r="D493" t="s">
        <v>632</v>
      </c>
      <c r="F493" t="s">
        <v>633</v>
      </c>
      <c r="G493" t="s">
        <v>9</v>
      </c>
      <c r="H493">
        <v>17063.75</v>
      </c>
    </row>
    <row r="494" spans="1:8" x14ac:dyDescent="0.35">
      <c r="A494">
        <v>493</v>
      </c>
      <c r="B494" s="1">
        <v>45412</v>
      </c>
      <c r="C494" s="1">
        <v>45412</v>
      </c>
      <c r="D494" t="s">
        <v>634</v>
      </c>
      <c r="F494" t="s">
        <v>9</v>
      </c>
      <c r="G494" t="s">
        <v>84</v>
      </c>
      <c r="H494">
        <v>27063.75</v>
      </c>
    </row>
    <row r="495" spans="1:8" x14ac:dyDescent="0.35">
      <c r="A495">
        <v>494</v>
      </c>
      <c r="B495" s="1">
        <v>45412</v>
      </c>
      <c r="C495" s="1">
        <v>45412</v>
      </c>
      <c r="D495" t="s">
        <v>635</v>
      </c>
      <c r="F495" t="s">
        <v>417</v>
      </c>
      <c r="G495" t="s">
        <v>9</v>
      </c>
      <c r="H495">
        <v>27058.75</v>
      </c>
    </row>
    <row r="496" spans="1:8" x14ac:dyDescent="0.35">
      <c r="A496">
        <v>495</v>
      </c>
      <c r="B496" s="1">
        <v>45412</v>
      </c>
      <c r="C496" s="1">
        <v>45412</v>
      </c>
      <c r="D496" t="s">
        <v>636</v>
      </c>
      <c r="F496" t="s">
        <v>154</v>
      </c>
      <c r="G496" t="s">
        <v>9</v>
      </c>
      <c r="H496">
        <v>26058.75</v>
      </c>
    </row>
    <row r="497" spans="1:8" x14ac:dyDescent="0.35">
      <c r="A497">
        <v>496</v>
      </c>
      <c r="B497" s="1">
        <v>45412</v>
      </c>
      <c r="C497" s="1">
        <v>45412</v>
      </c>
      <c r="D497" t="s">
        <v>637</v>
      </c>
      <c r="F497" t="s">
        <v>512</v>
      </c>
      <c r="G497" t="s">
        <v>9</v>
      </c>
      <c r="H497">
        <v>25914.75</v>
      </c>
    </row>
    <row r="498" spans="1:8" x14ac:dyDescent="0.35">
      <c r="A498">
        <v>497</v>
      </c>
      <c r="B498" s="1">
        <v>45413</v>
      </c>
      <c r="C498" s="1">
        <v>45412</v>
      </c>
      <c r="D498" t="s">
        <v>638</v>
      </c>
      <c r="F498" t="s">
        <v>9</v>
      </c>
      <c r="G498" t="s">
        <v>639</v>
      </c>
      <c r="H498">
        <v>25980.75</v>
      </c>
    </row>
    <row r="499" spans="1:8" x14ac:dyDescent="0.35">
      <c r="A499">
        <v>498</v>
      </c>
      <c r="B499" s="1">
        <v>45413</v>
      </c>
      <c r="C499" s="1">
        <v>45413</v>
      </c>
      <c r="D499" t="s">
        <v>640</v>
      </c>
      <c r="F499" t="s">
        <v>117</v>
      </c>
      <c r="G499" t="s">
        <v>9</v>
      </c>
      <c r="H499">
        <v>25955.75</v>
      </c>
    </row>
    <row r="500" spans="1:8" x14ac:dyDescent="0.35">
      <c r="A500">
        <v>499</v>
      </c>
      <c r="B500" s="1">
        <v>45413</v>
      </c>
      <c r="C500" s="1">
        <v>45413</v>
      </c>
      <c r="D500" t="s">
        <v>641</v>
      </c>
      <c r="F500" t="s">
        <v>30</v>
      </c>
      <c r="G500" t="s">
        <v>9</v>
      </c>
      <c r="H500">
        <v>17955.75</v>
      </c>
    </row>
    <row r="501" spans="1:8" x14ac:dyDescent="0.35">
      <c r="A501">
        <v>500</v>
      </c>
      <c r="B501" s="1">
        <v>45413</v>
      </c>
      <c r="C501" s="1">
        <v>45413</v>
      </c>
      <c r="D501" t="s">
        <v>642</v>
      </c>
      <c r="F501" t="s">
        <v>304</v>
      </c>
      <c r="G501" t="s">
        <v>9</v>
      </c>
      <c r="H501">
        <v>13095.75</v>
      </c>
    </row>
    <row r="502" spans="1:8" x14ac:dyDescent="0.35">
      <c r="A502">
        <v>501</v>
      </c>
      <c r="B502" s="1">
        <v>45413</v>
      </c>
      <c r="C502" s="1">
        <v>45413</v>
      </c>
      <c r="D502" t="s">
        <v>643</v>
      </c>
      <c r="F502" t="s">
        <v>644</v>
      </c>
      <c r="G502" t="s">
        <v>9</v>
      </c>
      <c r="H502">
        <v>6895.75</v>
      </c>
    </row>
    <row r="503" spans="1:8" x14ac:dyDescent="0.35">
      <c r="A503">
        <v>502</v>
      </c>
      <c r="B503" s="1">
        <v>45413</v>
      </c>
      <c r="C503" s="1">
        <v>45413</v>
      </c>
      <c r="D503" t="s">
        <v>645</v>
      </c>
      <c r="F503" t="s">
        <v>9</v>
      </c>
      <c r="G503" t="s">
        <v>84</v>
      </c>
      <c r="H503">
        <v>16895.75</v>
      </c>
    </row>
    <row r="504" spans="1:8" x14ac:dyDescent="0.35">
      <c r="A504">
        <v>503</v>
      </c>
      <c r="B504" s="1">
        <v>45413</v>
      </c>
      <c r="C504" s="1">
        <v>45413</v>
      </c>
      <c r="D504" t="s">
        <v>646</v>
      </c>
      <c r="F504" t="s">
        <v>72</v>
      </c>
      <c r="G504" t="s">
        <v>9</v>
      </c>
      <c r="H504">
        <v>11895.75</v>
      </c>
    </row>
    <row r="505" spans="1:8" x14ac:dyDescent="0.35">
      <c r="A505">
        <v>504</v>
      </c>
      <c r="B505" s="1">
        <v>45413</v>
      </c>
      <c r="C505" s="1">
        <v>45413</v>
      </c>
      <c r="D505" t="s">
        <v>647</v>
      </c>
      <c r="F505" t="s">
        <v>30</v>
      </c>
      <c r="G505" t="s">
        <v>9</v>
      </c>
      <c r="H505">
        <v>3895.75</v>
      </c>
    </row>
    <row r="506" spans="1:8" x14ac:dyDescent="0.35">
      <c r="A506">
        <v>505</v>
      </c>
      <c r="B506" s="1">
        <v>45413</v>
      </c>
      <c r="C506" s="1">
        <v>45413</v>
      </c>
      <c r="D506" t="s">
        <v>648</v>
      </c>
      <c r="F506" t="s">
        <v>27</v>
      </c>
      <c r="G506" t="s">
        <v>9</v>
      </c>
      <c r="H506">
        <v>2395.75</v>
      </c>
    </row>
    <row r="507" spans="1:8" x14ac:dyDescent="0.35">
      <c r="A507">
        <v>506</v>
      </c>
      <c r="B507" s="1">
        <v>45413</v>
      </c>
      <c r="C507" s="1">
        <v>45413</v>
      </c>
      <c r="D507" t="s">
        <v>649</v>
      </c>
      <c r="F507" t="s">
        <v>650</v>
      </c>
      <c r="G507" t="s">
        <v>9</v>
      </c>
      <c r="H507">
        <v>2260.75</v>
      </c>
    </row>
    <row r="508" spans="1:8" x14ac:dyDescent="0.35">
      <c r="A508">
        <v>507</v>
      </c>
      <c r="B508" s="1">
        <v>45413</v>
      </c>
      <c r="C508" s="1">
        <v>45413</v>
      </c>
      <c r="D508" t="s">
        <v>651</v>
      </c>
      <c r="F508" t="s">
        <v>228</v>
      </c>
      <c r="G508" t="s">
        <v>9</v>
      </c>
      <c r="H508">
        <v>2210.75</v>
      </c>
    </row>
    <row r="509" spans="1:8" x14ac:dyDescent="0.35">
      <c r="A509">
        <v>508</v>
      </c>
      <c r="B509" s="1">
        <v>45413</v>
      </c>
      <c r="C509" s="1">
        <v>45413</v>
      </c>
      <c r="D509" t="s">
        <v>652</v>
      </c>
      <c r="F509" t="s">
        <v>9</v>
      </c>
      <c r="G509" t="s">
        <v>13</v>
      </c>
      <c r="H509">
        <v>5210.75</v>
      </c>
    </row>
    <row r="510" spans="1:8" x14ac:dyDescent="0.35">
      <c r="A510">
        <v>509</v>
      </c>
      <c r="B510" s="1">
        <v>45413</v>
      </c>
      <c r="C510" s="1">
        <v>45413</v>
      </c>
      <c r="D510" t="s">
        <v>653</v>
      </c>
      <c r="F510" t="s">
        <v>13</v>
      </c>
      <c r="G510" t="s">
        <v>9</v>
      </c>
      <c r="H510">
        <v>2210.75</v>
      </c>
    </row>
    <row r="511" spans="1:8" x14ac:dyDescent="0.35">
      <c r="A511">
        <v>510</v>
      </c>
      <c r="B511" s="1">
        <v>45413</v>
      </c>
      <c r="C511" s="1">
        <v>45413</v>
      </c>
      <c r="D511" t="s">
        <v>654</v>
      </c>
      <c r="F511" t="s">
        <v>512</v>
      </c>
      <c r="G511" t="s">
        <v>9</v>
      </c>
      <c r="H511">
        <v>2066.75</v>
      </c>
    </row>
    <row r="512" spans="1:8" x14ac:dyDescent="0.35">
      <c r="A512">
        <v>511</v>
      </c>
      <c r="B512" s="1">
        <v>45414</v>
      </c>
      <c r="C512" s="1">
        <v>45413</v>
      </c>
      <c r="D512" t="s">
        <v>655</v>
      </c>
      <c r="F512" t="s">
        <v>9</v>
      </c>
      <c r="G512" t="s">
        <v>82</v>
      </c>
      <c r="H512">
        <v>17066.75</v>
      </c>
    </row>
    <row r="513" spans="1:8" x14ac:dyDescent="0.35">
      <c r="A513">
        <v>512</v>
      </c>
      <c r="B513" s="1">
        <v>45414</v>
      </c>
      <c r="C513" s="1">
        <v>45413</v>
      </c>
      <c r="D513" t="s">
        <v>656</v>
      </c>
      <c r="F513" t="s">
        <v>82</v>
      </c>
      <c r="G513" t="s">
        <v>9</v>
      </c>
      <c r="H513">
        <v>2066.75</v>
      </c>
    </row>
    <row r="514" spans="1:8" x14ac:dyDescent="0.35">
      <c r="A514">
        <v>513</v>
      </c>
      <c r="B514" s="1">
        <v>45414</v>
      </c>
      <c r="C514" s="1">
        <v>45414</v>
      </c>
      <c r="D514" t="s">
        <v>657</v>
      </c>
      <c r="F514" t="s">
        <v>9</v>
      </c>
      <c r="G514" t="s">
        <v>97</v>
      </c>
      <c r="H514">
        <v>2666.75</v>
      </c>
    </row>
    <row r="515" spans="1:8" x14ac:dyDescent="0.35">
      <c r="A515">
        <v>514</v>
      </c>
      <c r="B515" s="1">
        <v>45414</v>
      </c>
      <c r="C515" s="1">
        <v>45414</v>
      </c>
      <c r="D515" t="s">
        <v>658</v>
      </c>
      <c r="F515" t="s">
        <v>9</v>
      </c>
      <c r="G515" t="s">
        <v>659</v>
      </c>
      <c r="H515">
        <v>3616.75</v>
      </c>
    </row>
    <row r="516" spans="1:8" x14ac:dyDescent="0.35">
      <c r="A516">
        <v>515</v>
      </c>
      <c r="B516" s="1">
        <v>45414</v>
      </c>
      <c r="C516" s="1">
        <v>45414</v>
      </c>
      <c r="D516" t="s">
        <v>660</v>
      </c>
      <c r="F516" t="s">
        <v>9</v>
      </c>
      <c r="G516" t="s">
        <v>84</v>
      </c>
      <c r="H516">
        <v>13616.75</v>
      </c>
    </row>
    <row r="517" spans="1:8" x14ac:dyDescent="0.35">
      <c r="A517">
        <v>516</v>
      </c>
      <c r="B517" s="1">
        <v>45414</v>
      </c>
      <c r="C517" s="1">
        <v>45414</v>
      </c>
      <c r="D517" t="s">
        <v>661</v>
      </c>
      <c r="F517" t="s">
        <v>13</v>
      </c>
      <c r="G517" t="s">
        <v>9</v>
      </c>
      <c r="H517">
        <v>10616.75</v>
      </c>
    </row>
    <row r="518" spans="1:8" x14ac:dyDescent="0.35">
      <c r="A518">
        <v>517</v>
      </c>
      <c r="B518" s="1">
        <v>45414</v>
      </c>
      <c r="C518" s="1">
        <v>45414</v>
      </c>
      <c r="D518" t="s">
        <v>662</v>
      </c>
      <c r="F518" t="s">
        <v>9</v>
      </c>
      <c r="G518" t="s">
        <v>82</v>
      </c>
      <c r="H518">
        <v>25616.75</v>
      </c>
    </row>
    <row r="519" spans="1:8" x14ac:dyDescent="0.35">
      <c r="A519">
        <v>518</v>
      </c>
      <c r="B519" s="1">
        <v>45415</v>
      </c>
      <c r="C519" s="1">
        <v>45415</v>
      </c>
      <c r="D519" t="s">
        <v>663</v>
      </c>
      <c r="F519" t="s">
        <v>15</v>
      </c>
      <c r="G519" t="s">
        <v>9</v>
      </c>
      <c r="H519">
        <v>23616.75</v>
      </c>
    </row>
    <row r="520" spans="1:8" x14ac:dyDescent="0.35">
      <c r="A520">
        <v>519</v>
      </c>
      <c r="B520" s="1">
        <v>45415</v>
      </c>
      <c r="C520" s="1">
        <v>45415</v>
      </c>
      <c r="D520" t="s">
        <v>664</v>
      </c>
      <c r="F520" t="s">
        <v>9</v>
      </c>
      <c r="G520" t="s">
        <v>76</v>
      </c>
      <c r="H520">
        <v>29116.75</v>
      </c>
    </row>
    <row r="521" spans="1:8" x14ac:dyDescent="0.35">
      <c r="A521">
        <v>520</v>
      </c>
      <c r="B521" s="1">
        <v>45415</v>
      </c>
      <c r="C521" s="1">
        <v>45415</v>
      </c>
      <c r="D521" t="s">
        <v>665</v>
      </c>
      <c r="F521" t="s">
        <v>84</v>
      </c>
      <c r="G521" t="s">
        <v>9</v>
      </c>
      <c r="H521">
        <v>19116.75</v>
      </c>
    </row>
    <row r="522" spans="1:8" x14ac:dyDescent="0.35">
      <c r="A522">
        <v>521</v>
      </c>
      <c r="B522" s="1">
        <v>45415</v>
      </c>
      <c r="C522" s="1">
        <v>45415</v>
      </c>
      <c r="D522" t="s">
        <v>666</v>
      </c>
      <c r="F522" t="s">
        <v>30</v>
      </c>
      <c r="G522" t="s">
        <v>9</v>
      </c>
      <c r="H522">
        <v>11116.75</v>
      </c>
    </row>
    <row r="523" spans="1:8" x14ac:dyDescent="0.35">
      <c r="A523">
        <v>522</v>
      </c>
      <c r="B523" s="1">
        <v>45415</v>
      </c>
      <c r="C523" s="1">
        <v>45415</v>
      </c>
      <c r="D523" t="s">
        <v>667</v>
      </c>
      <c r="F523" t="s">
        <v>13</v>
      </c>
      <c r="G523" t="s">
        <v>9</v>
      </c>
      <c r="H523">
        <v>8116.75</v>
      </c>
    </row>
    <row r="524" spans="1:8" x14ac:dyDescent="0.35">
      <c r="A524">
        <v>523</v>
      </c>
      <c r="B524" s="1">
        <v>45415</v>
      </c>
      <c r="C524" s="1">
        <v>45415</v>
      </c>
      <c r="D524" t="s">
        <v>668</v>
      </c>
      <c r="F524" t="s">
        <v>64</v>
      </c>
      <c r="G524" t="s">
        <v>9</v>
      </c>
      <c r="H524">
        <v>1116.75</v>
      </c>
    </row>
    <row r="525" spans="1:8" x14ac:dyDescent="0.35">
      <c r="A525">
        <v>524</v>
      </c>
      <c r="B525" s="1">
        <v>45415</v>
      </c>
      <c r="C525" s="1">
        <v>45415</v>
      </c>
      <c r="D525" t="s">
        <v>669</v>
      </c>
      <c r="F525" t="s">
        <v>670</v>
      </c>
      <c r="G525" t="s">
        <v>9</v>
      </c>
      <c r="H525">
        <v>915.85</v>
      </c>
    </row>
    <row r="526" spans="1:8" x14ac:dyDescent="0.35">
      <c r="A526">
        <v>525</v>
      </c>
      <c r="B526" s="1">
        <v>45415</v>
      </c>
      <c r="C526" s="1">
        <v>45415</v>
      </c>
      <c r="D526" t="s">
        <v>671</v>
      </c>
      <c r="F526" t="s">
        <v>417</v>
      </c>
      <c r="G526" t="s">
        <v>9</v>
      </c>
      <c r="H526">
        <v>910.85</v>
      </c>
    </row>
    <row r="527" spans="1:8" x14ac:dyDescent="0.35">
      <c r="A527">
        <v>526</v>
      </c>
      <c r="B527" s="1">
        <v>45416</v>
      </c>
      <c r="C527" s="1">
        <v>45416</v>
      </c>
      <c r="D527" t="s">
        <v>672</v>
      </c>
      <c r="F527" t="s">
        <v>673</v>
      </c>
      <c r="G527" t="s">
        <v>9</v>
      </c>
      <c r="H527">
        <v>910.61</v>
      </c>
    </row>
    <row r="528" spans="1:8" x14ac:dyDescent="0.35">
      <c r="A528">
        <v>527</v>
      </c>
      <c r="B528" s="1">
        <v>45416</v>
      </c>
      <c r="C528" s="1">
        <v>45416</v>
      </c>
      <c r="D528" t="s">
        <v>674</v>
      </c>
      <c r="F528" t="s">
        <v>9</v>
      </c>
      <c r="G528" t="s">
        <v>201</v>
      </c>
      <c r="H528">
        <v>3110.61</v>
      </c>
    </row>
    <row r="529" spans="1:8" x14ac:dyDescent="0.35">
      <c r="A529">
        <v>528</v>
      </c>
      <c r="B529" s="1">
        <v>45416</v>
      </c>
      <c r="C529" s="1">
        <v>45416</v>
      </c>
      <c r="D529" t="s">
        <v>675</v>
      </c>
      <c r="F529" t="s">
        <v>9</v>
      </c>
      <c r="G529" t="s">
        <v>11</v>
      </c>
      <c r="H529">
        <v>9110.61</v>
      </c>
    </row>
    <row r="530" spans="1:8" x14ac:dyDescent="0.35">
      <c r="A530">
        <v>529</v>
      </c>
      <c r="B530" s="1">
        <v>45416</v>
      </c>
      <c r="C530" s="1">
        <v>45416</v>
      </c>
      <c r="D530" t="s">
        <v>676</v>
      </c>
      <c r="F530" t="s">
        <v>72</v>
      </c>
      <c r="G530" t="s">
        <v>9</v>
      </c>
      <c r="H530">
        <v>4110.6099999999997</v>
      </c>
    </row>
    <row r="531" spans="1:8" x14ac:dyDescent="0.35">
      <c r="A531">
        <v>530</v>
      </c>
      <c r="B531" s="1">
        <v>45416</v>
      </c>
      <c r="C531" s="1">
        <v>45416</v>
      </c>
      <c r="D531" t="s">
        <v>677</v>
      </c>
      <c r="F531" t="s">
        <v>515</v>
      </c>
      <c r="G531" t="s">
        <v>9</v>
      </c>
      <c r="H531">
        <v>4090.61</v>
      </c>
    </row>
    <row r="532" spans="1:8" x14ac:dyDescent="0.35">
      <c r="A532">
        <v>531</v>
      </c>
      <c r="B532" s="1">
        <v>45416</v>
      </c>
      <c r="C532" s="1">
        <v>45416</v>
      </c>
      <c r="D532" t="s">
        <v>678</v>
      </c>
      <c r="F532" t="s">
        <v>13</v>
      </c>
      <c r="G532" t="s">
        <v>9</v>
      </c>
      <c r="H532">
        <v>1090.6099999999999</v>
      </c>
    </row>
    <row r="533" spans="1:8" x14ac:dyDescent="0.35">
      <c r="A533">
        <v>532</v>
      </c>
      <c r="B533" s="1">
        <v>45416</v>
      </c>
      <c r="C533" s="1">
        <v>45416</v>
      </c>
      <c r="D533" t="s">
        <v>679</v>
      </c>
      <c r="F533" t="s">
        <v>9</v>
      </c>
      <c r="G533" t="s">
        <v>13</v>
      </c>
      <c r="H533">
        <v>4090.61</v>
      </c>
    </row>
    <row r="534" spans="1:8" x14ac:dyDescent="0.35">
      <c r="A534">
        <v>533</v>
      </c>
      <c r="B534" s="1">
        <v>45417</v>
      </c>
      <c r="C534" s="1">
        <v>45417</v>
      </c>
      <c r="D534" t="s">
        <v>680</v>
      </c>
      <c r="F534" t="s">
        <v>9</v>
      </c>
      <c r="G534" t="s">
        <v>264</v>
      </c>
      <c r="H534">
        <v>20090.61</v>
      </c>
    </row>
    <row r="535" spans="1:8" x14ac:dyDescent="0.35">
      <c r="A535">
        <v>534</v>
      </c>
      <c r="B535" s="1">
        <v>45417</v>
      </c>
      <c r="C535" s="1">
        <v>45417</v>
      </c>
      <c r="D535" t="s">
        <v>681</v>
      </c>
      <c r="F535" t="s">
        <v>264</v>
      </c>
      <c r="G535" t="s">
        <v>9</v>
      </c>
      <c r="H535">
        <v>4090.61</v>
      </c>
    </row>
    <row r="536" spans="1:8" x14ac:dyDescent="0.35">
      <c r="A536">
        <v>535</v>
      </c>
      <c r="B536" s="1">
        <v>45417</v>
      </c>
      <c r="C536" s="1">
        <v>45417</v>
      </c>
      <c r="D536" t="s">
        <v>682</v>
      </c>
      <c r="F536" t="s">
        <v>9</v>
      </c>
      <c r="G536" t="s">
        <v>78</v>
      </c>
      <c r="H536">
        <v>17090.61</v>
      </c>
    </row>
    <row r="537" spans="1:8" x14ac:dyDescent="0.35">
      <c r="A537">
        <v>536</v>
      </c>
      <c r="B537" s="1">
        <v>45417</v>
      </c>
      <c r="C537" s="1">
        <v>45417</v>
      </c>
      <c r="D537" t="s">
        <v>683</v>
      </c>
      <c r="F537" t="s">
        <v>49</v>
      </c>
      <c r="G537" t="s">
        <v>9</v>
      </c>
      <c r="H537">
        <v>14595.61</v>
      </c>
    </row>
    <row r="538" spans="1:8" x14ac:dyDescent="0.35">
      <c r="A538">
        <v>537</v>
      </c>
      <c r="B538" s="1">
        <v>45417</v>
      </c>
      <c r="C538" s="1">
        <v>45417</v>
      </c>
      <c r="D538" t="s">
        <v>684</v>
      </c>
      <c r="F538" t="s">
        <v>69</v>
      </c>
      <c r="G538" t="s">
        <v>9</v>
      </c>
      <c r="H538">
        <v>5595.61</v>
      </c>
    </row>
    <row r="539" spans="1:8" x14ac:dyDescent="0.35">
      <c r="A539">
        <v>538</v>
      </c>
      <c r="B539" s="1">
        <v>45417</v>
      </c>
      <c r="C539" s="1">
        <v>45417</v>
      </c>
      <c r="D539" t="s">
        <v>685</v>
      </c>
      <c r="F539" t="s">
        <v>527</v>
      </c>
      <c r="G539" t="s">
        <v>9</v>
      </c>
      <c r="H539">
        <v>5525.61</v>
      </c>
    </row>
    <row r="540" spans="1:8" x14ac:dyDescent="0.35">
      <c r="A540">
        <v>539</v>
      </c>
      <c r="B540" s="1">
        <v>45417</v>
      </c>
      <c r="C540" s="1">
        <v>45417</v>
      </c>
      <c r="D540" t="s">
        <v>686</v>
      </c>
      <c r="F540" t="s">
        <v>9</v>
      </c>
      <c r="G540" t="s">
        <v>30</v>
      </c>
      <c r="H540">
        <v>13525.61</v>
      </c>
    </row>
    <row r="541" spans="1:8" x14ac:dyDescent="0.35">
      <c r="A541">
        <v>540</v>
      </c>
      <c r="B541" s="1">
        <v>45417</v>
      </c>
      <c r="C541" s="1">
        <v>45417</v>
      </c>
      <c r="D541" t="s">
        <v>687</v>
      </c>
      <c r="F541" t="s">
        <v>365</v>
      </c>
      <c r="G541" t="s">
        <v>9</v>
      </c>
      <c r="H541">
        <v>10573.61</v>
      </c>
    </row>
    <row r="542" spans="1:8" x14ac:dyDescent="0.35">
      <c r="A542">
        <v>541</v>
      </c>
      <c r="B542" s="1">
        <v>45417</v>
      </c>
      <c r="C542" s="1">
        <v>45417</v>
      </c>
      <c r="D542" t="s">
        <v>688</v>
      </c>
      <c r="F542" t="s">
        <v>13</v>
      </c>
      <c r="G542" t="s">
        <v>9</v>
      </c>
      <c r="H542">
        <v>7573.61</v>
      </c>
    </row>
    <row r="543" spans="1:8" x14ac:dyDescent="0.35">
      <c r="A543">
        <v>542</v>
      </c>
      <c r="B543" s="1">
        <v>45417</v>
      </c>
      <c r="C543" s="1">
        <v>45417</v>
      </c>
      <c r="D543" t="s">
        <v>689</v>
      </c>
      <c r="F543" t="s">
        <v>11</v>
      </c>
      <c r="G543" t="s">
        <v>9</v>
      </c>
      <c r="H543">
        <v>1573.61</v>
      </c>
    </row>
    <row r="544" spans="1:8" x14ac:dyDescent="0.35">
      <c r="A544">
        <v>543</v>
      </c>
      <c r="B544" s="1">
        <v>45417</v>
      </c>
      <c r="C544" s="1">
        <v>45417</v>
      </c>
      <c r="D544" t="s">
        <v>690</v>
      </c>
      <c r="F544" t="s">
        <v>9</v>
      </c>
      <c r="G544" t="s">
        <v>154</v>
      </c>
      <c r="H544">
        <v>2573.61</v>
      </c>
    </row>
    <row r="545" spans="1:8" x14ac:dyDescent="0.35">
      <c r="A545">
        <v>544</v>
      </c>
      <c r="B545" s="1">
        <v>45417</v>
      </c>
      <c r="C545" s="1">
        <v>45417</v>
      </c>
      <c r="D545" t="s">
        <v>691</v>
      </c>
      <c r="F545" t="s">
        <v>9</v>
      </c>
      <c r="G545" t="s">
        <v>158</v>
      </c>
      <c r="H545">
        <v>3073.61</v>
      </c>
    </row>
    <row r="546" spans="1:8" x14ac:dyDescent="0.35">
      <c r="A546">
        <v>545</v>
      </c>
      <c r="B546" s="1">
        <v>45417</v>
      </c>
      <c r="C546" s="1">
        <v>45417</v>
      </c>
      <c r="D546" t="s">
        <v>692</v>
      </c>
      <c r="F546" t="s">
        <v>9</v>
      </c>
      <c r="G546" t="s">
        <v>15</v>
      </c>
      <c r="H546">
        <v>5073.6099999999997</v>
      </c>
    </row>
    <row r="547" spans="1:8" x14ac:dyDescent="0.35">
      <c r="A547">
        <v>546</v>
      </c>
      <c r="B547" s="1">
        <v>45417</v>
      </c>
      <c r="C547" s="1">
        <v>45417</v>
      </c>
      <c r="D547" t="s">
        <v>693</v>
      </c>
      <c r="F547" t="s">
        <v>694</v>
      </c>
      <c r="G547" t="s">
        <v>9</v>
      </c>
      <c r="H547">
        <v>1258.6099999999999</v>
      </c>
    </row>
    <row r="548" spans="1:8" x14ac:dyDescent="0.35">
      <c r="A548">
        <v>547</v>
      </c>
      <c r="B548" s="1">
        <v>45417</v>
      </c>
      <c r="C548" s="1">
        <v>45417</v>
      </c>
      <c r="D548" t="s">
        <v>695</v>
      </c>
      <c r="F548" t="s">
        <v>9</v>
      </c>
      <c r="G548" t="s">
        <v>556</v>
      </c>
      <c r="H548">
        <v>2558.61</v>
      </c>
    </row>
    <row r="549" spans="1:8" x14ac:dyDescent="0.35">
      <c r="A549">
        <v>548</v>
      </c>
      <c r="B549" s="1">
        <v>45417</v>
      </c>
      <c r="C549" s="1">
        <v>45417</v>
      </c>
      <c r="D549" t="s">
        <v>696</v>
      </c>
      <c r="F549" t="s">
        <v>15</v>
      </c>
      <c r="G549" t="s">
        <v>9</v>
      </c>
      <c r="H549">
        <v>558.61</v>
      </c>
    </row>
    <row r="550" spans="1:8" x14ac:dyDescent="0.35">
      <c r="A550">
        <v>549</v>
      </c>
      <c r="B550" s="1">
        <v>45418</v>
      </c>
      <c r="C550" s="1">
        <v>45418</v>
      </c>
      <c r="D550" t="s">
        <v>697</v>
      </c>
      <c r="F550" t="s">
        <v>9</v>
      </c>
      <c r="G550" t="s">
        <v>236</v>
      </c>
      <c r="H550">
        <v>958.61</v>
      </c>
    </row>
    <row r="551" spans="1:8" x14ac:dyDescent="0.35">
      <c r="A551">
        <v>550</v>
      </c>
      <c r="B551" s="1">
        <v>45418</v>
      </c>
      <c r="C551" s="1">
        <v>45418</v>
      </c>
      <c r="D551" t="s">
        <v>698</v>
      </c>
      <c r="F551" t="s">
        <v>120</v>
      </c>
      <c r="G551" t="s">
        <v>9</v>
      </c>
      <c r="H551">
        <v>257.70999999999998</v>
      </c>
    </row>
    <row r="552" spans="1:8" x14ac:dyDescent="0.35">
      <c r="A552">
        <v>551</v>
      </c>
      <c r="B552" s="1">
        <v>45418</v>
      </c>
      <c r="C552" s="1">
        <v>45418</v>
      </c>
      <c r="D552" t="s">
        <v>699</v>
      </c>
      <c r="F552" t="s">
        <v>9</v>
      </c>
      <c r="G552" t="s">
        <v>240</v>
      </c>
      <c r="H552">
        <v>1357.71</v>
      </c>
    </row>
    <row r="553" spans="1:8" x14ac:dyDescent="0.35">
      <c r="A553">
        <v>552</v>
      </c>
      <c r="B553" s="1">
        <v>45418</v>
      </c>
      <c r="C553" s="1">
        <v>45418</v>
      </c>
      <c r="D553" t="s">
        <v>700</v>
      </c>
      <c r="F553" t="s">
        <v>9</v>
      </c>
      <c r="G553" t="s">
        <v>13</v>
      </c>
      <c r="H553">
        <v>4357.71</v>
      </c>
    </row>
    <row r="554" spans="1:8" x14ac:dyDescent="0.35">
      <c r="A554">
        <v>553</v>
      </c>
      <c r="B554" s="1">
        <v>45418</v>
      </c>
      <c r="C554" s="1">
        <v>45418</v>
      </c>
      <c r="D554" t="s">
        <v>701</v>
      </c>
      <c r="F554" t="s">
        <v>13</v>
      </c>
      <c r="G554" t="s">
        <v>9</v>
      </c>
      <c r="H554">
        <v>1357.71</v>
      </c>
    </row>
    <row r="555" spans="1:8" x14ac:dyDescent="0.35">
      <c r="A555">
        <v>554</v>
      </c>
      <c r="B555" s="1">
        <v>45418</v>
      </c>
      <c r="C555" s="1">
        <v>45418</v>
      </c>
      <c r="D555" t="s">
        <v>702</v>
      </c>
      <c r="F555" t="s">
        <v>240</v>
      </c>
      <c r="G555" t="s">
        <v>9</v>
      </c>
      <c r="H555">
        <v>257.70999999999998</v>
      </c>
    </row>
    <row r="556" spans="1:8" x14ac:dyDescent="0.35">
      <c r="A556">
        <v>555</v>
      </c>
      <c r="B556" s="1">
        <v>45418</v>
      </c>
      <c r="C556" s="1">
        <v>45418</v>
      </c>
      <c r="D556" t="s">
        <v>703</v>
      </c>
      <c r="F556" t="s">
        <v>9</v>
      </c>
      <c r="G556" t="s">
        <v>40</v>
      </c>
      <c r="H556">
        <v>4457.71</v>
      </c>
    </row>
    <row r="557" spans="1:8" x14ac:dyDescent="0.35">
      <c r="A557">
        <v>556</v>
      </c>
      <c r="B557" s="1">
        <v>45418</v>
      </c>
      <c r="C557" s="1">
        <v>45418</v>
      </c>
      <c r="D557" t="s">
        <v>704</v>
      </c>
      <c r="F557" t="s">
        <v>9</v>
      </c>
      <c r="G557" t="s">
        <v>30</v>
      </c>
      <c r="H557">
        <v>12457.71</v>
      </c>
    </row>
    <row r="558" spans="1:8" x14ac:dyDescent="0.35">
      <c r="A558">
        <v>557</v>
      </c>
      <c r="B558" s="1">
        <v>45418</v>
      </c>
      <c r="C558" s="1">
        <v>45418</v>
      </c>
      <c r="D558" t="s">
        <v>705</v>
      </c>
      <c r="F558" t="s">
        <v>30</v>
      </c>
      <c r="G558" t="s">
        <v>9</v>
      </c>
      <c r="H558">
        <v>4457.71</v>
      </c>
    </row>
    <row r="559" spans="1:8" x14ac:dyDescent="0.35">
      <c r="A559">
        <v>558</v>
      </c>
      <c r="B559" s="1">
        <v>45418</v>
      </c>
      <c r="C559" s="1">
        <v>45418</v>
      </c>
      <c r="D559" t="s">
        <v>706</v>
      </c>
      <c r="F559" t="s">
        <v>9</v>
      </c>
      <c r="G559" t="s">
        <v>248</v>
      </c>
      <c r="H559">
        <v>4463.71</v>
      </c>
    </row>
    <row r="560" spans="1:8" x14ac:dyDescent="0.35">
      <c r="A560">
        <v>559</v>
      </c>
      <c r="B560" s="1">
        <v>45418</v>
      </c>
      <c r="C560" s="1">
        <v>45418</v>
      </c>
      <c r="D560" t="s">
        <v>707</v>
      </c>
      <c r="F560" t="s">
        <v>650</v>
      </c>
      <c r="G560" t="s">
        <v>9</v>
      </c>
      <c r="H560">
        <v>4328.71</v>
      </c>
    </row>
    <row r="561" spans="1:8" x14ac:dyDescent="0.35">
      <c r="A561">
        <v>560</v>
      </c>
      <c r="B561" s="1">
        <v>45419</v>
      </c>
      <c r="C561" s="1">
        <v>45419</v>
      </c>
      <c r="D561" t="s">
        <v>708</v>
      </c>
      <c r="F561" t="s">
        <v>9</v>
      </c>
      <c r="G561" t="s">
        <v>30</v>
      </c>
      <c r="H561">
        <v>12328.71</v>
      </c>
    </row>
    <row r="562" spans="1:8" x14ac:dyDescent="0.35">
      <c r="A562">
        <v>561</v>
      </c>
      <c r="B562" s="1">
        <v>45419</v>
      </c>
      <c r="C562" s="1">
        <v>45419</v>
      </c>
      <c r="D562" t="s">
        <v>709</v>
      </c>
      <c r="F562" t="s">
        <v>30</v>
      </c>
      <c r="G562" t="s">
        <v>9</v>
      </c>
      <c r="H562">
        <v>4328.71</v>
      </c>
    </row>
    <row r="563" spans="1:8" x14ac:dyDescent="0.35">
      <c r="A563">
        <v>562</v>
      </c>
      <c r="B563" s="1">
        <v>45419</v>
      </c>
      <c r="C563" s="1">
        <v>45419</v>
      </c>
      <c r="D563" t="s">
        <v>710</v>
      </c>
      <c r="F563" t="s">
        <v>42</v>
      </c>
      <c r="G563" t="s">
        <v>9</v>
      </c>
      <c r="H563">
        <v>328.71</v>
      </c>
    </row>
    <row r="564" spans="1:8" x14ac:dyDescent="0.35">
      <c r="A564">
        <v>563</v>
      </c>
      <c r="B564" s="1">
        <v>45419</v>
      </c>
      <c r="C564" s="1">
        <v>45419</v>
      </c>
      <c r="D564" t="s">
        <v>711</v>
      </c>
      <c r="F564" t="s">
        <v>9</v>
      </c>
      <c r="G564" t="s">
        <v>72</v>
      </c>
      <c r="H564">
        <v>5328.71</v>
      </c>
    </row>
    <row r="565" spans="1:8" x14ac:dyDescent="0.35">
      <c r="A565">
        <v>564</v>
      </c>
      <c r="B565" s="1">
        <v>45419</v>
      </c>
      <c r="C565" s="1">
        <v>45419</v>
      </c>
      <c r="D565" t="s">
        <v>712</v>
      </c>
      <c r="F565" t="s">
        <v>9</v>
      </c>
      <c r="G565" t="s">
        <v>201</v>
      </c>
      <c r="H565">
        <v>7528.71</v>
      </c>
    </row>
    <row r="566" spans="1:8" x14ac:dyDescent="0.35">
      <c r="A566">
        <v>565</v>
      </c>
      <c r="B566" s="1">
        <v>45419</v>
      </c>
      <c r="C566" s="1">
        <v>45419</v>
      </c>
      <c r="D566" t="s">
        <v>713</v>
      </c>
      <c r="F566" t="s">
        <v>64</v>
      </c>
      <c r="G566" t="s">
        <v>9</v>
      </c>
      <c r="H566">
        <v>528.71</v>
      </c>
    </row>
    <row r="567" spans="1:8" x14ac:dyDescent="0.35">
      <c r="A567">
        <v>566</v>
      </c>
      <c r="B567" s="1">
        <v>45419</v>
      </c>
      <c r="C567" s="1">
        <v>45419</v>
      </c>
      <c r="D567" t="s">
        <v>714</v>
      </c>
      <c r="F567" t="s">
        <v>9</v>
      </c>
      <c r="G567" t="s">
        <v>13</v>
      </c>
      <c r="H567">
        <v>3528.71</v>
      </c>
    </row>
    <row r="568" spans="1:8" x14ac:dyDescent="0.35">
      <c r="A568">
        <v>567</v>
      </c>
      <c r="B568" s="1">
        <v>45419</v>
      </c>
      <c r="C568" s="1">
        <v>45419</v>
      </c>
      <c r="D568" t="s">
        <v>715</v>
      </c>
      <c r="F568" t="s">
        <v>13</v>
      </c>
      <c r="G568" t="s">
        <v>9</v>
      </c>
      <c r="H568">
        <v>528.71</v>
      </c>
    </row>
    <row r="569" spans="1:8" x14ac:dyDescent="0.35">
      <c r="A569">
        <v>568</v>
      </c>
      <c r="B569" s="1">
        <v>45420</v>
      </c>
      <c r="C569" s="1">
        <v>45420</v>
      </c>
      <c r="D569" t="s">
        <v>716</v>
      </c>
      <c r="F569" t="s">
        <v>9</v>
      </c>
      <c r="G569" t="s">
        <v>717</v>
      </c>
      <c r="H569">
        <v>2928.71</v>
      </c>
    </row>
    <row r="570" spans="1:8" x14ac:dyDescent="0.35">
      <c r="A570">
        <v>569</v>
      </c>
      <c r="B570" s="1">
        <v>45420</v>
      </c>
      <c r="C570" s="1">
        <v>45420</v>
      </c>
      <c r="D570" t="s">
        <v>718</v>
      </c>
      <c r="F570" t="s">
        <v>17</v>
      </c>
      <c r="G570" t="s">
        <v>9</v>
      </c>
      <c r="H570">
        <v>2688.71</v>
      </c>
    </row>
    <row r="571" spans="1:8" x14ac:dyDescent="0.35">
      <c r="A571">
        <v>570</v>
      </c>
      <c r="B571" s="1">
        <v>45420</v>
      </c>
      <c r="C571" s="1">
        <v>45420</v>
      </c>
      <c r="D571" t="s">
        <v>719</v>
      </c>
      <c r="F571" t="s">
        <v>556</v>
      </c>
      <c r="G571" t="s">
        <v>9</v>
      </c>
      <c r="H571">
        <v>1388.71</v>
      </c>
    </row>
    <row r="572" spans="1:8" x14ac:dyDescent="0.35">
      <c r="A572">
        <v>571</v>
      </c>
      <c r="B572" s="1">
        <v>45420</v>
      </c>
      <c r="C572" s="1">
        <v>45420</v>
      </c>
      <c r="D572" t="s">
        <v>720</v>
      </c>
      <c r="F572" t="s">
        <v>9</v>
      </c>
      <c r="G572" t="s">
        <v>15</v>
      </c>
      <c r="H572">
        <v>3388.71</v>
      </c>
    </row>
    <row r="573" spans="1:8" x14ac:dyDescent="0.35">
      <c r="A573">
        <v>572</v>
      </c>
      <c r="B573" s="1">
        <v>45420</v>
      </c>
      <c r="C573" s="1">
        <v>45420</v>
      </c>
      <c r="D573" t="s">
        <v>721</v>
      </c>
      <c r="F573" t="s">
        <v>13</v>
      </c>
      <c r="G573" t="s">
        <v>9</v>
      </c>
      <c r="H573">
        <v>388.71</v>
      </c>
    </row>
    <row r="574" spans="1:8" x14ac:dyDescent="0.35">
      <c r="A574">
        <v>573</v>
      </c>
      <c r="B574" s="1">
        <v>45421</v>
      </c>
      <c r="C574" s="1">
        <v>45421</v>
      </c>
      <c r="D574" t="s">
        <v>722</v>
      </c>
      <c r="F574" t="s">
        <v>723</v>
      </c>
      <c r="G574" t="s">
        <v>9</v>
      </c>
      <c r="H574">
        <v>359.71</v>
      </c>
    </row>
    <row r="575" spans="1:8" x14ac:dyDescent="0.35">
      <c r="A575">
        <v>574</v>
      </c>
      <c r="B575" s="1">
        <v>45421</v>
      </c>
      <c r="C575" s="1">
        <v>45421</v>
      </c>
      <c r="D575" t="s">
        <v>724</v>
      </c>
      <c r="F575" t="s">
        <v>9</v>
      </c>
      <c r="G575" t="s">
        <v>264</v>
      </c>
      <c r="H575">
        <v>16359.71</v>
      </c>
    </row>
    <row r="576" spans="1:8" x14ac:dyDescent="0.35">
      <c r="A576">
        <v>575</v>
      </c>
      <c r="B576" s="1">
        <v>45421</v>
      </c>
      <c r="C576" s="1">
        <v>45421</v>
      </c>
      <c r="D576" t="s">
        <v>725</v>
      </c>
      <c r="F576" t="s">
        <v>9</v>
      </c>
      <c r="G576" t="s">
        <v>84</v>
      </c>
      <c r="H576">
        <v>26359.71</v>
      </c>
    </row>
    <row r="577" spans="1:8" x14ac:dyDescent="0.35">
      <c r="A577">
        <v>576</v>
      </c>
      <c r="B577" s="1">
        <v>45421</v>
      </c>
      <c r="C577" s="1">
        <v>45421</v>
      </c>
      <c r="D577" t="s">
        <v>726</v>
      </c>
      <c r="F577" t="s">
        <v>727</v>
      </c>
      <c r="G577" t="s">
        <v>9</v>
      </c>
      <c r="H577">
        <v>15087.92</v>
      </c>
    </row>
    <row r="578" spans="1:8" x14ac:dyDescent="0.35">
      <c r="A578">
        <v>577</v>
      </c>
      <c r="B578" s="1">
        <v>45421</v>
      </c>
      <c r="C578" s="1">
        <v>45421</v>
      </c>
      <c r="D578" t="s">
        <v>728</v>
      </c>
      <c r="F578" t="s">
        <v>727</v>
      </c>
      <c r="G578" t="s">
        <v>9</v>
      </c>
      <c r="H578">
        <v>3816.13</v>
      </c>
    </row>
    <row r="579" spans="1:8" x14ac:dyDescent="0.35">
      <c r="A579">
        <v>578</v>
      </c>
      <c r="B579" s="1">
        <v>45421</v>
      </c>
      <c r="C579" s="1">
        <v>45421</v>
      </c>
      <c r="D579" t="s">
        <v>729</v>
      </c>
      <c r="F579" t="s">
        <v>9</v>
      </c>
      <c r="G579" t="s">
        <v>730</v>
      </c>
      <c r="H579">
        <v>26316.13</v>
      </c>
    </row>
    <row r="580" spans="1:8" x14ac:dyDescent="0.35">
      <c r="A580">
        <v>579</v>
      </c>
      <c r="B580" s="1">
        <v>45421</v>
      </c>
      <c r="C580" s="1">
        <v>45421</v>
      </c>
      <c r="D580" t="s">
        <v>731</v>
      </c>
      <c r="F580" t="s">
        <v>9</v>
      </c>
      <c r="G580" t="s">
        <v>289</v>
      </c>
      <c r="H580">
        <v>56316.13</v>
      </c>
    </row>
    <row r="581" spans="1:8" x14ac:dyDescent="0.35">
      <c r="A581">
        <v>580</v>
      </c>
      <c r="B581" s="1">
        <v>45421</v>
      </c>
      <c r="C581" s="1">
        <v>45421</v>
      </c>
      <c r="D581" t="s">
        <v>732</v>
      </c>
      <c r="F581" t="s">
        <v>264</v>
      </c>
      <c r="G581" t="s">
        <v>9</v>
      </c>
      <c r="H581">
        <v>40316.129999999997</v>
      </c>
    </row>
    <row r="582" spans="1:8" x14ac:dyDescent="0.35">
      <c r="A582">
        <v>581</v>
      </c>
      <c r="B582" s="1">
        <v>45421</v>
      </c>
      <c r="C582" s="1">
        <v>45421</v>
      </c>
      <c r="D582" t="s">
        <v>733</v>
      </c>
      <c r="F582" t="s">
        <v>9</v>
      </c>
      <c r="G582" t="s">
        <v>264</v>
      </c>
      <c r="H582">
        <v>56316.13</v>
      </c>
    </row>
    <row r="583" spans="1:8" x14ac:dyDescent="0.35">
      <c r="A583">
        <v>582</v>
      </c>
      <c r="B583" s="1">
        <v>45421</v>
      </c>
      <c r="C583" s="1">
        <v>45421</v>
      </c>
      <c r="D583" t="s">
        <v>734</v>
      </c>
      <c r="F583" t="s">
        <v>735</v>
      </c>
      <c r="G583" t="s">
        <v>9</v>
      </c>
      <c r="H583">
        <v>42316.13</v>
      </c>
    </row>
    <row r="584" spans="1:8" x14ac:dyDescent="0.35">
      <c r="A584">
        <v>583</v>
      </c>
      <c r="B584" s="1">
        <v>45421</v>
      </c>
      <c r="C584" s="1">
        <v>45421</v>
      </c>
      <c r="D584" t="s">
        <v>736</v>
      </c>
      <c r="F584" t="s">
        <v>104</v>
      </c>
      <c r="G584" t="s">
        <v>9</v>
      </c>
      <c r="H584">
        <v>2316.13</v>
      </c>
    </row>
    <row r="585" spans="1:8" x14ac:dyDescent="0.35">
      <c r="A585">
        <v>584</v>
      </c>
      <c r="B585" s="1">
        <v>45421</v>
      </c>
      <c r="C585" s="1">
        <v>45421</v>
      </c>
      <c r="D585" t="s">
        <v>737</v>
      </c>
      <c r="F585" t="s">
        <v>9</v>
      </c>
      <c r="G585" t="s">
        <v>84</v>
      </c>
      <c r="H585">
        <v>12316.13</v>
      </c>
    </row>
    <row r="586" spans="1:8" x14ac:dyDescent="0.35">
      <c r="A586">
        <v>585</v>
      </c>
      <c r="B586" s="1">
        <v>45421</v>
      </c>
      <c r="C586" s="1">
        <v>45421</v>
      </c>
      <c r="D586" t="s">
        <v>738</v>
      </c>
      <c r="F586" t="s">
        <v>69</v>
      </c>
      <c r="G586" t="s">
        <v>9</v>
      </c>
      <c r="H586">
        <v>3316.13</v>
      </c>
    </row>
    <row r="587" spans="1:8" x14ac:dyDescent="0.35">
      <c r="A587">
        <v>586</v>
      </c>
      <c r="B587" s="1">
        <v>45421</v>
      </c>
      <c r="C587" s="1">
        <v>45421</v>
      </c>
      <c r="D587" t="s">
        <v>739</v>
      </c>
      <c r="F587" t="s">
        <v>9</v>
      </c>
      <c r="G587" t="s">
        <v>69</v>
      </c>
      <c r="H587">
        <v>12316.13</v>
      </c>
    </row>
    <row r="588" spans="1:8" x14ac:dyDescent="0.35">
      <c r="A588">
        <v>587</v>
      </c>
      <c r="B588" s="1">
        <v>45421</v>
      </c>
      <c r="C588" s="1">
        <v>45421</v>
      </c>
      <c r="D588" t="s">
        <v>740</v>
      </c>
      <c r="F588" t="s">
        <v>84</v>
      </c>
      <c r="G588" t="s">
        <v>9</v>
      </c>
      <c r="H588">
        <v>2316.13</v>
      </c>
    </row>
    <row r="589" spans="1:8" x14ac:dyDescent="0.35">
      <c r="A589">
        <v>588</v>
      </c>
      <c r="B589" s="1">
        <v>45421</v>
      </c>
      <c r="C589" s="1">
        <v>45421</v>
      </c>
      <c r="D589" t="s">
        <v>741</v>
      </c>
      <c r="F589" t="s">
        <v>9</v>
      </c>
      <c r="G589" t="s">
        <v>742</v>
      </c>
      <c r="H589">
        <v>25316.13</v>
      </c>
    </row>
    <row r="590" spans="1:8" x14ac:dyDescent="0.35">
      <c r="A590">
        <v>589</v>
      </c>
      <c r="B590" s="1">
        <v>45421</v>
      </c>
      <c r="C590" s="1">
        <v>45421</v>
      </c>
      <c r="D590" t="s">
        <v>743</v>
      </c>
      <c r="F590" t="s">
        <v>13</v>
      </c>
      <c r="G590" t="s">
        <v>9</v>
      </c>
      <c r="H590">
        <v>22316.13</v>
      </c>
    </row>
    <row r="591" spans="1:8" x14ac:dyDescent="0.35">
      <c r="A591">
        <v>590</v>
      </c>
      <c r="B591" s="1">
        <v>45421</v>
      </c>
      <c r="C591" s="1">
        <v>45421</v>
      </c>
      <c r="D591" t="s">
        <v>744</v>
      </c>
      <c r="F591" t="s">
        <v>417</v>
      </c>
      <c r="G591" t="s">
        <v>9</v>
      </c>
      <c r="H591">
        <v>22311.13</v>
      </c>
    </row>
    <row r="592" spans="1:8" x14ac:dyDescent="0.35">
      <c r="A592">
        <v>591</v>
      </c>
      <c r="B592" s="1">
        <v>45422</v>
      </c>
      <c r="C592" s="1">
        <v>45422</v>
      </c>
      <c r="D592" t="s">
        <v>745</v>
      </c>
      <c r="F592" t="s">
        <v>175</v>
      </c>
      <c r="G592" t="s">
        <v>9</v>
      </c>
      <c r="H592">
        <v>2311.13</v>
      </c>
    </row>
    <row r="593" spans="1:8" x14ac:dyDescent="0.35">
      <c r="A593">
        <v>592</v>
      </c>
      <c r="B593" s="1">
        <v>45422</v>
      </c>
      <c r="C593" s="1">
        <v>45422</v>
      </c>
      <c r="D593" t="s">
        <v>746</v>
      </c>
      <c r="F593" t="s">
        <v>9</v>
      </c>
      <c r="G593" t="s">
        <v>735</v>
      </c>
      <c r="H593">
        <v>16311.13</v>
      </c>
    </row>
    <row r="594" spans="1:8" x14ac:dyDescent="0.35">
      <c r="A594">
        <v>593</v>
      </c>
      <c r="B594" s="1">
        <v>45422</v>
      </c>
      <c r="C594" s="1">
        <v>45422</v>
      </c>
      <c r="D594" t="s">
        <v>747</v>
      </c>
      <c r="F594" t="s">
        <v>13</v>
      </c>
      <c r="G594" t="s">
        <v>9</v>
      </c>
      <c r="H594">
        <v>13311.13</v>
      </c>
    </row>
    <row r="595" spans="1:8" x14ac:dyDescent="0.35">
      <c r="A595">
        <v>594</v>
      </c>
      <c r="B595" s="1">
        <v>45422</v>
      </c>
      <c r="C595" s="1">
        <v>45422</v>
      </c>
      <c r="D595" t="s">
        <v>748</v>
      </c>
      <c r="F595" t="s">
        <v>9</v>
      </c>
      <c r="G595" t="s">
        <v>154</v>
      </c>
      <c r="H595">
        <v>14311.13</v>
      </c>
    </row>
    <row r="596" spans="1:8" x14ac:dyDescent="0.35">
      <c r="A596">
        <v>595</v>
      </c>
      <c r="B596" s="1">
        <v>45422</v>
      </c>
      <c r="C596" s="1">
        <v>45422</v>
      </c>
      <c r="D596" t="s">
        <v>749</v>
      </c>
      <c r="F596" t="s">
        <v>735</v>
      </c>
      <c r="G596" t="s">
        <v>9</v>
      </c>
      <c r="H596">
        <v>311.13</v>
      </c>
    </row>
    <row r="597" spans="1:8" x14ac:dyDescent="0.35">
      <c r="A597">
        <v>596</v>
      </c>
      <c r="B597" s="1">
        <v>45422</v>
      </c>
      <c r="C597" s="1">
        <v>45422</v>
      </c>
      <c r="D597" t="s">
        <v>750</v>
      </c>
      <c r="F597" t="s">
        <v>22</v>
      </c>
      <c r="G597" t="s">
        <v>9</v>
      </c>
      <c r="H597">
        <v>111.13</v>
      </c>
    </row>
    <row r="598" spans="1:8" x14ac:dyDescent="0.35">
      <c r="A598">
        <v>597</v>
      </c>
      <c r="B598" s="1">
        <v>45423</v>
      </c>
      <c r="C598" s="1">
        <v>45423</v>
      </c>
      <c r="D598" t="s">
        <v>751</v>
      </c>
      <c r="F598" t="s">
        <v>9</v>
      </c>
      <c r="G598" t="s">
        <v>752</v>
      </c>
      <c r="H598">
        <v>6711.13</v>
      </c>
    </row>
    <row r="599" spans="1:8" x14ac:dyDescent="0.35">
      <c r="A599">
        <v>598</v>
      </c>
      <c r="B599" s="1">
        <v>45423</v>
      </c>
      <c r="C599" s="1">
        <v>45423</v>
      </c>
      <c r="D599" t="s">
        <v>753</v>
      </c>
      <c r="F599" t="s">
        <v>752</v>
      </c>
      <c r="G599" t="s">
        <v>9</v>
      </c>
      <c r="H599">
        <v>111.13</v>
      </c>
    </row>
    <row r="600" spans="1:8" x14ac:dyDescent="0.35">
      <c r="A600">
        <v>599</v>
      </c>
      <c r="B600" s="1">
        <v>45423</v>
      </c>
      <c r="C600" s="1">
        <v>45423</v>
      </c>
      <c r="D600" t="s">
        <v>754</v>
      </c>
      <c r="F600" t="s">
        <v>9</v>
      </c>
      <c r="G600" t="s">
        <v>752</v>
      </c>
      <c r="H600">
        <v>6711.13</v>
      </c>
    </row>
    <row r="601" spans="1:8" x14ac:dyDescent="0.35">
      <c r="A601">
        <v>600</v>
      </c>
      <c r="B601" s="1">
        <v>45423</v>
      </c>
      <c r="C601" s="1">
        <v>45423</v>
      </c>
      <c r="D601" t="s">
        <v>755</v>
      </c>
      <c r="F601" t="s">
        <v>756</v>
      </c>
      <c r="G601" t="s">
        <v>9</v>
      </c>
      <c r="H601">
        <v>2801.13</v>
      </c>
    </row>
    <row r="602" spans="1:8" x14ac:dyDescent="0.35">
      <c r="A602">
        <v>601</v>
      </c>
      <c r="B602" s="1">
        <v>45423</v>
      </c>
      <c r="C602" s="1">
        <v>45423</v>
      </c>
      <c r="D602" t="s">
        <v>757</v>
      </c>
      <c r="F602" t="s">
        <v>9</v>
      </c>
      <c r="G602" t="s">
        <v>154</v>
      </c>
      <c r="H602">
        <v>3801.13</v>
      </c>
    </row>
    <row r="603" spans="1:8" x14ac:dyDescent="0.35">
      <c r="A603">
        <v>602</v>
      </c>
      <c r="B603" s="1">
        <v>45423</v>
      </c>
      <c r="C603" s="1">
        <v>45423</v>
      </c>
      <c r="D603" t="s">
        <v>758</v>
      </c>
      <c r="F603" t="s">
        <v>13</v>
      </c>
      <c r="G603" t="s">
        <v>9</v>
      </c>
      <c r="H603">
        <v>801.13</v>
      </c>
    </row>
    <row r="604" spans="1:8" x14ac:dyDescent="0.35">
      <c r="A604">
        <v>603</v>
      </c>
      <c r="B604" s="1">
        <v>45423</v>
      </c>
      <c r="C604" s="1">
        <v>45423</v>
      </c>
      <c r="D604" t="s">
        <v>759</v>
      </c>
      <c r="F604" t="s">
        <v>9</v>
      </c>
      <c r="G604" t="s">
        <v>175</v>
      </c>
      <c r="H604">
        <v>20801.13</v>
      </c>
    </row>
    <row r="605" spans="1:8" x14ac:dyDescent="0.35">
      <c r="A605">
        <v>604</v>
      </c>
      <c r="B605" s="1">
        <v>45424</v>
      </c>
      <c r="C605" s="1">
        <v>45424</v>
      </c>
      <c r="D605" t="s">
        <v>760</v>
      </c>
      <c r="F605" t="s">
        <v>84</v>
      </c>
      <c r="G605" t="s">
        <v>9</v>
      </c>
      <c r="H605">
        <v>10801.13</v>
      </c>
    </row>
    <row r="606" spans="1:8" x14ac:dyDescent="0.35">
      <c r="A606">
        <v>605</v>
      </c>
      <c r="B606" s="1">
        <v>45424</v>
      </c>
      <c r="C606" s="1">
        <v>45424</v>
      </c>
      <c r="D606" t="s">
        <v>761</v>
      </c>
      <c r="F606" t="s">
        <v>9</v>
      </c>
      <c r="G606" t="s">
        <v>40</v>
      </c>
      <c r="H606">
        <v>15001.13</v>
      </c>
    </row>
    <row r="607" spans="1:8" x14ac:dyDescent="0.35">
      <c r="A607">
        <v>606</v>
      </c>
      <c r="B607" s="1">
        <v>45424</v>
      </c>
      <c r="C607" s="1">
        <v>45424</v>
      </c>
      <c r="D607" t="s">
        <v>762</v>
      </c>
      <c r="F607" t="s">
        <v>13</v>
      </c>
      <c r="G607" t="s">
        <v>9</v>
      </c>
      <c r="H607">
        <v>12001.13</v>
      </c>
    </row>
    <row r="608" spans="1:8" x14ac:dyDescent="0.35">
      <c r="A608">
        <v>607</v>
      </c>
      <c r="B608" s="1">
        <v>45424</v>
      </c>
      <c r="C608" s="1">
        <v>45424</v>
      </c>
      <c r="D608" t="s">
        <v>763</v>
      </c>
      <c r="F608" t="s">
        <v>9</v>
      </c>
      <c r="G608" t="s">
        <v>64</v>
      </c>
      <c r="H608">
        <v>19001.13</v>
      </c>
    </row>
    <row r="609" spans="1:8" x14ac:dyDescent="0.35">
      <c r="A609">
        <v>608</v>
      </c>
      <c r="B609" s="1">
        <v>45425</v>
      </c>
      <c r="C609" s="1">
        <v>45425</v>
      </c>
      <c r="D609" t="s">
        <v>764</v>
      </c>
      <c r="F609" t="s">
        <v>9</v>
      </c>
      <c r="G609" t="s">
        <v>765</v>
      </c>
      <c r="H609">
        <v>31001.13</v>
      </c>
    </row>
    <row r="610" spans="1:8" x14ac:dyDescent="0.35">
      <c r="A610">
        <v>609</v>
      </c>
      <c r="B610" s="1">
        <v>45425</v>
      </c>
      <c r="C610" s="1">
        <v>45425</v>
      </c>
      <c r="D610" t="s">
        <v>766</v>
      </c>
      <c r="F610" t="s">
        <v>9</v>
      </c>
      <c r="G610" t="s">
        <v>84</v>
      </c>
      <c r="H610">
        <v>41001.129999999997</v>
      </c>
    </row>
    <row r="611" spans="1:8" x14ac:dyDescent="0.35">
      <c r="A611">
        <v>610</v>
      </c>
      <c r="B611" s="1">
        <v>45425</v>
      </c>
      <c r="C611" s="1">
        <v>45425</v>
      </c>
      <c r="D611" t="s">
        <v>767</v>
      </c>
      <c r="F611" t="s">
        <v>104</v>
      </c>
      <c r="G611" t="s">
        <v>9</v>
      </c>
      <c r="H611">
        <v>1001.13</v>
      </c>
    </row>
    <row r="612" spans="1:8" x14ac:dyDescent="0.35">
      <c r="A612">
        <v>611</v>
      </c>
      <c r="B612" s="1">
        <v>45425</v>
      </c>
      <c r="C612" s="1">
        <v>45425</v>
      </c>
      <c r="D612" t="s">
        <v>768</v>
      </c>
      <c r="F612" t="s">
        <v>36</v>
      </c>
      <c r="G612" t="s">
        <v>9</v>
      </c>
      <c r="H612">
        <v>701.13</v>
      </c>
    </row>
    <row r="613" spans="1:8" x14ac:dyDescent="0.35">
      <c r="A613">
        <v>612</v>
      </c>
      <c r="B613" s="1">
        <v>45425</v>
      </c>
      <c r="C613" s="1">
        <v>45425</v>
      </c>
      <c r="D613" t="s">
        <v>769</v>
      </c>
      <c r="F613" t="s">
        <v>9</v>
      </c>
      <c r="G613" t="s">
        <v>770</v>
      </c>
      <c r="H613">
        <v>3941.13</v>
      </c>
    </row>
    <row r="614" spans="1:8" x14ac:dyDescent="0.35">
      <c r="A614">
        <v>613</v>
      </c>
      <c r="B614" s="1">
        <v>45425</v>
      </c>
      <c r="C614" s="1">
        <v>45425</v>
      </c>
      <c r="D614" t="s">
        <v>771</v>
      </c>
      <c r="F614" t="s">
        <v>13</v>
      </c>
      <c r="G614" t="s">
        <v>9</v>
      </c>
      <c r="H614">
        <v>941.13</v>
      </c>
    </row>
    <row r="615" spans="1:8" x14ac:dyDescent="0.35">
      <c r="A615">
        <v>614</v>
      </c>
      <c r="B615" s="1">
        <v>45426</v>
      </c>
      <c r="C615" s="1">
        <v>45426</v>
      </c>
      <c r="D615" t="s">
        <v>772</v>
      </c>
      <c r="F615" t="s">
        <v>9</v>
      </c>
      <c r="G615" t="s">
        <v>201</v>
      </c>
      <c r="H615">
        <v>3141.13</v>
      </c>
    </row>
    <row r="616" spans="1:8" x14ac:dyDescent="0.35">
      <c r="A616">
        <v>615</v>
      </c>
      <c r="B616" s="1">
        <v>45426</v>
      </c>
      <c r="C616" s="1">
        <v>45426</v>
      </c>
      <c r="D616" t="s">
        <v>773</v>
      </c>
      <c r="F616" t="s">
        <v>201</v>
      </c>
      <c r="G616" t="s">
        <v>9</v>
      </c>
      <c r="H616">
        <v>941.13</v>
      </c>
    </row>
    <row r="617" spans="1:8" x14ac:dyDescent="0.35">
      <c r="A617">
        <v>616</v>
      </c>
      <c r="B617" s="1">
        <v>45426</v>
      </c>
      <c r="C617" s="1">
        <v>45426</v>
      </c>
      <c r="D617" t="s">
        <v>774</v>
      </c>
      <c r="F617" t="s">
        <v>9</v>
      </c>
      <c r="G617" t="s">
        <v>13</v>
      </c>
      <c r="H617">
        <v>3941.13</v>
      </c>
    </row>
    <row r="618" spans="1:8" x14ac:dyDescent="0.35">
      <c r="A618">
        <v>617</v>
      </c>
      <c r="B618" s="1">
        <v>45426</v>
      </c>
      <c r="C618" s="1">
        <v>45426</v>
      </c>
      <c r="D618" t="s">
        <v>775</v>
      </c>
      <c r="F618" t="s">
        <v>13</v>
      </c>
      <c r="G618" t="s">
        <v>9</v>
      </c>
      <c r="H618">
        <v>941.13</v>
      </c>
    </row>
    <row r="619" spans="1:8" x14ac:dyDescent="0.35">
      <c r="A619">
        <v>618</v>
      </c>
      <c r="B619" s="1">
        <v>45426</v>
      </c>
      <c r="C619" s="1">
        <v>45426</v>
      </c>
      <c r="D619" t="s">
        <v>776</v>
      </c>
      <c r="F619" t="s">
        <v>9</v>
      </c>
      <c r="G619" t="s">
        <v>752</v>
      </c>
      <c r="H619">
        <v>7541.13</v>
      </c>
    </row>
    <row r="620" spans="1:8" x14ac:dyDescent="0.35">
      <c r="A620">
        <v>619</v>
      </c>
      <c r="B620" s="1">
        <v>45427</v>
      </c>
      <c r="C620" s="1">
        <v>45427</v>
      </c>
      <c r="D620" t="s">
        <v>777</v>
      </c>
      <c r="F620" t="s">
        <v>9</v>
      </c>
      <c r="G620" t="s">
        <v>15</v>
      </c>
      <c r="H620">
        <v>9541.1299999999992</v>
      </c>
    </row>
    <row r="621" spans="1:8" x14ac:dyDescent="0.35">
      <c r="A621">
        <v>620</v>
      </c>
      <c r="B621" s="1">
        <v>45427</v>
      </c>
      <c r="C621" s="1">
        <v>45427</v>
      </c>
      <c r="D621" t="s">
        <v>778</v>
      </c>
      <c r="F621" t="s">
        <v>9</v>
      </c>
      <c r="G621" t="s">
        <v>58</v>
      </c>
      <c r="H621">
        <v>27541.13</v>
      </c>
    </row>
    <row r="622" spans="1:8" x14ac:dyDescent="0.35">
      <c r="A622">
        <v>621</v>
      </c>
      <c r="B622" s="1">
        <v>45427</v>
      </c>
      <c r="C622" s="1">
        <v>45427</v>
      </c>
      <c r="D622" t="s">
        <v>779</v>
      </c>
      <c r="F622" t="s">
        <v>9</v>
      </c>
      <c r="G622" t="s">
        <v>84</v>
      </c>
      <c r="H622">
        <v>37541.129999999997</v>
      </c>
    </row>
    <row r="623" spans="1:8" x14ac:dyDescent="0.35">
      <c r="A623">
        <v>622</v>
      </c>
      <c r="B623" s="1">
        <v>45427</v>
      </c>
      <c r="C623" s="1">
        <v>45427</v>
      </c>
      <c r="D623" t="s">
        <v>780</v>
      </c>
      <c r="F623" t="s">
        <v>72</v>
      </c>
      <c r="G623" t="s">
        <v>9</v>
      </c>
      <c r="H623">
        <v>32541.13</v>
      </c>
    </row>
    <row r="624" spans="1:8" x14ac:dyDescent="0.35">
      <c r="A624">
        <v>623</v>
      </c>
      <c r="B624" s="1">
        <v>45427</v>
      </c>
      <c r="C624" s="1">
        <v>45427</v>
      </c>
      <c r="D624" t="s">
        <v>781</v>
      </c>
      <c r="F624" t="s">
        <v>9</v>
      </c>
      <c r="G624" t="s">
        <v>782</v>
      </c>
      <c r="H624">
        <v>37070.129999999997</v>
      </c>
    </row>
    <row r="625" spans="1:8" x14ac:dyDescent="0.35">
      <c r="A625">
        <v>624</v>
      </c>
      <c r="B625" s="1">
        <v>45427</v>
      </c>
      <c r="C625" s="1">
        <v>45427</v>
      </c>
      <c r="D625" t="s">
        <v>783</v>
      </c>
      <c r="F625" t="s">
        <v>289</v>
      </c>
      <c r="G625" t="s">
        <v>9</v>
      </c>
      <c r="H625">
        <v>7070.13</v>
      </c>
    </row>
    <row r="626" spans="1:8" x14ac:dyDescent="0.35">
      <c r="A626">
        <v>625</v>
      </c>
      <c r="B626" s="1">
        <v>45427</v>
      </c>
      <c r="C626" s="1">
        <v>45427</v>
      </c>
      <c r="D626" t="s">
        <v>784</v>
      </c>
      <c r="F626" t="s">
        <v>9</v>
      </c>
      <c r="G626" t="s">
        <v>248</v>
      </c>
      <c r="H626">
        <v>7076.13</v>
      </c>
    </row>
    <row r="627" spans="1:8" x14ac:dyDescent="0.35">
      <c r="A627">
        <v>626</v>
      </c>
      <c r="B627" s="1">
        <v>45427</v>
      </c>
      <c r="C627" s="1">
        <v>45427</v>
      </c>
      <c r="D627" t="s">
        <v>785</v>
      </c>
      <c r="F627" t="s">
        <v>13</v>
      </c>
      <c r="G627" t="s">
        <v>9</v>
      </c>
      <c r="H627">
        <v>4076.13</v>
      </c>
    </row>
    <row r="628" spans="1:8" x14ac:dyDescent="0.35">
      <c r="A628">
        <v>627</v>
      </c>
      <c r="B628" s="1">
        <v>45428</v>
      </c>
      <c r="C628" s="1">
        <v>45428</v>
      </c>
      <c r="D628" t="s">
        <v>786</v>
      </c>
      <c r="F628" t="s">
        <v>9</v>
      </c>
      <c r="G628" t="s">
        <v>97</v>
      </c>
      <c r="H628">
        <v>4676.13</v>
      </c>
    </row>
    <row r="629" spans="1:8" x14ac:dyDescent="0.35">
      <c r="A629">
        <v>628</v>
      </c>
      <c r="B629" s="1">
        <v>45428</v>
      </c>
      <c r="C629" s="1">
        <v>45428</v>
      </c>
      <c r="D629" t="s">
        <v>787</v>
      </c>
      <c r="F629" t="s">
        <v>117</v>
      </c>
      <c r="G629" t="s">
        <v>9</v>
      </c>
      <c r="H629">
        <v>4651.13</v>
      </c>
    </row>
    <row r="630" spans="1:8" x14ac:dyDescent="0.35">
      <c r="A630">
        <v>629</v>
      </c>
      <c r="B630" s="1">
        <v>45428</v>
      </c>
      <c r="C630" s="1">
        <v>45428</v>
      </c>
      <c r="D630" t="s">
        <v>788</v>
      </c>
      <c r="F630" t="s">
        <v>97</v>
      </c>
      <c r="G630" t="s">
        <v>9</v>
      </c>
      <c r="H630">
        <v>4051.13</v>
      </c>
    </row>
    <row r="631" spans="1:8" x14ac:dyDescent="0.35">
      <c r="A631">
        <v>630</v>
      </c>
      <c r="B631" s="1">
        <v>45428</v>
      </c>
      <c r="C631" s="1">
        <v>45428</v>
      </c>
      <c r="D631" t="s">
        <v>789</v>
      </c>
      <c r="F631" t="s">
        <v>790</v>
      </c>
      <c r="G631" t="s">
        <v>9</v>
      </c>
      <c r="H631">
        <v>3637.13</v>
      </c>
    </row>
    <row r="632" spans="1:8" x14ac:dyDescent="0.35">
      <c r="A632">
        <v>631</v>
      </c>
      <c r="B632" s="1">
        <v>45428</v>
      </c>
      <c r="C632" s="1">
        <v>45428</v>
      </c>
      <c r="D632" t="s">
        <v>791</v>
      </c>
      <c r="F632" t="s">
        <v>13</v>
      </c>
      <c r="G632" t="s">
        <v>9</v>
      </c>
      <c r="H632">
        <v>637.13</v>
      </c>
    </row>
    <row r="633" spans="1:8" x14ac:dyDescent="0.35">
      <c r="A633">
        <v>632</v>
      </c>
      <c r="B633" s="1">
        <v>45428</v>
      </c>
      <c r="C633" s="1">
        <v>45428</v>
      </c>
      <c r="D633" t="s">
        <v>792</v>
      </c>
      <c r="F633" t="s">
        <v>515</v>
      </c>
      <c r="G633" t="s">
        <v>9</v>
      </c>
      <c r="H633">
        <v>617.13</v>
      </c>
    </row>
    <row r="634" spans="1:8" x14ac:dyDescent="0.35">
      <c r="A634">
        <v>633</v>
      </c>
      <c r="B634" s="1">
        <v>45428</v>
      </c>
      <c r="C634" s="1">
        <v>45428</v>
      </c>
      <c r="D634" t="s">
        <v>21</v>
      </c>
      <c r="F634" t="s">
        <v>36</v>
      </c>
      <c r="G634" t="s">
        <v>9</v>
      </c>
      <c r="H634">
        <v>317.13</v>
      </c>
    </row>
    <row r="635" spans="1:8" x14ac:dyDescent="0.35">
      <c r="A635">
        <v>634</v>
      </c>
      <c r="B635" s="1">
        <v>45428</v>
      </c>
      <c r="C635" s="1">
        <v>45428</v>
      </c>
      <c r="D635" t="s">
        <v>793</v>
      </c>
      <c r="F635" t="s">
        <v>9</v>
      </c>
      <c r="G635" t="s">
        <v>794</v>
      </c>
      <c r="H635">
        <v>3517.13</v>
      </c>
    </row>
    <row r="636" spans="1:8" x14ac:dyDescent="0.35">
      <c r="A636">
        <v>635</v>
      </c>
      <c r="B636" s="1">
        <v>45429</v>
      </c>
      <c r="C636" s="1">
        <v>45429</v>
      </c>
      <c r="D636" t="s">
        <v>795</v>
      </c>
      <c r="F636" t="s">
        <v>552</v>
      </c>
      <c r="G636" t="s">
        <v>9</v>
      </c>
      <c r="H636">
        <v>2796.23</v>
      </c>
    </row>
    <row r="637" spans="1:8" x14ac:dyDescent="0.35">
      <c r="A637">
        <v>636</v>
      </c>
      <c r="B637" s="1">
        <v>45429</v>
      </c>
      <c r="C637" s="1">
        <v>45429</v>
      </c>
      <c r="D637" t="s">
        <v>796</v>
      </c>
      <c r="F637" t="s">
        <v>9</v>
      </c>
      <c r="G637" t="s">
        <v>82</v>
      </c>
      <c r="H637">
        <v>17796.23</v>
      </c>
    </row>
    <row r="638" spans="1:8" x14ac:dyDescent="0.35">
      <c r="A638">
        <v>637</v>
      </c>
      <c r="B638" s="1">
        <v>45429</v>
      </c>
      <c r="C638" s="1">
        <v>45429</v>
      </c>
      <c r="D638" t="s">
        <v>797</v>
      </c>
      <c r="F638" t="s">
        <v>281</v>
      </c>
      <c r="G638" t="s">
        <v>9</v>
      </c>
      <c r="H638">
        <v>17678.23</v>
      </c>
    </row>
    <row r="639" spans="1:8" x14ac:dyDescent="0.35">
      <c r="A639">
        <v>638</v>
      </c>
      <c r="B639" s="1">
        <v>45429</v>
      </c>
      <c r="C639" s="1">
        <v>45429</v>
      </c>
      <c r="D639" t="s">
        <v>798</v>
      </c>
      <c r="F639" t="s">
        <v>799</v>
      </c>
      <c r="G639" t="s">
        <v>9</v>
      </c>
      <c r="H639">
        <v>1871.23</v>
      </c>
    </row>
    <row r="640" spans="1:8" x14ac:dyDescent="0.35">
      <c r="A640">
        <v>639</v>
      </c>
      <c r="B640" s="1">
        <v>45429</v>
      </c>
      <c r="C640" s="1">
        <v>45429</v>
      </c>
      <c r="D640" t="s">
        <v>800</v>
      </c>
      <c r="F640" t="s">
        <v>9</v>
      </c>
      <c r="G640" t="s">
        <v>356</v>
      </c>
      <c r="H640">
        <v>3071.23</v>
      </c>
    </row>
    <row r="641" spans="1:8" x14ac:dyDescent="0.35">
      <c r="A641">
        <v>640</v>
      </c>
      <c r="B641" s="1">
        <v>45429</v>
      </c>
      <c r="C641" s="1">
        <v>45429</v>
      </c>
      <c r="D641" t="s">
        <v>801</v>
      </c>
      <c r="F641" t="s">
        <v>13</v>
      </c>
      <c r="G641" t="s">
        <v>9</v>
      </c>
      <c r="H641">
        <v>71.23</v>
      </c>
    </row>
    <row r="642" spans="1:8" x14ac:dyDescent="0.35">
      <c r="A642">
        <v>641</v>
      </c>
      <c r="B642" s="1">
        <v>45430</v>
      </c>
      <c r="C642" s="1">
        <v>45430</v>
      </c>
      <c r="D642" t="s">
        <v>802</v>
      </c>
      <c r="F642" t="s">
        <v>9</v>
      </c>
      <c r="G642" t="s">
        <v>154</v>
      </c>
      <c r="H642">
        <v>1071.23</v>
      </c>
    </row>
    <row r="643" spans="1:8" x14ac:dyDescent="0.35">
      <c r="A643">
        <v>642</v>
      </c>
      <c r="B643" s="1">
        <v>45430</v>
      </c>
      <c r="C643" s="1">
        <v>45430</v>
      </c>
      <c r="D643" t="s">
        <v>803</v>
      </c>
      <c r="F643" t="s">
        <v>9</v>
      </c>
      <c r="G643" t="s">
        <v>154</v>
      </c>
      <c r="H643">
        <v>2071.23</v>
      </c>
    </row>
    <row r="644" spans="1:8" x14ac:dyDescent="0.35">
      <c r="A644">
        <v>643</v>
      </c>
      <c r="B644" s="1">
        <v>45430</v>
      </c>
      <c r="C644" s="1">
        <v>45430</v>
      </c>
      <c r="D644" t="s">
        <v>804</v>
      </c>
      <c r="F644" t="s">
        <v>9</v>
      </c>
      <c r="G644" t="s">
        <v>154</v>
      </c>
      <c r="H644">
        <v>3071.23</v>
      </c>
    </row>
    <row r="645" spans="1:8" x14ac:dyDescent="0.35">
      <c r="A645">
        <v>644</v>
      </c>
      <c r="B645" s="1">
        <v>45430</v>
      </c>
      <c r="C645" s="1">
        <v>45430</v>
      </c>
      <c r="D645" t="s">
        <v>805</v>
      </c>
      <c r="F645" t="s">
        <v>9</v>
      </c>
      <c r="G645" t="s">
        <v>158</v>
      </c>
      <c r="H645">
        <v>3571.23</v>
      </c>
    </row>
    <row r="646" spans="1:8" x14ac:dyDescent="0.35">
      <c r="A646">
        <v>645</v>
      </c>
      <c r="B646" s="1">
        <v>45430</v>
      </c>
      <c r="C646" s="1">
        <v>45430</v>
      </c>
      <c r="D646" t="s">
        <v>806</v>
      </c>
      <c r="F646" t="s">
        <v>13</v>
      </c>
      <c r="G646" t="s">
        <v>9</v>
      </c>
      <c r="H646">
        <v>571.23</v>
      </c>
    </row>
    <row r="647" spans="1:8" x14ac:dyDescent="0.35">
      <c r="A647">
        <v>646</v>
      </c>
      <c r="B647" s="1">
        <v>45430</v>
      </c>
      <c r="C647" s="1">
        <v>45430</v>
      </c>
      <c r="D647" t="s">
        <v>807</v>
      </c>
      <c r="F647" t="s">
        <v>512</v>
      </c>
      <c r="G647" t="s">
        <v>9</v>
      </c>
      <c r="H647">
        <v>427.23</v>
      </c>
    </row>
    <row r="648" spans="1:8" x14ac:dyDescent="0.35">
      <c r="A648">
        <v>647</v>
      </c>
      <c r="B648" s="1">
        <v>45430</v>
      </c>
      <c r="C648" s="1">
        <v>45430</v>
      </c>
      <c r="D648" t="s">
        <v>808</v>
      </c>
      <c r="F648" t="s">
        <v>9</v>
      </c>
      <c r="G648" t="s">
        <v>129</v>
      </c>
      <c r="H648">
        <v>4827.2299999999996</v>
      </c>
    </row>
    <row r="649" spans="1:8" x14ac:dyDescent="0.35">
      <c r="A649">
        <v>648</v>
      </c>
      <c r="B649" s="1">
        <v>45431</v>
      </c>
      <c r="C649" s="1">
        <v>45431</v>
      </c>
      <c r="D649" t="s">
        <v>809</v>
      </c>
      <c r="F649" t="s">
        <v>810</v>
      </c>
      <c r="G649" t="s">
        <v>9</v>
      </c>
      <c r="H649">
        <v>4607.2299999999996</v>
      </c>
    </row>
    <row r="650" spans="1:8" x14ac:dyDescent="0.35">
      <c r="A650">
        <v>649</v>
      </c>
      <c r="B650" s="1">
        <v>45431</v>
      </c>
      <c r="C650" s="1">
        <v>45431</v>
      </c>
      <c r="D650" t="s">
        <v>811</v>
      </c>
      <c r="F650" t="s">
        <v>13</v>
      </c>
      <c r="G650" t="s">
        <v>9</v>
      </c>
      <c r="H650">
        <v>1607.23</v>
      </c>
    </row>
    <row r="651" spans="1:8" x14ac:dyDescent="0.35">
      <c r="A651">
        <v>650</v>
      </c>
      <c r="B651" s="1">
        <v>45432</v>
      </c>
      <c r="C651" s="1">
        <v>45431</v>
      </c>
      <c r="D651" t="s">
        <v>812</v>
      </c>
      <c r="F651" t="s">
        <v>512</v>
      </c>
      <c r="G651" t="s">
        <v>9</v>
      </c>
      <c r="H651">
        <v>1463.23</v>
      </c>
    </row>
    <row r="652" spans="1:8" x14ac:dyDescent="0.35">
      <c r="A652">
        <v>651</v>
      </c>
      <c r="B652" s="1">
        <v>45432</v>
      </c>
      <c r="C652" s="1">
        <v>45432</v>
      </c>
      <c r="D652" t="s">
        <v>813</v>
      </c>
      <c r="F652" t="s">
        <v>9</v>
      </c>
      <c r="G652" t="s">
        <v>69</v>
      </c>
      <c r="H652">
        <v>10463.23</v>
      </c>
    </row>
    <row r="653" spans="1:8" x14ac:dyDescent="0.35">
      <c r="A653">
        <v>652</v>
      </c>
      <c r="B653" s="1">
        <v>45432</v>
      </c>
      <c r="C653" s="1">
        <v>45432</v>
      </c>
      <c r="D653" t="s">
        <v>814</v>
      </c>
      <c r="F653" t="s">
        <v>9</v>
      </c>
      <c r="G653" t="s">
        <v>815</v>
      </c>
      <c r="H653">
        <v>10743.23</v>
      </c>
    </row>
    <row r="654" spans="1:8" x14ac:dyDescent="0.35">
      <c r="A654">
        <v>653</v>
      </c>
      <c r="B654" s="1">
        <v>45432</v>
      </c>
      <c r="C654" s="1">
        <v>45432</v>
      </c>
      <c r="D654" t="s">
        <v>816</v>
      </c>
      <c r="F654" t="s">
        <v>815</v>
      </c>
      <c r="G654" t="s">
        <v>9</v>
      </c>
      <c r="H654">
        <v>10463.23</v>
      </c>
    </row>
    <row r="655" spans="1:8" x14ac:dyDescent="0.35">
      <c r="A655">
        <v>654</v>
      </c>
      <c r="B655" s="1">
        <v>45432</v>
      </c>
      <c r="C655" s="1">
        <v>45432</v>
      </c>
      <c r="D655" t="s">
        <v>817</v>
      </c>
      <c r="F655" t="s">
        <v>69</v>
      </c>
      <c r="G655" t="s">
        <v>9</v>
      </c>
      <c r="H655">
        <v>1463.23</v>
      </c>
    </row>
    <row r="656" spans="1:8" x14ac:dyDescent="0.35">
      <c r="A656">
        <v>655</v>
      </c>
      <c r="B656" s="1">
        <v>45433</v>
      </c>
      <c r="C656" s="1">
        <v>45433</v>
      </c>
      <c r="D656" t="s">
        <v>818</v>
      </c>
      <c r="F656" t="s">
        <v>9</v>
      </c>
      <c r="G656" t="s">
        <v>84</v>
      </c>
      <c r="H656">
        <v>11463.23</v>
      </c>
    </row>
    <row r="657" spans="1:8" x14ac:dyDescent="0.35">
      <c r="A657">
        <v>656</v>
      </c>
      <c r="B657" s="1">
        <v>45433</v>
      </c>
      <c r="C657" s="1">
        <v>45433</v>
      </c>
      <c r="D657" t="s">
        <v>819</v>
      </c>
      <c r="F657" t="s">
        <v>820</v>
      </c>
      <c r="G657" t="s">
        <v>9</v>
      </c>
      <c r="H657">
        <v>3635.23</v>
      </c>
    </row>
    <row r="658" spans="1:8" x14ac:dyDescent="0.35">
      <c r="A658">
        <v>657</v>
      </c>
      <c r="B658" s="1">
        <v>45433</v>
      </c>
      <c r="C658" s="1">
        <v>45433</v>
      </c>
      <c r="D658" t="s">
        <v>821</v>
      </c>
      <c r="F658" t="s">
        <v>9</v>
      </c>
      <c r="G658" t="s">
        <v>149</v>
      </c>
      <c r="H658">
        <v>3636.23</v>
      </c>
    </row>
    <row r="659" spans="1:8" x14ac:dyDescent="0.35">
      <c r="A659">
        <v>658</v>
      </c>
      <c r="B659" s="1">
        <v>45433</v>
      </c>
      <c r="C659" s="1">
        <v>45433</v>
      </c>
      <c r="D659" t="s">
        <v>822</v>
      </c>
      <c r="F659" t="s">
        <v>15</v>
      </c>
      <c r="G659" t="s">
        <v>9</v>
      </c>
      <c r="H659">
        <v>1636.23</v>
      </c>
    </row>
    <row r="660" spans="1:8" x14ac:dyDescent="0.35">
      <c r="A660">
        <v>659</v>
      </c>
      <c r="B660" s="1">
        <v>45433</v>
      </c>
      <c r="C660" s="1">
        <v>45433</v>
      </c>
      <c r="D660" t="s">
        <v>823</v>
      </c>
      <c r="F660" t="s">
        <v>9</v>
      </c>
      <c r="G660" t="s">
        <v>824</v>
      </c>
      <c r="H660">
        <v>14829.23</v>
      </c>
    </row>
    <row r="661" spans="1:8" x14ac:dyDescent="0.35">
      <c r="A661">
        <v>660</v>
      </c>
      <c r="B661" s="1">
        <v>45433</v>
      </c>
      <c r="C661" s="1">
        <v>45433</v>
      </c>
      <c r="D661" t="s">
        <v>825</v>
      </c>
      <c r="F661" t="s">
        <v>84</v>
      </c>
      <c r="G661" t="s">
        <v>9</v>
      </c>
      <c r="H661">
        <v>4829.2299999999996</v>
      </c>
    </row>
    <row r="662" spans="1:8" x14ac:dyDescent="0.35">
      <c r="A662">
        <v>661</v>
      </c>
      <c r="B662" s="1">
        <v>45434</v>
      </c>
      <c r="C662" s="1">
        <v>45434</v>
      </c>
      <c r="D662" t="s">
        <v>826</v>
      </c>
      <c r="F662" t="s">
        <v>9</v>
      </c>
      <c r="G662" t="s">
        <v>84</v>
      </c>
      <c r="H662">
        <v>14829.23</v>
      </c>
    </row>
    <row r="663" spans="1:8" x14ac:dyDescent="0.35">
      <c r="A663">
        <v>662</v>
      </c>
      <c r="B663" s="1">
        <v>45434</v>
      </c>
      <c r="C663" s="1">
        <v>45434</v>
      </c>
      <c r="D663" t="s">
        <v>827</v>
      </c>
      <c r="F663" t="s">
        <v>828</v>
      </c>
      <c r="G663" t="s">
        <v>9</v>
      </c>
      <c r="H663">
        <v>14003.23</v>
      </c>
    </row>
    <row r="664" spans="1:8" x14ac:dyDescent="0.35">
      <c r="A664">
        <v>663</v>
      </c>
      <c r="B664" s="1">
        <v>45434</v>
      </c>
      <c r="C664" s="1">
        <v>45434</v>
      </c>
      <c r="D664" t="s">
        <v>829</v>
      </c>
      <c r="F664" t="s">
        <v>9</v>
      </c>
      <c r="G664" t="s">
        <v>11</v>
      </c>
      <c r="H664">
        <v>20003.23</v>
      </c>
    </row>
    <row r="665" spans="1:8" x14ac:dyDescent="0.35">
      <c r="A665">
        <v>664</v>
      </c>
      <c r="B665" s="1">
        <v>45434</v>
      </c>
      <c r="C665" s="1">
        <v>45434</v>
      </c>
      <c r="D665" t="s">
        <v>830</v>
      </c>
      <c r="F665" t="s">
        <v>831</v>
      </c>
      <c r="G665" t="s">
        <v>9</v>
      </c>
      <c r="H665">
        <v>4684.2299999999996</v>
      </c>
    </row>
    <row r="666" spans="1:8" x14ac:dyDescent="0.35">
      <c r="A666">
        <v>665</v>
      </c>
      <c r="B666" s="1">
        <v>45434</v>
      </c>
      <c r="C666" s="1">
        <v>45434</v>
      </c>
      <c r="D666" t="s">
        <v>832</v>
      </c>
      <c r="F666" t="s">
        <v>236</v>
      </c>
      <c r="G666" t="s">
        <v>9</v>
      </c>
      <c r="H666">
        <v>4284.2299999999996</v>
      </c>
    </row>
    <row r="667" spans="1:8" x14ac:dyDescent="0.35">
      <c r="A667">
        <v>666</v>
      </c>
      <c r="B667" s="1">
        <v>45434</v>
      </c>
      <c r="C667" s="1">
        <v>45434</v>
      </c>
      <c r="D667" t="s">
        <v>833</v>
      </c>
      <c r="F667" t="s">
        <v>9</v>
      </c>
      <c r="G667" t="s">
        <v>279</v>
      </c>
      <c r="H667">
        <v>8784.23</v>
      </c>
    </row>
    <row r="668" spans="1:8" x14ac:dyDescent="0.35">
      <c r="A668">
        <v>667</v>
      </c>
      <c r="B668" s="1">
        <v>45434</v>
      </c>
      <c r="C668" s="1">
        <v>45434</v>
      </c>
      <c r="D668" t="s">
        <v>834</v>
      </c>
      <c r="F668" t="s">
        <v>279</v>
      </c>
      <c r="G668" t="s">
        <v>9</v>
      </c>
      <c r="H668">
        <v>4284.2299999999996</v>
      </c>
    </row>
    <row r="669" spans="1:8" x14ac:dyDescent="0.35">
      <c r="A669">
        <v>668</v>
      </c>
      <c r="B669" s="1">
        <v>45434</v>
      </c>
      <c r="C669" s="1">
        <v>45434</v>
      </c>
      <c r="D669" t="s">
        <v>835</v>
      </c>
      <c r="F669" t="s">
        <v>836</v>
      </c>
      <c r="G669" t="s">
        <v>9</v>
      </c>
      <c r="H669">
        <v>4074.23</v>
      </c>
    </row>
    <row r="670" spans="1:8" x14ac:dyDescent="0.35">
      <c r="A670">
        <v>669</v>
      </c>
      <c r="B670" s="1">
        <v>45434</v>
      </c>
      <c r="C670" s="1">
        <v>45434</v>
      </c>
      <c r="D670" t="s">
        <v>837</v>
      </c>
      <c r="F670" t="s">
        <v>15</v>
      </c>
      <c r="G670" t="s">
        <v>9</v>
      </c>
      <c r="H670">
        <v>2074.23</v>
      </c>
    </row>
    <row r="671" spans="1:8" x14ac:dyDescent="0.35">
      <c r="A671">
        <v>670</v>
      </c>
      <c r="B671" s="1">
        <v>45434</v>
      </c>
      <c r="C671" s="1">
        <v>45434</v>
      </c>
      <c r="D671" t="s">
        <v>838</v>
      </c>
      <c r="F671" t="s">
        <v>9</v>
      </c>
      <c r="G671" t="s">
        <v>129</v>
      </c>
      <c r="H671">
        <v>6474.23</v>
      </c>
    </row>
    <row r="672" spans="1:8" x14ac:dyDescent="0.35">
      <c r="A672">
        <v>671</v>
      </c>
      <c r="B672" s="1">
        <v>45434</v>
      </c>
      <c r="C672" s="1">
        <v>45434</v>
      </c>
      <c r="D672" t="s">
        <v>839</v>
      </c>
      <c r="F672" t="s">
        <v>9</v>
      </c>
      <c r="G672" t="s">
        <v>129</v>
      </c>
      <c r="H672">
        <v>10874.23</v>
      </c>
    </row>
    <row r="673" spans="1:8" x14ac:dyDescent="0.35">
      <c r="A673">
        <v>672</v>
      </c>
      <c r="B673" s="1">
        <v>45434</v>
      </c>
      <c r="C673" s="1">
        <v>45434</v>
      </c>
      <c r="D673" t="s">
        <v>840</v>
      </c>
      <c r="F673" t="s">
        <v>129</v>
      </c>
      <c r="G673" t="s">
        <v>9</v>
      </c>
      <c r="H673">
        <v>6474.23</v>
      </c>
    </row>
    <row r="674" spans="1:8" x14ac:dyDescent="0.35">
      <c r="A674">
        <v>673</v>
      </c>
      <c r="B674" s="1">
        <v>45434</v>
      </c>
      <c r="C674" s="1">
        <v>45434</v>
      </c>
      <c r="D674" t="s">
        <v>841</v>
      </c>
      <c r="F674" t="s">
        <v>129</v>
      </c>
      <c r="G674" t="s">
        <v>9</v>
      </c>
      <c r="H674">
        <v>2074.23</v>
      </c>
    </row>
    <row r="675" spans="1:8" x14ac:dyDescent="0.35">
      <c r="A675">
        <v>674</v>
      </c>
      <c r="B675" s="1">
        <v>45435</v>
      </c>
      <c r="C675" s="1">
        <v>45435</v>
      </c>
      <c r="D675" t="s">
        <v>842</v>
      </c>
      <c r="F675" t="s">
        <v>9</v>
      </c>
      <c r="G675" t="s">
        <v>289</v>
      </c>
      <c r="H675">
        <v>32074.23</v>
      </c>
    </row>
    <row r="676" spans="1:8" x14ac:dyDescent="0.35">
      <c r="A676">
        <v>675</v>
      </c>
      <c r="B676" s="1">
        <v>45435</v>
      </c>
      <c r="C676" s="1">
        <v>45435</v>
      </c>
      <c r="D676" t="s">
        <v>843</v>
      </c>
      <c r="F676" t="s">
        <v>9</v>
      </c>
      <c r="G676" t="s">
        <v>633</v>
      </c>
      <c r="H676">
        <v>33758.230000000003</v>
      </c>
    </row>
    <row r="677" spans="1:8" x14ac:dyDescent="0.35">
      <c r="A677">
        <v>676</v>
      </c>
      <c r="B677" s="1">
        <v>45435</v>
      </c>
      <c r="C677" s="1">
        <v>45435</v>
      </c>
      <c r="D677" t="s">
        <v>844</v>
      </c>
      <c r="F677" t="s">
        <v>289</v>
      </c>
      <c r="G677" t="s">
        <v>9</v>
      </c>
      <c r="H677">
        <v>3758.23</v>
      </c>
    </row>
    <row r="678" spans="1:8" x14ac:dyDescent="0.35">
      <c r="A678">
        <v>677</v>
      </c>
      <c r="B678" s="1">
        <v>45435</v>
      </c>
      <c r="C678" s="1">
        <v>45435</v>
      </c>
      <c r="D678" t="s">
        <v>845</v>
      </c>
      <c r="F678" t="s">
        <v>9</v>
      </c>
      <c r="G678" t="s">
        <v>201</v>
      </c>
      <c r="H678">
        <v>5958.23</v>
      </c>
    </row>
    <row r="679" spans="1:8" x14ac:dyDescent="0.35">
      <c r="A679">
        <v>678</v>
      </c>
      <c r="B679" s="1">
        <v>45435</v>
      </c>
      <c r="C679" s="1">
        <v>45435</v>
      </c>
      <c r="D679" t="s">
        <v>846</v>
      </c>
      <c r="F679" t="s">
        <v>15</v>
      </c>
      <c r="G679" t="s">
        <v>9</v>
      </c>
      <c r="H679">
        <v>3958.23</v>
      </c>
    </row>
    <row r="680" spans="1:8" x14ac:dyDescent="0.35">
      <c r="A680">
        <v>679</v>
      </c>
      <c r="B680" s="1">
        <v>45435</v>
      </c>
      <c r="C680" s="1">
        <v>45435</v>
      </c>
      <c r="D680" t="s">
        <v>847</v>
      </c>
      <c r="F680" t="s">
        <v>9</v>
      </c>
      <c r="G680" t="s">
        <v>848</v>
      </c>
      <c r="H680">
        <v>12758.23</v>
      </c>
    </row>
    <row r="681" spans="1:8" x14ac:dyDescent="0.35">
      <c r="A681">
        <v>680</v>
      </c>
      <c r="B681" s="1">
        <v>45435</v>
      </c>
      <c r="C681" s="1">
        <v>45435</v>
      </c>
      <c r="D681" t="s">
        <v>849</v>
      </c>
      <c r="F681" t="s">
        <v>9</v>
      </c>
      <c r="G681" t="s">
        <v>42</v>
      </c>
      <c r="H681">
        <v>16758.23</v>
      </c>
    </row>
    <row r="682" spans="1:8" x14ac:dyDescent="0.35">
      <c r="A682">
        <v>681</v>
      </c>
      <c r="B682" s="1">
        <v>45436</v>
      </c>
      <c r="C682" s="1">
        <v>45436</v>
      </c>
      <c r="D682" t="s">
        <v>850</v>
      </c>
      <c r="F682" t="s">
        <v>240</v>
      </c>
      <c r="G682" t="s">
        <v>9</v>
      </c>
      <c r="H682">
        <v>15658.23</v>
      </c>
    </row>
    <row r="683" spans="1:8" x14ac:dyDescent="0.35">
      <c r="A683">
        <v>682</v>
      </c>
      <c r="B683" s="1">
        <v>45436</v>
      </c>
      <c r="C683" s="1">
        <v>45436</v>
      </c>
      <c r="D683" t="s">
        <v>851</v>
      </c>
      <c r="F683" t="s">
        <v>9</v>
      </c>
      <c r="G683" t="s">
        <v>58</v>
      </c>
      <c r="H683">
        <v>33658.230000000003</v>
      </c>
    </row>
    <row r="684" spans="1:8" x14ac:dyDescent="0.35">
      <c r="A684">
        <v>683</v>
      </c>
      <c r="B684" s="1">
        <v>45436</v>
      </c>
      <c r="C684" s="1">
        <v>45436</v>
      </c>
      <c r="D684" t="s">
        <v>852</v>
      </c>
      <c r="F684" t="s">
        <v>9</v>
      </c>
      <c r="G684" t="s">
        <v>154</v>
      </c>
      <c r="H684">
        <v>34658.230000000003</v>
      </c>
    </row>
    <row r="685" spans="1:8" x14ac:dyDescent="0.35">
      <c r="A685">
        <v>684</v>
      </c>
      <c r="B685" s="1">
        <v>45436</v>
      </c>
      <c r="C685" s="1">
        <v>45436</v>
      </c>
      <c r="D685" t="s">
        <v>853</v>
      </c>
      <c r="F685" t="s">
        <v>854</v>
      </c>
      <c r="G685" t="s">
        <v>9</v>
      </c>
      <c r="H685">
        <v>158.22999999999999</v>
      </c>
    </row>
    <row r="686" spans="1:8" x14ac:dyDescent="0.35">
      <c r="A686">
        <v>685</v>
      </c>
      <c r="B686" s="1">
        <v>45436</v>
      </c>
      <c r="C686" s="1">
        <v>45436</v>
      </c>
      <c r="D686" t="s">
        <v>855</v>
      </c>
      <c r="F686" t="s">
        <v>9</v>
      </c>
      <c r="G686" t="s">
        <v>15</v>
      </c>
      <c r="H686">
        <v>2158.23</v>
      </c>
    </row>
    <row r="687" spans="1:8" x14ac:dyDescent="0.35">
      <c r="A687">
        <v>686</v>
      </c>
      <c r="B687" s="1">
        <v>45436</v>
      </c>
      <c r="C687" s="1">
        <v>45436</v>
      </c>
      <c r="D687" t="s">
        <v>856</v>
      </c>
      <c r="F687" t="s">
        <v>15</v>
      </c>
      <c r="G687" t="s">
        <v>9</v>
      </c>
      <c r="H687">
        <v>158.22999999999999</v>
      </c>
    </row>
    <row r="688" spans="1:8" x14ac:dyDescent="0.35">
      <c r="A688">
        <v>687</v>
      </c>
      <c r="B688" s="1">
        <v>45436</v>
      </c>
      <c r="C688" s="1">
        <v>45436</v>
      </c>
      <c r="D688" t="s">
        <v>857</v>
      </c>
      <c r="F688" t="s">
        <v>9</v>
      </c>
      <c r="G688" t="s">
        <v>76</v>
      </c>
      <c r="H688">
        <v>5658.23</v>
      </c>
    </row>
    <row r="689" spans="1:8" x14ac:dyDescent="0.35">
      <c r="A689">
        <v>688</v>
      </c>
      <c r="B689" s="1">
        <v>45436</v>
      </c>
      <c r="C689" s="1">
        <v>45436</v>
      </c>
      <c r="D689" t="s">
        <v>858</v>
      </c>
      <c r="F689" t="s">
        <v>76</v>
      </c>
      <c r="G689" t="s">
        <v>9</v>
      </c>
      <c r="H689">
        <v>158.22999999999999</v>
      </c>
    </row>
    <row r="690" spans="1:8" x14ac:dyDescent="0.35">
      <c r="A690">
        <v>689</v>
      </c>
      <c r="B690" s="1">
        <v>45436</v>
      </c>
      <c r="C690" s="1">
        <v>45436</v>
      </c>
      <c r="D690" t="s">
        <v>859</v>
      </c>
      <c r="F690" t="s">
        <v>9</v>
      </c>
      <c r="G690" t="s">
        <v>149</v>
      </c>
      <c r="H690">
        <v>159.22999999999999</v>
      </c>
    </row>
    <row r="691" spans="1:8" x14ac:dyDescent="0.35">
      <c r="A691">
        <v>690</v>
      </c>
      <c r="B691" s="1">
        <v>45436</v>
      </c>
      <c r="C691" s="1">
        <v>45436</v>
      </c>
      <c r="D691" t="s">
        <v>860</v>
      </c>
      <c r="F691" t="s">
        <v>9</v>
      </c>
      <c r="G691" t="s">
        <v>76</v>
      </c>
      <c r="H691">
        <v>5659.23</v>
      </c>
    </row>
    <row r="692" spans="1:8" x14ac:dyDescent="0.35">
      <c r="A692">
        <v>691</v>
      </c>
      <c r="B692" s="1">
        <v>45436</v>
      </c>
      <c r="C692" s="1">
        <v>45436</v>
      </c>
      <c r="D692" t="s">
        <v>861</v>
      </c>
      <c r="F692" t="s">
        <v>76</v>
      </c>
      <c r="G692" t="s">
        <v>9</v>
      </c>
      <c r="H692">
        <v>159.22999999999999</v>
      </c>
    </row>
    <row r="693" spans="1:8" x14ac:dyDescent="0.35">
      <c r="A693">
        <v>692</v>
      </c>
      <c r="B693" s="1">
        <v>45436</v>
      </c>
      <c r="C693" s="1">
        <v>45436</v>
      </c>
      <c r="D693" t="s">
        <v>862</v>
      </c>
      <c r="F693" t="s">
        <v>149</v>
      </c>
      <c r="G693" t="s">
        <v>9</v>
      </c>
      <c r="H693">
        <v>158.22999999999999</v>
      </c>
    </row>
    <row r="694" spans="1:8" x14ac:dyDescent="0.35">
      <c r="A694">
        <v>693</v>
      </c>
      <c r="B694" s="1">
        <v>45436</v>
      </c>
      <c r="C694" s="1">
        <v>45436</v>
      </c>
      <c r="D694" t="s">
        <v>863</v>
      </c>
      <c r="F694" t="s">
        <v>9</v>
      </c>
      <c r="G694" t="s">
        <v>72</v>
      </c>
      <c r="H694">
        <v>5158.2299999999996</v>
      </c>
    </row>
    <row r="695" spans="1:8" x14ac:dyDescent="0.35">
      <c r="A695">
        <v>694</v>
      </c>
      <c r="B695" s="1">
        <v>45436</v>
      </c>
      <c r="C695" s="1">
        <v>45436</v>
      </c>
      <c r="D695" t="s">
        <v>864</v>
      </c>
      <c r="F695" t="s">
        <v>72</v>
      </c>
      <c r="G695" t="s">
        <v>9</v>
      </c>
      <c r="H695">
        <v>158.22999999999999</v>
      </c>
    </row>
    <row r="696" spans="1:8" x14ac:dyDescent="0.35">
      <c r="A696">
        <v>695</v>
      </c>
      <c r="B696" s="1">
        <v>45436</v>
      </c>
      <c r="C696" s="1">
        <v>45436</v>
      </c>
      <c r="D696" t="s">
        <v>865</v>
      </c>
      <c r="F696" t="s">
        <v>9</v>
      </c>
      <c r="G696" t="s">
        <v>172</v>
      </c>
      <c r="H696">
        <v>278.23</v>
      </c>
    </row>
    <row r="697" spans="1:8" x14ac:dyDescent="0.35">
      <c r="A697">
        <v>696</v>
      </c>
      <c r="B697" s="1">
        <v>45437</v>
      </c>
      <c r="C697" s="1">
        <v>45437</v>
      </c>
      <c r="D697" t="s">
        <v>866</v>
      </c>
      <c r="F697" t="s">
        <v>9</v>
      </c>
      <c r="G697" t="s">
        <v>867</v>
      </c>
      <c r="H697">
        <v>35278.230000000003</v>
      </c>
    </row>
    <row r="698" spans="1:8" x14ac:dyDescent="0.35">
      <c r="A698">
        <v>697</v>
      </c>
      <c r="B698" s="1">
        <v>45437</v>
      </c>
      <c r="C698" s="1">
        <v>45437</v>
      </c>
      <c r="D698" t="s">
        <v>868</v>
      </c>
      <c r="F698" t="s">
        <v>867</v>
      </c>
      <c r="G698" t="s">
        <v>9</v>
      </c>
      <c r="H698">
        <v>278.23</v>
      </c>
    </row>
    <row r="699" spans="1:8" x14ac:dyDescent="0.35">
      <c r="A699">
        <v>698</v>
      </c>
      <c r="B699" s="1">
        <v>45437</v>
      </c>
      <c r="C699" s="1">
        <v>45437</v>
      </c>
      <c r="D699" t="s">
        <v>869</v>
      </c>
      <c r="F699" t="s">
        <v>9</v>
      </c>
      <c r="G699" t="s">
        <v>15</v>
      </c>
      <c r="H699">
        <v>2278.23</v>
      </c>
    </row>
    <row r="700" spans="1:8" x14ac:dyDescent="0.35">
      <c r="A700">
        <v>699</v>
      </c>
      <c r="B700" s="1">
        <v>45437</v>
      </c>
      <c r="C700" s="1">
        <v>45437</v>
      </c>
      <c r="D700" t="s">
        <v>870</v>
      </c>
      <c r="F700" t="s">
        <v>15</v>
      </c>
      <c r="G700" t="s">
        <v>9</v>
      </c>
      <c r="H700">
        <v>278.23</v>
      </c>
    </row>
    <row r="701" spans="1:8" x14ac:dyDescent="0.35">
      <c r="A701">
        <v>700</v>
      </c>
      <c r="B701" s="1">
        <v>45437</v>
      </c>
      <c r="C701" s="1">
        <v>45437</v>
      </c>
      <c r="D701" t="s">
        <v>871</v>
      </c>
      <c r="F701" t="s">
        <v>9</v>
      </c>
      <c r="G701" t="s">
        <v>201</v>
      </c>
      <c r="H701">
        <v>2478.23</v>
      </c>
    </row>
    <row r="702" spans="1:8" x14ac:dyDescent="0.35">
      <c r="A702">
        <v>701</v>
      </c>
      <c r="B702" s="1">
        <v>45437</v>
      </c>
      <c r="C702" s="1">
        <v>45437</v>
      </c>
      <c r="D702" t="s">
        <v>872</v>
      </c>
      <c r="F702" t="s">
        <v>201</v>
      </c>
      <c r="G702" t="s">
        <v>9</v>
      </c>
      <c r="H702">
        <v>278.23</v>
      </c>
    </row>
    <row r="703" spans="1:8" x14ac:dyDescent="0.35">
      <c r="A703">
        <v>702</v>
      </c>
      <c r="B703" s="1">
        <v>45437</v>
      </c>
      <c r="C703" s="1">
        <v>45437</v>
      </c>
      <c r="D703" t="s">
        <v>873</v>
      </c>
      <c r="F703" t="s">
        <v>9</v>
      </c>
      <c r="G703" t="s">
        <v>60</v>
      </c>
      <c r="H703">
        <v>378.23</v>
      </c>
    </row>
    <row r="704" spans="1:8" x14ac:dyDescent="0.35">
      <c r="A704">
        <v>703</v>
      </c>
      <c r="B704" s="1">
        <v>45437</v>
      </c>
      <c r="C704" s="1">
        <v>45437</v>
      </c>
      <c r="D704" t="s">
        <v>874</v>
      </c>
      <c r="F704" t="s">
        <v>9</v>
      </c>
      <c r="G704" t="s">
        <v>42</v>
      </c>
      <c r="H704">
        <v>4378.2299999999996</v>
      </c>
    </row>
    <row r="705" spans="1:8" x14ac:dyDescent="0.35">
      <c r="A705">
        <v>704</v>
      </c>
      <c r="B705" s="1">
        <v>45437</v>
      </c>
      <c r="C705" s="1">
        <v>45437</v>
      </c>
      <c r="D705" t="s">
        <v>875</v>
      </c>
      <c r="F705" t="s">
        <v>15</v>
      </c>
      <c r="G705" t="s">
        <v>9</v>
      </c>
      <c r="H705">
        <v>2378.23</v>
      </c>
    </row>
    <row r="706" spans="1:8" x14ac:dyDescent="0.35">
      <c r="A706">
        <v>705</v>
      </c>
      <c r="B706" s="1">
        <v>45438</v>
      </c>
      <c r="C706" s="1">
        <v>45438</v>
      </c>
      <c r="D706" t="s">
        <v>876</v>
      </c>
      <c r="F706" t="s">
        <v>9</v>
      </c>
      <c r="G706" t="s">
        <v>877</v>
      </c>
      <c r="H706">
        <v>12761.23</v>
      </c>
    </row>
    <row r="707" spans="1:8" x14ac:dyDescent="0.35">
      <c r="A707">
        <v>706</v>
      </c>
      <c r="B707" s="1">
        <v>45438</v>
      </c>
      <c r="C707" s="1">
        <v>45438</v>
      </c>
      <c r="D707" t="s">
        <v>878</v>
      </c>
      <c r="F707" t="s">
        <v>158</v>
      </c>
      <c r="G707" t="s">
        <v>9</v>
      </c>
      <c r="H707">
        <v>12261.23</v>
      </c>
    </row>
    <row r="708" spans="1:8" x14ac:dyDescent="0.35">
      <c r="A708">
        <v>707</v>
      </c>
      <c r="B708" s="1">
        <v>45438</v>
      </c>
      <c r="C708" s="1">
        <v>45438</v>
      </c>
      <c r="D708" t="s">
        <v>879</v>
      </c>
      <c r="F708" t="s">
        <v>15</v>
      </c>
      <c r="G708" t="s">
        <v>9</v>
      </c>
      <c r="H708">
        <v>10261.23</v>
      </c>
    </row>
    <row r="709" spans="1:8" x14ac:dyDescent="0.35">
      <c r="A709">
        <v>708</v>
      </c>
      <c r="B709" s="1">
        <v>45438</v>
      </c>
      <c r="C709" s="1">
        <v>45438</v>
      </c>
      <c r="D709" t="s">
        <v>880</v>
      </c>
      <c r="F709" t="s">
        <v>88</v>
      </c>
      <c r="G709" t="s">
        <v>9</v>
      </c>
      <c r="H709">
        <v>10151.23</v>
      </c>
    </row>
    <row r="710" spans="1:8" x14ac:dyDescent="0.35">
      <c r="A710">
        <v>709</v>
      </c>
      <c r="B710" s="1">
        <v>45438</v>
      </c>
      <c r="C710" s="1">
        <v>45438</v>
      </c>
      <c r="D710" t="s">
        <v>881</v>
      </c>
      <c r="F710" t="s">
        <v>512</v>
      </c>
      <c r="G710" t="s">
        <v>9</v>
      </c>
      <c r="H710">
        <v>10007.23</v>
      </c>
    </row>
    <row r="711" spans="1:8" x14ac:dyDescent="0.35">
      <c r="A711">
        <v>710</v>
      </c>
      <c r="B711" s="1">
        <v>45439</v>
      </c>
      <c r="C711" s="1">
        <v>45439</v>
      </c>
      <c r="D711" t="s">
        <v>882</v>
      </c>
      <c r="F711" t="s">
        <v>883</v>
      </c>
      <c r="G711" t="s">
        <v>9</v>
      </c>
      <c r="H711">
        <v>9808.23</v>
      </c>
    </row>
    <row r="712" spans="1:8" x14ac:dyDescent="0.35">
      <c r="A712">
        <v>711</v>
      </c>
      <c r="B712" s="1">
        <v>45439</v>
      </c>
      <c r="C712" s="1">
        <v>45439</v>
      </c>
      <c r="D712" t="s">
        <v>884</v>
      </c>
      <c r="F712" t="s">
        <v>72</v>
      </c>
      <c r="G712" t="s">
        <v>9</v>
      </c>
      <c r="H712">
        <v>4808.2299999999996</v>
      </c>
    </row>
    <row r="713" spans="1:8" x14ac:dyDescent="0.35">
      <c r="A713">
        <v>712</v>
      </c>
      <c r="B713" s="1">
        <v>45439</v>
      </c>
      <c r="C713" s="1">
        <v>45439</v>
      </c>
      <c r="D713" t="s">
        <v>885</v>
      </c>
      <c r="F713" t="s">
        <v>9</v>
      </c>
      <c r="G713" t="s">
        <v>42</v>
      </c>
      <c r="H713">
        <v>8808.23</v>
      </c>
    </row>
    <row r="714" spans="1:8" x14ac:dyDescent="0.35">
      <c r="A714">
        <v>713</v>
      </c>
      <c r="B714" s="1">
        <v>45439</v>
      </c>
      <c r="C714" s="1">
        <v>45439</v>
      </c>
      <c r="D714" t="s">
        <v>886</v>
      </c>
      <c r="F714" t="s">
        <v>13</v>
      </c>
      <c r="G714" t="s">
        <v>9</v>
      </c>
      <c r="H714">
        <v>5808.23</v>
      </c>
    </row>
    <row r="715" spans="1:8" x14ac:dyDescent="0.35">
      <c r="A715">
        <v>714</v>
      </c>
      <c r="B715" s="1">
        <v>45439</v>
      </c>
      <c r="C715" s="1">
        <v>45439</v>
      </c>
      <c r="D715" t="s">
        <v>887</v>
      </c>
      <c r="F715" t="s">
        <v>67</v>
      </c>
      <c r="G715" t="s">
        <v>9</v>
      </c>
      <c r="H715">
        <v>5768.23</v>
      </c>
    </row>
    <row r="716" spans="1:8" x14ac:dyDescent="0.35">
      <c r="A716">
        <v>715</v>
      </c>
      <c r="B716" s="1">
        <v>45439</v>
      </c>
      <c r="C716" s="1">
        <v>45439</v>
      </c>
      <c r="D716" t="s">
        <v>888</v>
      </c>
      <c r="F716" t="s">
        <v>15</v>
      </c>
      <c r="G716" t="s">
        <v>9</v>
      </c>
      <c r="H716">
        <v>3768.23</v>
      </c>
    </row>
    <row r="717" spans="1:8" x14ac:dyDescent="0.35">
      <c r="A717">
        <v>716</v>
      </c>
      <c r="B717" s="1">
        <v>45439</v>
      </c>
      <c r="C717" s="1">
        <v>45439</v>
      </c>
      <c r="D717" t="s">
        <v>889</v>
      </c>
      <c r="F717" t="s">
        <v>60</v>
      </c>
      <c r="G717" t="s">
        <v>9</v>
      </c>
      <c r="H717">
        <v>3668.23</v>
      </c>
    </row>
    <row r="718" spans="1:8" x14ac:dyDescent="0.35">
      <c r="A718">
        <v>717</v>
      </c>
      <c r="B718" s="1">
        <v>45440</v>
      </c>
      <c r="C718" s="1">
        <v>45440</v>
      </c>
      <c r="D718" t="s">
        <v>890</v>
      </c>
      <c r="F718" t="s">
        <v>154</v>
      </c>
      <c r="G718" t="s">
        <v>9</v>
      </c>
      <c r="H718">
        <v>2668.23</v>
      </c>
    </row>
    <row r="719" spans="1:8" x14ac:dyDescent="0.35">
      <c r="A719">
        <v>718</v>
      </c>
      <c r="B719" s="1">
        <v>45440</v>
      </c>
      <c r="C719" s="1">
        <v>45440</v>
      </c>
      <c r="D719" t="s">
        <v>891</v>
      </c>
      <c r="F719" t="s">
        <v>9</v>
      </c>
      <c r="G719" t="s">
        <v>42</v>
      </c>
      <c r="H719">
        <v>6668.23</v>
      </c>
    </row>
    <row r="720" spans="1:8" x14ac:dyDescent="0.35">
      <c r="A720">
        <v>719</v>
      </c>
      <c r="B720" s="1">
        <v>45440</v>
      </c>
      <c r="C720" s="1">
        <v>45440</v>
      </c>
      <c r="D720" t="s">
        <v>892</v>
      </c>
      <c r="F720" t="s">
        <v>42</v>
      </c>
      <c r="G720" t="s">
        <v>9</v>
      </c>
      <c r="H720">
        <v>2668.23</v>
      </c>
    </row>
    <row r="721" spans="1:8" x14ac:dyDescent="0.35">
      <c r="A721">
        <v>720</v>
      </c>
      <c r="B721" s="1">
        <v>45440</v>
      </c>
      <c r="C721" s="1">
        <v>45440</v>
      </c>
      <c r="D721" t="s">
        <v>893</v>
      </c>
      <c r="F721" t="s">
        <v>15</v>
      </c>
      <c r="G721" t="s">
        <v>9</v>
      </c>
      <c r="H721">
        <v>668.23</v>
      </c>
    </row>
    <row r="722" spans="1:8" x14ac:dyDescent="0.35">
      <c r="A722">
        <v>721</v>
      </c>
      <c r="B722" s="1">
        <v>45441</v>
      </c>
      <c r="C722" s="1">
        <v>45441</v>
      </c>
      <c r="D722" t="s">
        <v>894</v>
      </c>
      <c r="F722" t="s">
        <v>9</v>
      </c>
      <c r="G722" t="s">
        <v>15</v>
      </c>
      <c r="H722">
        <v>2668.23</v>
      </c>
    </row>
    <row r="723" spans="1:8" x14ac:dyDescent="0.35">
      <c r="A723">
        <v>722</v>
      </c>
      <c r="B723" s="1">
        <v>45441</v>
      </c>
      <c r="C723" s="1">
        <v>45441</v>
      </c>
      <c r="D723" t="s">
        <v>895</v>
      </c>
      <c r="F723" t="s">
        <v>15</v>
      </c>
      <c r="G723" t="s">
        <v>9</v>
      </c>
      <c r="H723">
        <v>668.23</v>
      </c>
    </row>
    <row r="724" spans="1:8" x14ac:dyDescent="0.35">
      <c r="A724">
        <v>723</v>
      </c>
      <c r="B724" s="1">
        <v>45441</v>
      </c>
      <c r="C724" s="1">
        <v>45441</v>
      </c>
      <c r="D724" t="s">
        <v>896</v>
      </c>
      <c r="F724" t="s">
        <v>512</v>
      </c>
      <c r="G724" t="s">
        <v>9</v>
      </c>
      <c r="H724">
        <v>524.23</v>
      </c>
    </row>
    <row r="725" spans="1:8" x14ac:dyDescent="0.35">
      <c r="A725">
        <v>724</v>
      </c>
      <c r="B725" s="1">
        <v>45442</v>
      </c>
      <c r="C725" s="1">
        <v>45442</v>
      </c>
      <c r="D725" t="s">
        <v>897</v>
      </c>
      <c r="F725" t="s">
        <v>9</v>
      </c>
      <c r="G725" t="s">
        <v>72</v>
      </c>
      <c r="H725">
        <v>5524.23</v>
      </c>
    </row>
    <row r="726" spans="1:8" x14ac:dyDescent="0.35">
      <c r="A726">
        <v>725</v>
      </c>
      <c r="B726" s="1">
        <v>45442</v>
      </c>
      <c r="C726" s="1">
        <v>45442</v>
      </c>
      <c r="D726" t="s">
        <v>898</v>
      </c>
      <c r="F726" t="s">
        <v>72</v>
      </c>
      <c r="G726" t="s">
        <v>9</v>
      </c>
      <c r="H726">
        <v>524.23</v>
      </c>
    </row>
    <row r="727" spans="1:8" x14ac:dyDescent="0.35">
      <c r="A727">
        <v>726</v>
      </c>
      <c r="B727" s="1">
        <v>45442</v>
      </c>
      <c r="C727" s="1">
        <v>45442</v>
      </c>
      <c r="D727" t="s">
        <v>899</v>
      </c>
      <c r="F727" t="s">
        <v>673</v>
      </c>
      <c r="G727" t="s">
        <v>9</v>
      </c>
      <c r="H727">
        <v>523.99</v>
      </c>
    </row>
    <row r="728" spans="1:8" x14ac:dyDescent="0.35">
      <c r="A728">
        <v>727</v>
      </c>
      <c r="B728" s="1">
        <v>45442</v>
      </c>
      <c r="C728" s="1">
        <v>45442</v>
      </c>
      <c r="D728" t="s">
        <v>900</v>
      </c>
      <c r="F728" t="s">
        <v>236</v>
      </c>
      <c r="G728" t="s">
        <v>9</v>
      </c>
      <c r="H728">
        <v>123.99</v>
      </c>
    </row>
    <row r="729" spans="1:8" x14ac:dyDescent="0.35">
      <c r="A729">
        <v>728</v>
      </c>
      <c r="B729" s="1">
        <v>45442</v>
      </c>
      <c r="C729" s="1">
        <v>45442</v>
      </c>
      <c r="D729" t="s">
        <v>901</v>
      </c>
      <c r="F729" t="s">
        <v>9</v>
      </c>
      <c r="G729" t="s">
        <v>480</v>
      </c>
      <c r="H729">
        <v>2623.99</v>
      </c>
    </row>
    <row r="730" spans="1:8" x14ac:dyDescent="0.35">
      <c r="A730">
        <v>729</v>
      </c>
      <c r="B730" s="1">
        <v>45442</v>
      </c>
      <c r="C730" s="1">
        <v>45442</v>
      </c>
      <c r="D730" t="s">
        <v>902</v>
      </c>
      <c r="F730" t="s">
        <v>158</v>
      </c>
      <c r="G730" t="s">
        <v>9</v>
      </c>
      <c r="H730">
        <v>2123.9899999999998</v>
      </c>
    </row>
    <row r="731" spans="1:8" x14ac:dyDescent="0.35">
      <c r="A731">
        <v>730</v>
      </c>
      <c r="B731" s="1">
        <v>45442</v>
      </c>
      <c r="C731" s="1">
        <v>45442</v>
      </c>
      <c r="D731" t="s">
        <v>903</v>
      </c>
      <c r="F731" t="s">
        <v>15</v>
      </c>
      <c r="G731" t="s">
        <v>9</v>
      </c>
      <c r="H731">
        <v>123.99</v>
      </c>
    </row>
    <row r="732" spans="1:8" x14ac:dyDescent="0.35">
      <c r="A732">
        <v>731</v>
      </c>
      <c r="B732" s="1">
        <v>45442</v>
      </c>
      <c r="C732" s="1">
        <v>45442</v>
      </c>
      <c r="D732" t="s">
        <v>904</v>
      </c>
      <c r="F732" t="s">
        <v>9</v>
      </c>
      <c r="G732" t="s">
        <v>22</v>
      </c>
      <c r="H732">
        <v>323.99</v>
      </c>
    </row>
    <row r="733" spans="1:8" x14ac:dyDescent="0.35">
      <c r="A733">
        <v>732</v>
      </c>
      <c r="B733" s="1">
        <v>45442</v>
      </c>
      <c r="C733" s="1">
        <v>45442</v>
      </c>
      <c r="D733" t="s">
        <v>905</v>
      </c>
      <c r="F733" t="s">
        <v>512</v>
      </c>
      <c r="G733" t="s">
        <v>9</v>
      </c>
      <c r="H733">
        <v>179.99</v>
      </c>
    </row>
    <row r="734" spans="1:8" x14ac:dyDescent="0.35">
      <c r="A734">
        <v>733</v>
      </c>
      <c r="B734" s="1">
        <v>45443</v>
      </c>
      <c r="C734" s="1">
        <v>45443</v>
      </c>
      <c r="D734" t="s">
        <v>906</v>
      </c>
      <c r="F734" t="s">
        <v>9</v>
      </c>
      <c r="G734" t="s">
        <v>72</v>
      </c>
      <c r="H734">
        <v>5179.99</v>
      </c>
    </row>
    <row r="735" spans="1:8" x14ac:dyDescent="0.35">
      <c r="A735">
        <v>734</v>
      </c>
      <c r="B735" s="1">
        <v>45443</v>
      </c>
      <c r="C735" s="1">
        <v>45443</v>
      </c>
      <c r="D735" t="s">
        <v>907</v>
      </c>
      <c r="F735" t="s">
        <v>15</v>
      </c>
      <c r="G735" t="s">
        <v>9</v>
      </c>
      <c r="H735">
        <v>3179.99</v>
      </c>
    </row>
    <row r="736" spans="1:8" x14ac:dyDescent="0.35">
      <c r="A736">
        <v>735</v>
      </c>
      <c r="B736" s="1">
        <v>45443</v>
      </c>
      <c r="C736" s="1">
        <v>45443</v>
      </c>
      <c r="D736" t="s">
        <v>908</v>
      </c>
      <c r="F736" t="s">
        <v>15</v>
      </c>
      <c r="G736" t="s">
        <v>9</v>
      </c>
      <c r="H736">
        <v>1179.99</v>
      </c>
    </row>
    <row r="737" spans="1:8" x14ac:dyDescent="0.35">
      <c r="A737">
        <v>736</v>
      </c>
      <c r="B737" s="1">
        <v>45443</v>
      </c>
      <c r="C737" s="1">
        <v>45443</v>
      </c>
      <c r="D737" t="s">
        <v>909</v>
      </c>
      <c r="F737" t="s">
        <v>9</v>
      </c>
      <c r="G737" t="s">
        <v>125</v>
      </c>
      <c r="H737">
        <v>2979.99</v>
      </c>
    </row>
    <row r="738" spans="1:8" x14ac:dyDescent="0.35">
      <c r="A738">
        <v>737</v>
      </c>
      <c r="B738" s="1">
        <v>45443</v>
      </c>
      <c r="C738" s="1">
        <v>45443</v>
      </c>
      <c r="D738" t="s">
        <v>910</v>
      </c>
      <c r="F738" t="s">
        <v>512</v>
      </c>
      <c r="G738" t="s">
        <v>9</v>
      </c>
      <c r="H738">
        <v>2835.99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54CE-D9FD-4635-8FFF-7D88278D273E}">
  <dimension ref="A1:G22"/>
  <sheetViews>
    <sheetView workbookViewId="0">
      <selection activeCell="J12" sqref="J12"/>
    </sheetView>
  </sheetViews>
  <sheetFormatPr defaultRowHeight="14.5" x14ac:dyDescent="0.35"/>
  <cols>
    <col min="1" max="1" width="12.453125" bestFit="1" customWidth="1"/>
    <col min="2" max="2" width="9" bestFit="1" customWidth="1"/>
    <col min="3" max="3" width="15.81640625" bestFit="1" customWidth="1"/>
    <col min="4" max="4" width="10.6328125" bestFit="1" customWidth="1"/>
    <col min="5" max="5" width="49" bestFit="1" customWidth="1"/>
    <col min="6" max="6" width="15.453125" bestFit="1" customWidth="1"/>
    <col min="7" max="7" width="10.453125" bestFit="1" customWidth="1"/>
  </cols>
  <sheetData>
    <row r="1" spans="1:7" x14ac:dyDescent="0.35">
      <c r="A1" s="3" t="s">
        <v>3893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0" t="s">
        <v>5</v>
      </c>
    </row>
    <row r="2" spans="1:7" x14ac:dyDescent="0.35">
      <c r="A2" s="4">
        <v>3</v>
      </c>
      <c r="B2" s="4">
        <v>620</v>
      </c>
      <c r="C2" s="6">
        <v>45602</v>
      </c>
      <c r="D2" s="6">
        <v>45602</v>
      </c>
      <c r="E2" s="4" t="s">
        <v>2423</v>
      </c>
      <c r="F2" s="4"/>
      <c r="G2" s="11">
        <v>22000</v>
      </c>
    </row>
    <row r="3" spans="1:7" x14ac:dyDescent="0.35">
      <c r="A3" s="5">
        <v>3</v>
      </c>
      <c r="B3" s="5">
        <v>639</v>
      </c>
      <c r="C3" s="8">
        <v>45603</v>
      </c>
      <c r="D3" s="8">
        <v>45603</v>
      </c>
      <c r="E3" s="5" t="s">
        <v>2444</v>
      </c>
      <c r="F3" s="5"/>
      <c r="G3" s="12">
        <v>26000</v>
      </c>
    </row>
    <row r="4" spans="1:7" x14ac:dyDescent="0.35">
      <c r="A4" s="5">
        <v>3</v>
      </c>
      <c r="B4" s="5">
        <v>672</v>
      </c>
      <c r="C4" s="8">
        <v>45607</v>
      </c>
      <c r="D4" s="8">
        <v>45607</v>
      </c>
      <c r="E4" s="5" t="s">
        <v>2479</v>
      </c>
      <c r="F4" s="5"/>
      <c r="G4" s="12">
        <v>30000</v>
      </c>
    </row>
    <row r="5" spans="1:7" x14ac:dyDescent="0.35">
      <c r="A5" s="4">
        <v>3</v>
      </c>
      <c r="B5" s="4">
        <v>671</v>
      </c>
      <c r="C5" s="6">
        <v>45607</v>
      </c>
      <c r="D5" s="6">
        <v>45607</v>
      </c>
      <c r="E5" s="4" t="s">
        <v>2478</v>
      </c>
      <c r="F5" s="4"/>
      <c r="G5" s="11">
        <v>10000</v>
      </c>
    </row>
    <row r="6" spans="1:7" x14ac:dyDescent="0.35">
      <c r="A6" s="4">
        <v>3</v>
      </c>
      <c r="B6" s="4">
        <v>703</v>
      </c>
      <c r="C6" s="6">
        <v>45611</v>
      </c>
      <c r="D6" s="6">
        <v>45611</v>
      </c>
      <c r="E6" s="4" t="s">
        <v>2514</v>
      </c>
      <c r="F6" s="4"/>
      <c r="G6" s="11">
        <v>30000</v>
      </c>
    </row>
    <row r="7" spans="1:7" x14ac:dyDescent="0.35">
      <c r="A7" s="4">
        <v>3</v>
      </c>
      <c r="B7" s="4">
        <v>726</v>
      </c>
      <c r="C7" s="6">
        <v>45613</v>
      </c>
      <c r="D7" s="6">
        <v>45613</v>
      </c>
      <c r="E7" s="4" t="s">
        <v>2538</v>
      </c>
      <c r="F7" s="4"/>
      <c r="G7" s="11">
        <v>50150</v>
      </c>
    </row>
    <row r="8" spans="1:7" x14ac:dyDescent="0.35">
      <c r="A8" s="4">
        <v>3</v>
      </c>
      <c r="B8" s="4">
        <v>717</v>
      </c>
      <c r="C8" s="6">
        <v>45613</v>
      </c>
      <c r="D8" s="6">
        <v>45613</v>
      </c>
      <c r="E8" s="4" t="s">
        <v>2528</v>
      </c>
      <c r="F8" s="4"/>
      <c r="G8" s="11">
        <v>6300</v>
      </c>
    </row>
    <row r="9" spans="1:7" x14ac:dyDescent="0.35">
      <c r="A9" s="4">
        <v>3</v>
      </c>
      <c r="B9" s="4">
        <v>728</v>
      </c>
      <c r="C9" s="6">
        <v>45614</v>
      </c>
      <c r="D9" s="6">
        <v>45614</v>
      </c>
      <c r="E9" s="4" t="s">
        <v>2542</v>
      </c>
      <c r="F9" s="4"/>
      <c r="G9" s="11">
        <v>1000</v>
      </c>
    </row>
    <row r="10" spans="1:7" x14ac:dyDescent="0.35">
      <c r="A10" s="4">
        <v>3</v>
      </c>
      <c r="B10" s="4">
        <v>739</v>
      </c>
      <c r="C10" s="6">
        <v>45615</v>
      </c>
      <c r="D10" s="6">
        <v>45615</v>
      </c>
      <c r="E10" s="4" t="s">
        <v>2553</v>
      </c>
      <c r="F10" s="4"/>
      <c r="G10" s="11">
        <v>39100</v>
      </c>
    </row>
    <row r="11" spans="1:7" x14ac:dyDescent="0.35">
      <c r="A11" s="5">
        <v>3</v>
      </c>
      <c r="B11" s="5">
        <v>750</v>
      </c>
      <c r="C11" s="8">
        <v>45617</v>
      </c>
      <c r="D11" s="8">
        <v>45617</v>
      </c>
      <c r="E11" s="5" t="s">
        <v>2568</v>
      </c>
      <c r="F11" s="5"/>
      <c r="G11" s="12">
        <v>10050</v>
      </c>
    </row>
    <row r="12" spans="1:7" x14ac:dyDescent="0.35">
      <c r="A12" s="5">
        <v>3</v>
      </c>
      <c r="B12" s="5">
        <v>770</v>
      </c>
      <c r="C12" s="8">
        <v>45620</v>
      </c>
      <c r="D12" s="8">
        <v>45620</v>
      </c>
      <c r="E12" s="5" t="s">
        <v>2590</v>
      </c>
      <c r="F12" s="5"/>
      <c r="G12" s="12">
        <v>34200</v>
      </c>
    </row>
    <row r="13" spans="1:7" x14ac:dyDescent="0.35">
      <c r="A13" s="5">
        <v>3</v>
      </c>
      <c r="B13" s="5">
        <v>777</v>
      </c>
      <c r="C13" s="8">
        <v>45621</v>
      </c>
      <c r="D13" s="8">
        <v>45621</v>
      </c>
      <c r="E13" s="5" t="s">
        <v>2599</v>
      </c>
      <c r="F13" s="5"/>
      <c r="G13" s="12">
        <v>30000</v>
      </c>
    </row>
    <row r="14" spans="1:7" x14ac:dyDescent="0.35">
      <c r="A14" s="4">
        <v>3</v>
      </c>
      <c r="B14" s="4">
        <v>781</v>
      </c>
      <c r="C14" s="6">
        <v>45621</v>
      </c>
      <c r="D14" s="6">
        <v>45621</v>
      </c>
      <c r="E14" s="4" t="s">
        <v>2603</v>
      </c>
      <c r="F14" s="4"/>
      <c r="G14" s="11">
        <v>6000</v>
      </c>
    </row>
    <row r="15" spans="1:7" x14ac:dyDescent="0.35">
      <c r="A15" s="4">
        <v>3</v>
      </c>
      <c r="B15" s="4">
        <v>804</v>
      </c>
      <c r="C15" s="6">
        <v>45623</v>
      </c>
      <c r="D15" s="6">
        <v>45623</v>
      </c>
      <c r="E15" s="4" t="s">
        <v>2626</v>
      </c>
      <c r="F15" s="4"/>
      <c r="G15" s="11">
        <v>30200</v>
      </c>
    </row>
    <row r="16" spans="1:7" x14ac:dyDescent="0.35">
      <c r="A16" s="4">
        <v>3</v>
      </c>
      <c r="B16" s="4">
        <v>829</v>
      </c>
      <c r="C16" s="6">
        <v>45626</v>
      </c>
      <c r="D16" s="6">
        <v>45626</v>
      </c>
      <c r="E16" s="4" t="s">
        <v>2654</v>
      </c>
      <c r="F16" s="4"/>
      <c r="G16" s="11">
        <v>30000</v>
      </c>
    </row>
    <row r="17" spans="1:7" x14ac:dyDescent="0.35">
      <c r="A17" s="4">
        <v>3</v>
      </c>
      <c r="B17" s="4">
        <v>824</v>
      </c>
      <c r="C17" s="6">
        <v>45626</v>
      </c>
      <c r="D17" s="6">
        <v>45626</v>
      </c>
      <c r="E17" s="4" t="s">
        <v>2648</v>
      </c>
      <c r="F17" s="4"/>
      <c r="G17" s="11">
        <v>11000</v>
      </c>
    </row>
    <row r="18" spans="1:7" x14ac:dyDescent="0.35">
      <c r="A18" s="4">
        <v>4</v>
      </c>
      <c r="B18" s="4">
        <v>54</v>
      </c>
      <c r="C18" s="6">
        <v>45632</v>
      </c>
      <c r="D18" s="6">
        <v>45632</v>
      </c>
      <c r="E18" s="4" t="s">
        <v>2709</v>
      </c>
      <c r="F18" s="4"/>
      <c r="G18" s="11">
        <v>10000</v>
      </c>
    </row>
    <row r="19" spans="1:7" x14ac:dyDescent="0.35">
      <c r="A19" s="5">
        <v>4</v>
      </c>
      <c r="B19" s="5">
        <v>75</v>
      </c>
      <c r="C19" s="8">
        <v>45634</v>
      </c>
      <c r="D19" s="8">
        <v>45634</v>
      </c>
      <c r="E19" s="5" t="s">
        <v>2731</v>
      </c>
      <c r="F19" s="5"/>
      <c r="G19" s="12">
        <v>50000</v>
      </c>
    </row>
    <row r="20" spans="1:7" x14ac:dyDescent="0.35">
      <c r="A20" s="4">
        <v>4</v>
      </c>
      <c r="B20" s="4">
        <v>70</v>
      </c>
      <c r="C20" s="6">
        <v>45634</v>
      </c>
      <c r="D20" s="6">
        <v>45634</v>
      </c>
      <c r="E20" s="4" t="s">
        <v>2725</v>
      </c>
      <c r="F20" s="4"/>
      <c r="G20" s="11">
        <v>20000</v>
      </c>
    </row>
    <row r="21" spans="1:7" x14ac:dyDescent="0.35">
      <c r="A21" s="4">
        <v>4</v>
      </c>
      <c r="B21" s="4">
        <v>76</v>
      </c>
      <c r="C21" s="6">
        <v>45634</v>
      </c>
      <c r="D21" s="6">
        <v>45634</v>
      </c>
      <c r="E21" s="4" t="s">
        <v>2732</v>
      </c>
      <c r="F21" s="4"/>
      <c r="G21" s="11">
        <v>200</v>
      </c>
    </row>
    <row r="22" spans="1:7" x14ac:dyDescent="0.35">
      <c r="A22" s="4">
        <v>4</v>
      </c>
      <c r="B22" s="4">
        <v>77</v>
      </c>
      <c r="C22" s="6">
        <v>45634</v>
      </c>
      <c r="D22" s="6">
        <v>45634</v>
      </c>
      <c r="E22" s="4" t="s">
        <v>2733</v>
      </c>
      <c r="F22" s="4"/>
      <c r="G22" s="11">
        <v>100</v>
      </c>
    </row>
  </sheetData>
  <autoFilter ref="A1:G22" xr:uid="{A57654CE-D9FD-4635-8FFF-7D88278D273E}">
    <sortState ref="A2:G22">
      <sortCondition ref="C1:C22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D924-596A-4BA0-8987-98173669864D}">
  <dimension ref="A1:I1390"/>
  <sheetViews>
    <sheetView workbookViewId="0">
      <selection activeCell="I42" sqref="I42:I1361"/>
    </sheetView>
  </sheetViews>
  <sheetFormatPr defaultRowHeight="14.5" x14ac:dyDescent="0.35"/>
  <cols>
    <col min="1" max="1" width="9.08984375" customWidth="1"/>
    <col min="2" max="2" width="14.36328125" customWidth="1"/>
    <col min="4" max="4" width="18" bestFit="1" customWidth="1"/>
    <col min="5" max="5" width="12.90625" bestFit="1" customWidth="1"/>
    <col min="6" max="6" width="54.81640625" bestFit="1" customWidth="1"/>
    <col min="9" max="9" width="11.90625" bestFit="1" customWidth="1"/>
  </cols>
  <sheetData>
    <row r="1" spans="1:9" x14ac:dyDescent="0.35">
      <c r="A1" t="s">
        <v>3897</v>
      </c>
      <c r="B1" s="3" t="s">
        <v>3893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hidden="1" x14ac:dyDescent="0.35">
      <c r="A2">
        <v>1387</v>
      </c>
      <c r="B2" s="4">
        <v>5</v>
      </c>
      <c r="C2" s="4">
        <v>390</v>
      </c>
      <c r="D2" s="6">
        <v>45769</v>
      </c>
      <c r="E2" s="6">
        <v>45769</v>
      </c>
      <c r="F2" s="4" t="s">
        <v>3876</v>
      </c>
      <c r="G2" s="4"/>
      <c r="H2" s="4" t="s">
        <v>9</v>
      </c>
      <c r="I2" s="7">
        <v>50000</v>
      </c>
    </row>
    <row r="3" spans="1:9" hidden="1" x14ac:dyDescent="0.35">
      <c r="A3">
        <v>1380</v>
      </c>
      <c r="B3" s="5">
        <v>5</v>
      </c>
      <c r="C3" s="5">
        <v>364</v>
      </c>
      <c r="D3" s="8">
        <v>45764</v>
      </c>
      <c r="E3" s="8">
        <v>45764</v>
      </c>
      <c r="F3" s="5" t="s">
        <v>3848</v>
      </c>
      <c r="G3" s="5"/>
      <c r="H3" s="5" t="s">
        <v>9</v>
      </c>
      <c r="I3" s="9">
        <v>1800</v>
      </c>
    </row>
    <row r="4" spans="1:9" hidden="1" x14ac:dyDescent="0.35">
      <c r="A4">
        <v>1381</v>
      </c>
      <c r="B4" s="4">
        <v>5</v>
      </c>
      <c r="C4" s="4">
        <v>366</v>
      </c>
      <c r="D4" s="6">
        <v>45764</v>
      </c>
      <c r="E4" s="6">
        <v>45764</v>
      </c>
      <c r="F4" s="4" t="s">
        <v>3851</v>
      </c>
      <c r="G4" s="4"/>
      <c r="H4" s="4" t="s">
        <v>9</v>
      </c>
      <c r="I4" s="7">
        <v>1000</v>
      </c>
    </row>
    <row r="5" spans="1:9" hidden="1" x14ac:dyDescent="0.35">
      <c r="A5">
        <v>1378</v>
      </c>
      <c r="B5" s="5">
        <v>5</v>
      </c>
      <c r="C5" s="5">
        <v>350</v>
      </c>
      <c r="D5" s="8">
        <v>45763</v>
      </c>
      <c r="E5" s="8">
        <v>45763</v>
      </c>
      <c r="F5" s="5" t="s">
        <v>3834</v>
      </c>
      <c r="G5" s="5"/>
      <c r="H5" s="5" t="s">
        <v>9</v>
      </c>
      <c r="I5" s="9">
        <v>33000</v>
      </c>
    </row>
    <row r="6" spans="1:9" hidden="1" x14ac:dyDescent="0.35">
      <c r="A6">
        <v>1375</v>
      </c>
      <c r="B6" s="4">
        <v>5</v>
      </c>
      <c r="C6" s="4">
        <v>337</v>
      </c>
      <c r="D6" s="6">
        <v>45762</v>
      </c>
      <c r="E6" s="6">
        <v>45762</v>
      </c>
      <c r="F6" s="4" t="s">
        <v>3820</v>
      </c>
      <c r="G6" s="4"/>
      <c r="H6" s="4" t="s">
        <v>9</v>
      </c>
      <c r="I6" s="7">
        <v>35000</v>
      </c>
    </row>
    <row r="7" spans="1:9" hidden="1" x14ac:dyDescent="0.35">
      <c r="A7">
        <v>11</v>
      </c>
      <c r="B7" s="4">
        <v>1</v>
      </c>
      <c r="C7" s="4">
        <v>23</v>
      </c>
      <c r="D7" s="6">
        <v>45355</v>
      </c>
      <c r="E7" s="6">
        <v>45355</v>
      </c>
      <c r="F7" s="4" t="s">
        <v>44</v>
      </c>
      <c r="G7" s="4"/>
      <c r="H7" s="4" t="s">
        <v>9</v>
      </c>
      <c r="I7" s="7">
        <v>50000</v>
      </c>
    </row>
    <row r="8" spans="1:9" hidden="1" x14ac:dyDescent="0.35">
      <c r="A8">
        <v>1374</v>
      </c>
      <c r="B8" s="5">
        <v>5</v>
      </c>
      <c r="C8" s="5">
        <v>335</v>
      </c>
      <c r="D8" s="8">
        <v>45762</v>
      </c>
      <c r="E8" s="8">
        <v>45762</v>
      </c>
      <c r="F8" s="5" t="s">
        <v>3818</v>
      </c>
      <c r="G8" s="5"/>
      <c r="H8" s="5" t="s">
        <v>9</v>
      </c>
      <c r="I8" s="9">
        <v>5000</v>
      </c>
    </row>
    <row r="9" spans="1:9" hidden="1" x14ac:dyDescent="0.35">
      <c r="A9">
        <v>1376</v>
      </c>
      <c r="B9" s="5">
        <v>5</v>
      </c>
      <c r="C9" s="5">
        <v>344</v>
      </c>
      <c r="D9" s="8">
        <v>45762</v>
      </c>
      <c r="E9" s="8">
        <v>45762</v>
      </c>
      <c r="F9" s="5" t="s">
        <v>3828</v>
      </c>
      <c r="G9" s="5"/>
      <c r="H9" s="5" t="s">
        <v>9</v>
      </c>
      <c r="I9" s="9">
        <v>1300</v>
      </c>
    </row>
    <row r="10" spans="1:9" hidden="1" x14ac:dyDescent="0.35">
      <c r="A10">
        <v>356</v>
      </c>
      <c r="B10" s="5">
        <v>2</v>
      </c>
      <c r="C10" s="5">
        <v>164</v>
      </c>
      <c r="D10" s="8">
        <v>45462</v>
      </c>
      <c r="E10" s="8">
        <v>45462</v>
      </c>
      <c r="F10" s="5" t="s">
        <v>1088</v>
      </c>
      <c r="G10" s="5"/>
      <c r="H10" s="5" t="s">
        <v>9</v>
      </c>
      <c r="I10" s="9">
        <v>50000</v>
      </c>
    </row>
    <row r="11" spans="1:9" hidden="1" x14ac:dyDescent="0.35">
      <c r="A11">
        <v>1371</v>
      </c>
      <c r="B11" s="4">
        <v>5</v>
      </c>
      <c r="C11" s="4">
        <v>324</v>
      </c>
      <c r="D11" s="6">
        <v>45761</v>
      </c>
      <c r="E11" s="6">
        <v>45761</v>
      </c>
      <c r="F11" s="4" t="s">
        <v>3806</v>
      </c>
      <c r="G11" s="4"/>
      <c r="H11" s="4" t="s">
        <v>9</v>
      </c>
      <c r="I11" s="7">
        <v>10000</v>
      </c>
    </row>
    <row r="12" spans="1:9" hidden="1" x14ac:dyDescent="0.35">
      <c r="A12">
        <v>1372</v>
      </c>
      <c r="B12" s="5">
        <v>5</v>
      </c>
      <c r="C12" s="5">
        <v>332</v>
      </c>
      <c r="D12" s="8">
        <v>45761</v>
      </c>
      <c r="E12" s="8">
        <v>45761</v>
      </c>
      <c r="F12" s="5" t="s">
        <v>3815</v>
      </c>
      <c r="G12" s="5"/>
      <c r="H12" s="5" t="s">
        <v>9</v>
      </c>
      <c r="I12" s="9">
        <v>1500</v>
      </c>
    </row>
    <row r="13" spans="1:9" hidden="1" x14ac:dyDescent="0.35">
      <c r="A13">
        <v>1367</v>
      </c>
      <c r="B13" s="4">
        <v>5</v>
      </c>
      <c r="C13" s="4">
        <v>314</v>
      </c>
      <c r="D13" s="6">
        <v>45759</v>
      </c>
      <c r="E13" s="6">
        <v>45759</v>
      </c>
      <c r="F13" s="4" t="s">
        <v>3795</v>
      </c>
      <c r="G13" s="4"/>
      <c r="H13" s="4" t="s">
        <v>9</v>
      </c>
      <c r="I13" s="7">
        <v>7000</v>
      </c>
    </row>
    <row r="14" spans="1:9" hidden="1" x14ac:dyDescent="0.35">
      <c r="A14">
        <v>1368</v>
      </c>
      <c r="B14" s="5">
        <v>5</v>
      </c>
      <c r="C14" s="5">
        <v>316</v>
      </c>
      <c r="D14" s="8">
        <v>45759</v>
      </c>
      <c r="E14" s="8">
        <v>45759</v>
      </c>
      <c r="F14" s="5" t="s">
        <v>3797</v>
      </c>
      <c r="G14" s="5"/>
      <c r="H14" s="5" t="s">
        <v>9</v>
      </c>
      <c r="I14" s="9">
        <v>2000</v>
      </c>
    </row>
    <row r="15" spans="1:9" hidden="1" x14ac:dyDescent="0.35">
      <c r="A15">
        <v>1365</v>
      </c>
      <c r="B15" s="4">
        <v>5</v>
      </c>
      <c r="C15" s="4">
        <v>312</v>
      </c>
      <c r="D15" s="6">
        <v>45758</v>
      </c>
      <c r="E15" s="6">
        <v>45758</v>
      </c>
      <c r="F15" s="4" t="s">
        <v>3793</v>
      </c>
      <c r="G15" s="4"/>
      <c r="H15" s="4" t="s">
        <v>9</v>
      </c>
      <c r="I15" s="7">
        <v>5000</v>
      </c>
    </row>
    <row r="16" spans="1:9" hidden="1" x14ac:dyDescent="0.35">
      <c r="A16">
        <v>1362</v>
      </c>
      <c r="B16" s="5">
        <v>5</v>
      </c>
      <c r="C16" s="5">
        <v>307</v>
      </c>
      <c r="D16" s="8">
        <v>45757</v>
      </c>
      <c r="E16" s="8">
        <v>45757</v>
      </c>
      <c r="F16" s="5" t="s">
        <v>3787</v>
      </c>
      <c r="G16" s="5"/>
      <c r="H16" s="5" t="s">
        <v>9</v>
      </c>
      <c r="I16" s="9">
        <v>16250</v>
      </c>
    </row>
    <row r="17" spans="1:9" hidden="1" x14ac:dyDescent="0.35">
      <c r="A17">
        <v>1364</v>
      </c>
      <c r="B17" s="5">
        <v>5</v>
      </c>
      <c r="C17" s="5">
        <v>310</v>
      </c>
      <c r="D17" s="8">
        <v>45757</v>
      </c>
      <c r="E17" s="8">
        <v>45757</v>
      </c>
      <c r="F17" s="5" t="s">
        <v>3791</v>
      </c>
      <c r="G17" s="5"/>
      <c r="H17" s="5" t="s">
        <v>9</v>
      </c>
      <c r="I17" s="9">
        <v>2200</v>
      </c>
    </row>
    <row r="18" spans="1:9" hidden="1" x14ac:dyDescent="0.35">
      <c r="A18">
        <v>1360</v>
      </c>
      <c r="B18" s="5">
        <v>5</v>
      </c>
      <c r="C18" s="5">
        <v>300</v>
      </c>
      <c r="D18" s="8">
        <v>45756</v>
      </c>
      <c r="E18" s="8">
        <v>45756</v>
      </c>
      <c r="F18" s="5" t="s">
        <v>3780</v>
      </c>
      <c r="G18" s="5"/>
      <c r="H18" s="5" t="s">
        <v>9</v>
      </c>
      <c r="I18" s="9">
        <v>4200</v>
      </c>
    </row>
    <row r="19" spans="1:9" hidden="1" x14ac:dyDescent="0.35">
      <c r="A19">
        <v>1359</v>
      </c>
      <c r="B19" s="4">
        <v>5</v>
      </c>
      <c r="C19" s="4">
        <v>299</v>
      </c>
      <c r="D19" s="6">
        <v>45756</v>
      </c>
      <c r="E19" s="6">
        <v>45756</v>
      </c>
      <c r="F19" s="4" t="s">
        <v>3779</v>
      </c>
      <c r="G19" s="4"/>
      <c r="H19" s="4" t="s">
        <v>9</v>
      </c>
      <c r="I19" s="7">
        <v>2000</v>
      </c>
    </row>
    <row r="20" spans="1:9" hidden="1" x14ac:dyDescent="0.35">
      <c r="A20">
        <v>1355</v>
      </c>
      <c r="B20" s="4">
        <v>5</v>
      </c>
      <c r="C20" s="4">
        <v>281</v>
      </c>
      <c r="D20" s="6">
        <v>45754</v>
      </c>
      <c r="E20" s="6">
        <v>45754</v>
      </c>
      <c r="F20" s="4" t="s">
        <v>3759</v>
      </c>
      <c r="G20" s="4"/>
      <c r="H20" s="4" t="s">
        <v>9</v>
      </c>
      <c r="I20" s="7">
        <v>39292.89</v>
      </c>
    </row>
    <row r="21" spans="1:9" hidden="1" x14ac:dyDescent="0.35">
      <c r="A21">
        <v>1348</v>
      </c>
      <c r="B21" s="5">
        <v>5</v>
      </c>
      <c r="C21" s="5">
        <v>267</v>
      </c>
      <c r="D21" s="8">
        <v>45751</v>
      </c>
      <c r="E21" s="8">
        <v>45751</v>
      </c>
      <c r="F21" s="5" t="s">
        <v>3743</v>
      </c>
      <c r="G21" s="5"/>
      <c r="H21" s="5" t="s">
        <v>9</v>
      </c>
      <c r="I21" s="9">
        <v>190</v>
      </c>
    </row>
    <row r="22" spans="1:9" hidden="1" x14ac:dyDescent="0.35">
      <c r="A22">
        <v>1346</v>
      </c>
      <c r="B22" s="5">
        <v>5</v>
      </c>
      <c r="C22" s="5">
        <v>262</v>
      </c>
      <c r="D22" s="8">
        <v>45750</v>
      </c>
      <c r="E22" s="8">
        <v>45750</v>
      </c>
      <c r="F22" s="5" t="s">
        <v>3737</v>
      </c>
      <c r="G22" s="5"/>
      <c r="H22" s="5" t="s">
        <v>9</v>
      </c>
      <c r="I22" s="9">
        <v>4200</v>
      </c>
    </row>
    <row r="23" spans="1:9" hidden="1" x14ac:dyDescent="0.35">
      <c r="A23">
        <v>1345</v>
      </c>
      <c r="B23" s="4">
        <v>5</v>
      </c>
      <c r="C23" s="4">
        <v>260</v>
      </c>
      <c r="D23" s="6">
        <v>45749</v>
      </c>
      <c r="E23" s="6">
        <v>45749</v>
      </c>
      <c r="F23" s="4" t="s">
        <v>3735</v>
      </c>
      <c r="G23" s="4"/>
      <c r="H23" s="4" t="s">
        <v>9</v>
      </c>
      <c r="I23" s="7">
        <v>1000</v>
      </c>
    </row>
    <row r="24" spans="1:9" hidden="1" x14ac:dyDescent="0.35">
      <c r="A24">
        <v>1343</v>
      </c>
      <c r="B24" s="4">
        <v>5</v>
      </c>
      <c r="C24" s="4">
        <v>241</v>
      </c>
      <c r="D24" s="6">
        <v>45747</v>
      </c>
      <c r="E24" s="6">
        <v>45747</v>
      </c>
      <c r="F24" s="4" t="s">
        <v>3714</v>
      </c>
      <c r="G24" s="4"/>
      <c r="H24" s="4" t="s">
        <v>9</v>
      </c>
      <c r="I24" s="7">
        <v>14000</v>
      </c>
    </row>
    <row r="25" spans="1:9" hidden="1" x14ac:dyDescent="0.35">
      <c r="A25">
        <v>1340</v>
      </c>
      <c r="B25" s="5">
        <v>5</v>
      </c>
      <c r="C25" s="5">
        <v>230</v>
      </c>
      <c r="D25" s="8">
        <v>45746</v>
      </c>
      <c r="E25" s="8">
        <v>45746</v>
      </c>
      <c r="F25" s="5" t="s">
        <v>3701</v>
      </c>
      <c r="G25" s="5"/>
      <c r="H25" s="5" t="s">
        <v>9</v>
      </c>
      <c r="I25" s="9">
        <v>10000</v>
      </c>
    </row>
    <row r="26" spans="1:9" hidden="1" x14ac:dyDescent="0.35">
      <c r="A26">
        <v>1342</v>
      </c>
      <c r="B26" s="5">
        <v>5</v>
      </c>
      <c r="C26" s="5">
        <v>237</v>
      </c>
      <c r="D26" s="8">
        <v>45746</v>
      </c>
      <c r="E26" s="8">
        <v>45746</v>
      </c>
      <c r="F26" s="5" t="s">
        <v>3709</v>
      </c>
      <c r="G26" s="5"/>
      <c r="H26" s="5" t="s">
        <v>9</v>
      </c>
      <c r="I26" s="9">
        <v>720</v>
      </c>
    </row>
    <row r="27" spans="1:9" hidden="1" x14ac:dyDescent="0.35">
      <c r="A27">
        <v>1337</v>
      </c>
      <c r="B27" s="4">
        <v>5</v>
      </c>
      <c r="C27" s="4">
        <v>223</v>
      </c>
      <c r="D27" s="6">
        <v>45745</v>
      </c>
      <c r="E27" s="6">
        <v>45745</v>
      </c>
      <c r="F27" s="4" t="s">
        <v>3693</v>
      </c>
      <c r="G27" s="4"/>
      <c r="H27" s="4" t="s">
        <v>9</v>
      </c>
      <c r="I27" s="7">
        <v>6600</v>
      </c>
    </row>
    <row r="28" spans="1:9" hidden="1" x14ac:dyDescent="0.35">
      <c r="A28">
        <v>1336</v>
      </c>
      <c r="B28" s="5">
        <v>5</v>
      </c>
      <c r="C28" s="5">
        <v>220</v>
      </c>
      <c r="D28" s="8">
        <v>45745</v>
      </c>
      <c r="E28" s="8">
        <v>45745</v>
      </c>
      <c r="F28" s="5" t="s">
        <v>3690</v>
      </c>
      <c r="G28" s="5"/>
      <c r="H28" s="5" t="s">
        <v>9</v>
      </c>
      <c r="I28" s="9">
        <v>2100</v>
      </c>
    </row>
    <row r="29" spans="1:9" hidden="1" x14ac:dyDescent="0.35">
      <c r="A29">
        <v>1339</v>
      </c>
      <c r="B29" s="4">
        <v>5</v>
      </c>
      <c r="C29" s="4">
        <v>227</v>
      </c>
      <c r="D29" s="6">
        <v>45745</v>
      </c>
      <c r="E29" s="6">
        <v>45745</v>
      </c>
      <c r="F29" s="4" t="s">
        <v>3698</v>
      </c>
      <c r="G29" s="4"/>
      <c r="H29" s="4" t="s">
        <v>9</v>
      </c>
      <c r="I29" s="7">
        <v>1500</v>
      </c>
    </row>
    <row r="30" spans="1:9" hidden="1" x14ac:dyDescent="0.35">
      <c r="A30">
        <v>1338</v>
      </c>
      <c r="B30" s="5">
        <v>5</v>
      </c>
      <c r="C30" s="5">
        <v>225</v>
      </c>
      <c r="D30" s="8">
        <v>45745</v>
      </c>
      <c r="E30" s="8">
        <v>45745</v>
      </c>
      <c r="F30" s="5" t="s">
        <v>3695</v>
      </c>
      <c r="G30" s="5"/>
      <c r="H30" s="5" t="s">
        <v>9</v>
      </c>
      <c r="I30" s="9">
        <v>960</v>
      </c>
    </row>
    <row r="31" spans="1:9" hidden="1" x14ac:dyDescent="0.35">
      <c r="A31">
        <v>1335</v>
      </c>
      <c r="B31" s="4">
        <v>5</v>
      </c>
      <c r="C31" s="4">
        <v>218</v>
      </c>
      <c r="D31" s="6">
        <v>45745</v>
      </c>
      <c r="E31" s="6">
        <v>45745</v>
      </c>
      <c r="F31" s="4" t="s">
        <v>3688</v>
      </c>
      <c r="G31" s="4"/>
      <c r="H31" s="4" t="s">
        <v>9</v>
      </c>
      <c r="I31" s="7">
        <v>300</v>
      </c>
    </row>
    <row r="32" spans="1:9" hidden="1" x14ac:dyDescent="0.35">
      <c r="A32">
        <v>972</v>
      </c>
      <c r="B32" s="5">
        <v>4</v>
      </c>
      <c r="C32" s="5">
        <v>81</v>
      </c>
      <c r="D32" s="8">
        <v>45635</v>
      </c>
      <c r="E32" s="8">
        <v>45635</v>
      </c>
      <c r="F32" s="5" t="s">
        <v>2738</v>
      </c>
      <c r="G32" s="5"/>
      <c r="H32" s="5" t="s">
        <v>9</v>
      </c>
      <c r="I32" s="9">
        <v>50000</v>
      </c>
    </row>
    <row r="33" spans="1:9" hidden="1" x14ac:dyDescent="0.35">
      <c r="A33">
        <v>1333</v>
      </c>
      <c r="B33" s="4">
        <v>5</v>
      </c>
      <c r="C33" s="4">
        <v>207</v>
      </c>
      <c r="D33" s="6">
        <v>45744</v>
      </c>
      <c r="E33" s="6">
        <v>45744</v>
      </c>
      <c r="F33" s="4" t="s">
        <v>3677</v>
      </c>
      <c r="G33" s="4"/>
      <c r="H33" s="4" t="s">
        <v>9</v>
      </c>
      <c r="I33" s="7">
        <v>5000</v>
      </c>
    </row>
    <row r="34" spans="1:9" hidden="1" x14ac:dyDescent="0.35">
      <c r="A34">
        <v>1334</v>
      </c>
      <c r="B34" s="5">
        <v>5</v>
      </c>
      <c r="C34" s="5">
        <v>208</v>
      </c>
      <c r="D34" s="8">
        <v>45744</v>
      </c>
      <c r="E34" s="8">
        <v>45744</v>
      </c>
      <c r="F34" s="5" t="s">
        <v>3678</v>
      </c>
      <c r="G34" s="5"/>
      <c r="H34" s="5" t="s">
        <v>9</v>
      </c>
      <c r="I34" s="9">
        <v>400</v>
      </c>
    </row>
    <row r="35" spans="1:9" hidden="1" x14ac:dyDescent="0.35">
      <c r="A35">
        <v>1331</v>
      </c>
      <c r="B35" s="4">
        <v>5</v>
      </c>
      <c r="C35" s="4">
        <v>189</v>
      </c>
      <c r="D35" s="6">
        <v>45743</v>
      </c>
      <c r="E35" s="6">
        <v>45743</v>
      </c>
      <c r="F35" s="4" t="s">
        <v>3659</v>
      </c>
      <c r="G35" s="4"/>
      <c r="H35" s="4" t="s">
        <v>9</v>
      </c>
      <c r="I35" s="7">
        <v>50000</v>
      </c>
    </row>
    <row r="36" spans="1:9" hidden="1" x14ac:dyDescent="0.35">
      <c r="A36">
        <v>1329</v>
      </c>
      <c r="B36" s="4">
        <v>5</v>
      </c>
      <c r="C36" s="4">
        <v>185</v>
      </c>
      <c r="D36" s="6">
        <v>45743</v>
      </c>
      <c r="E36" s="6">
        <v>45743</v>
      </c>
      <c r="F36" s="4" t="s">
        <v>3655</v>
      </c>
      <c r="G36" s="4"/>
      <c r="H36" s="4" t="s">
        <v>9</v>
      </c>
      <c r="I36" s="7">
        <v>10000</v>
      </c>
    </row>
    <row r="37" spans="1:9" hidden="1" x14ac:dyDescent="0.35">
      <c r="A37">
        <v>1330</v>
      </c>
      <c r="B37" s="5">
        <v>5</v>
      </c>
      <c r="C37" s="5">
        <v>188</v>
      </c>
      <c r="D37" s="8">
        <v>45743</v>
      </c>
      <c r="E37" s="8">
        <v>45743</v>
      </c>
      <c r="F37" s="5" t="s">
        <v>3658</v>
      </c>
      <c r="G37" s="5"/>
      <c r="H37" s="5" t="s">
        <v>9</v>
      </c>
      <c r="I37" s="9">
        <v>5</v>
      </c>
    </row>
    <row r="38" spans="1:9" hidden="1" x14ac:dyDescent="0.35">
      <c r="A38">
        <v>1328</v>
      </c>
      <c r="B38" s="5">
        <v>5</v>
      </c>
      <c r="C38" s="5">
        <v>181</v>
      </c>
      <c r="D38" s="8">
        <v>45742</v>
      </c>
      <c r="E38" s="8">
        <v>45742</v>
      </c>
      <c r="F38" s="5" t="s">
        <v>3651</v>
      </c>
      <c r="G38" s="5"/>
      <c r="H38" s="5" t="s">
        <v>9</v>
      </c>
      <c r="I38" s="9">
        <v>3500</v>
      </c>
    </row>
    <row r="39" spans="1:9" hidden="1" x14ac:dyDescent="0.35">
      <c r="A39">
        <v>1327</v>
      </c>
      <c r="B39" s="4">
        <v>5</v>
      </c>
      <c r="C39" s="4">
        <v>180</v>
      </c>
      <c r="D39" s="6">
        <v>45742</v>
      </c>
      <c r="E39" s="6">
        <v>45742</v>
      </c>
      <c r="F39" s="4" t="s">
        <v>3650</v>
      </c>
      <c r="G39" s="4"/>
      <c r="H39" s="4" t="s">
        <v>9</v>
      </c>
      <c r="I39" s="7">
        <v>2500</v>
      </c>
    </row>
    <row r="40" spans="1:9" hidden="1" x14ac:dyDescent="0.35">
      <c r="A40">
        <v>1325</v>
      </c>
      <c r="B40" s="4">
        <v>5</v>
      </c>
      <c r="C40" s="4">
        <v>177</v>
      </c>
      <c r="D40" s="6">
        <v>45742</v>
      </c>
      <c r="E40" s="6">
        <v>45742</v>
      </c>
      <c r="F40" s="4" t="s">
        <v>3647</v>
      </c>
      <c r="G40" s="4"/>
      <c r="H40" s="4" t="s">
        <v>9</v>
      </c>
      <c r="I40" s="7">
        <v>1000</v>
      </c>
    </row>
    <row r="41" spans="1:9" hidden="1" x14ac:dyDescent="0.35">
      <c r="A41">
        <v>1324</v>
      </c>
      <c r="B41" s="5">
        <v>5</v>
      </c>
      <c r="C41" s="5">
        <v>175</v>
      </c>
      <c r="D41" s="8">
        <v>45741</v>
      </c>
      <c r="E41" s="8">
        <v>45741</v>
      </c>
      <c r="F41" s="5" t="s">
        <v>3645</v>
      </c>
      <c r="G41" s="5"/>
      <c r="H41" s="5" t="s">
        <v>9</v>
      </c>
      <c r="I41" s="9">
        <v>1000</v>
      </c>
    </row>
    <row r="42" spans="1:9" x14ac:dyDescent="0.35">
      <c r="A42">
        <v>1322</v>
      </c>
      <c r="B42" s="5">
        <v>5</v>
      </c>
      <c r="C42" s="5">
        <v>170</v>
      </c>
      <c r="D42" s="8">
        <v>45739</v>
      </c>
      <c r="E42" s="8">
        <v>45739</v>
      </c>
      <c r="F42" s="5" t="s">
        <v>3640</v>
      </c>
      <c r="G42" s="5"/>
      <c r="H42" s="5" t="s">
        <v>9</v>
      </c>
      <c r="I42" s="9">
        <v>2000</v>
      </c>
    </row>
    <row r="43" spans="1:9" hidden="1" x14ac:dyDescent="0.35">
      <c r="A43">
        <v>1318</v>
      </c>
      <c r="B43" s="5">
        <v>5</v>
      </c>
      <c r="C43" s="5">
        <v>159</v>
      </c>
      <c r="D43" s="8">
        <v>45738</v>
      </c>
      <c r="E43" s="8">
        <v>45738</v>
      </c>
      <c r="F43" s="5" t="s">
        <v>3628</v>
      </c>
      <c r="G43" s="5"/>
      <c r="H43" s="5" t="s">
        <v>9</v>
      </c>
      <c r="I43" s="9">
        <v>3000</v>
      </c>
    </row>
    <row r="44" spans="1:9" hidden="1" x14ac:dyDescent="0.35">
      <c r="A44">
        <v>108</v>
      </c>
      <c r="B44" s="5">
        <v>1</v>
      </c>
      <c r="C44" s="5">
        <v>262</v>
      </c>
      <c r="D44" s="8">
        <v>45386</v>
      </c>
      <c r="E44" s="8">
        <v>45386</v>
      </c>
      <c r="F44" s="5" t="s">
        <v>350</v>
      </c>
      <c r="G44" s="5"/>
      <c r="H44" s="5" t="s">
        <v>9</v>
      </c>
      <c r="I44" s="9">
        <v>45000</v>
      </c>
    </row>
    <row r="45" spans="1:9" hidden="1" x14ac:dyDescent="0.35">
      <c r="A45">
        <v>1319</v>
      </c>
      <c r="B45" s="4">
        <v>5</v>
      </c>
      <c r="C45" s="4">
        <v>160</v>
      </c>
      <c r="D45" s="6">
        <v>45738</v>
      </c>
      <c r="E45" s="6">
        <v>45738</v>
      </c>
      <c r="F45" s="4" t="s">
        <v>3629</v>
      </c>
      <c r="G45" s="4"/>
      <c r="H45" s="4" t="s">
        <v>9</v>
      </c>
      <c r="I45" s="7">
        <v>500</v>
      </c>
    </row>
    <row r="46" spans="1:9" hidden="1" x14ac:dyDescent="0.35">
      <c r="A46">
        <v>1320</v>
      </c>
      <c r="B46" s="5">
        <v>5</v>
      </c>
      <c r="C46" s="5">
        <v>167</v>
      </c>
      <c r="D46" s="8">
        <v>45738</v>
      </c>
      <c r="E46" s="8">
        <v>45739</v>
      </c>
      <c r="F46" s="5" t="s">
        <v>3637</v>
      </c>
      <c r="G46" s="5"/>
      <c r="H46" s="5" t="s">
        <v>9</v>
      </c>
      <c r="I46" s="9">
        <v>86</v>
      </c>
    </row>
    <row r="47" spans="1:9" hidden="1" x14ac:dyDescent="0.35">
      <c r="A47">
        <v>1313</v>
      </c>
      <c r="B47" s="4">
        <v>5</v>
      </c>
      <c r="C47" s="4">
        <v>139</v>
      </c>
      <c r="D47" s="6">
        <v>45736</v>
      </c>
      <c r="E47" s="6">
        <v>45736</v>
      </c>
      <c r="F47" s="4" t="s">
        <v>3607</v>
      </c>
      <c r="G47" s="4"/>
      <c r="H47" s="4" t="s">
        <v>9</v>
      </c>
      <c r="I47" s="7">
        <v>11000</v>
      </c>
    </row>
    <row r="48" spans="1:9" hidden="1" x14ac:dyDescent="0.35">
      <c r="A48">
        <v>25</v>
      </c>
      <c r="B48" s="4">
        <v>1</v>
      </c>
      <c r="C48" s="4">
        <v>62</v>
      </c>
      <c r="D48" s="6">
        <v>45362</v>
      </c>
      <c r="E48" s="6">
        <v>45361</v>
      </c>
      <c r="F48" s="4" t="s">
        <v>103</v>
      </c>
      <c r="G48" s="4"/>
      <c r="H48" s="4" t="s">
        <v>9</v>
      </c>
      <c r="I48" s="7">
        <v>40000</v>
      </c>
    </row>
    <row r="49" spans="1:9" hidden="1" x14ac:dyDescent="0.35">
      <c r="A49">
        <v>387</v>
      </c>
      <c r="B49" s="4">
        <v>2</v>
      </c>
      <c r="C49" s="4">
        <v>252</v>
      </c>
      <c r="D49" s="6">
        <v>45473</v>
      </c>
      <c r="E49" s="6">
        <v>45473</v>
      </c>
      <c r="F49" s="4" t="s">
        <v>1182</v>
      </c>
      <c r="G49" s="4"/>
      <c r="H49" s="4" t="s">
        <v>9</v>
      </c>
      <c r="I49" s="7">
        <v>40000</v>
      </c>
    </row>
    <row r="50" spans="1:9" hidden="1" x14ac:dyDescent="0.35">
      <c r="A50">
        <v>1314</v>
      </c>
      <c r="B50" s="5">
        <v>5</v>
      </c>
      <c r="C50" s="5">
        <v>142</v>
      </c>
      <c r="D50" s="8">
        <v>45736</v>
      </c>
      <c r="E50" s="8">
        <v>45736</v>
      </c>
      <c r="F50" s="5" t="s">
        <v>3610</v>
      </c>
      <c r="G50" s="5"/>
      <c r="H50" s="5" t="s">
        <v>9</v>
      </c>
      <c r="I50" s="9">
        <v>5000</v>
      </c>
    </row>
    <row r="51" spans="1:9" hidden="1" x14ac:dyDescent="0.35">
      <c r="A51">
        <v>1315</v>
      </c>
      <c r="B51" s="4">
        <v>5</v>
      </c>
      <c r="C51" s="4">
        <v>144</v>
      </c>
      <c r="D51" s="6">
        <v>45736</v>
      </c>
      <c r="E51" s="6">
        <v>45737</v>
      </c>
      <c r="F51" s="4" t="s">
        <v>3612</v>
      </c>
      <c r="G51" s="4"/>
      <c r="H51" s="4" t="s">
        <v>9</v>
      </c>
      <c r="I51" s="7">
        <v>2000</v>
      </c>
    </row>
    <row r="52" spans="1:9" hidden="1" x14ac:dyDescent="0.35">
      <c r="A52">
        <v>1312</v>
      </c>
      <c r="B52" s="5">
        <v>5</v>
      </c>
      <c r="C52" s="5">
        <v>137</v>
      </c>
      <c r="D52" s="8">
        <v>45735</v>
      </c>
      <c r="E52" s="8">
        <v>45735</v>
      </c>
      <c r="F52" s="5" t="s">
        <v>3605</v>
      </c>
      <c r="G52" s="5"/>
      <c r="H52" s="5" t="s">
        <v>9</v>
      </c>
      <c r="I52" s="9">
        <v>200</v>
      </c>
    </row>
    <row r="53" spans="1:9" hidden="1" x14ac:dyDescent="0.35">
      <c r="A53">
        <v>1310</v>
      </c>
      <c r="B53" s="5">
        <v>5</v>
      </c>
      <c r="C53" s="5">
        <v>123</v>
      </c>
      <c r="D53" s="8">
        <v>45733</v>
      </c>
      <c r="E53" s="8">
        <v>45733</v>
      </c>
      <c r="F53" s="5" t="s">
        <v>3591</v>
      </c>
      <c r="G53" s="5"/>
      <c r="H53" s="5" t="s">
        <v>9</v>
      </c>
      <c r="I53" s="9">
        <v>10000</v>
      </c>
    </row>
    <row r="54" spans="1:9" hidden="1" x14ac:dyDescent="0.35">
      <c r="A54">
        <v>1307</v>
      </c>
      <c r="B54" s="4">
        <v>5</v>
      </c>
      <c r="C54" s="4">
        <v>113</v>
      </c>
      <c r="D54" s="6">
        <v>45732</v>
      </c>
      <c r="E54" s="6">
        <v>45732</v>
      </c>
      <c r="F54" s="4" t="s">
        <v>3581</v>
      </c>
      <c r="G54" s="4"/>
      <c r="H54" s="4" t="s">
        <v>9</v>
      </c>
      <c r="I54" s="7">
        <v>15000</v>
      </c>
    </row>
    <row r="55" spans="1:9" hidden="1" x14ac:dyDescent="0.35">
      <c r="A55">
        <v>870</v>
      </c>
      <c r="B55" s="5">
        <v>3</v>
      </c>
      <c r="C55" s="5">
        <v>653</v>
      </c>
      <c r="D55" s="8">
        <v>45605</v>
      </c>
      <c r="E55" s="8">
        <v>45605</v>
      </c>
      <c r="F55" s="5" t="s">
        <v>2459</v>
      </c>
      <c r="G55" s="5"/>
      <c r="H55" s="5" t="s">
        <v>9</v>
      </c>
      <c r="I55" s="9">
        <v>40000</v>
      </c>
    </row>
    <row r="56" spans="1:9" x14ac:dyDescent="0.35">
      <c r="A56">
        <v>1305</v>
      </c>
      <c r="B56" s="4">
        <v>5</v>
      </c>
      <c r="C56" s="4">
        <v>108</v>
      </c>
      <c r="D56" s="6">
        <v>45732</v>
      </c>
      <c r="E56" s="6">
        <v>45732</v>
      </c>
      <c r="F56" s="4" t="s">
        <v>3576</v>
      </c>
      <c r="G56" s="4"/>
      <c r="H56" s="4" t="s">
        <v>9</v>
      </c>
      <c r="I56" s="7">
        <v>2000</v>
      </c>
    </row>
    <row r="57" spans="1:9" hidden="1" x14ac:dyDescent="0.35">
      <c r="A57">
        <v>1303</v>
      </c>
      <c r="B57" s="4">
        <v>5</v>
      </c>
      <c r="C57" s="4">
        <v>100</v>
      </c>
      <c r="D57" s="6">
        <v>45731</v>
      </c>
      <c r="E57" s="6">
        <v>45731</v>
      </c>
      <c r="F57" s="4" t="s">
        <v>3566</v>
      </c>
      <c r="G57" s="4"/>
      <c r="H57" s="4" t="s">
        <v>9</v>
      </c>
      <c r="I57" s="7">
        <v>6600</v>
      </c>
    </row>
    <row r="58" spans="1:9" hidden="1" x14ac:dyDescent="0.35">
      <c r="A58">
        <v>1304</v>
      </c>
      <c r="B58" s="5">
        <v>5</v>
      </c>
      <c r="C58" s="5">
        <v>104</v>
      </c>
      <c r="D58" s="8">
        <v>45731</v>
      </c>
      <c r="E58" s="8">
        <v>45731</v>
      </c>
      <c r="F58" s="5" t="s">
        <v>3571</v>
      </c>
      <c r="G58" s="5"/>
      <c r="H58" s="5" t="s">
        <v>9</v>
      </c>
      <c r="I58" s="9">
        <v>2500</v>
      </c>
    </row>
    <row r="59" spans="1:9" hidden="1" x14ac:dyDescent="0.35">
      <c r="A59">
        <v>1298</v>
      </c>
      <c r="B59" s="5">
        <v>5</v>
      </c>
      <c r="C59" s="5">
        <v>88</v>
      </c>
      <c r="D59" s="8">
        <v>45729</v>
      </c>
      <c r="E59" s="8">
        <v>45729</v>
      </c>
      <c r="F59" s="5" t="s">
        <v>3554</v>
      </c>
      <c r="G59" s="5"/>
      <c r="H59" s="5" t="s">
        <v>9</v>
      </c>
      <c r="I59" s="9">
        <v>5000</v>
      </c>
    </row>
    <row r="60" spans="1:9" hidden="1" x14ac:dyDescent="0.35">
      <c r="A60">
        <v>1300</v>
      </c>
      <c r="B60" s="5">
        <v>5</v>
      </c>
      <c r="C60" s="5">
        <v>91</v>
      </c>
      <c r="D60" s="8">
        <v>45729</v>
      </c>
      <c r="E60" s="8">
        <v>45730</v>
      </c>
      <c r="F60" s="5" t="s">
        <v>3557</v>
      </c>
      <c r="G60" s="5"/>
      <c r="H60" s="5" t="s">
        <v>9</v>
      </c>
      <c r="I60" s="9">
        <v>250</v>
      </c>
    </row>
    <row r="61" spans="1:9" hidden="1" x14ac:dyDescent="0.35">
      <c r="A61">
        <v>1299</v>
      </c>
      <c r="B61" s="4">
        <v>5</v>
      </c>
      <c r="C61" s="4">
        <v>90</v>
      </c>
      <c r="D61" s="6">
        <v>45729</v>
      </c>
      <c r="E61" s="6">
        <v>45729</v>
      </c>
      <c r="F61" s="4" t="s">
        <v>3556</v>
      </c>
      <c r="G61" s="4"/>
      <c r="H61" s="4" t="s">
        <v>9</v>
      </c>
      <c r="I61" s="7">
        <v>60</v>
      </c>
    </row>
    <row r="62" spans="1:9" hidden="1" x14ac:dyDescent="0.35">
      <c r="A62">
        <v>1296</v>
      </c>
      <c r="B62" s="5">
        <v>5</v>
      </c>
      <c r="C62" s="5">
        <v>80</v>
      </c>
      <c r="D62" s="8">
        <v>45728</v>
      </c>
      <c r="E62" s="8">
        <v>45728</v>
      </c>
      <c r="F62" s="5" t="s">
        <v>3546</v>
      </c>
      <c r="G62" s="5"/>
      <c r="H62" s="5" t="s">
        <v>9</v>
      </c>
      <c r="I62" s="9">
        <v>20000</v>
      </c>
    </row>
    <row r="63" spans="1:9" hidden="1" x14ac:dyDescent="0.35">
      <c r="A63">
        <v>1295</v>
      </c>
      <c r="B63" s="4">
        <v>5</v>
      </c>
      <c r="C63" s="4">
        <v>79</v>
      </c>
      <c r="D63" s="6">
        <v>45728</v>
      </c>
      <c r="E63" s="6">
        <v>45728</v>
      </c>
      <c r="F63" s="4" t="s">
        <v>3545</v>
      </c>
      <c r="G63" s="4"/>
      <c r="H63" s="4" t="s">
        <v>9</v>
      </c>
      <c r="I63" s="7">
        <v>4950</v>
      </c>
    </row>
    <row r="64" spans="1:9" hidden="1" x14ac:dyDescent="0.35">
      <c r="A64">
        <v>1294</v>
      </c>
      <c r="B64" s="5">
        <v>5</v>
      </c>
      <c r="C64" s="5">
        <v>77</v>
      </c>
      <c r="D64" s="8">
        <v>45727</v>
      </c>
      <c r="E64" s="8">
        <v>45727</v>
      </c>
      <c r="F64" s="5" t="s">
        <v>3543</v>
      </c>
      <c r="G64" s="5"/>
      <c r="H64" s="5" t="s">
        <v>9</v>
      </c>
      <c r="I64" s="9">
        <v>500</v>
      </c>
    </row>
    <row r="65" spans="1:9" hidden="1" x14ac:dyDescent="0.35">
      <c r="A65">
        <v>1293</v>
      </c>
      <c r="B65" s="4">
        <v>5</v>
      </c>
      <c r="C65" s="4">
        <v>75</v>
      </c>
      <c r="D65" s="6">
        <v>45727</v>
      </c>
      <c r="E65" s="6">
        <v>45727</v>
      </c>
      <c r="F65" s="4" t="s">
        <v>3540</v>
      </c>
      <c r="G65" s="4"/>
      <c r="H65" s="4" t="s">
        <v>9</v>
      </c>
      <c r="I65" s="7">
        <v>400</v>
      </c>
    </row>
    <row r="66" spans="1:9" hidden="1" x14ac:dyDescent="0.35">
      <c r="A66">
        <v>1290</v>
      </c>
      <c r="B66" s="5">
        <v>5</v>
      </c>
      <c r="C66" s="5">
        <v>67</v>
      </c>
      <c r="D66" s="8">
        <v>45726</v>
      </c>
      <c r="E66" s="8">
        <v>45726</v>
      </c>
      <c r="F66" s="5" t="s">
        <v>3530</v>
      </c>
      <c r="G66" s="5"/>
      <c r="H66" s="5" t="s">
        <v>9</v>
      </c>
      <c r="I66" s="9">
        <v>50000</v>
      </c>
    </row>
    <row r="67" spans="1:9" hidden="1" x14ac:dyDescent="0.35">
      <c r="A67">
        <v>1291</v>
      </c>
      <c r="B67" s="4">
        <v>5</v>
      </c>
      <c r="C67" s="4">
        <v>71</v>
      </c>
      <c r="D67" s="6">
        <v>45726</v>
      </c>
      <c r="E67" s="6">
        <v>45726</v>
      </c>
      <c r="F67" s="4" t="s">
        <v>3535</v>
      </c>
      <c r="G67" s="4"/>
      <c r="H67" s="4" t="s">
        <v>9</v>
      </c>
      <c r="I67" s="7">
        <v>7222</v>
      </c>
    </row>
    <row r="68" spans="1:9" hidden="1" x14ac:dyDescent="0.35">
      <c r="A68">
        <v>1288</v>
      </c>
      <c r="B68" s="5">
        <v>5</v>
      </c>
      <c r="C68" s="5">
        <v>64</v>
      </c>
      <c r="D68" s="8">
        <v>45726</v>
      </c>
      <c r="E68" s="8">
        <v>45726</v>
      </c>
      <c r="F68" s="5" t="s">
        <v>3527</v>
      </c>
      <c r="G68" s="5"/>
      <c r="H68" s="5" t="s">
        <v>9</v>
      </c>
      <c r="I68" s="9">
        <v>100</v>
      </c>
    </row>
    <row r="69" spans="1:9" hidden="1" x14ac:dyDescent="0.35">
      <c r="A69">
        <v>1287</v>
      </c>
      <c r="B69" s="4">
        <v>5</v>
      </c>
      <c r="C69" s="4">
        <v>62</v>
      </c>
      <c r="D69" s="6">
        <v>45725</v>
      </c>
      <c r="E69" s="6">
        <v>45725</v>
      </c>
      <c r="F69" s="4" t="s">
        <v>3524</v>
      </c>
      <c r="G69" s="4"/>
      <c r="H69" s="4" t="s">
        <v>9</v>
      </c>
      <c r="I69" s="7">
        <v>3350</v>
      </c>
    </row>
    <row r="70" spans="1:9" hidden="1" x14ac:dyDescent="0.35">
      <c r="A70">
        <v>1283</v>
      </c>
      <c r="B70" s="4">
        <v>5</v>
      </c>
      <c r="C70" s="4">
        <v>49</v>
      </c>
      <c r="D70" s="6">
        <v>45723</v>
      </c>
      <c r="E70" s="6">
        <v>45723</v>
      </c>
      <c r="F70" s="4" t="s">
        <v>3511</v>
      </c>
      <c r="G70" s="4"/>
      <c r="H70" s="4" t="s">
        <v>9</v>
      </c>
      <c r="I70" s="7">
        <v>4950</v>
      </c>
    </row>
    <row r="71" spans="1:9" hidden="1" x14ac:dyDescent="0.35">
      <c r="A71">
        <v>84</v>
      </c>
      <c r="B71" s="5">
        <v>1</v>
      </c>
      <c r="C71" s="5">
        <v>208</v>
      </c>
      <c r="D71" s="8">
        <v>45382</v>
      </c>
      <c r="E71" s="8">
        <v>45382</v>
      </c>
      <c r="F71" s="5" t="s">
        <v>288</v>
      </c>
      <c r="G71" s="5"/>
      <c r="H71" s="5" t="s">
        <v>9</v>
      </c>
      <c r="I71" s="9">
        <v>30000</v>
      </c>
    </row>
    <row r="72" spans="1:9" hidden="1" x14ac:dyDescent="0.35">
      <c r="A72">
        <v>140</v>
      </c>
      <c r="B72" s="5">
        <v>1</v>
      </c>
      <c r="C72" s="5">
        <v>367</v>
      </c>
      <c r="D72" s="8">
        <v>45398</v>
      </c>
      <c r="E72" s="8">
        <v>45398</v>
      </c>
      <c r="F72" s="5" t="s">
        <v>482</v>
      </c>
      <c r="G72" s="5"/>
      <c r="H72" s="5" t="s">
        <v>9</v>
      </c>
      <c r="I72" s="9">
        <v>30000</v>
      </c>
    </row>
    <row r="73" spans="1:9" hidden="1" x14ac:dyDescent="0.35">
      <c r="A73">
        <v>1282</v>
      </c>
      <c r="B73" s="5">
        <v>5</v>
      </c>
      <c r="C73" s="5">
        <v>45</v>
      </c>
      <c r="D73" s="8">
        <v>45722</v>
      </c>
      <c r="E73" s="8">
        <v>45722</v>
      </c>
      <c r="F73" s="5" t="s">
        <v>3506</v>
      </c>
      <c r="G73" s="5"/>
      <c r="H73" s="5" t="s">
        <v>9</v>
      </c>
      <c r="I73" s="9">
        <v>7222</v>
      </c>
    </row>
    <row r="74" spans="1:9" hidden="1" x14ac:dyDescent="0.35">
      <c r="A74">
        <v>1280</v>
      </c>
      <c r="B74" s="5">
        <v>5</v>
      </c>
      <c r="C74" s="5">
        <v>41</v>
      </c>
      <c r="D74" s="8">
        <v>45722</v>
      </c>
      <c r="E74" s="8">
        <v>45722</v>
      </c>
      <c r="F74" s="5" t="s">
        <v>3501</v>
      </c>
      <c r="G74" s="5"/>
      <c r="H74" s="5" t="s">
        <v>9</v>
      </c>
      <c r="I74" s="9">
        <v>5000</v>
      </c>
    </row>
    <row r="75" spans="1:9" hidden="1" x14ac:dyDescent="0.35">
      <c r="A75">
        <v>482</v>
      </c>
      <c r="B75" s="5">
        <v>2</v>
      </c>
      <c r="C75" s="5">
        <v>503</v>
      </c>
      <c r="D75" s="8">
        <v>45506</v>
      </c>
      <c r="E75" s="8">
        <v>45506</v>
      </c>
      <c r="F75" s="5" t="s">
        <v>1453</v>
      </c>
      <c r="G75" s="5"/>
      <c r="H75" s="5" t="s">
        <v>9</v>
      </c>
      <c r="I75" s="9">
        <v>30000</v>
      </c>
    </row>
    <row r="76" spans="1:9" hidden="1" x14ac:dyDescent="0.35">
      <c r="A76">
        <v>491</v>
      </c>
      <c r="B76" s="4">
        <v>2</v>
      </c>
      <c r="C76" s="4">
        <v>521</v>
      </c>
      <c r="D76" s="6">
        <v>45508</v>
      </c>
      <c r="E76" s="6">
        <v>45508</v>
      </c>
      <c r="F76" s="4" t="s">
        <v>1473</v>
      </c>
      <c r="G76" s="4"/>
      <c r="H76" s="4" t="s">
        <v>9</v>
      </c>
      <c r="I76" s="7">
        <v>30000</v>
      </c>
    </row>
    <row r="77" spans="1:9" hidden="1" x14ac:dyDescent="0.35">
      <c r="A77">
        <v>1281</v>
      </c>
      <c r="B77" s="4">
        <v>5</v>
      </c>
      <c r="C77" s="4">
        <v>43</v>
      </c>
      <c r="D77" s="6">
        <v>45722</v>
      </c>
      <c r="E77" s="6">
        <v>45722</v>
      </c>
      <c r="F77" s="4" t="s">
        <v>3503</v>
      </c>
      <c r="G77" s="4"/>
      <c r="H77" s="4" t="s">
        <v>9</v>
      </c>
      <c r="I77" s="7">
        <v>5000</v>
      </c>
    </row>
    <row r="78" spans="1:9" hidden="1" x14ac:dyDescent="0.35">
      <c r="A78">
        <v>1278</v>
      </c>
      <c r="B78" s="5">
        <v>5</v>
      </c>
      <c r="C78" s="5">
        <v>36</v>
      </c>
      <c r="D78" s="8">
        <v>45721</v>
      </c>
      <c r="E78" s="8">
        <v>45721</v>
      </c>
      <c r="F78" s="5" t="s">
        <v>3494</v>
      </c>
      <c r="G78" s="5"/>
      <c r="H78" s="5" t="s">
        <v>9</v>
      </c>
      <c r="I78" s="9">
        <v>33500</v>
      </c>
    </row>
    <row r="79" spans="1:9" x14ac:dyDescent="0.35">
      <c r="A79">
        <v>1279</v>
      </c>
      <c r="B79" s="4">
        <v>5</v>
      </c>
      <c r="C79" s="4">
        <v>38</v>
      </c>
      <c r="D79" s="6">
        <v>45721</v>
      </c>
      <c r="E79" s="6">
        <v>45721</v>
      </c>
      <c r="F79" s="4" t="s">
        <v>3498</v>
      </c>
      <c r="G79" s="4"/>
      <c r="H79" s="4" t="s">
        <v>9</v>
      </c>
      <c r="I79" s="7">
        <v>30000</v>
      </c>
    </row>
    <row r="80" spans="1:9" hidden="1" x14ac:dyDescent="0.35">
      <c r="A80">
        <v>1277</v>
      </c>
      <c r="B80" s="4">
        <v>5</v>
      </c>
      <c r="C80" s="4">
        <v>35</v>
      </c>
      <c r="D80" s="6">
        <v>45721</v>
      </c>
      <c r="E80" s="6">
        <v>45721</v>
      </c>
      <c r="F80" s="4" t="s">
        <v>3493</v>
      </c>
      <c r="G80" s="4"/>
      <c r="H80" s="4" t="s">
        <v>9</v>
      </c>
      <c r="I80" s="7">
        <v>9000</v>
      </c>
    </row>
    <row r="81" spans="1:9" hidden="1" x14ac:dyDescent="0.35">
      <c r="A81">
        <v>1274</v>
      </c>
      <c r="B81" s="5">
        <v>5</v>
      </c>
      <c r="C81" s="5">
        <v>28</v>
      </c>
      <c r="D81" s="8">
        <v>45720</v>
      </c>
      <c r="E81" s="8">
        <v>45720</v>
      </c>
      <c r="F81" s="5" t="s">
        <v>3486</v>
      </c>
      <c r="G81" s="5"/>
      <c r="H81" s="5" t="s">
        <v>9</v>
      </c>
      <c r="I81" s="9">
        <v>4950</v>
      </c>
    </row>
    <row r="82" spans="1:9" hidden="1" x14ac:dyDescent="0.35">
      <c r="A82">
        <v>1275</v>
      </c>
      <c r="B82" s="4">
        <v>5</v>
      </c>
      <c r="C82" s="4">
        <v>30</v>
      </c>
      <c r="D82" s="6">
        <v>45720</v>
      </c>
      <c r="E82" s="6">
        <v>45720</v>
      </c>
      <c r="F82" s="4" t="s">
        <v>3488</v>
      </c>
      <c r="G82" s="4"/>
      <c r="H82" s="4" t="s">
        <v>9</v>
      </c>
      <c r="I82" s="7">
        <v>1300</v>
      </c>
    </row>
    <row r="83" spans="1:9" hidden="1" x14ac:dyDescent="0.35">
      <c r="A83">
        <v>828</v>
      </c>
      <c r="B83" s="5">
        <v>3</v>
      </c>
      <c r="C83" s="5">
        <v>534</v>
      </c>
      <c r="D83" s="8">
        <v>45594</v>
      </c>
      <c r="E83" s="8">
        <v>45594</v>
      </c>
      <c r="F83" s="5" t="s">
        <v>2326</v>
      </c>
      <c r="G83" s="5"/>
      <c r="H83" s="5" t="s">
        <v>9</v>
      </c>
      <c r="I83" s="9">
        <v>30000</v>
      </c>
    </row>
    <row r="84" spans="1:9" hidden="1" x14ac:dyDescent="0.35">
      <c r="A84">
        <v>1272</v>
      </c>
      <c r="B84" s="5">
        <v>5</v>
      </c>
      <c r="C84" s="5">
        <v>24</v>
      </c>
      <c r="D84" s="8">
        <v>45719</v>
      </c>
      <c r="E84" s="8">
        <v>45719</v>
      </c>
      <c r="F84" s="5" t="s">
        <v>3482</v>
      </c>
      <c r="G84" s="5"/>
      <c r="H84" s="5" t="s">
        <v>9</v>
      </c>
      <c r="I84" s="9">
        <v>6000</v>
      </c>
    </row>
    <row r="85" spans="1:9" hidden="1" x14ac:dyDescent="0.35">
      <c r="A85">
        <v>1271</v>
      </c>
      <c r="B85" s="4">
        <v>5</v>
      </c>
      <c r="C85" s="4">
        <v>22</v>
      </c>
      <c r="D85" s="6">
        <v>45719</v>
      </c>
      <c r="E85" s="6">
        <v>45719</v>
      </c>
      <c r="F85" s="4" t="s">
        <v>3480</v>
      </c>
      <c r="G85" s="4"/>
      <c r="H85" s="4" t="s">
        <v>9</v>
      </c>
      <c r="I85" s="7">
        <v>1200</v>
      </c>
    </row>
    <row r="86" spans="1:9" hidden="1" x14ac:dyDescent="0.35">
      <c r="A86">
        <v>1267</v>
      </c>
      <c r="B86" s="4">
        <v>5</v>
      </c>
      <c r="C86" s="4">
        <v>15</v>
      </c>
      <c r="D86" s="6">
        <v>45718</v>
      </c>
      <c r="E86" s="6">
        <v>45718</v>
      </c>
      <c r="F86" s="4" t="s">
        <v>3473</v>
      </c>
      <c r="G86" s="4"/>
      <c r="H86" s="4" t="s">
        <v>9</v>
      </c>
      <c r="I86" s="7">
        <v>4950</v>
      </c>
    </row>
    <row r="87" spans="1:9" hidden="1" x14ac:dyDescent="0.35">
      <c r="A87">
        <v>966</v>
      </c>
      <c r="B87" s="5">
        <v>4</v>
      </c>
      <c r="C87" s="5">
        <v>61</v>
      </c>
      <c r="D87" s="8">
        <v>45633</v>
      </c>
      <c r="E87" s="8">
        <v>45633</v>
      </c>
      <c r="F87" s="5" t="s">
        <v>2716</v>
      </c>
      <c r="G87" s="5"/>
      <c r="H87" s="5" t="s">
        <v>9</v>
      </c>
      <c r="I87" s="9">
        <v>30000</v>
      </c>
    </row>
    <row r="88" spans="1:9" hidden="1" x14ac:dyDescent="0.35">
      <c r="A88">
        <v>1268</v>
      </c>
      <c r="B88" s="5">
        <v>5</v>
      </c>
      <c r="C88" s="5">
        <v>17</v>
      </c>
      <c r="D88" s="8">
        <v>45718</v>
      </c>
      <c r="E88" s="8">
        <v>45718</v>
      </c>
      <c r="F88" s="5" t="s">
        <v>3475</v>
      </c>
      <c r="G88" s="5"/>
      <c r="H88" s="5" t="s">
        <v>9</v>
      </c>
      <c r="I88" s="9">
        <v>1200</v>
      </c>
    </row>
    <row r="89" spans="1:9" hidden="1" x14ac:dyDescent="0.35">
      <c r="A89">
        <v>1216</v>
      </c>
      <c r="B89" s="5">
        <v>4</v>
      </c>
      <c r="C89" s="5">
        <v>625</v>
      </c>
      <c r="D89" s="8">
        <v>45699</v>
      </c>
      <c r="E89" s="8">
        <v>45699</v>
      </c>
      <c r="F89" s="5" t="s">
        <v>3307</v>
      </c>
      <c r="G89" s="5"/>
      <c r="H89" s="5" t="s">
        <v>9</v>
      </c>
      <c r="I89" s="9">
        <v>30000</v>
      </c>
    </row>
    <row r="90" spans="1:9" hidden="1" x14ac:dyDescent="0.35">
      <c r="A90">
        <v>1269</v>
      </c>
      <c r="B90" s="4">
        <v>5</v>
      </c>
      <c r="C90" s="4">
        <v>19</v>
      </c>
      <c r="D90" s="6">
        <v>45718</v>
      </c>
      <c r="E90" s="6">
        <v>45718</v>
      </c>
      <c r="F90" s="4" t="s">
        <v>3477</v>
      </c>
      <c r="G90" s="4"/>
      <c r="H90" s="4" t="s">
        <v>9</v>
      </c>
      <c r="I90" s="7">
        <v>1200</v>
      </c>
    </row>
    <row r="91" spans="1:9" hidden="1" x14ac:dyDescent="0.35">
      <c r="A91">
        <v>1270</v>
      </c>
      <c r="B91" s="5">
        <v>5</v>
      </c>
      <c r="C91" s="5">
        <v>21</v>
      </c>
      <c r="D91" s="8">
        <v>45718</v>
      </c>
      <c r="E91" s="8">
        <v>45718</v>
      </c>
      <c r="F91" s="5" t="s">
        <v>3479</v>
      </c>
      <c r="G91" s="5"/>
      <c r="H91" s="5" t="s">
        <v>9</v>
      </c>
      <c r="I91" s="9">
        <v>60</v>
      </c>
    </row>
    <row r="92" spans="1:9" hidden="1" x14ac:dyDescent="0.35">
      <c r="A92">
        <v>1261</v>
      </c>
      <c r="B92" s="4">
        <v>5</v>
      </c>
      <c r="C92" s="4">
        <v>4</v>
      </c>
      <c r="D92" s="6">
        <v>45717</v>
      </c>
      <c r="E92" s="6">
        <v>45717</v>
      </c>
      <c r="F92" s="4" t="s">
        <v>3462</v>
      </c>
      <c r="G92" s="4"/>
      <c r="H92" s="4" t="s">
        <v>9</v>
      </c>
      <c r="I92" s="7">
        <v>3300</v>
      </c>
    </row>
    <row r="93" spans="1:9" hidden="1" x14ac:dyDescent="0.35">
      <c r="A93">
        <v>1264</v>
      </c>
      <c r="B93" s="5">
        <v>5</v>
      </c>
      <c r="C93" s="5">
        <v>11</v>
      </c>
      <c r="D93" s="8">
        <v>45717</v>
      </c>
      <c r="E93" s="8">
        <v>45717</v>
      </c>
      <c r="F93" s="5" t="s">
        <v>3469</v>
      </c>
      <c r="G93" s="5"/>
      <c r="H93" s="5" t="s">
        <v>9</v>
      </c>
      <c r="I93" s="9">
        <v>150</v>
      </c>
    </row>
    <row r="94" spans="1:9" hidden="1" x14ac:dyDescent="0.35">
      <c r="A94">
        <v>1265</v>
      </c>
      <c r="B94" s="4">
        <v>5</v>
      </c>
      <c r="C94" s="4">
        <v>12</v>
      </c>
      <c r="D94" s="6">
        <v>45717</v>
      </c>
      <c r="E94" s="6">
        <v>45717</v>
      </c>
      <c r="F94" s="4" t="s">
        <v>3470</v>
      </c>
      <c r="G94" s="4"/>
      <c r="H94" s="4" t="s">
        <v>9</v>
      </c>
      <c r="I94" s="7">
        <v>100</v>
      </c>
    </row>
    <row r="95" spans="1:9" hidden="1" x14ac:dyDescent="0.35">
      <c r="A95">
        <v>1263</v>
      </c>
      <c r="B95" s="4">
        <v>5</v>
      </c>
      <c r="C95" s="4">
        <v>10</v>
      </c>
      <c r="D95" s="6">
        <v>45717</v>
      </c>
      <c r="E95" s="6">
        <v>45717</v>
      </c>
      <c r="F95" s="4" t="s">
        <v>3468</v>
      </c>
      <c r="G95" s="4"/>
      <c r="H95" s="4" t="s">
        <v>9</v>
      </c>
      <c r="I95" s="7">
        <v>60</v>
      </c>
    </row>
    <row r="96" spans="1:9" hidden="1" x14ac:dyDescent="0.35">
      <c r="A96">
        <v>176</v>
      </c>
      <c r="B96" s="5">
        <v>1</v>
      </c>
      <c r="C96" s="5">
        <v>454</v>
      </c>
      <c r="D96" s="8">
        <v>45409</v>
      </c>
      <c r="E96" s="8">
        <v>45409</v>
      </c>
      <c r="F96" s="5" t="s">
        <v>588</v>
      </c>
      <c r="G96" s="5"/>
      <c r="H96" s="5" t="s">
        <v>9</v>
      </c>
      <c r="I96" s="9">
        <v>27000</v>
      </c>
    </row>
    <row r="97" spans="1:9" hidden="1" x14ac:dyDescent="0.35">
      <c r="A97">
        <v>1256</v>
      </c>
      <c r="B97" s="5">
        <v>4</v>
      </c>
      <c r="C97" s="5">
        <v>757</v>
      </c>
      <c r="D97" s="8">
        <v>45714</v>
      </c>
      <c r="E97" s="8">
        <v>45714</v>
      </c>
      <c r="F97" s="5" t="s">
        <v>3447</v>
      </c>
      <c r="G97" s="5"/>
      <c r="H97" s="5" t="s">
        <v>9</v>
      </c>
      <c r="I97" s="9">
        <v>20000</v>
      </c>
    </row>
    <row r="98" spans="1:9" hidden="1" x14ac:dyDescent="0.35">
      <c r="A98">
        <v>1292</v>
      </c>
      <c r="B98" s="5">
        <v>5</v>
      </c>
      <c r="C98" s="5">
        <v>74</v>
      </c>
      <c r="D98" s="8">
        <v>45727</v>
      </c>
      <c r="E98" s="8">
        <v>45727</v>
      </c>
      <c r="F98" s="5" t="s">
        <v>3539</v>
      </c>
      <c r="G98" s="5"/>
      <c r="H98" s="5" t="s">
        <v>9</v>
      </c>
      <c r="I98" s="9">
        <v>27000</v>
      </c>
    </row>
    <row r="99" spans="1:9" hidden="1" x14ac:dyDescent="0.35">
      <c r="A99">
        <v>1253</v>
      </c>
      <c r="B99" s="4">
        <v>4</v>
      </c>
      <c r="C99" s="4">
        <v>749</v>
      </c>
      <c r="D99" s="6">
        <v>45713</v>
      </c>
      <c r="E99" s="6">
        <v>45713</v>
      </c>
      <c r="F99" s="4" t="s">
        <v>3439</v>
      </c>
      <c r="G99" s="4"/>
      <c r="H99" s="4" t="s">
        <v>9</v>
      </c>
      <c r="I99" s="7">
        <v>4900</v>
      </c>
    </row>
    <row r="100" spans="1:9" x14ac:dyDescent="0.35">
      <c r="A100">
        <v>1254</v>
      </c>
      <c r="B100" s="5">
        <v>4</v>
      </c>
      <c r="C100" s="5">
        <v>753</v>
      </c>
      <c r="D100" s="8">
        <v>45713</v>
      </c>
      <c r="E100" s="8">
        <v>45713</v>
      </c>
      <c r="F100" s="5" t="s">
        <v>3443</v>
      </c>
      <c r="G100" s="5"/>
      <c r="H100" s="5" t="s">
        <v>9</v>
      </c>
      <c r="I100" s="9">
        <v>3200</v>
      </c>
    </row>
    <row r="101" spans="1:9" hidden="1" x14ac:dyDescent="0.35">
      <c r="A101">
        <v>523</v>
      </c>
      <c r="B101" s="4">
        <v>2</v>
      </c>
      <c r="C101" s="4">
        <v>594</v>
      </c>
      <c r="D101" s="6">
        <v>45515</v>
      </c>
      <c r="E101" s="6">
        <v>45515</v>
      </c>
      <c r="F101" s="4" t="s">
        <v>1558</v>
      </c>
      <c r="G101" s="4"/>
      <c r="H101" s="4" t="s">
        <v>9</v>
      </c>
      <c r="I101" s="7">
        <v>26000</v>
      </c>
    </row>
    <row r="102" spans="1:9" hidden="1" x14ac:dyDescent="0.35">
      <c r="A102">
        <v>1252</v>
      </c>
      <c r="B102" s="5">
        <v>4</v>
      </c>
      <c r="C102" s="5">
        <v>734</v>
      </c>
      <c r="D102" s="8">
        <v>45711</v>
      </c>
      <c r="E102" s="8">
        <v>45711</v>
      </c>
      <c r="F102" s="5" t="s">
        <v>3422</v>
      </c>
      <c r="G102" s="5"/>
      <c r="H102" s="5" t="s">
        <v>9</v>
      </c>
      <c r="I102" s="9">
        <v>5000</v>
      </c>
    </row>
    <row r="103" spans="1:9" hidden="1" x14ac:dyDescent="0.35">
      <c r="A103">
        <v>1250</v>
      </c>
      <c r="B103" s="5">
        <v>4</v>
      </c>
      <c r="C103" s="5">
        <v>727</v>
      </c>
      <c r="D103" s="8">
        <v>45710</v>
      </c>
      <c r="E103" s="8">
        <v>45710</v>
      </c>
      <c r="F103" s="5" t="s">
        <v>3414</v>
      </c>
      <c r="G103" s="5"/>
      <c r="H103" s="5" t="s">
        <v>9</v>
      </c>
      <c r="I103" s="9">
        <v>5000</v>
      </c>
    </row>
    <row r="104" spans="1:9" hidden="1" x14ac:dyDescent="0.35">
      <c r="A104">
        <v>1251</v>
      </c>
      <c r="B104" s="4">
        <v>4</v>
      </c>
      <c r="C104" s="4">
        <v>732</v>
      </c>
      <c r="D104" s="6">
        <v>45710</v>
      </c>
      <c r="E104" s="6">
        <v>45711</v>
      </c>
      <c r="F104" s="4" t="s">
        <v>3420</v>
      </c>
      <c r="G104" s="4"/>
      <c r="H104" s="4" t="s">
        <v>9</v>
      </c>
      <c r="I104" s="7">
        <v>1900</v>
      </c>
    </row>
    <row r="105" spans="1:9" hidden="1" x14ac:dyDescent="0.35">
      <c r="A105">
        <v>134</v>
      </c>
      <c r="B105" s="5">
        <v>1</v>
      </c>
      <c r="C105" s="5">
        <v>351</v>
      </c>
      <c r="D105" s="8">
        <v>45396</v>
      </c>
      <c r="E105" s="8">
        <v>45395</v>
      </c>
      <c r="F105" s="5" t="s">
        <v>464</v>
      </c>
      <c r="G105" s="5"/>
      <c r="H105" s="5" t="s">
        <v>9</v>
      </c>
      <c r="I105" s="9">
        <v>25000</v>
      </c>
    </row>
    <row r="106" spans="1:9" hidden="1" x14ac:dyDescent="0.35">
      <c r="A106">
        <v>1249</v>
      </c>
      <c r="B106" s="4">
        <v>4</v>
      </c>
      <c r="C106" s="4">
        <v>722</v>
      </c>
      <c r="D106" s="6">
        <v>45709</v>
      </c>
      <c r="E106" s="6">
        <v>45709</v>
      </c>
      <c r="F106" s="4" t="s">
        <v>3409</v>
      </c>
      <c r="G106" s="4"/>
      <c r="H106" s="4" t="s">
        <v>9</v>
      </c>
      <c r="I106" s="7">
        <v>25000</v>
      </c>
    </row>
    <row r="107" spans="1:9" hidden="1" x14ac:dyDescent="0.35">
      <c r="A107">
        <v>1248</v>
      </c>
      <c r="B107" s="5">
        <v>4</v>
      </c>
      <c r="C107" s="5">
        <v>720</v>
      </c>
      <c r="D107" s="8">
        <v>45709</v>
      </c>
      <c r="E107" s="8">
        <v>45709</v>
      </c>
      <c r="F107" s="5" t="s">
        <v>3407</v>
      </c>
      <c r="G107" s="5"/>
      <c r="H107" s="5" t="s">
        <v>9</v>
      </c>
      <c r="I107" s="9">
        <v>11000</v>
      </c>
    </row>
    <row r="108" spans="1:9" hidden="1" x14ac:dyDescent="0.35">
      <c r="A108">
        <v>378</v>
      </c>
      <c r="B108" s="5">
        <v>2</v>
      </c>
      <c r="C108" s="5">
        <v>223</v>
      </c>
      <c r="D108" s="8">
        <v>45469</v>
      </c>
      <c r="E108" s="8">
        <v>45469</v>
      </c>
      <c r="F108" s="5" t="s">
        <v>1150</v>
      </c>
      <c r="G108" s="5"/>
      <c r="H108" s="5" t="s">
        <v>9</v>
      </c>
      <c r="I108" s="9">
        <v>25000</v>
      </c>
    </row>
    <row r="109" spans="1:9" hidden="1" x14ac:dyDescent="0.35">
      <c r="A109">
        <v>1246</v>
      </c>
      <c r="B109" s="5">
        <v>4</v>
      </c>
      <c r="C109" s="5">
        <v>709</v>
      </c>
      <c r="D109" s="8">
        <v>45708</v>
      </c>
      <c r="E109" s="8">
        <v>45708</v>
      </c>
      <c r="F109" s="5" t="s">
        <v>3395</v>
      </c>
      <c r="G109" s="5"/>
      <c r="H109" s="5" t="s">
        <v>9</v>
      </c>
      <c r="I109" s="9">
        <v>50000</v>
      </c>
    </row>
    <row r="110" spans="1:9" hidden="1" x14ac:dyDescent="0.35">
      <c r="A110">
        <v>1247</v>
      </c>
      <c r="B110" s="4">
        <v>4</v>
      </c>
      <c r="C110" s="4">
        <v>718</v>
      </c>
      <c r="D110" s="6">
        <v>45708</v>
      </c>
      <c r="E110" s="6">
        <v>45708</v>
      </c>
      <c r="F110" s="4" t="s">
        <v>3405</v>
      </c>
      <c r="G110" s="4"/>
      <c r="H110" s="4" t="s">
        <v>9</v>
      </c>
      <c r="I110" s="7">
        <v>50000</v>
      </c>
    </row>
    <row r="111" spans="1:9" hidden="1" x14ac:dyDescent="0.35">
      <c r="A111">
        <v>1240</v>
      </c>
      <c r="B111" s="5">
        <v>4</v>
      </c>
      <c r="C111" s="5">
        <v>694</v>
      </c>
      <c r="D111" s="8">
        <v>45707</v>
      </c>
      <c r="E111" s="8">
        <v>45707</v>
      </c>
      <c r="F111" s="5" t="s">
        <v>3377</v>
      </c>
      <c r="G111" s="5"/>
      <c r="H111" s="5" t="s">
        <v>9</v>
      </c>
      <c r="I111" s="9">
        <v>40000</v>
      </c>
    </row>
    <row r="112" spans="1:9" hidden="1" x14ac:dyDescent="0.35">
      <c r="A112">
        <v>1241</v>
      </c>
      <c r="B112" s="4">
        <v>4</v>
      </c>
      <c r="C112" s="4">
        <v>695</v>
      </c>
      <c r="D112" s="6">
        <v>45707</v>
      </c>
      <c r="E112" s="6">
        <v>45707</v>
      </c>
      <c r="F112" s="4" t="s">
        <v>3378</v>
      </c>
      <c r="G112" s="4"/>
      <c r="H112" s="4" t="s">
        <v>9</v>
      </c>
      <c r="I112" s="7">
        <v>35000</v>
      </c>
    </row>
    <row r="113" spans="1:9" hidden="1" x14ac:dyDescent="0.35">
      <c r="A113">
        <v>874</v>
      </c>
      <c r="B113" s="5">
        <v>3</v>
      </c>
      <c r="C113" s="5">
        <v>670</v>
      </c>
      <c r="D113" s="8">
        <v>45607</v>
      </c>
      <c r="E113" s="8">
        <v>45607</v>
      </c>
      <c r="F113" s="5" t="s">
        <v>2477</v>
      </c>
      <c r="G113" s="5"/>
      <c r="H113" s="5" t="s">
        <v>9</v>
      </c>
      <c r="I113" s="9">
        <v>25000</v>
      </c>
    </row>
    <row r="114" spans="1:9" hidden="1" x14ac:dyDescent="0.35">
      <c r="A114">
        <v>1242</v>
      </c>
      <c r="B114" s="5">
        <v>4</v>
      </c>
      <c r="C114" s="5">
        <v>698</v>
      </c>
      <c r="D114" s="8">
        <v>45707</v>
      </c>
      <c r="E114" s="8">
        <v>45707</v>
      </c>
      <c r="F114" s="5" t="s">
        <v>3381</v>
      </c>
      <c r="G114" s="5"/>
      <c r="H114" s="5" t="s">
        <v>9</v>
      </c>
      <c r="I114" s="9">
        <v>10000</v>
      </c>
    </row>
    <row r="115" spans="1:9" hidden="1" x14ac:dyDescent="0.35">
      <c r="A115">
        <v>1095</v>
      </c>
      <c r="B115" s="4">
        <v>4</v>
      </c>
      <c r="C115" s="4">
        <v>343</v>
      </c>
      <c r="D115" s="6">
        <v>45663</v>
      </c>
      <c r="E115" s="6">
        <v>45663</v>
      </c>
      <c r="F115" s="4" t="s">
        <v>3012</v>
      </c>
      <c r="G115" s="4"/>
      <c r="H115" s="4" t="s">
        <v>9</v>
      </c>
      <c r="I115" s="7">
        <v>25000</v>
      </c>
    </row>
    <row r="116" spans="1:9" hidden="1" x14ac:dyDescent="0.35">
      <c r="A116">
        <v>1243</v>
      </c>
      <c r="B116" s="4">
        <v>4</v>
      </c>
      <c r="C116" s="4">
        <v>700</v>
      </c>
      <c r="D116" s="6">
        <v>45707</v>
      </c>
      <c r="E116" s="6">
        <v>45707</v>
      </c>
      <c r="F116" s="4" t="s">
        <v>3383</v>
      </c>
      <c r="G116" s="4"/>
      <c r="H116" s="4" t="s">
        <v>9</v>
      </c>
      <c r="I116" s="7">
        <v>970</v>
      </c>
    </row>
    <row r="117" spans="1:9" hidden="1" x14ac:dyDescent="0.35">
      <c r="A117">
        <v>1244</v>
      </c>
      <c r="B117" s="5">
        <v>4</v>
      </c>
      <c r="C117" s="5">
        <v>702</v>
      </c>
      <c r="D117" s="8">
        <v>45707</v>
      </c>
      <c r="E117" s="8">
        <v>45707</v>
      </c>
      <c r="F117" s="5" t="s">
        <v>3386</v>
      </c>
      <c r="G117" s="5"/>
      <c r="H117" s="5" t="s">
        <v>9</v>
      </c>
      <c r="I117" s="9">
        <v>280</v>
      </c>
    </row>
    <row r="118" spans="1:9" hidden="1" x14ac:dyDescent="0.35">
      <c r="A118">
        <v>1236</v>
      </c>
      <c r="B118" s="5">
        <v>4</v>
      </c>
      <c r="C118" s="5">
        <v>683</v>
      </c>
      <c r="D118" s="8">
        <v>45706</v>
      </c>
      <c r="E118" s="8">
        <v>45706</v>
      </c>
      <c r="F118" s="5" t="s">
        <v>3366</v>
      </c>
      <c r="G118" s="5"/>
      <c r="H118" s="5" t="s">
        <v>9</v>
      </c>
      <c r="I118" s="9">
        <v>9000</v>
      </c>
    </row>
    <row r="119" spans="1:9" hidden="1" x14ac:dyDescent="0.35">
      <c r="A119">
        <v>1238</v>
      </c>
      <c r="B119" s="5">
        <v>4</v>
      </c>
      <c r="C119" s="5">
        <v>687</v>
      </c>
      <c r="D119" s="8">
        <v>45706</v>
      </c>
      <c r="E119" s="8">
        <v>45706</v>
      </c>
      <c r="F119" s="5" t="s">
        <v>3370</v>
      </c>
      <c r="G119" s="5"/>
      <c r="H119" s="5" t="s">
        <v>9</v>
      </c>
      <c r="I119" s="9">
        <v>5000</v>
      </c>
    </row>
    <row r="120" spans="1:9" hidden="1" x14ac:dyDescent="0.35">
      <c r="A120">
        <v>1235</v>
      </c>
      <c r="B120" s="4">
        <v>4</v>
      </c>
      <c r="C120" s="4">
        <v>680</v>
      </c>
      <c r="D120" s="6">
        <v>45706</v>
      </c>
      <c r="E120" s="6">
        <v>45706</v>
      </c>
      <c r="F120" s="4" t="s">
        <v>3363</v>
      </c>
      <c r="G120" s="4"/>
      <c r="H120" s="4" t="s">
        <v>9</v>
      </c>
      <c r="I120" s="7">
        <v>2000</v>
      </c>
    </row>
    <row r="121" spans="1:9" hidden="1" x14ac:dyDescent="0.35">
      <c r="A121">
        <v>1237</v>
      </c>
      <c r="B121" s="4">
        <v>4</v>
      </c>
      <c r="C121" s="4">
        <v>685</v>
      </c>
      <c r="D121" s="6">
        <v>45706</v>
      </c>
      <c r="E121" s="6">
        <v>45706</v>
      </c>
      <c r="F121" s="4" t="s">
        <v>3368</v>
      </c>
      <c r="G121" s="4"/>
      <c r="H121" s="4" t="s">
        <v>9</v>
      </c>
      <c r="I121" s="7">
        <v>6</v>
      </c>
    </row>
    <row r="122" spans="1:9" hidden="1" x14ac:dyDescent="0.35">
      <c r="A122">
        <v>1229</v>
      </c>
      <c r="B122" s="4">
        <v>4</v>
      </c>
      <c r="C122" s="4">
        <v>667</v>
      </c>
      <c r="D122" s="6">
        <v>45704</v>
      </c>
      <c r="E122" s="6">
        <v>45704</v>
      </c>
      <c r="F122" s="4" t="s">
        <v>3350</v>
      </c>
      <c r="G122" s="4"/>
      <c r="H122" s="4" t="s">
        <v>9</v>
      </c>
      <c r="I122" s="7">
        <v>5000</v>
      </c>
    </row>
    <row r="123" spans="1:9" hidden="1" x14ac:dyDescent="0.35">
      <c r="A123">
        <v>1234</v>
      </c>
      <c r="B123" s="5">
        <v>4</v>
      </c>
      <c r="C123" s="5">
        <v>677</v>
      </c>
      <c r="D123" s="8">
        <v>45704</v>
      </c>
      <c r="E123" s="8">
        <v>45704</v>
      </c>
      <c r="F123" s="5" t="s">
        <v>3360</v>
      </c>
      <c r="G123" s="5"/>
      <c r="H123" s="5" t="s">
        <v>9</v>
      </c>
      <c r="I123" s="9">
        <v>3300</v>
      </c>
    </row>
    <row r="124" spans="1:9" hidden="1" x14ac:dyDescent="0.35">
      <c r="A124">
        <v>1233</v>
      </c>
      <c r="B124" s="4">
        <v>4</v>
      </c>
      <c r="C124" s="4">
        <v>675</v>
      </c>
      <c r="D124" s="6">
        <v>45704</v>
      </c>
      <c r="E124" s="6">
        <v>45704</v>
      </c>
      <c r="F124" s="4" t="s">
        <v>3358</v>
      </c>
      <c r="G124" s="4"/>
      <c r="H124" s="4" t="s">
        <v>9</v>
      </c>
      <c r="I124" s="7">
        <v>2000</v>
      </c>
    </row>
    <row r="125" spans="1:9" hidden="1" x14ac:dyDescent="0.35">
      <c r="A125">
        <v>1230</v>
      </c>
      <c r="B125" s="5">
        <v>4</v>
      </c>
      <c r="C125" s="5">
        <v>669</v>
      </c>
      <c r="D125" s="8">
        <v>45704</v>
      </c>
      <c r="E125" s="8">
        <v>45704</v>
      </c>
      <c r="F125" s="5" t="s">
        <v>3352</v>
      </c>
      <c r="G125" s="5"/>
      <c r="H125" s="5" t="s">
        <v>9</v>
      </c>
      <c r="I125" s="9">
        <v>1500</v>
      </c>
    </row>
    <row r="126" spans="1:9" hidden="1" x14ac:dyDescent="0.35">
      <c r="A126">
        <v>1232</v>
      </c>
      <c r="B126" s="5">
        <v>4</v>
      </c>
      <c r="C126" s="5">
        <v>673</v>
      </c>
      <c r="D126" s="8">
        <v>45704</v>
      </c>
      <c r="E126" s="8">
        <v>45704</v>
      </c>
      <c r="F126" s="5" t="s">
        <v>3356</v>
      </c>
      <c r="G126" s="5"/>
      <c r="H126" s="5" t="s">
        <v>9</v>
      </c>
      <c r="I126" s="9">
        <v>1200</v>
      </c>
    </row>
    <row r="127" spans="1:9" hidden="1" x14ac:dyDescent="0.35">
      <c r="A127">
        <v>47</v>
      </c>
      <c r="B127" s="4">
        <v>1</v>
      </c>
      <c r="C127" s="4">
        <v>115</v>
      </c>
      <c r="D127" s="6">
        <v>45367</v>
      </c>
      <c r="E127" s="6">
        <v>45367</v>
      </c>
      <c r="F127" s="4" t="s">
        <v>174</v>
      </c>
      <c r="G127" s="4"/>
      <c r="H127" s="4" t="s">
        <v>9</v>
      </c>
      <c r="I127" s="7">
        <v>20000</v>
      </c>
    </row>
    <row r="128" spans="1:9" hidden="1" x14ac:dyDescent="0.35">
      <c r="A128">
        <v>50</v>
      </c>
      <c r="B128" s="5">
        <v>1</v>
      </c>
      <c r="C128" s="5">
        <v>123</v>
      </c>
      <c r="D128" s="8">
        <v>45368</v>
      </c>
      <c r="E128" s="8">
        <v>45368</v>
      </c>
      <c r="F128" s="5" t="s">
        <v>187</v>
      </c>
      <c r="G128" s="5"/>
      <c r="H128" s="5" t="s">
        <v>9</v>
      </c>
      <c r="I128" s="9">
        <v>20000</v>
      </c>
    </row>
    <row r="129" spans="1:9" hidden="1" x14ac:dyDescent="0.35">
      <c r="A129">
        <v>113</v>
      </c>
      <c r="B129" s="4">
        <v>1</v>
      </c>
      <c r="C129" s="4">
        <v>280</v>
      </c>
      <c r="D129" s="6">
        <v>45387</v>
      </c>
      <c r="E129" s="6">
        <v>45387</v>
      </c>
      <c r="F129" s="4" t="s">
        <v>378</v>
      </c>
      <c r="G129" s="4"/>
      <c r="H129" s="4" t="s">
        <v>9</v>
      </c>
      <c r="I129" s="7">
        <v>20000</v>
      </c>
    </row>
    <row r="130" spans="1:9" hidden="1" x14ac:dyDescent="0.35">
      <c r="A130">
        <v>1231</v>
      </c>
      <c r="B130" s="4">
        <v>4</v>
      </c>
      <c r="C130" s="4">
        <v>671</v>
      </c>
      <c r="D130" s="6">
        <v>45704</v>
      </c>
      <c r="E130" s="6">
        <v>45704</v>
      </c>
      <c r="F130" s="4" t="s">
        <v>3354</v>
      </c>
      <c r="G130" s="4"/>
      <c r="H130" s="4" t="s">
        <v>9</v>
      </c>
      <c r="I130" s="7">
        <v>240</v>
      </c>
    </row>
    <row r="131" spans="1:9" hidden="1" x14ac:dyDescent="0.35">
      <c r="A131">
        <v>1227</v>
      </c>
      <c r="B131" s="4">
        <v>4</v>
      </c>
      <c r="C131" s="4">
        <v>661</v>
      </c>
      <c r="D131" s="6">
        <v>45703</v>
      </c>
      <c r="E131" s="6">
        <v>45703</v>
      </c>
      <c r="F131" s="4" t="s">
        <v>3344</v>
      </c>
      <c r="G131" s="4"/>
      <c r="H131" s="4" t="s">
        <v>9</v>
      </c>
      <c r="I131" s="7">
        <v>11000</v>
      </c>
    </row>
    <row r="132" spans="1:9" hidden="1" x14ac:dyDescent="0.35">
      <c r="A132">
        <v>1225</v>
      </c>
      <c r="B132" s="4">
        <v>4</v>
      </c>
      <c r="C132" s="4">
        <v>656</v>
      </c>
      <c r="D132" s="6">
        <v>45703</v>
      </c>
      <c r="E132" s="6">
        <v>45703</v>
      </c>
      <c r="F132" s="4" t="s">
        <v>3338</v>
      </c>
      <c r="G132" s="4"/>
      <c r="H132" s="4" t="s">
        <v>9</v>
      </c>
      <c r="I132" s="7">
        <v>4950</v>
      </c>
    </row>
    <row r="133" spans="1:9" hidden="1" x14ac:dyDescent="0.35">
      <c r="A133">
        <v>161</v>
      </c>
      <c r="B133" s="4">
        <v>1</v>
      </c>
      <c r="C133" s="4">
        <v>423</v>
      </c>
      <c r="D133" s="6">
        <v>45405</v>
      </c>
      <c r="E133" s="6">
        <v>45405</v>
      </c>
      <c r="F133" s="4" t="s">
        <v>553</v>
      </c>
      <c r="G133" s="4"/>
      <c r="H133" s="4" t="s">
        <v>9</v>
      </c>
      <c r="I133" s="7">
        <v>20000</v>
      </c>
    </row>
    <row r="134" spans="1:9" hidden="1" x14ac:dyDescent="0.35">
      <c r="A134">
        <v>169</v>
      </c>
      <c r="B134" s="4">
        <v>1</v>
      </c>
      <c r="C134" s="4">
        <v>440</v>
      </c>
      <c r="D134" s="6">
        <v>45407</v>
      </c>
      <c r="E134" s="6">
        <v>45407</v>
      </c>
      <c r="F134" s="4" t="s">
        <v>573</v>
      </c>
      <c r="G134" s="4"/>
      <c r="H134" s="4" t="s">
        <v>9</v>
      </c>
      <c r="I134" s="7">
        <v>20000</v>
      </c>
    </row>
    <row r="135" spans="1:9" hidden="1" x14ac:dyDescent="0.35">
      <c r="A135">
        <v>1228</v>
      </c>
      <c r="B135" s="5">
        <v>4</v>
      </c>
      <c r="C135" s="5">
        <v>666</v>
      </c>
      <c r="D135" s="8">
        <v>45703</v>
      </c>
      <c r="E135" s="8">
        <v>45703</v>
      </c>
      <c r="F135" s="5" t="s">
        <v>3349</v>
      </c>
      <c r="G135" s="5"/>
      <c r="H135" s="5" t="s">
        <v>9</v>
      </c>
      <c r="I135" s="9">
        <v>2000</v>
      </c>
    </row>
    <row r="136" spans="1:9" hidden="1" x14ac:dyDescent="0.35">
      <c r="A136">
        <v>238</v>
      </c>
      <c r="B136" s="5">
        <v>1</v>
      </c>
      <c r="C136" s="5">
        <v>603</v>
      </c>
      <c r="D136" s="8">
        <v>45423</v>
      </c>
      <c r="E136" s="8">
        <v>45423</v>
      </c>
      <c r="F136" s="5" t="s">
        <v>759</v>
      </c>
      <c r="G136" s="5"/>
      <c r="H136" s="5" t="s">
        <v>9</v>
      </c>
      <c r="I136" s="9">
        <v>20000</v>
      </c>
    </row>
    <row r="137" spans="1:9" hidden="1" x14ac:dyDescent="0.35">
      <c r="A137">
        <v>314</v>
      </c>
      <c r="B137" s="5">
        <v>2</v>
      </c>
      <c r="C137" s="5">
        <v>43</v>
      </c>
      <c r="D137" s="8">
        <v>45446</v>
      </c>
      <c r="E137" s="8">
        <v>45446</v>
      </c>
      <c r="F137" s="5" t="s">
        <v>953</v>
      </c>
      <c r="G137" s="5"/>
      <c r="H137" s="5" t="s">
        <v>9</v>
      </c>
      <c r="I137" s="9">
        <v>20000</v>
      </c>
    </row>
    <row r="138" spans="1:9" hidden="1" x14ac:dyDescent="0.35">
      <c r="A138">
        <v>1222</v>
      </c>
      <c r="B138" s="5">
        <v>4</v>
      </c>
      <c r="C138" s="5">
        <v>650</v>
      </c>
      <c r="D138" s="8">
        <v>45701</v>
      </c>
      <c r="E138" s="8">
        <v>45701</v>
      </c>
      <c r="F138" s="5" t="s">
        <v>3332</v>
      </c>
      <c r="G138" s="5"/>
      <c r="H138" s="5" t="s">
        <v>9</v>
      </c>
      <c r="I138" s="9">
        <v>2000</v>
      </c>
    </row>
    <row r="139" spans="1:9" hidden="1" x14ac:dyDescent="0.35">
      <c r="A139">
        <v>331</v>
      </c>
      <c r="B139" s="4">
        <v>2</v>
      </c>
      <c r="C139" s="4">
        <v>102</v>
      </c>
      <c r="D139" s="6">
        <v>45452</v>
      </c>
      <c r="E139" s="6">
        <v>45452</v>
      </c>
      <c r="F139" s="4" t="s">
        <v>1022</v>
      </c>
      <c r="G139" s="4"/>
      <c r="H139" s="4" t="s">
        <v>9</v>
      </c>
      <c r="I139" s="7">
        <v>20000</v>
      </c>
    </row>
    <row r="140" spans="1:9" hidden="1" x14ac:dyDescent="0.35">
      <c r="A140">
        <v>419</v>
      </c>
      <c r="B140" s="4">
        <v>2</v>
      </c>
      <c r="C140" s="4">
        <v>342</v>
      </c>
      <c r="D140" s="6">
        <v>45491</v>
      </c>
      <c r="E140" s="6">
        <v>45491</v>
      </c>
      <c r="F140" s="4" t="s">
        <v>1276</v>
      </c>
      <c r="G140" s="4"/>
      <c r="H140" s="4" t="s">
        <v>9</v>
      </c>
      <c r="I140" s="7">
        <v>20000</v>
      </c>
    </row>
    <row r="141" spans="1:9" hidden="1" x14ac:dyDescent="0.35">
      <c r="A141">
        <v>1217</v>
      </c>
      <c r="B141" s="4">
        <v>4</v>
      </c>
      <c r="C141" s="4">
        <v>630</v>
      </c>
      <c r="D141" s="6">
        <v>45699</v>
      </c>
      <c r="E141" s="6">
        <v>45699</v>
      </c>
      <c r="F141" s="4" t="s">
        <v>3312</v>
      </c>
      <c r="G141" s="4"/>
      <c r="H141" s="4" t="s">
        <v>9</v>
      </c>
      <c r="I141" s="7">
        <v>100</v>
      </c>
    </row>
    <row r="142" spans="1:9" hidden="1" x14ac:dyDescent="0.35">
      <c r="A142">
        <v>521</v>
      </c>
      <c r="B142" s="4">
        <v>2</v>
      </c>
      <c r="C142" s="4">
        <v>589</v>
      </c>
      <c r="D142" s="6">
        <v>45515</v>
      </c>
      <c r="E142" s="6">
        <v>45515</v>
      </c>
      <c r="F142" s="4" t="s">
        <v>1552</v>
      </c>
      <c r="G142" s="4"/>
      <c r="H142" s="4" t="s">
        <v>9</v>
      </c>
      <c r="I142" s="7">
        <v>20000</v>
      </c>
    </row>
    <row r="143" spans="1:9" hidden="1" x14ac:dyDescent="0.35">
      <c r="A143">
        <v>1218</v>
      </c>
      <c r="B143" s="5">
        <v>4</v>
      </c>
      <c r="C143" s="5">
        <v>631</v>
      </c>
      <c r="D143" s="8">
        <v>45699</v>
      </c>
      <c r="E143" s="8">
        <v>45699</v>
      </c>
      <c r="F143" s="5" t="s">
        <v>3313</v>
      </c>
      <c r="G143" s="5"/>
      <c r="H143" s="5" t="s">
        <v>9</v>
      </c>
      <c r="I143" s="9">
        <v>1</v>
      </c>
    </row>
    <row r="144" spans="1:9" hidden="1" x14ac:dyDescent="0.35">
      <c r="A144">
        <v>619</v>
      </c>
      <c r="B144" s="4">
        <v>3</v>
      </c>
      <c r="C144" s="4">
        <v>43</v>
      </c>
      <c r="D144" s="6">
        <v>45539</v>
      </c>
      <c r="E144" s="6">
        <v>45539</v>
      </c>
      <c r="F144" s="4" t="s">
        <v>1791</v>
      </c>
      <c r="G144" s="4"/>
      <c r="H144" s="4" t="s">
        <v>9</v>
      </c>
      <c r="I144" s="7">
        <v>20000</v>
      </c>
    </row>
    <row r="145" spans="1:9" hidden="1" x14ac:dyDescent="0.35">
      <c r="A145">
        <v>643</v>
      </c>
      <c r="B145" s="4">
        <v>3</v>
      </c>
      <c r="C145" s="4">
        <v>91</v>
      </c>
      <c r="D145" s="6">
        <v>45547</v>
      </c>
      <c r="E145" s="6">
        <v>45547</v>
      </c>
      <c r="F145" s="4" t="s">
        <v>1846</v>
      </c>
      <c r="G145" s="4"/>
      <c r="H145" s="4" t="s">
        <v>9</v>
      </c>
      <c r="I145" s="7">
        <v>20000</v>
      </c>
    </row>
    <row r="146" spans="1:9" hidden="1" x14ac:dyDescent="0.35">
      <c r="A146">
        <v>1208</v>
      </c>
      <c r="B146" s="5">
        <v>4</v>
      </c>
      <c r="C146" s="5">
        <v>610</v>
      </c>
      <c r="D146" s="8">
        <v>45698</v>
      </c>
      <c r="E146" s="8">
        <v>45698</v>
      </c>
      <c r="F146" s="5" t="s">
        <v>3288</v>
      </c>
      <c r="G146" s="5"/>
      <c r="H146" s="5" t="s">
        <v>9</v>
      </c>
      <c r="I146" s="9">
        <v>200000</v>
      </c>
    </row>
    <row r="147" spans="1:9" hidden="1" x14ac:dyDescent="0.35">
      <c r="A147">
        <v>1213</v>
      </c>
      <c r="B147" s="4">
        <v>4</v>
      </c>
      <c r="C147" s="4">
        <v>620</v>
      </c>
      <c r="D147" s="6">
        <v>45698</v>
      </c>
      <c r="E147" s="6">
        <v>45698</v>
      </c>
      <c r="F147" s="4" t="s">
        <v>3302</v>
      </c>
      <c r="G147" s="4"/>
      <c r="H147" s="4" t="s">
        <v>9</v>
      </c>
      <c r="I147" s="7">
        <v>30000</v>
      </c>
    </row>
    <row r="148" spans="1:9" hidden="1" x14ac:dyDescent="0.35">
      <c r="A148">
        <v>832</v>
      </c>
      <c r="B148" s="5">
        <v>3</v>
      </c>
      <c r="C148" s="5">
        <v>543</v>
      </c>
      <c r="D148" s="8">
        <v>45595</v>
      </c>
      <c r="E148" s="8">
        <v>45595</v>
      </c>
      <c r="F148" s="5" t="s">
        <v>2337</v>
      </c>
      <c r="G148" s="5"/>
      <c r="H148" s="5" t="s">
        <v>9</v>
      </c>
      <c r="I148" s="9">
        <v>20000</v>
      </c>
    </row>
    <row r="149" spans="1:9" hidden="1" x14ac:dyDescent="0.35">
      <c r="A149">
        <v>1210</v>
      </c>
      <c r="B149" s="5">
        <v>4</v>
      </c>
      <c r="C149" s="5">
        <v>616</v>
      </c>
      <c r="D149" s="8">
        <v>45698</v>
      </c>
      <c r="E149" s="8">
        <v>45698</v>
      </c>
      <c r="F149" s="5" t="s">
        <v>3297</v>
      </c>
      <c r="G149" s="5"/>
      <c r="H149" s="5" t="s">
        <v>9</v>
      </c>
      <c r="I149" s="9">
        <v>3717</v>
      </c>
    </row>
    <row r="150" spans="1:9" hidden="1" x14ac:dyDescent="0.35">
      <c r="A150">
        <v>1215</v>
      </c>
      <c r="B150" s="4">
        <v>4</v>
      </c>
      <c r="C150" s="4">
        <v>624</v>
      </c>
      <c r="D150" s="6">
        <v>45698</v>
      </c>
      <c r="E150" s="6">
        <v>45698</v>
      </c>
      <c r="F150" s="4" t="s">
        <v>3306</v>
      </c>
      <c r="G150" s="4"/>
      <c r="H150" s="4" t="s">
        <v>9</v>
      </c>
      <c r="I150" s="7">
        <v>1600</v>
      </c>
    </row>
    <row r="151" spans="1:9" hidden="1" x14ac:dyDescent="0.35">
      <c r="A151">
        <v>1214</v>
      </c>
      <c r="B151" s="5">
        <v>4</v>
      </c>
      <c r="C151" s="5">
        <v>623</v>
      </c>
      <c r="D151" s="8">
        <v>45698</v>
      </c>
      <c r="E151" s="8">
        <v>45698</v>
      </c>
      <c r="F151" s="5" t="s">
        <v>3305</v>
      </c>
      <c r="G151" s="5"/>
      <c r="H151" s="5" t="s">
        <v>9</v>
      </c>
      <c r="I151" s="9">
        <v>300</v>
      </c>
    </row>
    <row r="152" spans="1:9" hidden="1" x14ac:dyDescent="0.35">
      <c r="A152">
        <v>1194</v>
      </c>
      <c r="B152" s="5">
        <v>4</v>
      </c>
      <c r="C152" s="5">
        <v>574</v>
      </c>
      <c r="D152" s="8">
        <v>45694</v>
      </c>
      <c r="E152" s="8">
        <v>45694</v>
      </c>
      <c r="F152" s="5" t="s">
        <v>3248</v>
      </c>
      <c r="G152" s="5"/>
      <c r="H152" s="5" t="s">
        <v>9</v>
      </c>
      <c r="I152" s="9">
        <v>20000</v>
      </c>
    </row>
    <row r="153" spans="1:9" hidden="1" x14ac:dyDescent="0.35">
      <c r="A153">
        <v>1255</v>
      </c>
      <c r="B153" s="4">
        <v>4</v>
      </c>
      <c r="C153" s="4">
        <v>755</v>
      </c>
      <c r="D153" s="6">
        <v>45714</v>
      </c>
      <c r="E153" s="6">
        <v>45714</v>
      </c>
      <c r="F153" s="4" t="s">
        <v>3445</v>
      </c>
      <c r="G153" s="4"/>
      <c r="H153" s="4" t="s">
        <v>9</v>
      </c>
      <c r="I153" s="7">
        <v>20000</v>
      </c>
    </row>
    <row r="154" spans="1:9" hidden="1" x14ac:dyDescent="0.35">
      <c r="A154">
        <v>1211</v>
      </c>
      <c r="B154" s="4">
        <v>4</v>
      </c>
      <c r="C154" s="4">
        <v>617</v>
      </c>
      <c r="D154" s="6">
        <v>45698</v>
      </c>
      <c r="E154" s="6">
        <v>45698</v>
      </c>
      <c r="F154" s="4" t="s">
        <v>3299</v>
      </c>
      <c r="G154" s="4"/>
      <c r="H154" s="4" t="s">
        <v>9</v>
      </c>
      <c r="I154" s="7">
        <v>200</v>
      </c>
    </row>
    <row r="155" spans="1:9" hidden="1" x14ac:dyDescent="0.35">
      <c r="A155">
        <v>1258</v>
      </c>
      <c r="B155" s="5">
        <v>4</v>
      </c>
      <c r="C155" s="5">
        <v>762</v>
      </c>
      <c r="D155" s="8">
        <v>45715</v>
      </c>
      <c r="E155" s="8">
        <v>45715</v>
      </c>
      <c r="F155" s="5" t="s">
        <v>3452</v>
      </c>
      <c r="G155" s="5"/>
      <c r="H155" s="5" t="s">
        <v>9</v>
      </c>
      <c r="I155" s="9">
        <v>20000</v>
      </c>
    </row>
    <row r="156" spans="1:9" hidden="1" x14ac:dyDescent="0.35">
      <c r="A156">
        <v>1212</v>
      </c>
      <c r="B156" s="5">
        <v>4</v>
      </c>
      <c r="C156" s="5">
        <v>618</v>
      </c>
      <c r="D156" s="8">
        <v>45698</v>
      </c>
      <c r="E156" s="8">
        <v>45698</v>
      </c>
      <c r="F156" s="5" t="s">
        <v>3300</v>
      </c>
      <c r="G156" s="5"/>
      <c r="H156" s="5" t="s">
        <v>9</v>
      </c>
      <c r="I156" s="9">
        <v>200</v>
      </c>
    </row>
    <row r="157" spans="1:9" hidden="1" x14ac:dyDescent="0.35">
      <c r="A157">
        <v>1207</v>
      </c>
      <c r="B157" s="4">
        <v>4</v>
      </c>
      <c r="C157" s="4">
        <v>607</v>
      </c>
      <c r="D157" s="6">
        <v>45697</v>
      </c>
      <c r="E157" s="6">
        <v>45697</v>
      </c>
      <c r="F157" s="4" t="s">
        <v>3285</v>
      </c>
      <c r="G157" s="4"/>
      <c r="H157" s="4" t="s">
        <v>9</v>
      </c>
      <c r="I157" s="7">
        <v>6600</v>
      </c>
    </row>
    <row r="158" spans="1:9" hidden="1" x14ac:dyDescent="0.35">
      <c r="A158">
        <v>1202</v>
      </c>
      <c r="B158" s="5">
        <v>4</v>
      </c>
      <c r="C158" s="5">
        <v>595</v>
      </c>
      <c r="D158" s="8">
        <v>45696</v>
      </c>
      <c r="E158" s="8">
        <v>45696</v>
      </c>
      <c r="F158" s="5" t="s">
        <v>3271</v>
      </c>
      <c r="G158" s="5"/>
      <c r="H158" s="5" t="s">
        <v>9</v>
      </c>
      <c r="I158" s="9">
        <v>50000</v>
      </c>
    </row>
    <row r="159" spans="1:9" hidden="1" x14ac:dyDescent="0.35">
      <c r="A159">
        <v>1201</v>
      </c>
      <c r="B159" s="4">
        <v>4</v>
      </c>
      <c r="C159" s="4">
        <v>594</v>
      </c>
      <c r="D159" s="6">
        <v>45696</v>
      </c>
      <c r="E159" s="6">
        <v>45696</v>
      </c>
      <c r="F159" s="4" t="s">
        <v>3270</v>
      </c>
      <c r="G159" s="4"/>
      <c r="H159" s="4" t="s">
        <v>9</v>
      </c>
      <c r="I159" s="7">
        <v>500</v>
      </c>
    </row>
    <row r="160" spans="1:9" hidden="1" x14ac:dyDescent="0.35">
      <c r="A160">
        <v>1200</v>
      </c>
      <c r="B160" s="5">
        <v>4</v>
      </c>
      <c r="C160" s="5">
        <v>591</v>
      </c>
      <c r="D160" s="8">
        <v>45695</v>
      </c>
      <c r="E160" s="8">
        <v>45695</v>
      </c>
      <c r="F160" s="5" t="s">
        <v>3267</v>
      </c>
      <c r="G160" s="5"/>
      <c r="H160" s="5" t="s">
        <v>9</v>
      </c>
      <c r="I160" s="9">
        <v>3000</v>
      </c>
    </row>
    <row r="161" spans="1:9" hidden="1" x14ac:dyDescent="0.35">
      <c r="A161">
        <v>15</v>
      </c>
      <c r="B161" s="4">
        <v>1</v>
      </c>
      <c r="C161" s="4">
        <v>33</v>
      </c>
      <c r="D161" s="6">
        <v>45357</v>
      </c>
      <c r="E161" s="6">
        <v>45357</v>
      </c>
      <c r="F161" s="4" t="s">
        <v>57</v>
      </c>
      <c r="G161" s="4"/>
      <c r="H161" s="4" t="s">
        <v>9</v>
      </c>
      <c r="I161" s="7">
        <v>18000</v>
      </c>
    </row>
    <row r="162" spans="1:9" hidden="1" x14ac:dyDescent="0.35">
      <c r="A162">
        <v>1196</v>
      </c>
      <c r="B162" s="5">
        <v>4</v>
      </c>
      <c r="C162" s="5">
        <v>577</v>
      </c>
      <c r="D162" s="8">
        <v>45694</v>
      </c>
      <c r="E162" s="8">
        <v>45694</v>
      </c>
      <c r="F162" s="5" t="s">
        <v>3251</v>
      </c>
      <c r="G162" s="5"/>
      <c r="H162" s="5" t="s">
        <v>9</v>
      </c>
      <c r="I162" s="9">
        <v>19500</v>
      </c>
    </row>
    <row r="163" spans="1:9" hidden="1" x14ac:dyDescent="0.35">
      <c r="A163">
        <v>276</v>
      </c>
      <c r="B163" s="5">
        <v>1</v>
      </c>
      <c r="C163" s="5">
        <v>682</v>
      </c>
      <c r="D163" s="8">
        <v>45436</v>
      </c>
      <c r="E163" s="8">
        <v>45436</v>
      </c>
      <c r="F163" s="5" t="s">
        <v>851</v>
      </c>
      <c r="G163" s="5"/>
      <c r="H163" s="5" t="s">
        <v>9</v>
      </c>
      <c r="I163" s="9">
        <v>18000</v>
      </c>
    </row>
    <row r="164" spans="1:9" hidden="1" x14ac:dyDescent="0.35">
      <c r="A164">
        <v>743</v>
      </c>
      <c r="B164" s="4">
        <v>3</v>
      </c>
      <c r="C164" s="4">
        <v>316</v>
      </c>
      <c r="D164" s="6">
        <v>45572</v>
      </c>
      <c r="E164" s="6">
        <v>45572</v>
      </c>
      <c r="F164" s="4" t="s">
        <v>2091</v>
      </c>
      <c r="G164" s="4"/>
      <c r="H164" s="4" t="s">
        <v>9</v>
      </c>
      <c r="I164" s="7">
        <v>18000</v>
      </c>
    </row>
    <row r="165" spans="1:9" hidden="1" x14ac:dyDescent="0.35">
      <c r="A165">
        <v>1198</v>
      </c>
      <c r="B165" s="5">
        <v>4</v>
      </c>
      <c r="C165" s="5">
        <v>584</v>
      </c>
      <c r="D165" s="8">
        <v>45694</v>
      </c>
      <c r="E165" s="8">
        <v>45694</v>
      </c>
      <c r="F165" s="5" t="s">
        <v>3259</v>
      </c>
      <c r="G165" s="5"/>
      <c r="H165" s="5" t="s">
        <v>9</v>
      </c>
      <c r="I165" s="9">
        <v>17000</v>
      </c>
    </row>
    <row r="166" spans="1:9" hidden="1" x14ac:dyDescent="0.35">
      <c r="A166">
        <v>513</v>
      </c>
      <c r="B166" s="4">
        <v>2</v>
      </c>
      <c r="C166" s="4">
        <v>569</v>
      </c>
      <c r="D166" s="6">
        <v>45513</v>
      </c>
      <c r="E166" s="6">
        <v>45513</v>
      </c>
      <c r="F166" s="4" t="s">
        <v>1529</v>
      </c>
      <c r="G166" s="4"/>
      <c r="H166" s="4" t="s">
        <v>9</v>
      </c>
      <c r="I166" s="7">
        <v>17500</v>
      </c>
    </row>
    <row r="167" spans="1:9" hidden="1" x14ac:dyDescent="0.35">
      <c r="A167">
        <v>1195</v>
      </c>
      <c r="B167" s="4">
        <v>4</v>
      </c>
      <c r="C167" s="4">
        <v>576</v>
      </c>
      <c r="D167" s="6">
        <v>45694</v>
      </c>
      <c r="E167" s="6">
        <v>45694</v>
      </c>
      <c r="F167" s="4" t="s">
        <v>3250</v>
      </c>
      <c r="G167" s="4"/>
      <c r="H167" s="4" t="s">
        <v>9</v>
      </c>
      <c r="I167" s="7">
        <v>12000</v>
      </c>
    </row>
    <row r="168" spans="1:9" hidden="1" x14ac:dyDescent="0.35">
      <c r="A168">
        <v>1197</v>
      </c>
      <c r="B168" s="4">
        <v>4</v>
      </c>
      <c r="C168" s="4">
        <v>580</v>
      </c>
      <c r="D168" s="6">
        <v>45694</v>
      </c>
      <c r="E168" s="6">
        <v>45694</v>
      </c>
      <c r="F168" s="4" t="s">
        <v>3255</v>
      </c>
      <c r="G168" s="4"/>
      <c r="H168" s="4" t="s">
        <v>9</v>
      </c>
      <c r="I168" s="7">
        <v>10000</v>
      </c>
    </row>
    <row r="169" spans="1:9" x14ac:dyDescent="0.35">
      <c r="A169">
        <v>1199</v>
      </c>
      <c r="B169" s="4">
        <v>4</v>
      </c>
      <c r="C169" s="4">
        <v>588</v>
      </c>
      <c r="D169" s="6">
        <v>45694</v>
      </c>
      <c r="E169" s="6">
        <v>45694</v>
      </c>
      <c r="F169" s="4" t="s">
        <v>3264</v>
      </c>
      <c r="G169" s="4"/>
      <c r="H169" s="4" t="s">
        <v>9</v>
      </c>
      <c r="I169" s="7">
        <v>4000</v>
      </c>
    </row>
    <row r="170" spans="1:9" hidden="1" x14ac:dyDescent="0.35">
      <c r="A170">
        <v>1193</v>
      </c>
      <c r="B170" s="4">
        <v>4</v>
      </c>
      <c r="C170" s="4">
        <v>568</v>
      </c>
      <c r="D170" s="6">
        <v>45693</v>
      </c>
      <c r="E170" s="6">
        <v>45693</v>
      </c>
      <c r="F170" s="4" t="s">
        <v>3242</v>
      </c>
      <c r="G170" s="4"/>
      <c r="H170" s="4" t="s">
        <v>9</v>
      </c>
      <c r="I170" s="7">
        <v>4500</v>
      </c>
    </row>
    <row r="171" spans="1:9" hidden="1" x14ac:dyDescent="0.35">
      <c r="A171">
        <v>1188</v>
      </c>
      <c r="B171" s="5">
        <v>4</v>
      </c>
      <c r="C171" s="5">
        <v>557</v>
      </c>
      <c r="D171" s="8">
        <v>45692</v>
      </c>
      <c r="E171" s="8">
        <v>45692</v>
      </c>
      <c r="F171" s="5" t="s">
        <v>3230</v>
      </c>
      <c r="G171" s="5"/>
      <c r="H171" s="5" t="s">
        <v>9</v>
      </c>
      <c r="I171" s="9">
        <v>57000</v>
      </c>
    </row>
    <row r="172" spans="1:9" hidden="1" x14ac:dyDescent="0.35">
      <c r="A172">
        <v>1187</v>
      </c>
      <c r="B172" s="4">
        <v>4</v>
      </c>
      <c r="C172" s="4">
        <v>556</v>
      </c>
      <c r="D172" s="6">
        <v>45692</v>
      </c>
      <c r="E172" s="6">
        <v>45692</v>
      </c>
      <c r="F172" s="4" t="s">
        <v>3229</v>
      </c>
      <c r="G172" s="4"/>
      <c r="H172" s="4" t="s">
        <v>9</v>
      </c>
      <c r="I172" s="7">
        <v>23000</v>
      </c>
    </row>
    <row r="173" spans="1:9" x14ac:dyDescent="0.35">
      <c r="A173">
        <v>1189</v>
      </c>
      <c r="B173" s="4">
        <v>4</v>
      </c>
      <c r="C173" s="4">
        <v>559</v>
      </c>
      <c r="D173" s="6">
        <v>45692</v>
      </c>
      <c r="E173" s="6">
        <v>45692</v>
      </c>
      <c r="F173" s="4" t="s">
        <v>3233</v>
      </c>
      <c r="G173" s="4"/>
      <c r="H173" s="4" t="s">
        <v>9</v>
      </c>
      <c r="I173" s="7">
        <v>15000</v>
      </c>
    </row>
    <row r="174" spans="1:9" hidden="1" x14ac:dyDescent="0.35">
      <c r="A174">
        <v>135</v>
      </c>
      <c r="B174" s="4">
        <v>1</v>
      </c>
      <c r="C174" s="4">
        <v>352</v>
      </c>
      <c r="D174" s="6">
        <v>45396</v>
      </c>
      <c r="E174" s="6">
        <v>45395</v>
      </c>
      <c r="F174" s="4" t="s">
        <v>465</v>
      </c>
      <c r="G174" s="4"/>
      <c r="H174" s="4" t="s">
        <v>9</v>
      </c>
      <c r="I174" s="7">
        <v>16000</v>
      </c>
    </row>
    <row r="175" spans="1:9" hidden="1" x14ac:dyDescent="0.35">
      <c r="A175">
        <v>206</v>
      </c>
      <c r="B175" s="5">
        <v>1</v>
      </c>
      <c r="C175" s="5">
        <v>533</v>
      </c>
      <c r="D175" s="8">
        <v>45417</v>
      </c>
      <c r="E175" s="8">
        <v>45417</v>
      </c>
      <c r="F175" s="5" t="s">
        <v>680</v>
      </c>
      <c r="G175" s="5"/>
      <c r="H175" s="5" t="s">
        <v>9</v>
      </c>
      <c r="I175" s="9">
        <v>16000</v>
      </c>
    </row>
    <row r="176" spans="1:9" hidden="1" x14ac:dyDescent="0.35">
      <c r="A176">
        <v>225</v>
      </c>
      <c r="B176" s="4">
        <v>1</v>
      </c>
      <c r="C176" s="4">
        <v>574</v>
      </c>
      <c r="D176" s="6">
        <v>45421</v>
      </c>
      <c r="E176" s="6">
        <v>45421</v>
      </c>
      <c r="F176" s="4" t="s">
        <v>724</v>
      </c>
      <c r="G176" s="4"/>
      <c r="H176" s="4" t="s">
        <v>9</v>
      </c>
      <c r="I176" s="7">
        <v>16000</v>
      </c>
    </row>
    <row r="177" spans="1:9" hidden="1" x14ac:dyDescent="0.35">
      <c r="A177">
        <v>1191</v>
      </c>
      <c r="B177" s="4">
        <v>4</v>
      </c>
      <c r="C177" s="4">
        <v>564</v>
      </c>
      <c r="D177" s="6">
        <v>45692</v>
      </c>
      <c r="E177" s="6">
        <v>45692</v>
      </c>
      <c r="F177" s="4" t="s">
        <v>3238</v>
      </c>
      <c r="G177" s="4"/>
      <c r="H177" s="4" t="s">
        <v>9</v>
      </c>
      <c r="I177" s="7">
        <v>850</v>
      </c>
    </row>
    <row r="178" spans="1:9" hidden="1" x14ac:dyDescent="0.35">
      <c r="A178">
        <v>1190</v>
      </c>
      <c r="B178" s="5">
        <v>4</v>
      </c>
      <c r="C178" s="5">
        <v>562</v>
      </c>
      <c r="D178" s="8">
        <v>45692</v>
      </c>
      <c r="E178" s="8">
        <v>45692</v>
      </c>
      <c r="F178" s="5" t="s">
        <v>3236</v>
      </c>
      <c r="G178" s="5"/>
      <c r="H178" s="5" t="s">
        <v>9</v>
      </c>
      <c r="I178" s="9">
        <v>150</v>
      </c>
    </row>
    <row r="179" spans="1:9" hidden="1" x14ac:dyDescent="0.35">
      <c r="A179">
        <v>1185</v>
      </c>
      <c r="B179" s="4">
        <v>4</v>
      </c>
      <c r="C179" s="4">
        <v>547</v>
      </c>
      <c r="D179" s="6">
        <v>45691</v>
      </c>
      <c r="E179" s="6">
        <v>45691</v>
      </c>
      <c r="F179" s="4" t="s">
        <v>3220</v>
      </c>
      <c r="G179" s="4"/>
      <c r="H179" s="4" t="s">
        <v>9</v>
      </c>
      <c r="I179" s="7">
        <v>20000</v>
      </c>
    </row>
    <row r="180" spans="1:9" hidden="1" x14ac:dyDescent="0.35">
      <c r="A180">
        <v>1182</v>
      </c>
      <c r="B180" s="5">
        <v>4</v>
      </c>
      <c r="C180" s="5">
        <v>543</v>
      </c>
      <c r="D180" s="8">
        <v>45690</v>
      </c>
      <c r="E180" s="8">
        <v>45688</v>
      </c>
      <c r="F180" s="5" t="s">
        <v>3215</v>
      </c>
      <c r="G180" s="5"/>
      <c r="H180" s="5" t="s">
        <v>9</v>
      </c>
      <c r="I180" s="9">
        <v>73</v>
      </c>
    </row>
    <row r="181" spans="1:9" hidden="1" x14ac:dyDescent="0.35">
      <c r="A181">
        <v>1181</v>
      </c>
      <c r="B181" s="4">
        <v>4</v>
      </c>
      <c r="C181" s="4">
        <v>539</v>
      </c>
      <c r="D181" s="6">
        <v>45689</v>
      </c>
      <c r="E181" s="6">
        <v>45689</v>
      </c>
      <c r="F181" s="4" t="s">
        <v>3211</v>
      </c>
      <c r="G181" s="4"/>
      <c r="H181" s="4" t="s">
        <v>9</v>
      </c>
      <c r="I181" s="7">
        <v>4800</v>
      </c>
    </row>
    <row r="182" spans="1:9" hidden="1" x14ac:dyDescent="0.35">
      <c r="A182">
        <v>1180</v>
      </c>
      <c r="B182" s="5">
        <v>4</v>
      </c>
      <c r="C182" s="5">
        <v>536</v>
      </c>
      <c r="D182" s="8">
        <v>45688</v>
      </c>
      <c r="E182" s="8">
        <v>45688</v>
      </c>
      <c r="F182" s="5" t="s">
        <v>3208</v>
      </c>
      <c r="G182" s="5"/>
      <c r="H182" s="5" t="s">
        <v>9</v>
      </c>
      <c r="I182" s="9">
        <v>15000</v>
      </c>
    </row>
    <row r="183" spans="1:9" hidden="1" x14ac:dyDescent="0.35">
      <c r="A183">
        <v>1177</v>
      </c>
      <c r="B183" s="4">
        <v>4</v>
      </c>
      <c r="C183" s="4">
        <v>530</v>
      </c>
      <c r="D183" s="6">
        <v>45687</v>
      </c>
      <c r="E183" s="6">
        <v>45687</v>
      </c>
      <c r="F183" s="4" t="s">
        <v>3202</v>
      </c>
      <c r="G183" s="4"/>
      <c r="H183" s="4" t="s">
        <v>9</v>
      </c>
      <c r="I183" s="7">
        <v>2000</v>
      </c>
    </row>
    <row r="184" spans="1:9" hidden="1" x14ac:dyDescent="0.35">
      <c r="A184">
        <v>42</v>
      </c>
      <c r="B184" s="5">
        <v>1</v>
      </c>
      <c r="C184" s="5">
        <v>103</v>
      </c>
      <c r="D184" s="8">
        <v>45365</v>
      </c>
      <c r="E184" s="8">
        <v>45365</v>
      </c>
      <c r="F184" s="5" t="s">
        <v>160</v>
      </c>
      <c r="G184" s="5"/>
      <c r="H184" s="5" t="s">
        <v>9</v>
      </c>
      <c r="I184" s="9">
        <v>15000</v>
      </c>
    </row>
    <row r="185" spans="1:9" hidden="1" x14ac:dyDescent="0.35">
      <c r="A185">
        <v>98</v>
      </c>
      <c r="B185" s="5">
        <v>1</v>
      </c>
      <c r="C185" s="5">
        <v>237</v>
      </c>
      <c r="D185" s="8">
        <v>45384</v>
      </c>
      <c r="E185" s="8">
        <v>45383</v>
      </c>
      <c r="F185" s="5" t="s">
        <v>320</v>
      </c>
      <c r="G185" s="5"/>
      <c r="H185" s="5" t="s">
        <v>9</v>
      </c>
      <c r="I185" s="9">
        <v>15000</v>
      </c>
    </row>
    <row r="186" spans="1:9" hidden="1" x14ac:dyDescent="0.35">
      <c r="A186">
        <v>197</v>
      </c>
      <c r="B186" s="4">
        <v>1</v>
      </c>
      <c r="C186" s="4">
        <v>511</v>
      </c>
      <c r="D186" s="6">
        <v>45414</v>
      </c>
      <c r="E186" s="6">
        <v>45413</v>
      </c>
      <c r="F186" s="4" t="s">
        <v>655</v>
      </c>
      <c r="G186" s="4"/>
      <c r="H186" s="4" t="s">
        <v>9</v>
      </c>
      <c r="I186" s="7">
        <v>15000</v>
      </c>
    </row>
    <row r="187" spans="1:9" hidden="1" x14ac:dyDescent="0.35">
      <c r="A187">
        <v>1176</v>
      </c>
      <c r="B187" s="5">
        <v>4</v>
      </c>
      <c r="C187" s="5">
        <v>527</v>
      </c>
      <c r="D187" s="8">
        <v>45687</v>
      </c>
      <c r="E187" s="8">
        <v>45687</v>
      </c>
      <c r="F187" s="5" t="s">
        <v>3199</v>
      </c>
      <c r="G187" s="5"/>
      <c r="H187" s="5" t="s">
        <v>9</v>
      </c>
      <c r="I187" s="9">
        <v>1000</v>
      </c>
    </row>
    <row r="188" spans="1:9" hidden="1" x14ac:dyDescent="0.35">
      <c r="A188">
        <v>254</v>
      </c>
      <c r="B188" s="5">
        <v>1</v>
      </c>
      <c r="C188" s="5">
        <v>636</v>
      </c>
      <c r="D188" s="8">
        <v>45429</v>
      </c>
      <c r="E188" s="8">
        <v>45429</v>
      </c>
      <c r="F188" s="5" t="s">
        <v>796</v>
      </c>
      <c r="G188" s="5"/>
      <c r="H188" s="5" t="s">
        <v>9</v>
      </c>
      <c r="I188" s="9">
        <v>15000</v>
      </c>
    </row>
    <row r="189" spans="1:9" hidden="1" x14ac:dyDescent="0.35">
      <c r="A189">
        <v>361</v>
      </c>
      <c r="B189" s="4">
        <v>2</v>
      </c>
      <c r="C189" s="4">
        <v>177</v>
      </c>
      <c r="D189" s="6">
        <v>45463</v>
      </c>
      <c r="E189" s="6">
        <v>45463</v>
      </c>
      <c r="F189" s="4" t="s">
        <v>1103</v>
      </c>
      <c r="G189" s="4"/>
      <c r="H189" s="4" t="s">
        <v>9</v>
      </c>
      <c r="I189" s="7">
        <v>15000</v>
      </c>
    </row>
    <row r="190" spans="1:9" hidden="1" x14ac:dyDescent="0.35">
      <c r="A190">
        <v>388</v>
      </c>
      <c r="B190" s="5">
        <v>2</v>
      </c>
      <c r="C190" s="5">
        <v>258</v>
      </c>
      <c r="D190" s="8">
        <v>45474</v>
      </c>
      <c r="E190" s="8">
        <v>45474</v>
      </c>
      <c r="F190" s="5" t="s">
        <v>1188</v>
      </c>
      <c r="G190" s="5"/>
      <c r="H190" s="5" t="s">
        <v>9</v>
      </c>
      <c r="I190" s="9">
        <v>15000</v>
      </c>
    </row>
    <row r="191" spans="1:9" hidden="1" x14ac:dyDescent="0.35">
      <c r="A191">
        <v>434</v>
      </c>
      <c r="B191" s="5">
        <v>2</v>
      </c>
      <c r="C191" s="5">
        <v>394</v>
      </c>
      <c r="D191" s="8">
        <v>45498</v>
      </c>
      <c r="E191" s="8">
        <v>45498</v>
      </c>
      <c r="F191" s="5" t="s">
        <v>1331</v>
      </c>
      <c r="G191" s="5"/>
      <c r="H191" s="5" t="s">
        <v>9</v>
      </c>
      <c r="I191" s="9">
        <v>15000</v>
      </c>
    </row>
    <row r="192" spans="1:9" hidden="1" x14ac:dyDescent="0.35">
      <c r="A192">
        <v>501</v>
      </c>
      <c r="B192" s="4">
        <v>2</v>
      </c>
      <c r="C192" s="4">
        <v>541</v>
      </c>
      <c r="D192" s="6">
        <v>45509</v>
      </c>
      <c r="E192" s="6">
        <v>45509</v>
      </c>
      <c r="F192" s="4" t="s">
        <v>1497</v>
      </c>
      <c r="G192" s="4"/>
      <c r="H192" s="4" t="s">
        <v>9</v>
      </c>
      <c r="I192" s="7">
        <v>15000</v>
      </c>
    </row>
    <row r="193" spans="1:9" hidden="1" x14ac:dyDescent="0.35">
      <c r="A193">
        <v>532</v>
      </c>
      <c r="B193" s="5">
        <v>2</v>
      </c>
      <c r="C193" s="5">
        <v>615</v>
      </c>
      <c r="D193" s="8">
        <v>45517</v>
      </c>
      <c r="E193" s="8">
        <v>45517</v>
      </c>
      <c r="F193" s="5" t="s">
        <v>1585</v>
      </c>
      <c r="G193" s="5"/>
      <c r="H193" s="5" t="s">
        <v>9</v>
      </c>
      <c r="I193" s="9">
        <v>15000</v>
      </c>
    </row>
    <row r="194" spans="1:9" hidden="1" x14ac:dyDescent="0.35">
      <c r="A194">
        <v>1173</v>
      </c>
      <c r="B194" s="4">
        <v>4</v>
      </c>
      <c r="C194" s="4">
        <v>518</v>
      </c>
      <c r="D194" s="6">
        <v>45686</v>
      </c>
      <c r="E194" s="6">
        <v>45686</v>
      </c>
      <c r="F194" s="4" t="s">
        <v>3191</v>
      </c>
      <c r="G194" s="4"/>
      <c r="H194" s="4" t="s">
        <v>9</v>
      </c>
      <c r="I194" s="7">
        <v>10000</v>
      </c>
    </row>
    <row r="195" spans="1:9" hidden="1" x14ac:dyDescent="0.35">
      <c r="A195">
        <v>1174</v>
      </c>
      <c r="B195" s="5">
        <v>4</v>
      </c>
      <c r="C195" s="5">
        <v>519</v>
      </c>
      <c r="D195" s="8">
        <v>45686</v>
      </c>
      <c r="E195" s="8">
        <v>45686</v>
      </c>
      <c r="F195" s="5" t="s">
        <v>3192</v>
      </c>
      <c r="G195" s="5"/>
      <c r="H195" s="5" t="s">
        <v>9</v>
      </c>
      <c r="I195" s="9">
        <v>1600</v>
      </c>
    </row>
    <row r="196" spans="1:9" hidden="1" x14ac:dyDescent="0.35">
      <c r="A196">
        <v>1170</v>
      </c>
      <c r="B196" s="5">
        <v>4</v>
      </c>
      <c r="C196" s="5">
        <v>513</v>
      </c>
      <c r="D196" s="8">
        <v>45685</v>
      </c>
      <c r="E196" s="8">
        <v>45685</v>
      </c>
      <c r="F196" s="5" t="s">
        <v>3186</v>
      </c>
      <c r="G196" s="5"/>
      <c r="H196" s="5" t="s">
        <v>9</v>
      </c>
      <c r="I196" s="9">
        <v>300</v>
      </c>
    </row>
    <row r="197" spans="1:9" hidden="1" x14ac:dyDescent="0.35">
      <c r="A197">
        <v>745</v>
      </c>
      <c r="B197" s="4">
        <v>3</v>
      </c>
      <c r="C197" s="4">
        <v>319</v>
      </c>
      <c r="D197" s="6">
        <v>45573</v>
      </c>
      <c r="E197" s="6">
        <v>45573</v>
      </c>
      <c r="F197" s="4" t="s">
        <v>2095</v>
      </c>
      <c r="G197" s="4"/>
      <c r="H197" s="4" t="s">
        <v>9</v>
      </c>
      <c r="I197" s="7">
        <v>15000</v>
      </c>
    </row>
    <row r="198" spans="1:9" hidden="1" x14ac:dyDescent="0.35">
      <c r="A198">
        <v>1168</v>
      </c>
      <c r="B198" s="5">
        <v>4</v>
      </c>
      <c r="C198" s="5">
        <v>509</v>
      </c>
      <c r="D198" s="8">
        <v>45684</v>
      </c>
      <c r="E198" s="8">
        <v>45684</v>
      </c>
      <c r="F198" s="5" t="s">
        <v>3182</v>
      </c>
      <c r="G198" s="5"/>
      <c r="H198" s="5" t="s">
        <v>9</v>
      </c>
      <c r="I198" s="9">
        <v>500</v>
      </c>
    </row>
    <row r="199" spans="1:9" hidden="1" x14ac:dyDescent="0.35">
      <c r="A199">
        <v>1165</v>
      </c>
      <c r="B199" s="4">
        <v>4</v>
      </c>
      <c r="C199" s="4">
        <v>502</v>
      </c>
      <c r="D199" s="6">
        <v>45683</v>
      </c>
      <c r="E199" s="6">
        <v>45683</v>
      </c>
      <c r="F199" s="4" t="s">
        <v>3175</v>
      </c>
      <c r="G199" s="4"/>
      <c r="H199" s="4" t="s">
        <v>9</v>
      </c>
      <c r="I199" s="7">
        <v>500</v>
      </c>
    </row>
    <row r="200" spans="1:9" hidden="1" x14ac:dyDescent="0.35">
      <c r="A200">
        <v>1161</v>
      </c>
      <c r="B200" s="4">
        <v>4</v>
      </c>
      <c r="C200" s="4">
        <v>495</v>
      </c>
      <c r="D200" s="6">
        <v>45682</v>
      </c>
      <c r="E200" s="6">
        <v>45682</v>
      </c>
      <c r="F200" s="4" t="s">
        <v>3168</v>
      </c>
      <c r="G200" s="4"/>
      <c r="H200" s="4" t="s">
        <v>9</v>
      </c>
      <c r="I200" s="7">
        <v>2000</v>
      </c>
    </row>
    <row r="201" spans="1:9" hidden="1" x14ac:dyDescent="0.35">
      <c r="A201">
        <v>982</v>
      </c>
      <c r="B201" s="5">
        <v>4</v>
      </c>
      <c r="C201" s="5">
        <v>110</v>
      </c>
      <c r="D201" s="8">
        <v>45638</v>
      </c>
      <c r="E201" s="8">
        <v>45638</v>
      </c>
      <c r="F201" s="5" t="s">
        <v>2768</v>
      </c>
      <c r="G201" s="5"/>
      <c r="H201" s="5" t="s">
        <v>9</v>
      </c>
      <c r="I201" s="9">
        <v>15000</v>
      </c>
    </row>
    <row r="202" spans="1:9" hidden="1" x14ac:dyDescent="0.35">
      <c r="A202">
        <v>986</v>
      </c>
      <c r="B202" s="5">
        <v>4</v>
      </c>
      <c r="C202" s="5">
        <v>117</v>
      </c>
      <c r="D202" s="8">
        <v>45639</v>
      </c>
      <c r="E202" s="8">
        <v>45639</v>
      </c>
      <c r="F202" s="5" t="s">
        <v>2775</v>
      </c>
      <c r="G202" s="5"/>
      <c r="H202" s="5" t="s">
        <v>9</v>
      </c>
      <c r="I202" s="9">
        <v>15000</v>
      </c>
    </row>
    <row r="203" spans="1:9" hidden="1" x14ac:dyDescent="0.35">
      <c r="A203">
        <v>1003</v>
      </c>
      <c r="B203" s="4">
        <v>4</v>
      </c>
      <c r="C203" s="4">
        <v>154</v>
      </c>
      <c r="D203" s="6">
        <v>45642</v>
      </c>
      <c r="E203" s="6">
        <v>45642</v>
      </c>
      <c r="F203" s="4" t="s">
        <v>2814</v>
      </c>
      <c r="G203" s="4"/>
      <c r="H203" s="4" t="s">
        <v>9</v>
      </c>
      <c r="I203" s="7">
        <v>15000</v>
      </c>
    </row>
    <row r="204" spans="1:9" hidden="1" x14ac:dyDescent="0.35">
      <c r="A204">
        <v>1007</v>
      </c>
      <c r="B204" s="4">
        <v>4</v>
      </c>
      <c r="C204" s="4">
        <v>162</v>
      </c>
      <c r="D204" s="6">
        <v>45643</v>
      </c>
      <c r="E204" s="6">
        <v>45643</v>
      </c>
      <c r="F204" s="4" t="s">
        <v>2822</v>
      </c>
      <c r="G204" s="4"/>
      <c r="H204" s="4" t="s">
        <v>9</v>
      </c>
      <c r="I204" s="7">
        <v>15000</v>
      </c>
    </row>
    <row r="205" spans="1:9" hidden="1" x14ac:dyDescent="0.35">
      <c r="A205">
        <v>1163</v>
      </c>
      <c r="B205" s="4">
        <v>4</v>
      </c>
      <c r="C205" s="4">
        <v>498</v>
      </c>
      <c r="D205" s="6">
        <v>45682</v>
      </c>
      <c r="E205" s="6">
        <v>45682</v>
      </c>
      <c r="F205" s="4" t="s">
        <v>3171</v>
      </c>
      <c r="G205" s="4"/>
      <c r="H205" s="4" t="s">
        <v>9</v>
      </c>
      <c r="I205" s="7">
        <v>2000</v>
      </c>
    </row>
    <row r="206" spans="1:9" hidden="1" x14ac:dyDescent="0.35">
      <c r="A206">
        <v>1164</v>
      </c>
      <c r="B206" s="5">
        <v>4</v>
      </c>
      <c r="C206" s="5">
        <v>500</v>
      </c>
      <c r="D206" s="8">
        <v>45682</v>
      </c>
      <c r="E206" s="8">
        <v>45682</v>
      </c>
      <c r="F206" s="5" t="s">
        <v>3173</v>
      </c>
      <c r="G206" s="5"/>
      <c r="H206" s="5" t="s">
        <v>9</v>
      </c>
      <c r="I206" s="9">
        <v>1500</v>
      </c>
    </row>
    <row r="207" spans="1:9" hidden="1" x14ac:dyDescent="0.35">
      <c r="A207">
        <v>1285</v>
      </c>
      <c r="B207" s="4">
        <v>5</v>
      </c>
      <c r="C207" s="4">
        <v>55</v>
      </c>
      <c r="D207" s="6">
        <v>45725</v>
      </c>
      <c r="E207" s="6">
        <v>45725</v>
      </c>
      <c r="F207" s="4" t="s">
        <v>3517</v>
      </c>
      <c r="G207" s="4"/>
      <c r="H207" s="4" t="s">
        <v>9</v>
      </c>
      <c r="I207" s="7">
        <v>15000</v>
      </c>
    </row>
    <row r="208" spans="1:9" hidden="1" x14ac:dyDescent="0.35">
      <c r="A208">
        <v>1159</v>
      </c>
      <c r="B208" s="4">
        <v>4</v>
      </c>
      <c r="C208" s="4">
        <v>486</v>
      </c>
      <c r="D208" s="6">
        <v>45681</v>
      </c>
      <c r="E208" s="6">
        <v>45681</v>
      </c>
      <c r="F208" s="4" t="s">
        <v>3159</v>
      </c>
      <c r="G208" s="4"/>
      <c r="H208" s="4" t="s">
        <v>9</v>
      </c>
      <c r="I208" s="7">
        <v>2300</v>
      </c>
    </row>
    <row r="209" spans="1:9" hidden="1" x14ac:dyDescent="0.35">
      <c r="A209">
        <v>1157</v>
      </c>
      <c r="B209" s="4">
        <v>4</v>
      </c>
      <c r="C209" s="4">
        <v>482</v>
      </c>
      <c r="D209" s="6">
        <v>45680</v>
      </c>
      <c r="E209" s="6">
        <v>45680</v>
      </c>
      <c r="F209" s="4" t="s">
        <v>3155</v>
      </c>
      <c r="G209" s="4"/>
      <c r="H209" s="4" t="s">
        <v>9</v>
      </c>
      <c r="I209" s="7">
        <v>50000</v>
      </c>
    </row>
    <row r="210" spans="1:9" hidden="1" x14ac:dyDescent="0.35">
      <c r="A210">
        <v>1156</v>
      </c>
      <c r="B210" s="5">
        <v>4</v>
      </c>
      <c r="C210" s="5">
        <v>480</v>
      </c>
      <c r="D210" s="8">
        <v>45680</v>
      </c>
      <c r="E210" s="8">
        <v>45680</v>
      </c>
      <c r="F210" s="5" t="s">
        <v>3153</v>
      </c>
      <c r="G210" s="5"/>
      <c r="H210" s="5" t="s">
        <v>9</v>
      </c>
      <c r="I210" s="9">
        <v>3000</v>
      </c>
    </row>
    <row r="211" spans="1:9" hidden="1" x14ac:dyDescent="0.35">
      <c r="A211">
        <v>1158</v>
      </c>
      <c r="B211" s="5">
        <v>4</v>
      </c>
      <c r="C211" s="5">
        <v>485</v>
      </c>
      <c r="D211" s="8">
        <v>45680</v>
      </c>
      <c r="E211" s="8">
        <v>45680</v>
      </c>
      <c r="F211" s="5" t="s">
        <v>3158</v>
      </c>
      <c r="G211" s="5"/>
      <c r="H211" s="5" t="s">
        <v>9</v>
      </c>
      <c r="I211" s="9">
        <v>1</v>
      </c>
    </row>
    <row r="212" spans="1:9" hidden="1" x14ac:dyDescent="0.35">
      <c r="A212">
        <v>1153</v>
      </c>
      <c r="B212" s="4">
        <v>4</v>
      </c>
      <c r="C212" s="4">
        <v>469</v>
      </c>
      <c r="D212" s="6">
        <v>45679</v>
      </c>
      <c r="E212" s="6">
        <v>45679</v>
      </c>
      <c r="F212" s="4" t="s">
        <v>3142</v>
      </c>
      <c r="G212" s="4"/>
      <c r="H212" s="4" t="s">
        <v>9</v>
      </c>
      <c r="I212" s="7">
        <v>10000</v>
      </c>
    </row>
    <row r="213" spans="1:9" hidden="1" x14ac:dyDescent="0.35">
      <c r="A213">
        <v>506</v>
      </c>
      <c r="B213" s="5">
        <v>2</v>
      </c>
      <c r="C213" s="5">
        <v>551</v>
      </c>
      <c r="D213" s="8">
        <v>45510</v>
      </c>
      <c r="E213" s="8">
        <v>45510</v>
      </c>
      <c r="F213" s="5" t="s">
        <v>1507</v>
      </c>
      <c r="G213" s="5"/>
      <c r="H213" s="5" t="s">
        <v>9</v>
      </c>
      <c r="I213" s="9">
        <v>14000</v>
      </c>
    </row>
    <row r="214" spans="1:9" hidden="1" x14ac:dyDescent="0.35">
      <c r="A214">
        <v>1150</v>
      </c>
      <c r="B214" s="5">
        <v>4</v>
      </c>
      <c r="C214" s="5">
        <v>462</v>
      </c>
      <c r="D214" s="8">
        <v>45678</v>
      </c>
      <c r="E214" s="8">
        <v>45678</v>
      </c>
      <c r="F214" s="5" t="s">
        <v>3135</v>
      </c>
      <c r="G214" s="5"/>
      <c r="H214" s="5" t="s">
        <v>9</v>
      </c>
      <c r="I214" s="9">
        <v>3000</v>
      </c>
    </row>
    <row r="215" spans="1:9" hidden="1" x14ac:dyDescent="0.35">
      <c r="A215">
        <v>1151</v>
      </c>
      <c r="B215" s="4">
        <v>4</v>
      </c>
      <c r="C215" s="4">
        <v>463</v>
      </c>
      <c r="D215" s="6">
        <v>45678</v>
      </c>
      <c r="E215" s="6">
        <v>45678</v>
      </c>
      <c r="F215" s="4" t="s">
        <v>3136</v>
      </c>
      <c r="G215" s="4"/>
      <c r="H215" s="4" t="s">
        <v>9</v>
      </c>
      <c r="I215" s="7">
        <v>1500</v>
      </c>
    </row>
    <row r="216" spans="1:9" hidden="1" x14ac:dyDescent="0.35">
      <c r="A216">
        <v>1148</v>
      </c>
      <c r="B216" s="5">
        <v>4</v>
      </c>
      <c r="C216" s="5">
        <v>458</v>
      </c>
      <c r="D216" s="8">
        <v>45677</v>
      </c>
      <c r="E216" s="8">
        <v>45677</v>
      </c>
      <c r="F216" s="5" t="s">
        <v>3131</v>
      </c>
      <c r="G216" s="5"/>
      <c r="H216" s="5" t="s">
        <v>9</v>
      </c>
      <c r="I216" s="9">
        <v>2000</v>
      </c>
    </row>
    <row r="217" spans="1:9" hidden="1" x14ac:dyDescent="0.35">
      <c r="A217">
        <v>1147</v>
      </c>
      <c r="B217" s="4">
        <v>4</v>
      </c>
      <c r="C217" s="4">
        <v>457</v>
      </c>
      <c r="D217" s="6">
        <v>45677</v>
      </c>
      <c r="E217" s="6">
        <v>45676</v>
      </c>
      <c r="F217" s="4" t="s">
        <v>3130</v>
      </c>
      <c r="G217" s="4"/>
      <c r="H217" s="4" t="s">
        <v>9</v>
      </c>
      <c r="I217" s="7">
        <v>500</v>
      </c>
    </row>
    <row r="218" spans="1:9" hidden="1" x14ac:dyDescent="0.35">
      <c r="A218">
        <v>90</v>
      </c>
      <c r="B218" s="5">
        <v>1</v>
      </c>
      <c r="C218" s="5">
        <v>223</v>
      </c>
      <c r="D218" s="8">
        <v>45382</v>
      </c>
      <c r="E218" s="8">
        <v>45382</v>
      </c>
      <c r="F218" s="5" t="s">
        <v>306</v>
      </c>
      <c r="G218" s="5"/>
      <c r="H218" s="5" t="s">
        <v>9</v>
      </c>
      <c r="I218" s="9">
        <v>13000</v>
      </c>
    </row>
    <row r="219" spans="1:9" hidden="1" x14ac:dyDescent="0.35">
      <c r="A219">
        <v>1146</v>
      </c>
      <c r="B219" s="5">
        <v>4</v>
      </c>
      <c r="C219" s="5">
        <v>455</v>
      </c>
      <c r="D219" s="8">
        <v>45675</v>
      </c>
      <c r="E219" s="8">
        <v>45675</v>
      </c>
      <c r="F219" s="5" t="s">
        <v>3128</v>
      </c>
      <c r="G219" s="5"/>
      <c r="H219" s="5" t="s">
        <v>9</v>
      </c>
      <c r="I219" s="9">
        <v>1600</v>
      </c>
    </row>
    <row r="220" spans="1:9" hidden="1" x14ac:dyDescent="0.35">
      <c r="A220">
        <v>1144</v>
      </c>
      <c r="B220" s="5">
        <v>4</v>
      </c>
      <c r="C220" s="5">
        <v>450</v>
      </c>
      <c r="D220" s="8">
        <v>45674</v>
      </c>
      <c r="E220" s="8">
        <v>45674</v>
      </c>
      <c r="F220" s="5" t="s">
        <v>3123</v>
      </c>
      <c r="G220" s="5"/>
      <c r="H220" s="5" t="s">
        <v>9</v>
      </c>
      <c r="I220" s="9">
        <v>1000</v>
      </c>
    </row>
    <row r="221" spans="1:9" hidden="1" x14ac:dyDescent="0.35">
      <c r="A221">
        <v>989</v>
      </c>
      <c r="B221" s="4">
        <v>4</v>
      </c>
      <c r="C221" s="4">
        <v>124</v>
      </c>
      <c r="D221" s="6">
        <v>45640</v>
      </c>
      <c r="E221" s="6">
        <v>45640</v>
      </c>
      <c r="F221" s="4" t="s">
        <v>2782</v>
      </c>
      <c r="G221" s="4"/>
      <c r="H221" s="4" t="s">
        <v>9</v>
      </c>
      <c r="I221" s="7">
        <v>13000</v>
      </c>
    </row>
    <row r="222" spans="1:9" hidden="1" x14ac:dyDescent="0.35">
      <c r="A222">
        <v>1142</v>
      </c>
      <c r="B222" s="5">
        <v>4</v>
      </c>
      <c r="C222" s="5">
        <v>446</v>
      </c>
      <c r="D222" s="8">
        <v>45673</v>
      </c>
      <c r="E222" s="8">
        <v>45673</v>
      </c>
      <c r="F222" s="5" t="s">
        <v>3119</v>
      </c>
      <c r="G222" s="5"/>
      <c r="H222" s="5" t="s">
        <v>9</v>
      </c>
      <c r="I222" s="9">
        <v>3300</v>
      </c>
    </row>
    <row r="223" spans="1:9" hidden="1" x14ac:dyDescent="0.35">
      <c r="A223">
        <v>1141</v>
      </c>
      <c r="B223" s="4">
        <v>4</v>
      </c>
      <c r="C223" s="4">
        <v>435</v>
      </c>
      <c r="D223" s="6">
        <v>45672</v>
      </c>
      <c r="E223" s="6">
        <v>45672</v>
      </c>
      <c r="F223" s="4" t="s">
        <v>3107</v>
      </c>
      <c r="G223" s="4"/>
      <c r="H223" s="4" t="s">
        <v>9</v>
      </c>
      <c r="I223" s="7">
        <v>13000</v>
      </c>
    </row>
    <row r="224" spans="1:9" hidden="1" x14ac:dyDescent="0.35">
      <c r="A224">
        <v>568</v>
      </c>
      <c r="B224" s="5">
        <v>2</v>
      </c>
      <c r="C224" s="5">
        <v>685</v>
      </c>
      <c r="D224" s="8">
        <v>45527</v>
      </c>
      <c r="E224" s="8">
        <v>45527</v>
      </c>
      <c r="F224" s="5" t="s">
        <v>1660</v>
      </c>
      <c r="G224" s="5"/>
      <c r="H224" s="5" t="s">
        <v>9</v>
      </c>
      <c r="I224" s="9">
        <v>12000</v>
      </c>
    </row>
    <row r="225" spans="1:9" x14ac:dyDescent="0.35">
      <c r="A225">
        <v>1140</v>
      </c>
      <c r="B225" s="5">
        <v>4</v>
      </c>
      <c r="C225" s="5">
        <v>434</v>
      </c>
      <c r="D225" s="8">
        <v>45672</v>
      </c>
      <c r="E225" s="8">
        <v>45672</v>
      </c>
      <c r="F225" s="5" t="s">
        <v>3106</v>
      </c>
      <c r="G225" s="5"/>
      <c r="H225" s="5" t="s">
        <v>9</v>
      </c>
      <c r="I225" s="9">
        <v>3000</v>
      </c>
    </row>
    <row r="226" spans="1:9" hidden="1" x14ac:dyDescent="0.35">
      <c r="A226">
        <v>1139</v>
      </c>
      <c r="B226" s="4">
        <v>4</v>
      </c>
      <c r="C226" s="4">
        <v>432</v>
      </c>
      <c r="D226" s="6">
        <v>45672</v>
      </c>
      <c r="E226" s="6">
        <v>45672</v>
      </c>
      <c r="F226" s="4" t="s">
        <v>3104</v>
      </c>
      <c r="G226" s="4"/>
      <c r="H226" s="4" t="s">
        <v>9</v>
      </c>
      <c r="I226" s="7">
        <v>2000</v>
      </c>
    </row>
    <row r="227" spans="1:9" hidden="1" x14ac:dyDescent="0.35">
      <c r="A227">
        <v>1133</v>
      </c>
      <c r="B227" s="4">
        <v>4</v>
      </c>
      <c r="C227" s="4">
        <v>422</v>
      </c>
      <c r="D227" s="6">
        <v>45671</v>
      </c>
      <c r="E227" s="6">
        <v>45671</v>
      </c>
      <c r="F227" s="4" t="s">
        <v>3094</v>
      </c>
      <c r="G227" s="4"/>
      <c r="H227" s="4" t="s">
        <v>9</v>
      </c>
      <c r="I227" s="7">
        <v>5000</v>
      </c>
    </row>
    <row r="228" spans="1:9" hidden="1" x14ac:dyDescent="0.35">
      <c r="A228">
        <v>1137</v>
      </c>
      <c r="B228" s="4">
        <v>4</v>
      </c>
      <c r="C228" s="4">
        <v>428</v>
      </c>
      <c r="D228" s="6">
        <v>45671</v>
      </c>
      <c r="E228" s="6">
        <v>45671</v>
      </c>
      <c r="F228" s="4" t="s">
        <v>3100</v>
      </c>
      <c r="G228" s="4"/>
      <c r="H228" s="4" t="s">
        <v>9</v>
      </c>
      <c r="I228" s="7">
        <v>2000</v>
      </c>
    </row>
    <row r="229" spans="1:9" hidden="1" x14ac:dyDescent="0.35">
      <c r="A229">
        <v>1135</v>
      </c>
      <c r="B229" s="4">
        <v>4</v>
      </c>
      <c r="C229" s="4">
        <v>426</v>
      </c>
      <c r="D229" s="6">
        <v>45671</v>
      </c>
      <c r="E229" s="6">
        <v>45671</v>
      </c>
      <c r="F229" s="4" t="s">
        <v>3098</v>
      </c>
      <c r="G229" s="4"/>
      <c r="H229" s="4" t="s">
        <v>9</v>
      </c>
      <c r="I229" s="7">
        <v>1000</v>
      </c>
    </row>
    <row r="230" spans="1:9" hidden="1" x14ac:dyDescent="0.35">
      <c r="A230">
        <v>1136</v>
      </c>
      <c r="B230" s="5">
        <v>4</v>
      </c>
      <c r="C230" s="5">
        <v>427</v>
      </c>
      <c r="D230" s="8">
        <v>45671</v>
      </c>
      <c r="E230" s="8">
        <v>45671</v>
      </c>
      <c r="F230" s="5" t="s">
        <v>3099</v>
      </c>
      <c r="G230" s="5"/>
      <c r="H230" s="5" t="s">
        <v>9</v>
      </c>
      <c r="I230" s="9">
        <v>1000</v>
      </c>
    </row>
    <row r="231" spans="1:9" hidden="1" x14ac:dyDescent="0.35">
      <c r="A231">
        <v>1134</v>
      </c>
      <c r="B231" s="5">
        <v>4</v>
      </c>
      <c r="C231" s="5">
        <v>424</v>
      </c>
      <c r="D231" s="8">
        <v>45671</v>
      </c>
      <c r="E231" s="8">
        <v>45671</v>
      </c>
      <c r="F231" s="5" t="s">
        <v>3096</v>
      </c>
      <c r="G231" s="5"/>
      <c r="H231" s="5" t="s">
        <v>9</v>
      </c>
      <c r="I231" s="9">
        <v>500</v>
      </c>
    </row>
    <row r="232" spans="1:9" x14ac:dyDescent="0.35">
      <c r="A232">
        <v>1131</v>
      </c>
      <c r="B232" s="4">
        <v>4</v>
      </c>
      <c r="C232" s="4">
        <v>419</v>
      </c>
      <c r="D232" s="6">
        <v>45670</v>
      </c>
      <c r="E232" s="6">
        <v>45670</v>
      </c>
      <c r="F232" s="4" t="s">
        <v>3091</v>
      </c>
      <c r="G232" s="4"/>
      <c r="H232" s="4" t="s">
        <v>9</v>
      </c>
      <c r="I232" s="7">
        <v>3000</v>
      </c>
    </row>
    <row r="233" spans="1:9" hidden="1" x14ac:dyDescent="0.35">
      <c r="A233">
        <v>1130</v>
      </c>
      <c r="B233" s="5">
        <v>4</v>
      </c>
      <c r="C233" s="5">
        <v>418</v>
      </c>
      <c r="D233" s="8">
        <v>45670</v>
      </c>
      <c r="E233" s="8">
        <v>45670</v>
      </c>
      <c r="F233" s="5" t="s">
        <v>3090</v>
      </c>
      <c r="G233" s="5"/>
      <c r="H233" s="5" t="s">
        <v>9</v>
      </c>
      <c r="I233" s="9">
        <v>6</v>
      </c>
    </row>
    <row r="234" spans="1:9" hidden="1" x14ac:dyDescent="0.35">
      <c r="A234">
        <v>1127</v>
      </c>
      <c r="B234" s="4">
        <v>4</v>
      </c>
      <c r="C234" s="4">
        <v>409</v>
      </c>
      <c r="D234" s="6">
        <v>45669</v>
      </c>
      <c r="E234" s="6">
        <v>45669</v>
      </c>
      <c r="F234" s="4" t="s">
        <v>3081</v>
      </c>
      <c r="G234" s="4"/>
      <c r="H234" s="4" t="s">
        <v>9</v>
      </c>
      <c r="I234" s="7">
        <v>33000</v>
      </c>
    </row>
    <row r="235" spans="1:9" hidden="1" x14ac:dyDescent="0.35">
      <c r="A235">
        <v>543</v>
      </c>
      <c r="B235" s="4">
        <v>2</v>
      </c>
      <c r="C235" s="4">
        <v>639</v>
      </c>
      <c r="D235" s="6">
        <v>45521</v>
      </c>
      <c r="E235" s="6">
        <v>45521</v>
      </c>
      <c r="F235" s="4" t="s">
        <v>1610</v>
      </c>
      <c r="G235" s="4"/>
      <c r="H235" s="4" t="s">
        <v>9</v>
      </c>
      <c r="I235" s="7">
        <v>11500</v>
      </c>
    </row>
    <row r="236" spans="1:9" hidden="1" x14ac:dyDescent="0.35">
      <c r="A236">
        <v>1128</v>
      </c>
      <c r="B236" s="5">
        <v>4</v>
      </c>
      <c r="C236" s="5">
        <v>410</v>
      </c>
      <c r="D236" s="8">
        <v>45669</v>
      </c>
      <c r="E236" s="8">
        <v>45669</v>
      </c>
      <c r="F236" s="5" t="s">
        <v>3082</v>
      </c>
      <c r="G236" s="5"/>
      <c r="H236" s="5" t="s">
        <v>9</v>
      </c>
      <c r="I236" s="9">
        <v>8500</v>
      </c>
    </row>
    <row r="237" spans="1:9" hidden="1" x14ac:dyDescent="0.35">
      <c r="A237">
        <v>616</v>
      </c>
      <c r="B237" s="5">
        <v>3</v>
      </c>
      <c r="C237" s="5">
        <v>37</v>
      </c>
      <c r="D237" s="8">
        <v>45538</v>
      </c>
      <c r="E237" s="8">
        <v>45538</v>
      </c>
      <c r="F237" s="5" t="s">
        <v>1785</v>
      </c>
      <c r="G237" s="5"/>
      <c r="H237" s="5" t="s">
        <v>9</v>
      </c>
      <c r="I237" s="9">
        <v>11250</v>
      </c>
    </row>
    <row r="238" spans="1:9" hidden="1" x14ac:dyDescent="0.35">
      <c r="A238">
        <v>1126</v>
      </c>
      <c r="B238" s="5">
        <v>4</v>
      </c>
      <c r="C238" s="5">
        <v>404</v>
      </c>
      <c r="D238" s="8">
        <v>45669</v>
      </c>
      <c r="E238" s="8">
        <v>45669</v>
      </c>
      <c r="F238" s="5" t="s">
        <v>3076</v>
      </c>
      <c r="G238" s="5"/>
      <c r="H238" s="5" t="s">
        <v>9</v>
      </c>
      <c r="I238" s="9">
        <v>5000</v>
      </c>
    </row>
    <row r="239" spans="1:9" hidden="1" x14ac:dyDescent="0.35">
      <c r="A239">
        <v>1124</v>
      </c>
      <c r="B239" s="5">
        <v>4</v>
      </c>
      <c r="C239" s="5">
        <v>398</v>
      </c>
      <c r="D239" s="8">
        <v>45668</v>
      </c>
      <c r="E239" s="8">
        <v>45668</v>
      </c>
      <c r="F239" s="5" t="s">
        <v>3068</v>
      </c>
      <c r="G239" s="5"/>
      <c r="H239" s="5" t="s">
        <v>9</v>
      </c>
      <c r="I239" s="9">
        <v>80000</v>
      </c>
    </row>
    <row r="240" spans="1:9" x14ac:dyDescent="0.35">
      <c r="A240">
        <v>1125</v>
      </c>
      <c r="B240" s="4">
        <v>4</v>
      </c>
      <c r="C240" s="4">
        <v>400</v>
      </c>
      <c r="D240" s="6">
        <v>45668</v>
      </c>
      <c r="E240" s="6">
        <v>45668</v>
      </c>
      <c r="F240" s="4" t="s">
        <v>3071</v>
      </c>
      <c r="G240" s="4"/>
      <c r="H240" s="4" t="s">
        <v>9</v>
      </c>
      <c r="I240" s="7">
        <v>5000</v>
      </c>
    </row>
    <row r="241" spans="1:9" hidden="1" x14ac:dyDescent="0.35">
      <c r="A241">
        <v>1121</v>
      </c>
      <c r="B241" s="4">
        <v>4</v>
      </c>
      <c r="C241" s="4">
        <v>391</v>
      </c>
      <c r="D241" s="6">
        <v>45668</v>
      </c>
      <c r="E241" s="6">
        <v>45668</v>
      </c>
      <c r="F241" s="4" t="s">
        <v>3061</v>
      </c>
      <c r="G241" s="4"/>
      <c r="H241" s="4" t="s">
        <v>9</v>
      </c>
      <c r="I241" s="7">
        <v>2000</v>
      </c>
    </row>
    <row r="242" spans="1:9" hidden="1" x14ac:dyDescent="0.35">
      <c r="A242">
        <v>1123</v>
      </c>
      <c r="B242" s="4">
        <v>4</v>
      </c>
      <c r="C242" s="4">
        <v>395</v>
      </c>
      <c r="D242" s="6">
        <v>45668</v>
      </c>
      <c r="E242" s="6">
        <v>45668</v>
      </c>
      <c r="F242" s="4" t="s">
        <v>3065</v>
      </c>
      <c r="G242" s="4"/>
      <c r="H242" s="4" t="s">
        <v>9</v>
      </c>
      <c r="I242" s="7">
        <v>1500</v>
      </c>
    </row>
    <row r="243" spans="1:9" hidden="1" x14ac:dyDescent="0.35">
      <c r="A243">
        <v>915</v>
      </c>
      <c r="B243" s="4">
        <v>3</v>
      </c>
      <c r="C243" s="4">
        <v>771</v>
      </c>
      <c r="D243" s="6">
        <v>45621</v>
      </c>
      <c r="E243" s="6">
        <v>45620</v>
      </c>
      <c r="F243" s="4" t="s">
        <v>2592</v>
      </c>
      <c r="G243" s="4"/>
      <c r="H243" s="4" t="s">
        <v>9</v>
      </c>
      <c r="I243" s="7">
        <v>11000</v>
      </c>
    </row>
    <row r="244" spans="1:9" hidden="1" x14ac:dyDescent="0.35">
      <c r="A244">
        <v>1122</v>
      </c>
      <c r="B244" s="5">
        <v>4</v>
      </c>
      <c r="C244" s="5">
        <v>393</v>
      </c>
      <c r="D244" s="8">
        <v>45668</v>
      </c>
      <c r="E244" s="8">
        <v>45668</v>
      </c>
      <c r="F244" s="5" t="s">
        <v>3063</v>
      </c>
      <c r="G244" s="5"/>
      <c r="H244" s="5" t="s">
        <v>9</v>
      </c>
      <c r="I244" s="9">
        <v>1000</v>
      </c>
    </row>
    <row r="245" spans="1:9" hidden="1" x14ac:dyDescent="0.35">
      <c r="A245">
        <v>1116</v>
      </c>
      <c r="B245" s="5">
        <v>4</v>
      </c>
      <c r="C245" s="5">
        <v>381</v>
      </c>
      <c r="D245" s="8">
        <v>45667</v>
      </c>
      <c r="E245" s="8">
        <v>45667</v>
      </c>
      <c r="F245" s="5" t="s">
        <v>3050</v>
      </c>
      <c r="G245" s="5"/>
      <c r="H245" s="5" t="s">
        <v>9</v>
      </c>
      <c r="I245" s="9">
        <v>28200</v>
      </c>
    </row>
    <row r="246" spans="1:9" hidden="1" x14ac:dyDescent="0.35">
      <c r="A246">
        <v>1117</v>
      </c>
      <c r="B246" s="4">
        <v>4</v>
      </c>
      <c r="C246" s="4">
        <v>383</v>
      </c>
      <c r="D246" s="6">
        <v>45667</v>
      </c>
      <c r="E246" s="6">
        <v>45667</v>
      </c>
      <c r="F246" s="4" t="s">
        <v>3053</v>
      </c>
      <c r="G246" s="4"/>
      <c r="H246" s="4" t="s">
        <v>9</v>
      </c>
      <c r="I246" s="7">
        <v>14000</v>
      </c>
    </row>
    <row r="247" spans="1:9" x14ac:dyDescent="0.35">
      <c r="A247">
        <v>1120</v>
      </c>
      <c r="B247" s="5">
        <v>4</v>
      </c>
      <c r="C247" s="5">
        <v>389</v>
      </c>
      <c r="D247" s="8">
        <v>45667</v>
      </c>
      <c r="E247" s="8">
        <v>45667</v>
      </c>
      <c r="F247" s="5" t="s">
        <v>3059</v>
      </c>
      <c r="G247" s="5"/>
      <c r="H247" s="5" t="s">
        <v>9</v>
      </c>
      <c r="I247" s="9">
        <v>1200</v>
      </c>
    </row>
    <row r="248" spans="1:9" hidden="1" x14ac:dyDescent="0.35">
      <c r="A248">
        <v>1118</v>
      </c>
      <c r="B248" s="5">
        <v>4</v>
      </c>
      <c r="C248" s="5">
        <v>385</v>
      </c>
      <c r="D248" s="8">
        <v>45667</v>
      </c>
      <c r="E248" s="8">
        <v>45667</v>
      </c>
      <c r="F248" s="5" t="s">
        <v>3055</v>
      </c>
      <c r="G248" s="5"/>
      <c r="H248" s="5" t="s">
        <v>9</v>
      </c>
      <c r="I248" s="9">
        <v>1100</v>
      </c>
    </row>
    <row r="249" spans="1:9" hidden="1" x14ac:dyDescent="0.35">
      <c r="A249">
        <v>1114</v>
      </c>
      <c r="B249" s="5">
        <v>4</v>
      </c>
      <c r="C249" s="5">
        <v>379</v>
      </c>
      <c r="D249" s="8">
        <v>45667</v>
      </c>
      <c r="E249" s="8">
        <v>45667</v>
      </c>
      <c r="F249" s="5" t="s">
        <v>3048</v>
      </c>
      <c r="G249" s="5"/>
      <c r="H249" s="5" t="s">
        <v>9</v>
      </c>
      <c r="I249" s="9">
        <v>1</v>
      </c>
    </row>
    <row r="250" spans="1:9" hidden="1" x14ac:dyDescent="0.35">
      <c r="A250">
        <v>1113</v>
      </c>
      <c r="B250" s="4">
        <v>4</v>
      </c>
      <c r="C250" s="4">
        <v>377</v>
      </c>
      <c r="D250" s="6">
        <v>45666</v>
      </c>
      <c r="E250" s="6">
        <v>45666</v>
      </c>
      <c r="F250" s="4" t="s">
        <v>3046</v>
      </c>
      <c r="G250" s="4"/>
      <c r="H250" s="4" t="s">
        <v>9</v>
      </c>
      <c r="I250" s="7">
        <v>2200</v>
      </c>
    </row>
    <row r="251" spans="1:9" hidden="1" x14ac:dyDescent="0.35">
      <c r="A251">
        <v>1111</v>
      </c>
      <c r="B251" s="4">
        <v>4</v>
      </c>
      <c r="C251" s="4">
        <v>373</v>
      </c>
      <c r="D251" s="6">
        <v>45666</v>
      </c>
      <c r="E251" s="6">
        <v>45666</v>
      </c>
      <c r="F251" s="4" t="s">
        <v>3042</v>
      </c>
      <c r="G251" s="4"/>
      <c r="H251" s="4" t="s">
        <v>9</v>
      </c>
      <c r="I251" s="7">
        <v>1000</v>
      </c>
    </row>
    <row r="252" spans="1:9" hidden="1" x14ac:dyDescent="0.35">
      <c r="A252">
        <v>57</v>
      </c>
      <c r="B252" s="4">
        <v>1</v>
      </c>
      <c r="C252" s="4">
        <v>138</v>
      </c>
      <c r="D252" s="6">
        <v>45370</v>
      </c>
      <c r="E252" s="6">
        <v>45370</v>
      </c>
      <c r="F252" s="4" t="s">
        <v>205</v>
      </c>
      <c r="G252" s="4"/>
      <c r="H252" s="4" t="s">
        <v>9</v>
      </c>
      <c r="I252" s="7">
        <v>10000</v>
      </c>
    </row>
    <row r="253" spans="1:9" hidden="1" x14ac:dyDescent="0.35">
      <c r="A253">
        <v>1102</v>
      </c>
      <c r="B253" s="5">
        <v>4</v>
      </c>
      <c r="C253" s="5">
        <v>360</v>
      </c>
      <c r="D253" s="8">
        <v>45665</v>
      </c>
      <c r="E253" s="8">
        <v>45665</v>
      </c>
      <c r="F253" s="5" t="s">
        <v>3029</v>
      </c>
      <c r="G253" s="5"/>
      <c r="H253" s="5" t="s">
        <v>9</v>
      </c>
      <c r="I253" s="9">
        <v>2000</v>
      </c>
    </row>
    <row r="254" spans="1:9" hidden="1" x14ac:dyDescent="0.35">
      <c r="A254">
        <v>89</v>
      </c>
      <c r="B254" s="4">
        <v>1</v>
      </c>
      <c r="C254" s="4">
        <v>218</v>
      </c>
      <c r="D254" s="6">
        <v>45382</v>
      </c>
      <c r="E254" s="6">
        <v>45382</v>
      </c>
      <c r="F254" s="4" t="s">
        <v>300</v>
      </c>
      <c r="G254" s="4"/>
      <c r="H254" s="4" t="s">
        <v>9</v>
      </c>
      <c r="I254" s="7">
        <v>10000</v>
      </c>
    </row>
    <row r="255" spans="1:9" hidden="1" x14ac:dyDescent="0.35">
      <c r="A255">
        <v>1101</v>
      </c>
      <c r="B255" s="4">
        <v>4</v>
      </c>
      <c r="C255" s="4">
        <v>359</v>
      </c>
      <c r="D255" s="6">
        <v>45665</v>
      </c>
      <c r="E255" s="6">
        <v>45665</v>
      </c>
      <c r="F255" s="4" t="s">
        <v>3028</v>
      </c>
      <c r="G255" s="4"/>
      <c r="H255" s="4" t="s">
        <v>9</v>
      </c>
      <c r="I255" s="7">
        <v>1000</v>
      </c>
    </row>
    <row r="256" spans="1:9" hidden="1" x14ac:dyDescent="0.35">
      <c r="A256">
        <v>1104</v>
      </c>
      <c r="B256" s="5">
        <v>4</v>
      </c>
      <c r="C256" s="5">
        <v>362</v>
      </c>
      <c r="D256" s="8">
        <v>45665</v>
      </c>
      <c r="E256" s="8">
        <v>45665</v>
      </c>
      <c r="F256" s="5" t="s">
        <v>3031</v>
      </c>
      <c r="G256" s="5"/>
      <c r="H256" s="5" t="s">
        <v>9</v>
      </c>
      <c r="I256" s="9">
        <v>1000</v>
      </c>
    </row>
    <row r="257" spans="1:9" hidden="1" x14ac:dyDescent="0.35">
      <c r="A257">
        <v>121</v>
      </c>
      <c r="B257" s="4">
        <v>1</v>
      </c>
      <c r="C257" s="4">
        <v>313</v>
      </c>
      <c r="D257" s="6">
        <v>45391</v>
      </c>
      <c r="E257" s="6">
        <v>45391</v>
      </c>
      <c r="F257" s="4" t="s">
        <v>418</v>
      </c>
      <c r="G257" s="4"/>
      <c r="H257" s="4" t="s">
        <v>9</v>
      </c>
      <c r="I257" s="7">
        <v>10000</v>
      </c>
    </row>
    <row r="258" spans="1:9" hidden="1" x14ac:dyDescent="0.35">
      <c r="A258">
        <v>124</v>
      </c>
      <c r="B258" s="5">
        <v>1</v>
      </c>
      <c r="C258" s="5">
        <v>323</v>
      </c>
      <c r="D258" s="8">
        <v>45392</v>
      </c>
      <c r="E258" s="8">
        <v>45392</v>
      </c>
      <c r="F258" s="5" t="s">
        <v>431</v>
      </c>
      <c r="G258" s="5"/>
      <c r="H258" s="5" t="s">
        <v>9</v>
      </c>
      <c r="I258" s="9">
        <v>10000</v>
      </c>
    </row>
    <row r="259" spans="1:9" hidden="1" x14ac:dyDescent="0.35">
      <c r="A259">
        <v>126</v>
      </c>
      <c r="B259" s="5">
        <v>1</v>
      </c>
      <c r="C259" s="5">
        <v>331</v>
      </c>
      <c r="D259" s="8">
        <v>45392</v>
      </c>
      <c r="E259" s="8">
        <v>45392</v>
      </c>
      <c r="F259" s="5" t="s">
        <v>441</v>
      </c>
      <c r="G259" s="5"/>
      <c r="H259" s="5" t="s">
        <v>9</v>
      </c>
      <c r="I259" s="9">
        <v>10000</v>
      </c>
    </row>
    <row r="260" spans="1:9" hidden="1" x14ac:dyDescent="0.35">
      <c r="A260">
        <v>1105</v>
      </c>
      <c r="B260" s="4">
        <v>4</v>
      </c>
      <c r="C260" s="4">
        <v>363</v>
      </c>
      <c r="D260" s="6">
        <v>45665</v>
      </c>
      <c r="E260" s="6">
        <v>45665</v>
      </c>
      <c r="F260" s="4" t="s">
        <v>3032</v>
      </c>
      <c r="G260" s="4"/>
      <c r="H260" s="4" t="s">
        <v>9</v>
      </c>
      <c r="I260" s="7">
        <v>1000</v>
      </c>
    </row>
    <row r="261" spans="1:9" hidden="1" x14ac:dyDescent="0.35">
      <c r="A261">
        <v>147</v>
      </c>
      <c r="B261" s="4">
        <v>1</v>
      </c>
      <c r="C261" s="4">
        <v>381</v>
      </c>
      <c r="D261" s="6">
        <v>45398</v>
      </c>
      <c r="E261" s="6">
        <v>45398</v>
      </c>
      <c r="F261" s="4" t="s">
        <v>500</v>
      </c>
      <c r="G261" s="4"/>
      <c r="H261" s="4" t="s">
        <v>9</v>
      </c>
      <c r="I261" s="7">
        <v>10000</v>
      </c>
    </row>
    <row r="262" spans="1:9" hidden="1" x14ac:dyDescent="0.35">
      <c r="A262">
        <v>1107</v>
      </c>
      <c r="B262" s="4">
        <v>4</v>
      </c>
      <c r="C262" s="4">
        <v>365</v>
      </c>
      <c r="D262" s="6">
        <v>45665</v>
      </c>
      <c r="E262" s="6">
        <v>45665</v>
      </c>
      <c r="F262" s="4" t="s">
        <v>3034</v>
      </c>
      <c r="G262" s="4"/>
      <c r="H262" s="4" t="s">
        <v>9</v>
      </c>
      <c r="I262" s="7">
        <v>1000</v>
      </c>
    </row>
    <row r="263" spans="1:9" hidden="1" x14ac:dyDescent="0.35">
      <c r="A263">
        <v>1108</v>
      </c>
      <c r="B263" s="5">
        <v>4</v>
      </c>
      <c r="C263" s="5">
        <v>367</v>
      </c>
      <c r="D263" s="8">
        <v>45665</v>
      </c>
      <c r="E263" s="8">
        <v>45665</v>
      </c>
      <c r="F263" s="5" t="s">
        <v>3036</v>
      </c>
      <c r="G263" s="5"/>
      <c r="H263" s="5" t="s">
        <v>9</v>
      </c>
      <c r="I263" s="9">
        <v>1000</v>
      </c>
    </row>
    <row r="264" spans="1:9" hidden="1" x14ac:dyDescent="0.35">
      <c r="A264">
        <v>1110</v>
      </c>
      <c r="B264" s="5">
        <v>4</v>
      </c>
      <c r="C264" s="5">
        <v>371</v>
      </c>
      <c r="D264" s="8">
        <v>45665</v>
      </c>
      <c r="E264" s="8">
        <v>45665</v>
      </c>
      <c r="F264" s="5" t="s">
        <v>3040</v>
      </c>
      <c r="G264" s="5"/>
      <c r="H264" s="5" t="s">
        <v>9</v>
      </c>
      <c r="I264" s="9">
        <v>1000</v>
      </c>
    </row>
    <row r="265" spans="1:9" hidden="1" x14ac:dyDescent="0.35">
      <c r="A265">
        <v>1100</v>
      </c>
      <c r="B265" s="5">
        <v>4</v>
      </c>
      <c r="C265" s="5">
        <v>358</v>
      </c>
      <c r="D265" s="8">
        <v>45665</v>
      </c>
      <c r="E265" s="8">
        <v>45665</v>
      </c>
      <c r="F265" s="5" t="s">
        <v>3027</v>
      </c>
      <c r="G265" s="5"/>
      <c r="H265" s="5" t="s">
        <v>9</v>
      </c>
      <c r="I265" s="9">
        <v>500</v>
      </c>
    </row>
    <row r="266" spans="1:9" hidden="1" x14ac:dyDescent="0.35">
      <c r="A266">
        <v>195</v>
      </c>
      <c r="B266" s="4">
        <v>1</v>
      </c>
      <c r="C266" s="4">
        <v>502</v>
      </c>
      <c r="D266" s="6">
        <v>45413</v>
      </c>
      <c r="E266" s="6">
        <v>45413</v>
      </c>
      <c r="F266" s="4" t="s">
        <v>645</v>
      </c>
      <c r="G266" s="4"/>
      <c r="H266" s="4" t="s">
        <v>9</v>
      </c>
      <c r="I266" s="7">
        <v>10000</v>
      </c>
    </row>
    <row r="267" spans="1:9" hidden="1" x14ac:dyDescent="0.35">
      <c r="A267">
        <v>1109</v>
      </c>
      <c r="B267" s="4">
        <v>4</v>
      </c>
      <c r="C267" s="4">
        <v>370</v>
      </c>
      <c r="D267" s="6">
        <v>45665</v>
      </c>
      <c r="E267" s="6">
        <v>45665</v>
      </c>
      <c r="F267" s="4" t="s">
        <v>3039</v>
      </c>
      <c r="G267" s="4"/>
      <c r="H267" s="4" t="s">
        <v>9</v>
      </c>
      <c r="I267" s="7">
        <v>500</v>
      </c>
    </row>
    <row r="268" spans="1:9" hidden="1" x14ac:dyDescent="0.35">
      <c r="A268">
        <v>1106</v>
      </c>
      <c r="B268" s="5">
        <v>4</v>
      </c>
      <c r="C268" s="5">
        <v>364</v>
      </c>
      <c r="D268" s="8">
        <v>45665</v>
      </c>
      <c r="E268" s="8">
        <v>45665</v>
      </c>
      <c r="F268" s="5" t="s">
        <v>3033</v>
      </c>
      <c r="G268" s="5"/>
      <c r="H268" s="5" t="s">
        <v>9</v>
      </c>
      <c r="I268" s="9">
        <v>60</v>
      </c>
    </row>
    <row r="269" spans="1:9" hidden="1" x14ac:dyDescent="0.35">
      <c r="A269">
        <v>1103</v>
      </c>
      <c r="B269" s="4">
        <v>4</v>
      </c>
      <c r="C269" s="4">
        <v>361</v>
      </c>
      <c r="D269" s="6">
        <v>45665</v>
      </c>
      <c r="E269" s="6">
        <v>45665</v>
      </c>
      <c r="F269" s="4" t="s">
        <v>3030</v>
      </c>
      <c r="G269" s="4"/>
      <c r="H269" s="4" t="s">
        <v>9</v>
      </c>
      <c r="I269" s="7">
        <v>5</v>
      </c>
    </row>
    <row r="270" spans="1:9" hidden="1" x14ac:dyDescent="0.35">
      <c r="A270">
        <v>242</v>
      </c>
      <c r="B270" s="5">
        <v>1</v>
      </c>
      <c r="C270" s="5">
        <v>609</v>
      </c>
      <c r="D270" s="8">
        <v>45425</v>
      </c>
      <c r="E270" s="8">
        <v>45425</v>
      </c>
      <c r="F270" s="5" t="s">
        <v>766</v>
      </c>
      <c r="G270" s="5"/>
      <c r="H270" s="5" t="s">
        <v>9</v>
      </c>
      <c r="I270" s="9">
        <v>10000</v>
      </c>
    </row>
    <row r="271" spans="1:9" hidden="1" x14ac:dyDescent="0.35">
      <c r="A271">
        <v>1098</v>
      </c>
      <c r="B271" s="5">
        <v>4</v>
      </c>
      <c r="C271" s="5">
        <v>354</v>
      </c>
      <c r="D271" s="8">
        <v>45664</v>
      </c>
      <c r="E271" s="8">
        <v>45664</v>
      </c>
      <c r="F271" s="5" t="s">
        <v>3023</v>
      </c>
      <c r="G271" s="5"/>
      <c r="H271" s="5" t="s">
        <v>9</v>
      </c>
      <c r="I271" s="9">
        <v>1200</v>
      </c>
    </row>
    <row r="272" spans="1:9" hidden="1" x14ac:dyDescent="0.35">
      <c r="A272">
        <v>263</v>
      </c>
      <c r="B272" s="4">
        <v>1</v>
      </c>
      <c r="C272" s="4">
        <v>655</v>
      </c>
      <c r="D272" s="6">
        <v>45433</v>
      </c>
      <c r="E272" s="6">
        <v>45433</v>
      </c>
      <c r="F272" s="4" t="s">
        <v>818</v>
      </c>
      <c r="G272" s="4"/>
      <c r="H272" s="4" t="s">
        <v>9</v>
      </c>
      <c r="I272" s="7">
        <v>10000</v>
      </c>
    </row>
    <row r="273" spans="1:9" hidden="1" x14ac:dyDescent="0.35">
      <c r="A273">
        <v>266</v>
      </c>
      <c r="B273" s="5">
        <v>1</v>
      </c>
      <c r="C273" s="5">
        <v>661</v>
      </c>
      <c r="D273" s="8">
        <v>45434</v>
      </c>
      <c r="E273" s="8">
        <v>45434</v>
      </c>
      <c r="F273" s="5" t="s">
        <v>826</v>
      </c>
      <c r="G273" s="5"/>
      <c r="H273" s="5" t="s">
        <v>9</v>
      </c>
      <c r="I273" s="9">
        <v>10000</v>
      </c>
    </row>
    <row r="274" spans="1:9" hidden="1" x14ac:dyDescent="0.35">
      <c r="A274">
        <v>298</v>
      </c>
      <c r="B274" s="5">
        <v>2</v>
      </c>
      <c r="C274" s="5">
        <v>3</v>
      </c>
      <c r="D274" s="8">
        <v>45444</v>
      </c>
      <c r="E274" s="8">
        <v>45444</v>
      </c>
      <c r="F274" s="5" t="s">
        <v>912</v>
      </c>
      <c r="G274" s="5"/>
      <c r="H274" s="5" t="s">
        <v>9</v>
      </c>
      <c r="I274" s="9">
        <v>10000</v>
      </c>
    </row>
    <row r="275" spans="1:9" hidden="1" x14ac:dyDescent="0.35">
      <c r="A275">
        <v>332</v>
      </c>
      <c r="B275" s="5">
        <v>2</v>
      </c>
      <c r="C275" s="5">
        <v>108</v>
      </c>
      <c r="D275" s="8">
        <v>45453</v>
      </c>
      <c r="E275" s="8">
        <v>45453</v>
      </c>
      <c r="F275" s="5" t="s">
        <v>1030</v>
      </c>
      <c r="G275" s="5"/>
      <c r="H275" s="5" t="s">
        <v>9</v>
      </c>
      <c r="I275" s="9">
        <v>10000</v>
      </c>
    </row>
    <row r="276" spans="1:9" hidden="1" x14ac:dyDescent="0.35">
      <c r="A276">
        <v>333</v>
      </c>
      <c r="B276" s="4">
        <v>2</v>
      </c>
      <c r="C276" s="4">
        <v>112</v>
      </c>
      <c r="D276" s="6">
        <v>45453</v>
      </c>
      <c r="E276" s="6">
        <v>45453</v>
      </c>
      <c r="F276" s="4" t="s">
        <v>1035</v>
      </c>
      <c r="G276" s="4"/>
      <c r="H276" s="4" t="s">
        <v>9</v>
      </c>
      <c r="I276" s="7">
        <v>10000</v>
      </c>
    </row>
    <row r="277" spans="1:9" hidden="1" x14ac:dyDescent="0.35">
      <c r="A277">
        <v>1093</v>
      </c>
      <c r="B277" s="4">
        <v>4</v>
      </c>
      <c r="C277" s="4">
        <v>341</v>
      </c>
      <c r="D277" s="6">
        <v>45663</v>
      </c>
      <c r="E277" s="6">
        <v>45663</v>
      </c>
      <c r="F277" s="4" t="s">
        <v>3010</v>
      </c>
      <c r="G277" s="4"/>
      <c r="H277" s="4" t="s">
        <v>9</v>
      </c>
      <c r="I277" s="7">
        <v>10000</v>
      </c>
    </row>
    <row r="278" spans="1:9" hidden="1" x14ac:dyDescent="0.35">
      <c r="A278">
        <v>1096</v>
      </c>
      <c r="B278" s="5">
        <v>4</v>
      </c>
      <c r="C278" s="5">
        <v>347</v>
      </c>
      <c r="D278" s="8">
        <v>45663</v>
      </c>
      <c r="E278" s="8">
        <v>45663</v>
      </c>
      <c r="F278" s="5" t="s">
        <v>3016</v>
      </c>
      <c r="G278" s="5"/>
      <c r="H278" s="5" t="s">
        <v>9</v>
      </c>
      <c r="I278" s="9">
        <v>9000</v>
      </c>
    </row>
    <row r="279" spans="1:9" hidden="1" x14ac:dyDescent="0.35">
      <c r="A279">
        <v>1089</v>
      </c>
      <c r="B279" s="4">
        <v>4</v>
      </c>
      <c r="C279" s="4">
        <v>333</v>
      </c>
      <c r="D279" s="6">
        <v>45662</v>
      </c>
      <c r="E279" s="6">
        <v>45662</v>
      </c>
      <c r="F279" s="4" t="s">
        <v>3002</v>
      </c>
      <c r="G279" s="4"/>
      <c r="H279" s="4" t="s">
        <v>9</v>
      </c>
      <c r="I279" s="7">
        <v>10000</v>
      </c>
    </row>
    <row r="280" spans="1:9" hidden="1" x14ac:dyDescent="0.35">
      <c r="A280">
        <v>352</v>
      </c>
      <c r="B280" s="5">
        <v>2</v>
      </c>
      <c r="C280" s="5">
        <v>156</v>
      </c>
      <c r="D280" s="8">
        <v>45459</v>
      </c>
      <c r="E280" s="8">
        <v>45459</v>
      </c>
      <c r="F280" s="5" t="s">
        <v>1080</v>
      </c>
      <c r="G280" s="5"/>
      <c r="H280" s="5" t="s">
        <v>9</v>
      </c>
      <c r="I280" s="9">
        <v>10000</v>
      </c>
    </row>
    <row r="281" spans="1:9" hidden="1" x14ac:dyDescent="0.35">
      <c r="A281">
        <v>370</v>
      </c>
      <c r="B281" s="5">
        <v>2</v>
      </c>
      <c r="C281" s="5">
        <v>196</v>
      </c>
      <c r="D281" s="8">
        <v>45465</v>
      </c>
      <c r="E281" s="8">
        <v>45465</v>
      </c>
      <c r="F281" s="5" t="s">
        <v>1123</v>
      </c>
      <c r="G281" s="5"/>
      <c r="H281" s="5" t="s">
        <v>9</v>
      </c>
      <c r="I281" s="9">
        <v>10000</v>
      </c>
    </row>
    <row r="282" spans="1:9" hidden="1" x14ac:dyDescent="0.35">
      <c r="A282">
        <v>1091</v>
      </c>
      <c r="B282" s="4">
        <v>4</v>
      </c>
      <c r="C282" s="4">
        <v>338</v>
      </c>
      <c r="D282" s="6">
        <v>45662</v>
      </c>
      <c r="E282" s="6">
        <v>45662</v>
      </c>
      <c r="F282" s="4" t="s">
        <v>3007</v>
      </c>
      <c r="G282" s="4"/>
      <c r="H282" s="4" t="s">
        <v>9</v>
      </c>
      <c r="I282" s="7">
        <v>700</v>
      </c>
    </row>
    <row r="283" spans="1:9" hidden="1" x14ac:dyDescent="0.35">
      <c r="A283">
        <v>403</v>
      </c>
      <c r="B283" s="4">
        <v>2</v>
      </c>
      <c r="C283" s="4">
        <v>301</v>
      </c>
      <c r="D283" s="6">
        <v>45478</v>
      </c>
      <c r="E283" s="6">
        <v>45478</v>
      </c>
      <c r="F283" s="4" t="s">
        <v>1233</v>
      </c>
      <c r="G283" s="4"/>
      <c r="H283" s="4" t="s">
        <v>9</v>
      </c>
      <c r="I283" s="7">
        <v>10000</v>
      </c>
    </row>
    <row r="284" spans="1:9" hidden="1" x14ac:dyDescent="0.35">
      <c r="A284">
        <v>411</v>
      </c>
      <c r="B284" s="4">
        <v>2</v>
      </c>
      <c r="C284" s="4">
        <v>327</v>
      </c>
      <c r="D284" s="6">
        <v>45489</v>
      </c>
      <c r="E284" s="6">
        <v>45489</v>
      </c>
      <c r="F284" s="4" t="s">
        <v>1261</v>
      </c>
      <c r="G284" s="4"/>
      <c r="H284" s="4" t="s">
        <v>9</v>
      </c>
      <c r="I284" s="7">
        <v>10000</v>
      </c>
    </row>
    <row r="285" spans="1:9" hidden="1" x14ac:dyDescent="0.35">
      <c r="A285">
        <v>1088</v>
      </c>
      <c r="B285" s="5">
        <v>4</v>
      </c>
      <c r="C285" s="5">
        <v>331</v>
      </c>
      <c r="D285" s="8">
        <v>45661</v>
      </c>
      <c r="E285" s="8">
        <v>45661</v>
      </c>
      <c r="F285" s="5" t="s">
        <v>3000</v>
      </c>
      <c r="G285" s="5"/>
      <c r="H285" s="5" t="s">
        <v>9</v>
      </c>
      <c r="I285" s="9">
        <v>2000</v>
      </c>
    </row>
    <row r="286" spans="1:9" hidden="1" x14ac:dyDescent="0.35">
      <c r="A286">
        <v>437</v>
      </c>
      <c r="B286" s="4">
        <v>2</v>
      </c>
      <c r="C286" s="4">
        <v>400</v>
      </c>
      <c r="D286" s="6">
        <v>45499</v>
      </c>
      <c r="E286" s="6">
        <v>45499</v>
      </c>
      <c r="F286" s="4" t="s">
        <v>1338</v>
      </c>
      <c r="G286" s="4"/>
      <c r="H286" s="4" t="s">
        <v>9</v>
      </c>
      <c r="I286" s="7">
        <v>10000</v>
      </c>
    </row>
    <row r="287" spans="1:9" hidden="1" x14ac:dyDescent="0.35">
      <c r="A287">
        <v>440</v>
      </c>
      <c r="B287" s="5">
        <v>2</v>
      </c>
      <c r="C287" s="5">
        <v>407</v>
      </c>
      <c r="D287" s="8">
        <v>45500</v>
      </c>
      <c r="E287" s="8">
        <v>45500</v>
      </c>
      <c r="F287" s="5" t="s">
        <v>1345</v>
      </c>
      <c r="G287" s="5"/>
      <c r="H287" s="5" t="s">
        <v>9</v>
      </c>
      <c r="I287" s="9">
        <v>10000</v>
      </c>
    </row>
    <row r="288" spans="1:9" hidden="1" x14ac:dyDescent="0.35">
      <c r="A288">
        <v>1084</v>
      </c>
      <c r="B288" s="5">
        <v>4</v>
      </c>
      <c r="C288" s="5">
        <v>319</v>
      </c>
      <c r="D288" s="8">
        <v>45659</v>
      </c>
      <c r="E288" s="8">
        <v>45659</v>
      </c>
      <c r="F288" s="5" t="s">
        <v>2987</v>
      </c>
      <c r="G288" s="5"/>
      <c r="H288" s="5" t="s">
        <v>9</v>
      </c>
      <c r="I288" s="9">
        <v>10000</v>
      </c>
    </row>
    <row r="289" spans="1:9" hidden="1" x14ac:dyDescent="0.35">
      <c r="A289">
        <v>1085</v>
      </c>
      <c r="B289" s="4">
        <v>4</v>
      </c>
      <c r="C289" s="4">
        <v>325</v>
      </c>
      <c r="D289" s="6">
        <v>45659</v>
      </c>
      <c r="E289" s="6">
        <v>45659</v>
      </c>
      <c r="F289" s="4" t="s">
        <v>2994</v>
      </c>
      <c r="G289" s="4"/>
      <c r="H289" s="4" t="s">
        <v>9</v>
      </c>
      <c r="I289" s="7">
        <v>6</v>
      </c>
    </row>
    <row r="290" spans="1:9" x14ac:dyDescent="0.35">
      <c r="A290">
        <v>1081</v>
      </c>
      <c r="B290" s="4">
        <v>4</v>
      </c>
      <c r="C290" s="4">
        <v>310</v>
      </c>
      <c r="D290" s="6">
        <v>45658</v>
      </c>
      <c r="E290" s="6">
        <v>45658</v>
      </c>
      <c r="F290" s="4" t="s">
        <v>2978</v>
      </c>
      <c r="G290" s="4"/>
      <c r="H290" s="4" t="s">
        <v>9</v>
      </c>
      <c r="I290" s="7">
        <v>10000</v>
      </c>
    </row>
    <row r="291" spans="1:9" hidden="1" x14ac:dyDescent="0.35">
      <c r="A291">
        <v>511</v>
      </c>
      <c r="B291" s="4">
        <v>2</v>
      </c>
      <c r="C291" s="4">
        <v>563</v>
      </c>
      <c r="D291" s="6">
        <v>45511</v>
      </c>
      <c r="E291" s="6">
        <v>45511</v>
      </c>
      <c r="F291" s="4" t="s">
        <v>1523</v>
      </c>
      <c r="G291" s="4"/>
      <c r="H291" s="4" t="s">
        <v>9</v>
      </c>
      <c r="I291" s="7">
        <v>10000</v>
      </c>
    </row>
    <row r="292" spans="1:9" hidden="1" x14ac:dyDescent="0.35">
      <c r="A292">
        <v>541</v>
      </c>
      <c r="B292" s="4">
        <v>2</v>
      </c>
      <c r="C292" s="4">
        <v>634</v>
      </c>
      <c r="D292" s="6">
        <v>45520</v>
      </c>
      <c r="E292" s="6">
        <v>45520</v>
      </c>
      <c r="F292" s="4" t="s">
        <v>1605</v>
      </c>
      <c r="G292" s="4"/>
      <c r="H292" s="4" t="s">
        <v>9</v>
      </c>
      <c r="I292" s="7">
        <v>10000</v>
      </c>
    </row>
    <row r="293" spans="1:9" hidden="1" x14ac:dyDescent="0.35">
      <c r="A293">
        <v>1080</v>
      </c>
      <c r="B293" s="5">
        <v>4</v>
      </c>
      <c r="C293" s="5">
        <v>309</v>
      </c>
      <c r="D293" s="8">
        <v>45658</v>
      </c>
      <c r="E293" s="8">
        <v>45658</v>
      </c>
      <c r="F293" s="5" t="s">
        <v>2977</v>
      </c>
      <c r="G293" s="5"/>
      <c r="H293" s="5" t="s">
        <v>9</v>
      </c>
      <c r="I293" s="9">
        <v>3000</v>
      </c>
    </row>
    <row r="294" spans="1:9" hidden="1" x14ac:dyDescent="0.35">
      <c r="A294">
        <v>557</v>
      </c>
      <c r="B294" s="4">
        <v>2</v>
      </c>
      <c r="C294" s="4">
        <v>662</v>
      </c>
      <c r="D294" s="6">
        <v>45524</v>
      </c>
      <c r="E294" s="6">
        <v>45524</v>
      </c>
      <c r="F294" s="4" t="s">
        <v>1637</v>
      </c>
      <c r="G294" s="4"/>
      <c r="H294" s="4" t="s">
        <v>9</v>
      </c>
      <c r="I294" s="7">
        <v>10000</v>
      </c>
    </row>
    <row r="295" spans="1:9" hidden="1" x14ac:dyDescent="0.35">
      <c r="A295">
        <v>559</v>
      </c>
      <c r="B295" s="4">
        <v>2</v>
      </c>
      <c r="C295" s="4">
        <v>666</v>
      </c>
      <c r="D295" s="6">
        <v>45525</v>
      </c>
      <c r="E295" s="6">
        <v>45525</v>
      </c>
      <c r="F295" s="4" t="s">
        <v>1641</v>
      </c>
      <c r="G295" s="4"/>
      <c r="H295" s="4" t="s">
        <v>9</v>
      </c>
      <c r="I295" s="7">
        <v>10000</v>
      </c>
    </row>
    <row r="296" spans="1:9" x14ac:dyDescent="0.35">
      <c r="A296">
        <v>1082</v>
      </c>
      <c r="B296" s="5">
        <v>4</v>
      </c>
      <c r="C296" s="5">
        <v>313</v>
      </c>
      <c r="D296" s="8">
        <v>45658</v>
      </c>
      <c r="E296" s="8">
        <v>45658</v>
      </c>
      <c r="F296" s="5" t="s">
        <v>2981</v>
      </c>
      <c r="G296" s="5"/>
      <c r="H296" s="5" t="s">
        <v>9</v>
      </c>
      <c r="I296" s="9">
        <v>3000</v>
      </c>
    </row>
    <row r="297" spans="1:9" hidden="1" x14ac:dyDescent="0.35">
      <c r="A297">
        <v>1083</v>
      </c>
      <c r="B297" s="4">
        <v>4</v>
      </c>
      <c r="C297" s="4">
        <v>318</v>
      </c>
      <c r="D297" s="6">
        <v>45658</v>
      </c>
      <c r="E297" s="6">
        <v>45658</v>
      </c>
      <c r="F297" s="4" t="s">
        <v>2986</v>
      </c>
      <c r="G297" s="4"/>
      <c r="H297" s="4" t="s">
        <v>9</v>
      </c>
      <c r="I297" s="7">
        <v>1000</v>
      </c>
    </row>
    <row r="298" spans="1:9" hidden="1" x14ac:dyDescent="0.35">
      <c r="A298">
        <v>1079</v>
      </c>
      <c r="B298" s="4">
        <v>4</v>
      </c>
      <c r="C298" s="4">
        <v>305</v>
      </c>
      <c r="D298" s="6">
        <v>45657</v>
      </c>
      <c r="E298" s="6">
        <v>45657</v>
      </c>
      <c r="F298" s="4" t="s">
        <v>2973</v>
      </c>
      <c r="G298" s="4"/>
      <c r="H298" s="4" t="s">
        <v>9</v>
      </c>
      <c r="I298" s="7">
        <v>11000</v>
      </c>
    </row>
    <row r="299" spans="1:9" hidden="1" x14ac:dyDescent="0.35">
      <c r="A299">
        <v>575</v>
      </c>
      <c r="B299" s="4">
        <v>2</v>
      </c>
      <c r="C299" s="4">
        <v>704</v>
      </c>
      <c r="D299" s="6">
        <v>45529</v>
      </c>
      <c r="E299" s="6">
        <v>45529</v>
      </c>
      <c r="F299" s="4" t="s">
        <v>1685</v>
      </c>
      <c r="G299" s="4"/>
      <c r="H299" s="4" t="s">
        <v>9</v>
      </c>
      <c r="I299" s="7">
        <v>10000</v>
      </c>
    </row>
    <row r="300" spans="1:9" hidden="1" x14ac:dyDescent="0.35">
      <c r="A300">
        <v>1078</v>
      </c>
      <c r="B300" s="5">
        <v>4</v>
      </c>
      <c r="C300" s="5">
        <v>298</v>
      </c>
      <c r="D300" s="8">
        <v>45656</v>
      </c>
      <c r="E300" s="8">
        <v>45656</v>
      </c>
      <c r="F300" s="5" t="s">
        <v>2966</v>
      </c>
      <c r="G300" s="5"/>
      <c r="H300" s="5" t="s">
        <v>9</v>
      </c>
      <c r="I300" s="9">
        <v>8000</v>
      </c>
    </row>
    <row r="301" spans="1:9" hidden="1" x14ac:dyDescent="0.35">
      <c r="A301">
        <v>1076</v>
      </c>
      <c r="B301" s="5">
        <v>4</v>
      </c>
      <c r="C301" s="5">
        <v>296</v>
      </c>
      <c r="D301" s="8">
        <v>45656</v>
      </c>
      <c r="E301" s="8">
        <v>45656</v>
      </c>
      <c r="F301" s="5" t="s">
        <v>2964</v>
      </c>
      <c r="G301" s="5"/>
      <c r="H301" s="5" t="s">
        <v>9</v>
      </c>
      <c r="I301" s="9">
        <v>5000</v>
      </c>
    </row>
    <row r="302" spans="1:9" hidden="1" x14ac:dyDescent="0.35">
      <c r="A302">
        <v>603</v>
      </c>
      <c r="B302" s="4">
        <v>3</v>
      </c>
      <c r="C302" s="4">
        <v>2</v>
      </c>
      <c r="D302" s="6">
        <v>45536</v>
      </c>
      <c r="E302" s="6">
        <v>45536</v>
      </c>
      <c r="F302" s="4" t="s">
        <v>1745</v>
      </c>
      <c r="G302" s="4"/>
      <c r="H302" s="4" t="s">
        <v>9</v>
      </c>
      <c r="I302" s="7">
        <v>10000</v>
      </c>
    </row>
    <row r="303" spans="1:9" hidden="1" x14ac:dyDescent="0.35">
      <c r="A303">
        <v>638</v>
      </c>
      <c r="B303" s="5">
        <v>3</v>
      </c>
      <c r="C303" s="5">
        <v>81</v>
      </c>
      <c r="D303" s="8">
        <v>45544</v>
      </c>
      <c r="E303" s="8">
        <v>45544</v>
      </c>
      <c r="F303" s="5" t="s">
        <v>1834</v>
      </c>
      <c r="G303" s="5"/>
      <c r="H303" s="5" t="s">
        <v>9</v>
      </c>
      <c r="I303" s="9">
        <v>10000</v>
      </c>
    </row>
    <row r="304" spans="1:9" hidden="1" x14ac:dyDescent="0.35">
      <c r="A304">
        <v>645</v>
      </c>
      <c r="B304" s="4">
        <v>3</v>
      </c>
      <c r="C304" s="4">
        <v>94</v>
      </c>
      <c r="D304" s="6">
        <v>45547</v>
      </c>
      <c r="E304" s="6">
        <v>45547</v>
      </c>
      <c r="F304" s="4" t="s">
        <v>1849</v>
      </c>
      <c r="G304" s="4"/>
      <c r="H304" s="4" t="s">
        <v>9</v>
      </c>
      <c r="I304" s="7">
        <v>10000</v>
      </c>
    </row>
    <row r="305" spans="1:9" hidden="1" x14ac:dyDescent="0.35">
      <c r="A305">
        <v>652</v>
      </c>
      <c r="B305" s="5">
        <v>3</v>
      </c>
      <c r="C305" s="5">
        <v>112</v>
      </c>
      <c r="D305" s="8">
        <v>45550</v>
      </c>
      <c r="E305" s="8">
        <v>45550</v>
      </c>
      <c r="F305" s="5" t="s">
        <v>1870</v>
      </c>
      <c r="G305" s="5"/>
      <c r="H305" s="5" t="s">
        <v>9</v>
      </c>
      <c r="I305" s="9">
        <v>10000</v>
      </c>
    </row>
    <row r="306" spans="1:9" hidden="1" x14ac:dyDescent="0.35">
      <c r="A306">
        <v>661</v>
      </c>
      <c r="B306" s="4">
        <v>3</v>
      </c>
      <c r="C306" s="4">
        <v>133</v>
      </c>
      <c r="D306" s="6">
        <v>45552</v>
      </c>
      <c r="E306" s="6">
        <v>45552</v>
      </c>
      <c r="F306" s="4" t="s">
        <v>1893</v>
      </c>
      <c r="G306" s="4"/>
      <c r="H306" s="4" t="s">
        <v>9</v>
      </c>
      <c r="I306" s="7">
        <v>10000</v>
      </c>
    </row>
    <row r="307" spans="1:9" hidden="1" x14ac:dyDescent="0.35">
      <c r="A307">
        <v>1077</v>
      </c>
      <c r="B307" s="4">
        <v>4</v>
      </c>
      <c r="C307" s="4">
        <v>297</v>
      </c>
      <c r="D307" s="6">
        <v>45656</v>
      </c>
      <c r="E307" s="6">
        <v>45656</v>
      </c>
      <c r="F307" s="4" t="s">
        <v>2965</v>
      </c>
      <c r="G307" s="4"/>
      <c r="H307" s="4" t="s">
        <v>9</v>
      </c>
      <c r="I307" s="7">
        <v>5000</v>
      </c>
    </row>
    <row r="308" spans="1:9" hidden="1" x14ac:dyDescent="0.35">
      <c r="A308">
        <v>1072</v>
      </c>
      <c r="B308" s="5">
        <v>4</v>
      </c>
      <c r="C308" s="5">
        <v>286</v>
      </c>
      <c r="D308" s="8">
        <v>45655</v>
      </c>
      <c r="E308" s="8">
        <v>45655</v>
      </c>
      <c r="F308" s="5" t="s">
        <v>2952</v>
      </c>
      <c r="G308" s="5"/>
      <c r="H308" s="5" t="s">
        <v>9</v>
      </c>
      <c r="I308" s="9">
        <v>5000</v>
      </c>
    </row>
    <row r="309" spans="1:9" hidden="1" x14ac:dyDescent="0.35">
      <c r="A309">
        <v>670</v>
      </c>
      <c r="B309" s="5">
        <v>3</v>
      </c>
      <c r="C309" s="5">
        <v>159</v>
      </c>
      <c r="D309" s="8">
        <v>45555</v>
      </c>
      <c r="E309" s="8">
        <v>45555</v>
      </c>
      <c r="F309" s="5" t="s">
        <v>1921</v>
      </c>
      <c r="G309" s="5"/>
      <c r="H309" s="5" t="s">
        <v>9</v>
      </c>
      <c r="I309" s="9">
        <v>10000</v>
      </c>
    </row>
    <row r="310" spans="1:9" hidden="1" x14ac:dyDescent="0.35">
      <c r="A310">
        <v>674</v>
      </c>
      <c r="B310" s="5">
        <v>3</v>
      </c>
      <c r="C310" s="5">
        <v>166</v>
      </c>
      <c r="D310" s="8">
        <v>45555</v>
      </c>
      <c r="E310" s="8">
        <v>45555</v>
      </c>
      <c r="F310" s="5" t="s">
        <v>1928</v>
      </c>
      <c r="G310" s="5"/>
      <c r="H310" s="5" t="s">
        <v>9</v>
      </c>
      <c r="I310" s="9">
        <v>10000</v>
      </c>
    </row>
    <row r="311" spans="1:9" hidden="1" x14ac:dyDescent="0.35">
      <c r="A311">
        <v>684</v>
      </c>
      <c r="B311" s="5">
        <v>3</v>
      </c>
      <c r="C311" s="5">
        <v>186</v>
      </c>
      <c r="D311" s="8">
        <v>45559</v>
      </c>
      <c r="E311" s="8">
        <v>45559</v>
      </c>
      <c r="F311" s="5" t="s">
        <v>1949</v>
      </c>
      <c r="G311" s="5"/>
      <c r="H311" s="5" t="s">
        <v>9</v>
      </c>
      <c r="I311" s="9">
        <v>10000</v>
      </c>
    </row>
    <row r="312" spans="1:9" hidden="1" x14ac:dyDescent="0.35">
      <c r="A312">
        <v>687</v>
      </c>
      <c r="B312" s="4">
        <v>3</v>
      </c>
      <c r="C312" s="4">
        <v>192</v>
      </c>
      <c r="D312" s="6">
        <v>45560</v>
      </c>
      <c r="E312" s="6">
        <v>45560</v>
      </c>
      <c r="F312" s="4" t="s">
        <v>1956</v>
      </c>
      <c r="G312" s="4"/>
      <c r="H312" s="4" t="s">
        <v>9</v>
      </c>
      <c r="I312" s="7">
        <v>10000</v>
      </c>
    </row>
    <row r="313" spans="1:9" hidden="1" x14ac:dyDescent="0.35">
      <c r="A313">
        <v>690</v>
      </c>
      <c r="B313" s="5">
        <v>3</v>
      </c>
      <c r="C313" s="5">
        <v>198</v>
      </c>
      <c r="D313" s="8">
        <v>45560</v>
      </c>
      <c r="E313" s="8">
        <v>45560</v>
      </c>
      <c r="F313" s="5" t="s">
        <v>1963</v>
      </c>
      <c r="G313" s="5"/>
      <c r="H313" s="5" t="s">
        <v>9</v>
      </c>
      <c r="I313" s="9">
        <v>10000</v>
      </c>
    </row>
    <row r="314" spans="1:9" hidden="1" x14ac:dyDescent="0.35">
      <c r="A314">
        <v>694</v>
      </c>
      <c r="B314" s="5">
        <v>3</v>
      </c>
      <c r="C314" s="5">
        <v>207</v>
      </c>
      <c r="D314" s="8">
        <v>45562</v>
      </c>
      <c r="E314" s="8">
        <v>45562</v>
      </c>
      <c r="F314" s="5" t="s">
        <v>1972</v>
      </c>
      <c r="G314" s="5"/>
      <c r="H314" s="5" t="s">
        <v>9</v>
      </c>
      <c r="I314" s="9">
        <v>10000</v>
      </c>
    </row>
    <row r="315" spans="1:9" hidden="1" x14ac:dyDescent="0.35">
      <c r="A315">
        <v>1074</v>
      </c>
      <c r="B315" s="5">
        <v>4</v>
      </c>
      <c r="C315" s="5">
        <v>291</v>
      </c>
      <c r="D315" s="8">
        <v>45655</v>
      </c>
      <c r="E315" s="8">
        <v>45655</v>
      </c>
      <c r="F315" s="5" t="s">
        <v>2959</v>
      </c>
      <c r="G315" s="5"/>
      <c r="H315" s="5" t="s">
        <v>9</v>
      </c>
      <c r="I315" s="9">
        <v>5000</v>
      </c>
    </row>
    <row r="316" spans="1:9" hidden="1" x14ac:dyDescent="0.35">
      <c r="A316">
        <v>1075</v>
      </c>
      <c r="B316" s="4">
        <v>4</v>
      </c>
      <c r="C316" s="4">
        <v>294</v>
      </c>
      <c r="D316" s="6">
        <v>45655</v>
      </c>
      <c r="E316" s="6">
        <v>45655</v>
      </c>
      <c r="F316" s="4" t="s">
        <v>2962</v>
      </c>
      <c r="G316" s="4"/>
      <c r="H316" s="4" t="s">
        <v>9</v>
      </c>
      <c r="I316" s="7">
        <v>2000</v>
      </c>
    </row>
    <row r="317" spans="1:9" x14ac:dyDescent="0.35">
      <c r="A317">
        <v>1069</v>
      </c>
      <c r="B317" s="4">
        <v>4</v>
      </c>
      <c r="C317" s="4">
        <v>280</v>
      </c>
      <c r="D317" s="6">
        <v>45654</v>
      </c>
      <c r="E317" s="6">
        <v>45654</v>
      </c>
      <c r="F317" s="4" t="s">
        <v>2946</v>
      </c>
      <c r="G317" s="4"/>
      <c r="H317" s="4" t="s">
        <v>9</v>
      </c>
      <c r="I317" s="7">
        <v>5000</v>
      </c>
    </row>
    <row r="318" spans="1:9" hidden="1" x14ac:dyDescent="0.35">
      <c r="A318">
        <v>714</v>
      </c>
      <c r="B318" s="5">
        <v>3</v>
      </c>
      <c r="C318" s="5">
        <v>251</v>
      </c>
      <c r="D318" s="8">
        <v>45566</v>
      </c>
      <c r="E318" s="8">
        <v>45566</v>
      </c>
      <c r="F318" s="5" t="s">
        <v>2020</v>
      </c>
      <c r="G318" s="5"/>
      <c r="H318" s="5" t="s">
        <v>9</v>
      </c>
      <c r="I318" s="9">
        <v>10000</v>
      </c>
    </row>
    <row r="319" spans="1:9" hidden="1" x14ac:dyDescent="0.35">
      <c r="A319">
        <v>1071</v>
      </c>
      <c r="B319" s="4">
        <v>4</v>
      </c>
      <c r="C319" s="4">
        <v>284</v>
      </c>
      <c r="D319" s="6">
        <v>45654</v>
      </c>
      <c r="E319" s="6">
        <v>45654</v>
      </c>
      <c r="F319" s="4" t="s">
        <v>2950</v>
      </c>
      <c r="G319" s="4"/>
      <c r="H319" s="4" t="s">
        <v>9</v>
      </c>
      <c r="I319" s="7">
        <v>1000</v>
      </c>
    </row>
    <row r="320" spans="1:9" hidden="1" x14ac:dyDescent="0.35">
      <c r="A320">
        <v>1067</v>
      </c>
      <c r="B320" s="4">
        <v>4</v>
      </c>
      <c r="C320" s="4">
        <v>275</v>
      </c>
      <c r="D320" s="6">
        <v>45653</v>
      </c>
      <c r="E320" s="6">
        <v>45653</v>
      </c>
      <c r="F320" s="4" t="s">
        <v>2941</v>
      </c>
      <c r="G320" s="4"/>
      <c r="H320" s="4" t="s">
        <v>9</v>
      </c>
      <c r="I320" s="7">
        <v>20000</v>
      </c>
    </row>
    <row r="321" spans="1:9" x14ac:dyDescent="0.35">
      <c r="A321">
        <v>1065</v>
      </c>
      <c r="B321" s="4">
        <v>4</v>
      </c>
      <c r="C321" s="4">
        <v>270</v>
      </c>
      <c r="D321" s="6">
        <v>45653</v>
      </c>
      <c r="E321" s="6">
        <v>45653</v>
      </c>
      <c r="F321" s="4" t="s">
        <v>2936</v>
      </c>
      <c r="G321" s="4"/>
      <c r="H321" s="4" t="s">
        <v>9</v>
      </c>
      <c r="I321" s="7">
        <v>10000</v>
      </c>
    </row>
    <row r="322" spans="1:9" hidden="1" x14ac:dyDescent="0.35">
      <c r="A322">
        <v>1066</v>
      </c>
      <c r="B322" s="5">
        <v>4</v>
      </c>
      <c r="C322" s="5">
        <v>274</v>
      </c>
      <c r="D322" s="8">
        <v>45653</v>
      </c>
      <c r="E322" s="8">
        <v>45653</v>
      </c>
      <c r="F322" s="5" t="s">
        <v>2940</v>
      </c>
      <c r="G322" s="5"/>
      <c r="H322" s="5" t="s">
        <v>9</v>
      </c>
      <c r="I322" s="9">
        <v>4000</v>
      </c>
    </row>
    <row r="323" spans="1:9" hidden="1" x14ac:dyDescent="0.35">
      <c r="A323">
        <v>764</v>
      </c>
      <c r="B323" s="5">
        <v>3</v>
      </c>
      <c r="C323" s="5">
        <v>371</v>
      </c>
      <c r="D323" s="8">
        <v>45576</v>
      </c>
      <c r="E323" s="8">
        <v>45576</v>
      </c>
      <c r="F323" s="5" t="s">
        <v>2148</v>
      </c>
      <c r="G323" s="5"/>
      <c r="H323" s="5" t="s">
        <v>9</v>
      </c>
      <c r="I323" s="9">
        <v>10000</v>
      </c>
    </row>
    <row r="324" spans="1:9" hidden="1" x14ac:dyDescent="0.35">
      <c r="A324">
        <v>768</v>
      </c>
      <c r="B324" s="5">
        <v>3</v>
      </c>
      <c r="C324" s="5">
        <v>378</v>
      </c>
      <c r="D324" s="8">
        <v>45577</v>
      </c>
      <c r="E324" s="8">
        <v>45577</v>
      </c>
      <c r="F324" s="5" t="s">
        <v>2156</v>
      </c>
      <c r="G324" s="5"/>
      <c r="H324" s="5" t="s">
        <v>9</v>
      </c>
      <c r="I324" s="9">
        <v>10000</v>
      </c>
    </row>
    <row r="325" spans="1:9" hidden="1" x14ac:dyDescent="0.35">
      <c r="A325">
        <v>1068</v>
      </c>
      <c r="B325" s="5">
        <v>4</v>
      </c>
      <c r="C325" s="5">
        <v>277</v>
      </c>
      <c r="D325" s="8">
        <v>45653</v>
      </c>
      <c r="E325" s="8">
        <v>45653</v>
      </c>
      <c r="F325" s="5" t="s">
        <v>2943</v>
      </c>
      <c r="G325" s="5"/>
      <c r="H325" s="5" t="s">
        <v>9</v>
      </c>
      <c r="I325" s="9">
        <v>1500</v>
      </c>
    </row>
    <row r="326" spans="1:9" hidden="1" x14ac:dyDescent="0.35">
      <c r="A326">
        <v>827</v>
      </c>
      <c r="B326" s="4">
        <v>3</v>
      </c>
      <c r="C326" s="4">
        <v>530</v>
      </c>
      <c r="D326" s="6">
        <v>45594</v>
      </c>
      <c r="E326" s="6">
        <v>45594</v>
      </c>
      <c r="F326" s="4" t="s">
        <v>2322</v>
      </c>
      <c r="G326" s="4"/>
      <c r="H326" s="4" t="s">
        <v>9</v>
      </c>
      <c r="I326" s="7">
        <v>10000</v>
      </c>
    </row>
    <row r="327" spans="1:9" hidden="1" x14ac:dyDescent="0.35">
      <c r="A327">
        <v>829</v>
      </c>
      <c r="B327" s="4">
        <v>3</v>
      </c>
      <c r="C327" s="4">
        <v>536</v>
      </c>
      <c r="D327" s="6">
        <v>45594</v>
      </c>
      <c r="E327" s="6">
        <v>45594</v>
      </c>
      <c r="F327" s="4" t="s">
        <v>2329</v>
      </c>
      <c r="G327" s="4"/>
      <c r="H327" s="4" t="s">
        <v>9</v>
      </c>
      <c r="I327" s="7">
        <v>10000</v>
      </c>
    </row>
    <row r="328" spans="1:9" hidden="1" x14ac:dyDescent="0.35">
      <c r="A328">
        <v>1064</v>
      </c>
      <c r="B328" s="5">
        <v>4</v>
      </c>
      <c r="C328" s="5">
        <v>268</v>
      </c>
      <c r="D328" s="8">
        <v>45653</v>
      </c>
      <c r="E328" s="8">
        <v>45653</v>
      </c>
      <c r="F328" s="5" t="s">
        <v>2934</v>
      </c>
      <c r="G328" s="5"/>
      <c r="H328" s="5" t="s">
        <v>9</v>
      </c>
      <c r="I328" s="9">
        <v>500</v>
      </c>
    </row>
    <row r="329" spans="1:9" hidden="1" x14ac:dyDescent="0.35">
      <c r="A329">
        <v>1058</v>
      </c>
      <c r="B329" s="5">
        <v>4</v>
      </c>
      <c r="C329" s="5">
        <v>257</v>
      </c>
      <c r="D329" s="8">
        <v>45652</v>
      </c>
      <c r="E329" s="8">
        <v>45652</v>
      </c>
      <c r="F329" s="5" t="s">
        <v>2923</v>
      </c>
      <c r="G329" s="5"/>
      <c r="H329" s="5" t="s">
        <v>9</v>
      </c>
      <c r="I329" s="9">
        <v>5000</v>
      </c>
    </row>
    <row r="330" spans="1:9" hidden="1" x14ac:dyDescent="0.35">
      <c r="A330">
        <v>1057</v>
      </c>
      <c r="B330" s="4">
        <v>4</v>
      </c>
      <c r="C330" s="4">
        <v>256</v>
      </c>
      <c r="D330" s="6">
        <v>45652</v>
      </c>
      <c r="E330" s="6">
        <v>45652</v>
      </c>
      <c r="F330" s="4" t="s">
        <v>2922</v>
      </c>
      <c r="G330" s="4"/>
      <c r="H330" s="4" t="s">
        <v>9</v>
      </c>
      <c r="I330" s="7">
        <v>3000</v>
      </c>
    </row>
    <row r="331" spans="1:9" hidden="1" x14ac:dyDescent="0.35">
      <c r="A331">
        <v>1056</v>
      </c>
      <c r="B331" s="5">
        <v>4</v>
      </c>
      <c r="C331" s="5">
        <v>255</v>
      </c>
      <c r="D331" s="8">
        <v>45652</v>
      </c>
      <c r="E331" s="8">
        <v>45652</v>
      </c>
      <c r="F331" s="5" t="s">
        <v>2921</v>
      </c>
      <c r="G331" s="5"/>
      <c r="H331" s="5" t="s">
        <v>9</v>
      </c>
      <c r="I331" s="9">
        <v>2000</v>
      </c>
    </row>
    <row r="332" spans="1:9" hidden="1" x14ac:dyDescent="0.35">
      <c r="A332">
        <v>1060</v>
      </c>
      <c r="B332" s="5">
        <v>4</v>
      </c>
      <c r="C332" s="5">
        <v>262</v>
      </c>
      <c r="D332" s="8">
        <v>45652</v>
      </c>
      <c r="E332" s="8">
        <v>45652</v>
      </c>
      <c r="F332" s="5" t="s">
        <v>2928</v>
      </c>
      <c r="G332" s="5"/>
      <c r="H332" s="5" t="s">
        <v>9</v>
      </c>
      <c r="I332" s="9">
        <v>2000</v>
      </c>
    </row>
    <row r="333" spans="1:9" hidden="1" x14ac:dyDescent="0.35">
      <c r="A333">
        <v>1061</v>
      </c>
      <c r="B333" s="4">
        <v>4</v>
      </c>
      <c r="C333" s="4">
        <v>263</v>
      </c>
      <c r="D333" s="6">
        <v>45652</v>
      </c>
      <c r="E333" s="6">
        <v>45652</v>
      </c>
      <c r="F333" s="4" t="s">
        <v>2929</v>
      </c>
      <c r="G333" s="4"/>
      <c r="H333" s="4" t="s">
        <v>9</v>
      </c>
      <c r="I333" s="7">
        <v>2000</v>
      </c>
    </row>
    <row r="334" spans="1:9" hidden="1" x14ac:dyDescent="0.35">
      <c r="A334">
        <v>900</v>
      </c>
      <c r="B334" s="5">
        <v>3</v>
      </c>
      <c r="C334" s="5">
        <v>736</v>
      </c>
      <c r="D334" s="8">
        <v>45615</v>
      </c>
      <c r="E334" s="8">
        <v>45615</v>
      </c>
      <c r="F334" s="5" t="s">
        <v>2550</v>
      </c>
      <c r="G334" s="5"/>
      <c r="H334" s="5" t="s">
        <v>9</v>
      </c>
      <c r="I334" s="9">
        <v>10000</v>
      </c>
    </row>
    <row r="335" spans="1:9" hidden="1" x14ac:dyDescent="0.35">
      <c r="A335">
        <v>1062</v>
      </c>
      <c r="B335" s="5">
        <v>4</v>
      </c>
      <c r="C335" s="5">
        <v>264</v>
      </c>
      <c r="D335" s="8">
        <v>45652</v>
      </c>
      <c r="E335" s="8">
        <v>45652</v>
      </c>
      <c r="F335" s="5" t="s">
        <v>2930</v>
      </c>
      <c r="G335" s="5"/>
      <c r="H335" s="5" t="s">
        <v>9</v>
      </c>
      <c r="I335" s="9">
        <v>2000</v>
      </c>
    </row>
    <row r="336" spans="1:9" x14ac:dyDescent="0.35">
      <c r="A336">
        <v>1063</v>
      </c>
      <c r="B336" s="4">
        <v>4</v>
      </c>
      <c r="C336" s="4">
        <v>266</v>
      </c>
      <c r="D336" s="6">
        <v>45652</v>
      </c>
      <c r="E336" s="6">
        <v>45652</v>
      </c>
      <c r="F336" s="4" t="s">
        <v>2932</v>
      </c>
      <c r="G336" s="4"/>
      <c r="H336" s="4" t="s">
        <v>9</v>
      </c>
      <c r="I336" s="7">
        <v>850</v>
      </c>
    </row>
    <row r="337" spans="1:9" x14ac:dyDescent="0.35">
      <c r="A337">
        <v>1055</v>
      </c>
      <c r="B337" s="4">
        <v>4</v>
      </c>
      <c r="C337" s="4">
        <v>250</v>
      </c>
      <c r="D337" s="6">
        <v>45651</v>
      </c>
      <c r="E337" s="6">
        <v>45651</v>
      </c>
      <c r="F337" s="4" t="s">
        <v>2915</v>
      </c>
      <c r="G337" s="4"/>
      <c r="H337" s="4" t="s">
        <v>9</v>
      </c>
      <c r="I337" s="7">
        <v>850</v>
      </c>
    </row>
    <row r="338" spans="1:9" hidden="1" x14ac:dyDescent="0.35">
      <c r="A338">
        <v>1054</v>
      </c>
      <c r="B338" s="5">
        <v>4</v>
      </c>
      <c r="C338" s="5">
        <v>248</v>
      </c>
      <c r="D338" s="8">
        <v>45650</v>
      </c>
      <c r="E338" s="8">
        <v>45650</v>
      </c>
      <c r="F338" s="5" t="s">
        <v>2913</v>
      </c>
      <c r="G338" s="5"/>
      <c r="H338" s="5" t="s">
        <v>9</v>
      </c>
      <c r="I338" s="9">
        <v>7000</v>
      </c>
    </row>
    <row r="339" spans="1:9" hidden="1" x14ac:dyDescent="0.35">
      <c r="A339">
        <v>1053</v>
      </c>
      <c r="B339" s="4">
        <v>4</v>
      </c>
      <c r="C339" s="4">
        <v>246</v>
      </c>
      <c r="D339" s="6">
        <v>45650</v>
      </c>
      <c r="E339" s="6">
        <v>45650</v>
      </c>
      <c r="F339" s="4" t="s">
        <v>2911</v>
      </c>
      <c r="G339" s="4"/>
      <c r="H339" s="4" t="s">
        <v>9</v>
      </c>
      <c r="I339" s="7">
        <v>5000</v>
      </c>
    </row>
    <row r="340" spans="1:9" hidden="1" x14ac:dyDescent="0.35">
      <c r="A340">
        <v>941</v>
      </c>
      <c r="B340" s="4">
        <v>4</v>
      </c>
      <c r="C340" s="4">
        <v>7</v>
      </c>
      <c r="D340" s="6">
        <v>45628</v>
      </c>
      <c r="E340" s="6">
        <v>45628</v>
      </c>
      <c r="F340" s="4" t="s">
        <v>2660</v>
      </c>
      <c r="G340" s="4"/>
      <c r="H340" s="4" t="s">
        <v>9</v>
      </c>
      <c r="I340" s="7">
        <v>10000</v>
      </c>
    </row>
    <row r="341" spans="1:9" hidden="1" x14ac:dyDescent="0.35">
      <c r="A341">
        <v>1048</v>
      </c>
      <c r="B341" s="5">
        <v>4</v>
      </c>
      <c r="C341" s="5">
        <v>236</v>
      </c>
      <c r="D341" s="8">
        <v>45649</v>
      </c>
      <c r="E341" s="8">
        <v>45649</v>
      </c>
      <c r="F341" s="5" t="s">
        <v>2900</v>
      </c>
      <c r="G341" s="5"/>
      <c r="H341" s="5" t="s">
        <v>9</v>
      </c>
      <c r="I341" s="9">
        <v>4500</v>
      </c>
    </row>
    <row r="342" spans="1:9" hidden="1" x14ac:dyDescent="0.35">
      <c r="A342">
        <v>976</v>
      </c>
      <c r="B342" s="5">
        <v>4</v>
      </c>
      <c r="C342" s="5">
        <v>97</v>
      </c>
      <c r="D342" s="8">
        <v>45636</v>
      </c>
      <c r="E342" s="8">
        <v>45636</v>
      </c>
      <c r="F342" s="5" t="s">
        <v>2755</v>
      </c>
      <c r="G342" s="5"/>
      <c r="H342" s="5" t="s">
        <v>9</v>
      </c>
      <c r="I342" s="9">
        <v>10000</v>
      </c>
    </row>
    <row r="343" spans="1:9" hidden="1" x14ac:dyDescent="0.35">
      <c r="A343">
        <v>978</v>
      </c>
      <c r="B343" s="5">
        <v>4</v>
      </c>
      <c r="C343" s="5">
        <v>101</v>
      </c>
      <c r="D343" s="8">
        <v>45637</v>
      </c>
      <c r="E343" s="8">
        <v>45637</v>
      </c>
      <c r="F343" s="5" t="s">
        <v>2759</v>
      </c>
      <c r="G343" s="5"/>
      <c r="H343" s="5" t="s">
        <v>9</v>
      </c>
      <c r="I343" s="9">
        <v>10000</v>
      </c>
    </row>
    <row r="344" spans="1:9" hidden="1" x14ac:dyDescent="0.35">
      <c r="A344">
        <v>980</v>
      </c>
      <c r="B344" s="5">
        <v>4</v>
      </c>
      <c r="C344" s="5">
        <v>107</v>
      </c>
      <c r="D344" s="8">
        <v>45638</v>
      </c>
      <c r="E344" s="8">
        <v>45638</v>
      </c>
      <c r="F344" s="5" t="s">
        <v>2765</v>
      </c>
      <c r="G344" s="5"/>
      <c r="H344" s="5" t="s">
        <v>9</v>
      </c>
      <c r="I344" s="9">
        <v>10000</v>
      </c>
    </row>
    <row r="345" spans="1:9" hidden="1" x14ac:dyDescent="0.35">
      <c r="A345">
        <v>1046</v>
      </c>
      <c r="B345" s="5">
        <v>4</v>
      </c>
      <c r="C345" s="5">
        <v>233</v>
      </c>
      <c r="D345" s="8">
        <v>45649</v>
      </c>
      <c r="E345" s="8">
        <v>45649</v>
      </c>
      <c r="F345" s="5" t="s">
        <v>2897</v>
      </c>
      <c r="G345" s="5"/>
      <c r="H345" s="5" t="s">
        <v>9</v>
      </c>
      <c r="I345" s="9">
        <v>3000</v>
      </c>
    </row>
    <row r="346" spans="1:9" hidden="1" x14ac:dyDescent="0.35">
      <c r="A346">
        <v>1047</v>
      </c>
      <c r="B346" s="4">
        <v>4</v>
      </c>
      <c r="C346" s="4">
        <v>234</v>
      </c>
      <c r="D346" s="6">
        <v>45649</v>
      </c>
      <c r="E346" s="6">
        <v>45649</v>
      </c>
      <c r="F346" s="4" t="s">
        <v>2898</v>
      </c>
      <c r="G346" s="4"/>
      <c r="H346" s="4" t="s">
        <v>9</v>
      </c>
      <c r="I346" s="7">
        <v>3000</v>
      </c>
    </row>
    <row r="347" spans="1:9" hidden="1" x14ac:dyDescent="0.35">
      <c r="A347">
        <v>996</v>
      </c>
      <c r="B347" s="5">
        <v>4</v>
      </c>
      <c r="C347" s="5">
        <v>138</v>
      </c>
      <c r="D347" s="8">
        <v>45641</v>
      </c>
      <c r="E347" s="8">
        <v>45641</v>
      </c>
      <c r="F347" s="5" t="s">
        <v>2798</v>
      </c>
      <c r="G347" s="5"/>
      <c r="H347" s="5" t="s">
        <v>9</v>
      </c>
      <c r="I347" s="9">
        <v>10000</v>
      </c>
    </row>
    <row r="348" spans="1:9" x14ac:dyDescent="0.35">
      <c r="A348">
        <v>1045</v>
      </c>
      <c r="B348" s="4">
        <v>4</v>
      </c>
      <c r="C348" s="4">
        <v>232</v>
      </c>
      <c r="D348" s="6">
        <v>45649</v>
      </c>
      <c r="E348" s="6">
        <v>45649</v>
      </c>
      <c r="F348" s="4" t="s">
        <v>2896</v>
      </c>
      <c r="G348" s="4"/>
      <c r="H348" s="4" t="s">
        <v>9</v>
      </c>
      <c r="I348" s="7">
        <v>850</v>
      </c>
    </row>
    <row r="349" spans="1:9" x14ac:dyDescent="0.35">
      <c r="A349">
        <v>1052</v>
      </c>
      <c r="B349" s="5">
        <v>4</v>
      </c>
      <c r="C349" s="5">
        <v>244</v>
      </c>
      <c r="D349" s="8">
        <v>45649</v>
      </c>
      <c r="E349" s="8">
        <v>45649</v>
      </c>
      <c r="F349" s="5" t="s">
        <v>2909</v>
      </c>
      <c r="G349" s="5"/>
      <c r="H349" s="5" t="s">
        <v>9</v>
      </c>
      <c r="I349" s="9">
        <v>850</v>
      </c>
    </row>
    <row r="350" spans="1:9" hidden="1" x14ac:dyDescent="0.35">
      <c r="A350">
        <v>1050</v>
      </c>
      <c r="B350" s="5">
        <v>4</v>
      </c>
      <c r="C350" s="5">
        <v>242</v>
      </c>
      <c r="D350" s="8">
        <v>45649</v>
      </c>
      <c r="E350" s="8">
        <v>45649</v>
      </c>
      <c r="F350" s="5" t="s">
        <v>2907</v>
      </c>
      <c r="G350" s="5"/>
      <c r="H350" s="5" t="s">
        <v>9</v>
      </c>
      <c r="I350" s="9">
        <v>500</v>
      </c>
    </row>
    <row r="351" spans="1:9" hidden="1" x14ac:dyDescent="0.35">
      <c r="A351">
        <v>1014</v>
      </c>
      <c r="B351" s="5">
        <v>4</v>
      </c>
      <c r="C351" s="5">
        <v>174</v>
      </c>
      <c r="D351" s="8">
        <v>45644</v>
      </c>
      <c r="E351" s="8">
        <v>45644</v>
      </c>
      <c r="F351" s="5" t="s">
        <v>2834</v>
      </c>
      <c r="G351" s="5"/>
      <c r="H351" s="5" t="s">
        <v>9</v>
      </c>
      <c r="I351" s="9">
        <v>10000</v>
      </c>
    </row>
    <row r="352" spans="1:9" hidden="1" x14ac:dyDescent="0.35">
      <c r="A352">
        <v>1051</v>
      </c>
      <c r="B352" s="4">
        <v>4</v>
      </c>
      <c r="C352" s="4">
        <v>243</v>
      </c>
      <c r="D352" s="6">
        <v>45649</v>
      </c>
      <c r="E352" s="6">
        <v>45649</v>
      </c>
      <c r="F352" s="4" t="s">
        <v>2908</v>
      </c>
      <c r="G352" s="4"/>
      <c r="H352" s="4" t="s">
        <v>9</v>
      </c>
      <c r="I352" s="7">
        <v>80</v>
      </c>
    </row>
    <row r="353" spans="1:9" hidden="1" x14ac:dyDescent="0.35">
      <c r="A353">
        <v>1044</v>
      </c>
      <c r="B353" s="5">
        <v>4</v>
      </c>
      <c r="C353" s="5">
        <v>231</v>
      </c>
      <c r="D353" s="8">
        <v>45649</v>
      </c>
      <c r="E353" s="8">
        <v>45649</v>
      </c>
      <c r="F353" s="5" t="s">
        <v>2895</v>
      </c>
      <c r="G353" s="5"/>
      <c r="H353" s="5" t="s">
        <v>9</v>
      </c>
      <c r="I353" s="9">
        <v>6</v>
      </c>
    </row>
    <row r="354" spans="1:9" hidden="1" x14ac:dyDescent="0.35">
      <c r="A354">
        <v>1038</v>
      </c>
      <c r="B354" s="5">
        <v>4</v>
      </c>
      <c r="C354" s="5">
        <v>221</v>
      </c>
      <c r="D354" s="8">
        <v>45648</v>
      </c>
      <c r="E354" s="8">
        <v>45648</v>
      </c>
      <c r="F354" s="5" t="s">
        <v>2885</v>
      </c>
      <c r="G354" s="5"/>
      <c r="H354" s="5" t="s">
        <v>9</v>
      </c>
      <c r="I354" s="9">
        <v>12000</v>
      </c>
    </row>
    <row r="355" spans="1:9" hidden="1" x14ac:dyDescent="0.35">
      <c r="A355">
        <v>1039</v>
      </c>
      <c r="B355" s="4">
        <v>4</v>
      </c>
      <c r="C355" s="4">
        <v>222</v>
      </c>
      <c r="D355" s="6">
        <v>45648</v>
      </c>
      <c r="E355" s="6">
        <v>45648</v>
      </c>
      <c r="F355" s="4" t="s">
        <v>2886</v>
      </c>
      <c r="G355" s="4"/>
      <c r="H355" s="4" t="s">
        <v>9</v>
      </c>
      <c r="I355" s="7">
        <v>4000</v>
      </c>
    </row>
    <row r="356" spans="1:9" hidden="1" x14ac:dyDescent="0.35">
      <c r="A356">
        <v>1040</v>
      </c>
      <c r="B356" s="5">
        <v>4</v>
      </c>
      <c r="C356" s="5">
        <v>223</v>
      </c>
      <c r="D356" s="8">
        <v>45648</v>
      </c>
      <c r="E356" s="8">
        <v>45648</v>
      </c>
      <c r="F356" s="5" t="s">
        <v>2887</v>
      </c>
      <c r="G356" s="5"/>
      <c r="H356" s="5" t="s">
        <v>9</v>
      </c>
      <c r="I356" s="9">
        <v>3000</v>
      </c>
    </row>
    <row r="357" spans="1:9" hidden="1" x14ac:dyDescent="0.35">
      <c r="A357">
        <v>1043</v>
      </c>
      <c r="B357" s="4">
        <v>4</v>
      </c>
      <c r="C357" s="4">
        <v>228</v>
      </c>
      <c r="D357" s="6">
        <v>45648</v>
      </c>
      <c r="E357" s="6">
        <v>45648</v>
      </c>
      <c r="F357" s="4" t="s">
        <v>2892</v>
      </c>
      <c r="G357" s="4"/>
      <c r="H357" s="4" t="s">
        <v>9</v>
      </c>
      <c r="I357" s="7">
        <v>1500</v>
      </c>
    </row>
    <row r="358" spans="1:9" hidden="1" x14ac:dyDescent="0.35">
      <c r="A358">
        <v>1041</v>
      </c>
      <c r="B358" s="4">
        <v>4</v>
      </c>
      <c r="C358" s="4">
        <v>225</v>
      </c>
      <c r="D358" s="6">
        <v>45648</v>
      </c>
      <c r="E358" s="6">
        <v>45648</v>
      </c>
      <c r="F358" s="4" t="s">
        <v>2889</v>
      </c>
      <c r="G358" s="4"/>
      <c r="H358" s="4" t="s">
        <v>9</v>
      </c>
      <c r="I358" s="7">
        <v>1000</v>
      </c>
    </row>
    <row r="359" spans="1:9" hidden="1" x14ac:dyDescent="0.35">
      <c r="A359">
        <v>1042</v>
      </c>
      <c r="B359" s="5">
        <v>4</v>
      </c>
      <c r="C359" s="5">
        <v>227</v>
      </c>
      <c r="D359" s="8">
        <v>45648</v>
      </c>
      <c r="E359" s="8">
        <v>45648</v>
      </c>
      <c r="F359" s="5" t="s">
        <v>2891</v>
      </c>
      <c r="G359" s="5"/>
      <c r="H359" s="5" t="s">
        <v>9</v>
      </c>
      <c r="I359" s="9">
        <v>260</v>
      </c>
    </row>
    <row r="360" spans="1:9" hidden="1" x14ac:dyDescent="0.35">
      <c r="A360">
        <v>1204</v>
      </c>
      <c r="B360" s="5">
        <v>4</v>
      </c>
      <c r="C360" s="5">
        <v>602</v>
      </c>
      <c r="D360" s="8">
        <v>45697</v>
      </c>
      <c r="E360" s="8">
        <v>45697</v>
      </c>
      <c r="F360" s="5" t="s">
        <v>3279</v>
      </c>
      <c r="G360" s="5"/>
      <c r="H360" s="5" t="s">
        <v>9</v>
      </c>
      <c r="I360" s="9">
        <v>10000</v>
      </c>
    </row>
    <row r="361" spans="1:9" hidden="1" x14ac:dyDescent="0.35">
      <c r="A361">
        <v>1239</v>
      </c>
      <c r="B361" s="4">
        <v>4</v>
      </c>
      <c r="C361" s="4">
        <v>691</v>
      </c>
      <c r="D361" s="6">
        <v>45707</v>
      </c>
      <c r="E361" s="6">
        <v>45707</v>
      </c>
      <c r="F361" s="4" t="s">
        <v>3374</v>
      </c>
      <c r="G361" s="4"/>
      <c r="H361" s="4" t="s">
        <v>9</v>
      </c>
      <c r="I361" s="7">
        <v>10000</v>
      </c>
    </row>
    <row r="362" spans="1:9" hidden="1" x14ac:dyDescent="0.35">
      <c r="A362">
        <v>1032</v>
      </c>
      <c r="B362" s="5">
        <v>4</v>
      </c>
      <c r="C362" s="5">
        <v>210</v>
      </c>
      <c r="D362" s="8">
        <v>45647</v>
      </c>
      <c r="E362" s="8">
        <v>45647</v>
      </c>
      <c r="F362" s="5" t="s">
        <v>2873</v>
      </c>
      <c r="G362" s="5"/>
      <c r="H362" s="5" t="s">
        <v>9</v>
      </c>
      <c r="I362" s="9">
        <v>16000</v>
      </c>
    </row>
    <row r="363" spans="1:9" hidden="1" x14ac:dyDescent="0.35">
      <c r="A363">
        <v>1245</v>
      </c>
      <c r="B363" s="4">
        <v>4</v>
      </c>
      <c r="C363" s="4">
        <v>706</v>
      </c>
      <c r="D363" s="6">
        <v>45708</v>
      </c>
      <c r="E363" s="6">
        <v>45708</v>
      </c>
      <c r="F363" s="4" t="s">
        <v>3391</v>
      </c>
      <c r="G363" s="4"/>
      <c r="H363" s="4" t="s">
        <v>9</v>
      </c>
      <c r="I363" s="7">
        <v>10000</v>
      </c>
    </row>
    <row r="364" spans="1:9" hidden="1" x14ac:dyDescent="0.35">
      <c r="A364">
        <v>1037</v>
      </c>
      <c r="B364" s="4">
        <v>4</v>
      </c>
      <c r="C364" s="4">
        <v>220</v>
      </c>
      <c r="D364" s="6">
        <v>45647</v>
      </c>
      <c r="E364" s="6">
        <v>45647</v>
      </c>
      <c r="F364" s="4" t="s">
        <v>2884</v>
      </c>
      <c r="G364" s="4"/>
      <c r="H364" s="4" t="s">
        <v>9</v>
      </c>
      <c r="I364" s="7">
        <v>3000</v>
      </c>
    </row>
    <row r="365" spans="1:9" hidden="1" x14ac:dyDescent="0.35">
      <c r="A365">
        <v>1317</v>
      </c>
      <c r="B365" s="4">
        <v>5</v>
      </c>
      <c r="C365" s="4">
        <v>158</v>
      </c>
      <c r="D365" s="6">
        <v>45738</v>
      </c>
      <c r="E365" s="6">
        <v>45738</v>
      </c>
      <c r="F365" s="4" t="s">
        <v>3627</v>
      </c>
      <c r="G365" s="4"/>
      <c r="H365" s="4" t="s">
        <v>9</v>
      </c>
      <c r="I365" s="7">
        <v>10000</v>
      </c>
    </row>
    <row r="366" spans="1:9" hidden="1" x14ac:dyDescent="0.35">
      <c r="A366">
        <v>1033</v>
      </c>
      <c r="B366" s="4">
        <v>4</v>
      </c>
      <c r="C366" s="4">
        <v>213</v>
      </c>
      <c r="D366" s="6">
        <v>45647</v>
      </c>
      <c r="E366" s="6">
        <v>45647</v>
      </c>
      <c r="F366" s="4" t="s">
        <v>2876</v>
      </c>
      <c r="G366" s="4"/>
      <c r="H366" s="4" t="s">
        <v>9</v>
      </c>
      <c r="I366" s="7">
        <v>1350</v>
      </c>
    </row>
    <row r="367" spans="1:9" x14ac:dyDescent="0.35">
      <c r="A367">
        <v>1035</v>
      </c>
      <c r="B367" s="4">
        <v>4</v>
      </c>
      <c r="C367" s="4">
        <v>217</v>
      </c>
      <c r="D367" s="6">
        <v>45647</v>
      </c>
      <c r="E367" s="6">
        <v>45647</v>
      </c>
      <c r="F367" s="4" t="s">
        <v>2881</v>
      </c>
      <c r="G367" s="4"/>
      <c r="H367" s="4" t="s">
        <v>9</v>
      </c>
      <c r="I367" s="7">
        <v>850</v>
      </c>
    </row>
    <row r="368" spans="1:9" hidden="1" x14ac:dyDescent="0.35">
      <c r="A368">
        <v>1036</v>
      </c>
      <c r="B368" s="5">
        <v>4</v>
      </c>
      <c r="C368" s="5">
        <v>218</v>
      </c>
      <c r="D368" s="8">
        <v>45647</v>
      </c>
      <c r="E368" s="8">
        <v>45647</v>
      </c>
      <c r="F368" s="5" t="s">
        <v>2882</v>
      </c>
      <c r="G368" s="5"/>
      <c r="H368" s="5" t="s">
        <v>9</v>
      </c>
      <c r="I368" s="9">
        <v>850</v>
      </c>
    </row>
    <row r="369" spans="1:9" hidden="1" x14ac:dyDescent="0.35">
      <c r="A369">
        <v>1024</v>
      </c>
      <c r="B369" s="5">
        <v>4</v>
      </c>
      <c r="C369" s="5">
        <v>195</v>
      </c>
      <c r="D369" s="8">
        <v>45646</v>
      </c>
      <c r="E369" s="8">
        <v>45646</v>
      </c>
      <c r="F369" s="5" t="s">
        <v>2857</v>
      </c>
      <c r="G369" s="5"/>
      <c r="H369" s="5" t="s">
        <v>9</v>
      </c>
      <c r="I369" s="9">
        <v>5000</v>
      </c>
    </row>
    <row r="370" spans="1:9" hidden="1" x14ac:dyDescent="0.35">
      <c r="A370">
        <v>1026</v>
      </c>
      <c r="B370" s="5">
        <v>4</v>
      </c>
      <c r="C370" s="5">
        <v>197</v>
      </c>
      <c r="D370" s="8">
        <v>45646</v>
      </c>
      <c r="E370" s="8">
        <v>45646</v>
      </c>
      <c r="F370" s="5" t="s">
        <v>2859</v>
      </c>
      <c r="G370" s="5"/>
      <c r="H370" s="5" t="s">
        <v>9</v>
      </c>
      <c r="I370" s="9">
        <v>3000</v>
      </c>
    </row>
    <row r="371" spans="1:9" hidden="1" x14ac:dyDescent="0.35">
      <c r="A371">
        <v>167</v>
      </c>
      <c r="B371" s="4">
        <v>1</v>
      </c>
      <c r="C371" s="4">
        <v>435</v>
      </c>
      <c r="D371" s="6">
        <v>45406</v>
      </c>
      <c r="E371" s="6">
        <v>45406</v>
      </c>
      <c r="F371" s="4" t="s">
        <v>567</v>
      </c>
      <c r="G371" s="4"/>
      <c r="H371" s="4" t="s">
        <v>9</v>
      </c>
      <c r="I371" s="7">
        <v>9000</v>
      </c>
    </row>
    <row r="372" spans="1:9" hidden="1" x14ac:dyDescent="0.35">
      <c r="A372">
        <v>231</v>
      </c>
      <c r="B372" s="4">
        <v>1</v>
      </c>
      <c r="C372" s="4">
        <v>586</v>
      </c>
      <c r="D372" s="6">
        <v>45421</v>
      </c>
      <c r="E372" s="6">
        <v>45421</v>
      </c>
      <c r="F372" s="4" t="s">
        <v>739</v>
      </c>
      <c r="G372" s="4"/>
      <c r="H372" s="4" t="s">
        <v>9</v>
      </c>
      <c r="I372" s="7">
        <v>9000</v>
      </c>
    </row>
    <row r="373" spans="1:9" hidden="1" x14ac:dyDescent="0.35">
      <c r="A373">
        <v>261</v>
      </c>
      <c r="B373" s="4">
        <v>1</v>
      </c>
      <c r="C373" s="4">
        <v>651</v>
      </c>
      <c r="D373" s="6">
        <v>45432</v>
      </c>
      <c r="E373" s="6">
        <v>45432</v>
      </c>
      <c r="F373" s="4" t="s">
        <v>813</v>
      </c>
      <c r="G373" s="4"/>
      <c r="H373" s="4" t="s">
        <v>9</v>
      </c>
      <c r="I373" s="7">
        <v>9000</v>
      </c>
    </row>
    <row r="374" spans="1:9" hidden="1" x14ac:dyDescent="0.35">
      <c r="A374">
        <v>1027</v>
      </c>
      <c r="B374" s="4">
        <v>4</v>
      </c>
      <c r="C374" s="4">
        <v>200</v>
      </c>
      <c r="D374" s="6">
        <v>45646</v>
      </c>
      <c r="E374" s="6">
        <v>45646</v>
      </c>
      <c r="F374" s="4" t="s">
        <v>2863</v>
      </c>
      <c r="G374" s="4"/>
      <c r="H374" s="4" t="s">
        <v>9</v>
      </c>
      <c r="I374" s="7">
        <v>2000</v>
      </c>
    </row>
    <row r="375" spans="1:9" hidden="1" x14ac:dyDescent="0.35">
      <c r="A375">
        <v>355</v>
      </c>
      <c r="B375" s="4">
        <v>2</v>
      </c>
      <c r="C375" s="4">
        <v>160</v>
      </c>
      <c r="D375" s="6">
        <v>45462</v>
      </c>
      <c r="E375" s="6">
        <v>45462</v>
      </c>
      <c r="F375" s="4" t="s">
        <v>1084</v>
      </c>
      <c r="G375" s="4"/>
      <c r="H375" s="4" t="s">
        <v>9</v>
      </c>
      <c r="I375" s="7">
        <v>9000</v>
      </c>
    </row>
    <row r="376" spans="1:9" hidden="1" x14ac:dyDescent="0.35">
      <c r="A376">
        <v>1029</v>
      </c>
      <c r="B376" s="4">
        <v>4</v>
      </c>
      <c r="C376" s="4">
        <v>202</v>
      </c>
      <c r="D376" s="6">
        <v>45646</v>
      </c>
      <c r="E376" s="6">
        <v>45646</v>
      </c>
      <c r="F376" s="4" t="s">
        <v>2865</v>
      </c>
      <c r="G376" s="4"/>
      <c r="H376" s="4" t="s">
        <v>9</v>
      </c>
      <c r="I376" s="7">
        <v>2000</v>
      </c>
    </row>
    <row r="377" spans="1:9" hidden="1" x14ac:dyDescent="0.35">
      <c r="A377">
        <v>718</v>
      </c>
      <c r="B377" s="5">
        <v>3</v>
      </c>
      <c r="C377" s="5">
        <v>259</v>
      </c>
      <c r="D377" s="8">
        <v>45566</v>
      </c>
      <c r="E377" s="8">
        <v>45566</v>
      </c>
      <c r="F377" s="5" t="s">
        <v>2028</v>
      </c>
      <c r="G377" s="5"/>
      <c r="H377" s="5" t="s">
        <v>9</v>
      </c>
      <c r="I377" s="9">
        <v>9000</v>
      </c>
    </row>
    <row r="378" spans="1:9" hidden="1" x14ac:dyDescent="0.35">
      <c r="A378">
        <v>1031</v>
      </c>
      <c r="B378" s="4">
        <v>4</v>
      </c>
      <c r="C378" s="4">
        <v>206</v>
      </c>
      <c r="D378" s="6">
        <v>45646</v>
      </c>
      <c r="E378" s="6">
        <v>45646</v>
      </c>
      <c r="F378" s="4" t="s">
        <v>2869</v>
      </c>
      <c r="G378" s="4"/>
      <c r="H378" s="4" t="s">
        <v>9</v>
      </c>
      <c r="I378" s="7">
        <v>2000</v>
      </c>
    </row>
    <row r="379" spans="1:9" hidden="1" x14ac:dyDescent="0.35">
      <c r="A379">
        <v>1028</v>
      </c>
      <c r="B379" s="5">
        <v>4</v>
      </c>
      <c r="C379" s="5">
        <v>201</v>
      </c>
      <c r="D379" s="8">
        <v>45646</v>
      </c>
      <c r="E379" s="8">
        <v>45646</v>
      </c>
      <c r="F379" s="5" t="s">
        <v>2864</v>
      </c>
      <c r="G379" s="5"/>
      <c r="H379" s="5" t="s">
        <v>9</v>
      </c>
      <c r="I379" s="9">
        <v>1000</v>
      </c>
    </row>
    <row r="380" spans="1:9" hidden="1" x14ac:dyDescent="0.35">
      <c r="A380">
        <v>1030</v>
      </c>
      <c r="B380" s="5">
        <v>4</v>
      </c>
      <c r="C380" s="5">
        <v>203</v>
      </c>
      <c r="D380" s="8">
        <v>45646</v>
      </c>
      <c r="E380" s="8">
        <v>45646</v>
      </c>
      <c r="F380" s="5" t="s">
        <v>2866</v>
      </c>
      <c r="G380" s="5"/>
      <c r="H380" s="5" t="s">
        <v>9</v>
      </c>
      <c r="I380" s="9">
        <v>500</v>
      </c>
    </row>
    <row r="381" spans="1:9" hidden="1" x14ac:dyDescent="0.35">
      <c r="A381">
        <v>1019</v>
      </c>
      <c r="B381" s="4">
        <v>4</v>
      </c>
      <c r="C381" s="4">
        <v>185</v>
      </c>
      <c r="D381" s="6">
        <v>45645</v>
      </c>
      <c r="E381" s="6">
        <v>45645</v>
      </c>
      <c r="F381" s="4" t="s">
        <v>2846</v>
      </c>
      <c r="G381" s="4"/>
      <c r="H381" s="4" t="s">
        <v>9</v>
      </c>
      <c r="I381" s="7">
        <v>25000</v>
      </c>
    </row>
    <row r="382" spans="1:9" hidden="1" x14ac:dyDescent="0.35">
      <c r="A382">
        <v>1022</v>
      </c>
      <c r="B382" s="5">
        <v>4</v>
      </c>
      <c r="C382" s="5">
        <v>192</v>
      </c>
      <c r="D382" s="8">
        <v>45645</v>
      </c>
      <c r="E382" s="8">
        <v>45645</v>
      </c>
      <c r="F382" s="5" t="s">
        <v>2854</v>
      </c>
      <c r="G382" s="5"/>
      <c r="H382" s="5" t="s">
        <v>9</v>
      </c>
      <c r="I382" s="9">
        <v>850</v>
      </c>
    </row>
    <row r="383" spans="1:9" hidden="1" x14ac:dyDescent="0.35">
      <c r="A383">
        <v>1021</v>
      </c>
      <c r="B383" s="4">
        <v>4</v>
      </c>
      <c r="C383" s="4">
        <v>191</v>
      </c>
      <c r="D383" s="6">
        <v>45645</v>
      </c>
      <c r="E383" s="6">
        <v>45645</v>
      </c>
      <c r="F383" s="4" t="s">
        <v>2853</v>
      </c>
      <c r="G383" s="4"/>
      <c r="H383" s="4" t="s">
        <v>9</v>
      </c>
      <c r="I383" s="7">
        <v>50</v>
      </c>
    </row>
    <row r="384" spans="1:9" hidden="1" x14ac:dyDescent="0.35">
      <c r="A384">
        <v>1023</v>
      </c>
      <c r="B384" s="4">
        <v>4</v>
      </c>
      <c r="C384" s="4">
        <v>194</v>
      </c>
      <c r="D384" s="6">
        <v>45645</v>
      </c>
      <c r="E384" s="6">
        <v>45645</v>
      </c>
      <c r="F384" s="4" t="s">
        <v>2856</v>
      </c>
      <c r="G384" s="4"/>
      <c r="H384" s="4" t="s">
        <v>9</v>
      </c>
      <c r="I384" s="7">
        <v>5</v>
      </c>
    </row>
    <row r="385" spans="1:9" hidden="1" x14ac:dyDescent="0.35">
      <c r="A385">
        <v>6</v>
      </c>
      <c r="B385" s="5">
        <v>1</v>
      </c>
      <c r="C385" s="5">
        <v>14</v>
      </c>
      <c r="D385" s="8">
        <v>45355</v>
      </c>
      <c r="E385" s="8">
        <v>45354</v>
      </c>
      <c r="F385" s="5" t="s">
        <v>29</v>
      </c>
      <c r="G385" s="5"/>
      <c r="H385" s="5" t="s">
        <v>9</v>
      </c>
      <c r="I385" s="9">
        <v>8000</v>
      </c>
    </row>
    <row r="386" spans="1:9" hidden="1" x14ac:dyDescent="0.35">
      <c r="A386">
        <v>60</v>
      </c>
      <c r="B386" s="5">
        <v>1</v>
      </c>
      <c r="C386" s="5">
        <v>143</v>
      </c>
      <c r="D386" s="8">
        <v>45372</v>
      </c>
      <c r="E386" s="8">
        <v>45372</v>
      </c>
      <c r="F386" s="5" t="s">
        <v>211</v>
      </c>
      <c r="G386" s="5"/>
      <c r="H386" s="5" t="s">
        <v>9</v>
      </c>
      <c r="I386" s="9">
        <v>8000</v>
      </c>
    </row>
    <row r="387" spans="1:9" hidden="1" x14ac:dyDescent="0.35">
      <c r="A387">
        <v>61</v>
      </c>
      <c r="B387" s="4">
        <v>1</v>
      </c>
      <c r="C387" s="4">
        <v>144</v>
      </c>
      <c r="D387" s="6">
        <v>45372</v>
      </c>
      <c r="E387" s="6">
        <v>45372</v>
      </c>
      <c r="F387" s="4" t="s">
        <v>212</v>
      </c>
      <c r="G387" s="4"/>
      <c r="H387" s="4" t="s">
        <v>9</v>
      </c>
      <c r="I387" s="7">
        <v>8000</v>
      </c>
    </row>
    <row r="388" spans="1:9" hidden="1" x14ac:dyDescent="0.35">
      <c r="A388">
        <v>1011</v>
      </c>
      <c r="B388" s="4">
        <v>4</v>
      </c>
      <c r="C388" s="4">
        <v>169</v>
      </c>
      <c r="D388" s="6">
        <v>45644</v>
      </c>
      <c r="E388" s="6">
        <v>45644</v>
      </c>
      <c r="F388" s="4" t="s">
        <v>2829</v>
      </c>
      <c r="G388" s="4"/>
      <c r="H388" s="4" t="s">
        <v>9</v>
      </c>
      <c r="I388" s="7">
        <v>10000</v>
      </c>
    </row>
    <row r="389" spans="1:9" hidden="1" x14ac:dyDescent="0.35">
      <c r="A389">
        <v>1013</v>
      </c>
      <c r="B389" s="4">
        <v>4</v>
      </c>
      <c r="C389" s="4">
        <v>173</v>
      </c>
      <c r="D389" s="6">
        <v>45644</v>
      </c>
      <c r="E389" s="6">
        <v>45644</v>
      </c>
      <c r="F389" s="4" t="s">
        <v>2833</v>
      </c>
      <c r="G389" s="4"/>
      <c r="H389" s="4" t="s">
        <v>9</v>
      </c>
      <c r="I389" s="7">
        <v>10000</v>
      </c>
    </row>
    <row r="390" spans="1:9" hidden="1" x14ac:dyDescent="0.35">
      <c r="A390">
        <v>1018</v>
      </c>
      <c r="B390" s="5">
        <v>4</v>
      </c>
      <c r="C390" s="5">
        <v>181</v>
      </c>
      <c r="D390" s="8">
        <v>45644</v>
      </c>
      <c r="E390" s="8">
        <v>45644</v>
      </c>
      <c r="F390" s="5" t="s">
        <v>2841</v>
      </c>
      <c r="G390" s="5"/>
      <c r="H390" s="5" t="s">
        <v>9</v>
      </c>
      <c r="I390" s="9">
        <v>5000</v>
      </c>
    </row>
    <row r="391" spans="1:9" hidden="1" x14ac:dyDescent="0.35">
      <c r="A391">
        <v>219</v>
      </c>
      <c r="B391" s="4">
        <v>1</v>
      </c>
      <c r="C391" s="4">
        <v>560</v>
      </c>
      <c r="D391" s="6">
        <v>45419</v>
      </c>
      <c r="E391" s="6">
        <v>45419</v>
      </c>
      <c r="F391" s="4" t="s">
        <v>708</v>
      </c>
      <c r="G391" s="4"/>
      <c r="H391" s="4" t="s">
        <v>9</v>
      </c>
      <c r="I391" s="7">
        <v>8000</v>
      </c>
    </row>
    <row r="392" spans="1:9" hidden="1" x14ac:dyDescent="0.35">
      <c r="A392">
        <v>1016</v>
      </c>
      <c r="B392" s="5">
        <v>4</v>
      </c>
      <c r="C392" s="5">
        <v>177</v>
      </c>
      <c r="D392" s="8">
        <v>45644</v>
      </c>
      <c r="E392" s="8">
        <v>45644</v>
      </c>
      <c r="F392" s="5" t="s">
        <v>2837</v>
      </c>
      <c r="G392" s="5"/>
      <c r="H392" s="5" t="s">
        <v>9</v>
      </c>
      <c r="I392" s="9">
        <v>2000</v>
      </c>
    </row>
    <row r="393" spans="1:9" hidden="1" x14ac:dyDescent="0.35">
      <c r="A393">
        <v>664</v>
      </c>
      <c r="B393" s="5">
        <v>3</v>
      </c>
      <c r="C393" s="5">
        <v>148</v>
      </c>
      <c r="D393" s="8">
        <v>45553</v>
      </c>
      <c r="E393" s="8">
        <v>45553</v>
      </c>
      <c r="F393" s="5" t="s">
        <v>1910</v>
      </c>
      <c r="G393" s="5"/>
      <c r="H393" s="5" t="s">
        <v>9</v>
      </c>
      <c r="I393" s="9">
        <v>8000</v>
      </c>
    </row>
    <row r="394" spans="1:9" hidden="1" x14ac:dyDescent="0.35">
      <c r="A394">
        <v>787</v>
      </c>
      <c r="B394" s="4">
        <v>3</v>
      </c>
      <c r="C394" s="4">
        <v>428</v>
      </c>
      <c r="D394" s="6">
        <v>45583</v>
      </c>
      <c r="E394" s="6">
        <v>45583</v>
      </c>
      <c r="F394" s="4" t="s">
        <v>2207</v>
      </c>
      <c r="G394" s="4"/>
      <c r="H394" s="4" t="s">
        <v>9</v>
      </c>
      <c r="I394" s="7">
        <v>8000</v>
      </c>
    </row>
    <row r="395" spans="1:9" hidden="1" x14ac:dyDescent="0.35">
      <c r="A395">
        <v>1012</v>
      </c>
      <c r="B395" s="5">
        <v>4</v>
      </c>
      <c r="C395" s="5">
        <v>170</v>
      </c>
      <c r="D395" s="8">
        <v>45644</v>
      </c>
      <c r="E395" s="8">
        <v>45644</v>
      </c>
      <c r="F395" s="5" t="s">
        <v>2830</v>
      </c>
      <c r="G395" s="5"/>
      <c r="H395" s="5" t="s">
        <v>9</v>
      </c>
      <c r="I395" s="9">
        <v>1500</v>
      </c>
    </row>
    <row r="396" spans="1:9" hidden="1" x14ac:dyDescent="0.35">
      <c r="A396">
        <v>1015</v>
      </c>
      <c r="B396" s="4">
        <v>4</v>
      </c>
      <c r="C396" s="4">
        <v>176</v>
      </c>
      <c r="D396" s="6">
        <v>45644</v>
      </c>
      <c r="E396" s="6">
        <v>45644</v>
      </c>
      <c r="F396" s="4" t="s">
        <v>2836</v>
      </c>
      <c r="G396" s="4"/>
      <c r="H396" s="4" t="s">
        <v>9</v>
      </c>
      <c r="I396" s="7">
        <v>1100</v>
      </c>
    </row>
    <row r="397" spans="1:9" hidden="1" x14ac:dyDescent="0.35">
      <c r="A397">
        <v>1017</v>
      </c>
      <c r="B397" s="4">
        <v>4</v>
      </c>
      <c r="C397" s="4">
        <v>180</v>
      </c>
      <c r="D397" s="6">
        <v>45644</v>
      </c>
      <c r="E397" s="6">
        <v>45644</v>
      </c>
      <c r="F397" s="4" t="s">
        <v>2840</v>
      </c>
      <c r="G397" s="4"/>
      <c r="H397" s="4" t="s">
        <v>9</v>
      </c>
      <c r="I397" s="7">
        <v>850</v>
      </c>
    </row>
    <row r="398" spans="1:9" hidden="1" x14ac:dyDescent="0.35">
      <c r="A398">
        <v>1009</v>
      </c>
      <c r="B398" s="4">
        <v>4</v>
      </c>
      <c r="C398" s="4">
        <v>166</v>
      </c>
      <c r="D398" s="6">
        <v>45643</v>
      </c>
      <c r="E398" s="6">
        <v>45643</v>
      </c>
      <c r="F398" s="4" t="s">
        <v>2826</v>
      </c>
      <c r="G398" s="4"/>
      <c r="H398" s="4" t="s">
        <v>9</v>
      </c>
      <c r="I398" s="7">
        <v>1000</v>
      </c>
    </row>
    <row r="399" spans="1:9" hidden="1" x14ac:dyDescent="0.35">
      <c r="A399">
        <v>1008</v>
      </c>
      <c r="B399" s="5">
        <v>4</v>
      </c>
      <c r="C399" s="5">
        <v>164</v>
      </c>
      <c r="D399" s="8">
        <v>45643</v>
      </c>
      <c r="E399" s="8">
        <v>45643</v>
      </c>
      <c r="F399" s="5" t="s">
        <v>2824</v>
      </c>
      <c r="G399" s="5"/>
      <c r="H399" s="5" t="s">
        <v>9</v>
      </c>
      <c r="I399" s="9">
        <v>850</v>
      </c>
    </row>
    <row r="400" spans="1:9" hidden="1" x14ac:dyDescent="0.35">
      <c r="A400">
        <v>884</v>
      </c>
      <c r="B400" s="5">
        <v>3</v>
      </c>
      <c r="C400" s="5">
        <v>690</v>
      </c>
      <c r="D400" s="8">
        <v>45610</v>
      </c>
      <c r="E400" s="8">
        <v>45610</v>
      </c>
      <c r="F400" s="5" t="s">
        <v>2499</v>
      </c>
      <c r="G400" s="5"/>
      <c r="H400" s="5" t="s">
        <v>9</v>
      </c>
      <c r="I400" s="9">
        <v>8000</v>
      </c>
    </row>
    <row r="401" spans="1:9" hidden="1" x14ac:dyDescent="0.35">
      <c r="A401">
        <v>1001</v>
      </c>
      <c r="B401" s="4">
        <v>4</v>
      </c>
      <c r="C401" s="4">
        <v>151</v>
      </c>
      <c r="D401" s="6">
        <v>45642</v>
      </c>
      <c r="E401" s="6">
        <v>45642</v>
      </c>
      <c r="F401" s="4" t="s">
        <v>2811</v>
      </c>
      <c r="G401" s="4"/>
      <c r="H401" s="4" t="s">
        <v>9</v>
      </c>
      <c r="I401" s="7">
        <v>10000</v>
      </c>
    </row>
    <row r="402" spans="1:9" hidden="1" x14ac:dyDescent="0.35">
      <c r="A402">
        <v>1006</v>
      </c>
      <c r="B402" s="5">
        <v>4</v>
      </c>
      <c r="C402" s="5">
        <v>160</v>
      </c>
      <c r="D402" s="8">
        <v>45642</v>
      </c>
      <c r="E402" s="8">
        <v>45642</v>
      </c>
      <c r="F402" s="5" t="s">
        <v>2820</v>
      </c>
      <c r="G402" s="5"/>
      <c r="H402" s="5" t="s">
        <v>9</v>
      </c>
      <c r="I402" s="9">
        <v>6750</v>
      </c>
    </row>
    <row r="403" spans="1:9" hidden="1" x14ac:dyDescent="0.35">
      <c r="A403">
        <v>1005</v>
      </c>
      <c r="B403" s="4">
        <v>4</v>
      </c>
      <c r="C403" s="4">
        <v>158</v>
      </c>
      <c r="D403" s="6">
        <v>45642</v>
      </c>
      <c r="E403" s="6">
        <v>45642</v>
      </c>
      <c r="F403" s="4" t="s">
        <v>2818</v>
      </c>
      <c r="G403" s="4"/>
      <c r="H403" s="4" t="s">
        <v>9</v>
      </c>
      <c r="I403" s="7">
        <v>1200</v>
      </c>
    </row>
    <row r="404" spans="1:9" hidden="1" x14ac:dyDescent="0.35">
      <c r="A404">
        <v>1301</v>
      </c>
      <c r="B404" s="4">
        <v>5</v>
      </c>
      <c r="C404" s="4">
        <v>93</v>
      </c>
      <c r="D404" s="6">
        <v>45730</v>
      </c>
      <c r="E404" s="6">
        <v>45730</v>
      </c>
      <c r="F404" s="4" t="s">
        <v>3559</v>
      </c>
      <c r="G404" s="4"/>
      <c r="H404" s="4" t="s">
        <v>9</v>
      </c>
      <c r="I404" s="7">
        <v>8000</v>
      </c>
    </row>
    <row r="405" spans="1:9" hidden="1" x14ac:dyDescent="0.35">
      <c r="A405">
        <v>1004</v>
      </c>
      <c r="B405" s="5">
        <v>4</v>
      </c>
      <c r="C405" s="5">
        <v>156</v>
      </c>
      <c r="D405" s="8">
        <v>45642</v>
      </c>
      <c r="E405" s="8">
        <v>45642</v>
      </c>
      <c r="F405" s="5" t="s">
        <v>2816</v>
      </c>
      <c r="G405" s="5"/>
      <c r="H405" s="5" t="s">
        <v>9</v>
      </c>
      <c r="I405" s="9">
        <v>250</v>
      </c>
    </row>
    <row r="406" spans="1:9" hidden="1" x14ac:dyDescent="0.35">
      <c r="A406">
        <v>505</v>
      </c>
      <c r="B406" s="4">
        <v>2</v>
      </c>
      <c r="C406" s="4">
        <v>549</v>
      </c>
      <c r="D406" s="6">
        <v>45510</v>
      </c>
      <c r="E406" s="6">
        <v>45510</v>
      </c>
      <c r="F406" s="4" t="s">
        <v>1505</v>
      </c>
      <c r="G406" s="4"/>
      <c r="H406" s="4" t="s">
        <v>9</v>
      </c>
      <c r="I406" s="7">
        <v>7500</v>
      </c>
    </row>
    <row r="407" spans="1:9" hidden="1" x14ac:dyDescent="0.35">
      <c r="A407">
        <v>997</v>
      </c>
      <c r="B407" s="4">
        <v>4</v>
      </c>
      <c r="C407" s="4">
        <v>142</v>
      </c>
      <c r="D407" s="6">
        <v>45641</v>
      </c>
      <c r="E407" s="6">
        <v>45641</v>
      </c>
      <c r="F407" s="4" t="s">
        <v>2802</v>
      </c>
      <c r="G407" s="4"/>
      <c r="H407" s="4" t="s">
        <v>9</v>
      </c>
      <c r="I407" s="7">
        <v>550</v>
      </c>
    </row>
    <row r="408" spans="1:9" hidden="1" x14ac:dyDescent="0.35">
      <c r="A408">
        <v>992</v>
      </c>
      <c r="B408" s="5">
        <v>4</v>
      </c>
      <c r="C408" s="5">
        <v>129</v>
      </c>
      <c r="D408" s="8">
        <v>45640</v>
      </c>
      <c r="E408" s="8">
        <v>45640</v>
      </c>
      <c r="F408" s="5" t="s">
        <v>2787</v>
      </c>
      <c r="G408" s="5"/>
      <c r="H408" s="5" t="s">
        <v>9</v>
      </c>
      <c r="I408" s="9">
        <v>28500</v>
      </c>
    </row>
    <row r="409" spans="1:9" hidden="1" x14ac:dyDescent="0.35">
      <c r="A409">
        <v>994</v>
      </c>
      <c r="B409" s="5">
        <v>4</v>
      </c>
      <c r="C409" s="5">
        <v>134</v>
      </c>
      <c r="D409" s="8">
        <v>45640</v>
      </c>
      <c r="E409" s="8">
        <v>45640</v>
      </c>
      <c r="F409" s="5" t="s">
        <v>2794</v>
      </c>
      <c r="G409" s="5"/>
      <c r="H409" s="5" t="s">
        <v>9</v>
      </c>
      <c r="I409" s="9">
        <v>10000</v>
      </c>
    </row>
    <row r="410" spans="1:9" hidden="1" x14ac:dyDescent="0.35">
      <c r="A410">
        <v>995</v>
      </c>
      <c r="B410" s="4">
        <v>4</v>
      </c>
      <c r="C410" s="4">
        <v>136</v>
      </c>
      <c r="D410" s="6">
        <v>45640</v>
      </c>
      <c r="E410" s="6">
        <v>45640</v>
      </c>
      <c r="F410" s="4" t="s">
        <v>2796</v>
      </c>
      <c r="G410" s="4"/>
      <c r="H410" s="4" t="s">
        <v>9</v>
      </c>
      <c r="I410" s="7">
        <v>8000</v>
      </c>
    </row>
    <row r="411" spans="1:9" hidden="1" x14ac:dyDescent="0.35">
      <c r="A411">
        <v>993</v>
      </c>
      <c r="B411" s="4">
        <v>4</v>
      </c>
      <c r="C411" s="4">
        <v>131</v>
      </c>
      <c r="D411" s="6">
        <v>45640</v>
      </c>
      <c r="E411" s="6">
        <v>45640</v>
      </c>
      <c r="F411" s="4" t="s">
        <v>2790</v>
      </c>
      <c r="G411" s="4"/>
      <c r="H411" s="4" t="s">
        <v>9</v>
      </c>
      <c r="I411" s="7">
        <v>5000</v>
      </c>
    </row>
    <row r="412" spans="1:9" hidden="1" x14ac:dyDescent="0.35">
      <c r="A412">
        <v>16</v>
      </c>
      <c r="B412" s="5">
        <v>1</v>
      </c>
      <c r="C412" s="5">
        <v>36</v>
      </c>
      <c r="D412" s="8">
        <v>45358</v>
      </c>
      <c r="E412" s="8">
        <v>45358</v>
      </c>
      <c r="F412" s="5" t="s">
        <v>63</v>
      </c>
      <c r="G412" s="5"/>
      <c r="H412" s="5" t="s">
        <v>9</v>
      </c>
      <c r="I412" s="9">
        <v>7000</v>
      </c>
    </row>
    <row r="413" spans="1:9" hidden="1" x14ac:dyDescent="0.35">
      <c r="A413">
        <v>164</v>
      </c>
      <c r="B413" s="5">
        <v>1</v>
      </c>
      <c r="C413" s="5">
        <v>429</v>
      </c>
      <c r="D413" s="8">
        <v>45406</v>
      </c>
      <c r="E413" s="8">
        <v>45406</v>
      </c>
      <c r="F413" s="5" t="s">
        <v>560</v>
      </c>
      <c r="G413" s="5"/>
      <c r="H413" s="5" t="s">
        <v>9</v>
      </c>
      <c r="I413" s="9">
        <v>7000</v>
      </c>
    </row>
    <row r="414" spans="1:9" hidden="1" x14ac:dyDescent="0.35">
      <c r="A414">
        <v>990</v>
      </c>
      <c r="B414" s="5">
        <v>4</v>
      </c>
      <c r="C414" s="5">
        <v>125</v>
      </c>
      <c r="D414" s="8">
        <v>45640</v>
      </c>
      <c r="E414" s="8">
        <v>45640</v>
      </c>
      <c r="F414" s="5" t="s">
        <v>2783</v>
      </c>
      <c r="G414" s="5"/>
      <c r="H414" s="5" t="s">
        <v>9</v>
      </c>
      <c r="I414" s="9">
        <v>3000</v>
      </c>
    </row>
    <row r="415" spans="1:9" hidden="1" x14ac:dyDescent="0.35">
      <c r="A415">
        <v>346</v>
      </c>
      <c r="B415" s="5">
        <v>2</v>
      </c>
      <c r="C415" s="5">
        <v>141</v>
      </c>
      <c r="D415" s="8">
        <v>45457</v>
      </c>
      <c r="E415" s="8">
        <v>45457</v>
      </c>
      <c r="F415" s="5" t="s">
        <v>1064</v>
      </c>
      <c r="G415" s="5"/>
      <c r="H415" s="5" t="s">
        <v>9</v>
      </c>
      <c r="I415" s="9">
        <v>7000</v>
      </c>
    </row>
    <row r="416" spans="1:9" hidden="1" x14ac:dyDescent="0.35">
      <c r="A416">
        <v>422</v>
      </c>
      <c r="B416" s="5">
        <v>2</v>
      </c>
      <c r="C416" s="5">
        <v>353</v>
      </c>
      <c r="D416" s="8">
        <v>45492</v>
      </c>
      <c r="E416" s="8">
        <v>45492</v>
      </c>
      <c r="F416" s="5" t="s">
        <v>1287</v>
      </c>
      <c r="G416" s="5"/>
      <c r="H416" s="5" t="s">
        <v>9</v>
      </c>
      <c r="I416" s="9">
        <v>7000</v>
      </c>
    </row>
    <row r="417" spans="1:9" hidden="1" x14ac:dyDescent="0.35">
      <c r="A417">
        <v>426</v>
      </c>
      <c r="B417" s="5">
        <v>2</v>
      </c>
      <c r="C417" s="5">
        <v>372</v>
      </c>
      <c r="D417" s="8">
        <v>45495</v>
      </c>
      <c r="E417" s="8">
        <v>45495</v>
      </c>
      <c r="F417" s="5" t="s">
        <v>1307</v>
      </c>
      <c r="G417" s="5"/>
      <c r="H417" s="5" t="s">
        <v>9</v>
      </c>
      <c r="I417" s="9">
        <v>7000</v>
      </c>
    </row>
    <row r="418" spans="1:9" hidden="1" x14ac:dyDescent="0.35">
      <c r="A418">
        <v>592</v>
      </c>
      <c r="B418" s="5">
        <v>2</v>
      </c>
      <c r="C418" s="5">
        <v>739</v>
      </c>
      <c r="D418" s="8">
        <v>45533</v>
      </c>
      <c r="E418" s="8">
        <v>45533</v>
      </c>
      <c r="F418" s="5" t="s">
        <v>1725</v>
      </c>
      <c r="G418" s="5"/>
      <c r="H418" s="5" t="s">
        <v>9</v>
      </c>
      <c r="I418" s="9">
        <v>7000</v>
      </c>
    </row>
    <row r="419" spans="1:9" hidden="1" x14ac:dyDescent="0.35">
      <c r="A419">
        <v>991</v>
      </c>
      <c r="B419" s="4">
        <v>4</v>
      </c>
      <c r="C419" s="4">
        <v>127</v>
      </c>
      <c r="D419" s="6">
        <v>45640</v>
      </c>
      <c r="E419" s="6">
        <v>45640</v>
      </c>
      <c r="F419" s="4" t="s">
        <v>2785</v>
      </c>
      <c r="G419" s="4"/>
      <c r="H419" s="4" t="s">
        <v>9</v>
      </c>
      <c r="I419" s="7">
        <v>300</v>
      </c>
    </row>
    <row r="420" spans="1:9" hidden="1" x14ac:dyDescent="0.35">
      <c r="A420">
        <v>988</v>
      </c>
      <c r="B420" s="5">
        <v>4</v>
      </c>
      <c r="C420" s="5">
        <v>122</v>
      </c>
      <c r="D420" s="8">
        <v>45639</v>
      </c>
      <c r="E420" s="8">
        <v>45639</v>
      </c>
      <c r="F420" s="5" t="s">
        <v>2780</v>
      </c>
      <c r="G420" s="5"/>
      <c r="H420" s="5" t="s">
        <v>9</v>
      </c>
      <c r="I420" s="9">
        <v>10000</v>
      </c>
    </row>
    <row r="421" spans="1:9" hidden="1" x14ac:dyDescent="0.35">
      <c r="A421">
        <v>987</v>
      </c>
      <c r="B421" s="4">
        <v>4</v>
      </c>
      <c r="C421" s="4">
        <v>120</v>
      </c>
      <c r="D421" s="6">
        <v>45639</v>
      </c>
      <c r="E421" s="6">
        <v>45639</v>
      </c>
      <c r="F421" s="4" t="s">
        <v>2778</v>
      </c>
      <c r="G421" s="4"/>
      <c r="H421" s="4" t="s">
        <v>9</v>
      </c>
      <c r="I421" s="7">
        <v>600</v>
      </c>
    </row>
    <row r="422" spans="1:9" hidden="1" x14ac:dyDescent="0.35">
      <c r="A422">
        <v>867</v>
      </c>
      <c r="B422" s="4">
        <v>3</v>
      </c>
      <c r="C422" s="4">
        <v>638</v>
      </c>
      <c r="D422" s="6">
        <v>45603</v>
      </c>
      <c r="E422" s="6">
        <v>45603</v>
      </c>
      <c r="F422" s="4" t="s">
        <v>2443</v>
      </c>
      <c r="G422" s="4"/>
      <c r="H422" s="4" t="s">
        <v>9</v>
      </c>
      <c r="I422" s="7">
        <v>7000</v>
      </c>
    </row>
    <row r="423" spans="1:9" hidden="1" x14ac:dyDescent="0.35">
      <c r="A423">
        <v>1049</v>
      </c>
      <c r="B423" s="4">
        <v>4</v>
      </c>
      <c r="C423" s="4">
        <v>239</v>
      </c>
      <c r="D423" s="6">
        <v>45649</v>
      </c>
      <c r="E423" s="6">
        <v>45649</v>
      </c>
      <c r="F423" s="4" t="s">
        <v>2904</v>
      </c>
      <c r="G423" s="4"/>
      <c r="H423" s="4" t="s">
        <v>9</v>
      </c>
      <c r="I423" s="7">
        <v>7000</v>
      </c>
    </row>
    <row r="424" spans="1:9" hidden="1" x14ac:dyDescent="0.35">
      <c r="A424">
        <v>985</v>
      </c>
      <c r="B424" s="4">
        <v>4</v>
      </c>
      <c r="C424" s="4">
        <v>116</v>
      </c>
      <c r="D424" s="6">
        <v>45639</v>
      </c>
      <c r="E424" s="6">
        <v>45639</v>
      </c>
      <c r="F424" s="4" t="s">
        <v>2774</v>
      </c>
      <c r="G424" s="4"/>
      <c r="H424" s="4" t="s">
        <v>9</v>
      </c>
      <c r="I424" s="7">
        <v>550</v>
      </c>
    </row>
    <row r="425" spans="1:9" hidden="1" x14ac:dyDescent="0.35">
      <c r="A425">
        <v>1152</v>
      </c>
      <c r="B425" s="5">
        <v>4</v>
      </c>
      <c r="C425" s="5">
        <v>468</v>
      </c>
      <c r="D425" s="8">
        <v>45679</v>
      </c>
      <c r="E425" s="8">
        <v>45679</v>
      </c>
      <c r="F425" s="5" t="s">
        <v>3141</v>
      </c>
      <c r="G425" s="5"/>
      <c r="H425" s="5" t="s">
        <v>9</v>
      </c>
      <c r="I425" s="9">
        <v>7000</v>
      </c>
    </row>
    <row r="426" spans="1:9" hidden="1" x14ac:dyDescent="0.35">
      <c r="A426">
        <v>1266</v>
      </c>
      <c r="B426" s="5">
        <v>5</v>
      </c>
      <c r="C426" s="5">
        <v>13</v>
      </c>
      <c r="D426" s="8">
        <v>45718</v>
      </c>
      <c r="E426" s="8">
        <v>45718</v>
      </c>
      <c r="F426" s="5" t="s">
        <v>3471</v>
      </c>
      <c r="G426" s="5"/>
      <c r="H426" s="5" t="s">
        <v>9</v>
      </c>
      <c r="I426" s="9">
        <v>7000</v>
      </c>
    </row>
    <row r="427" spans="1:9" hidden="1" x14ac:dyDescent="0.35">
      <c r="A427">
        <v>981</v>
      </c>
      <c r="B427" s="4">
        <v>4</v>
      </c>
      <c r="C427" s="4">
        <v>109</v>
      </c>
      <c r="D427" s="6">
        <v>45638</v>
      </c>
      <c r="E427" s="6">
        <v>45638</v>
      </c>
      <c r="F427" s="4" t="s">
        <v>2767</v>
      </c>
      <c r="G427" s="4"/>
      <c r="H427" s="4" t="s">
        <v>9</v>
      </c>
      <c r="I427" s="7">
        <v>550</v>
      </c>
    </row>
    <row r="428" spans="1:9" hidden="1" x14ac:dyDescent="0.35">
      <c r="A428">
        <v>1370</v>
      </c>
      <c r="B428" s="5">
        <v>5</v>
      </c>
      <c r="C428" s="5">
        <v>323</v>
      </c>
      <c r="D428" s="8">
        <v>45761</v>
      </c>
      <c r="E428" s="8">
        <v>45761</v>
      </c>
      <c r="F428" s="5" t="s">
        <v>3805</v>
      </c>
      <c r="G428" s="5"/>
      <c r="H428" s="5" t="s">
        <v>9</v>
      </c>
      <c r="I428" s="9">
        <v>7000</v>
      </c>
    </row>
    <row r="429" spans="1:9" hidden="1" x14ac:dyDescent="0.35">
      <c r="A429">
        <v>1354</v>
      </c>
      <c r="B429" s="5">
        <v>5</v>
      </c>
      <c r="C429" s="5">
        <v>279</v>
      </c>
      <c r="D429" s="8">
        <v>45753</v>
      </c>
      <c r="E429" s="8">
        <v>45753</v>
      </c>
      <c r="F429" s="5" t="s">
        <v>3756</v>
      </c>
      <c r="G429" s="5"/>
      <c r="H429" s="5" t="s">
        <v>9</v>
      </c>
      <c r="I429" s="9">
        <v>6900</v>
      </c>
    </row>
    <row r="430" spans="1:9" hidden="1" x14ac:dyDescent="0.35">
      <c r="A430">
        <v>983</v>
      </c>
      <c r="B430" s="4">
        <v>4</v>
      </c>
      <c r="C430" s="4">
        <v>112</v>
      </c>
      <c r="D430" s="6">
        <v>45638</v>
      </c>
      <c r="E430" s="6">
        <v>45638</v>
      </c>
      <c r="F430" s="4" t="s">
        <v>2770</v>
      </c>
      <c r="G430" s="4"/>
      <c r="H430" s="4" t="s">
        <v>9</v>
      </c>
      <c r="I430" s="7">
        <v>500</v>
      </c>
    </row>
    <row r="431" spans="1:9" hidden="1" x14ac:dyDescent="0.35">
      <c r="A431">
        <v>984</v>
      </c>
      <c r="B431" s="5">
        <v>4</v>
      </c>
      <c r="C431" s="5">
        <v>114</v>
      </c>
      <c r="D431" s="8">
        <v>45638</v>
      </c>
      <c r="E431" s="8">
        <v>45638</v>
      </c>
      <c r="F431" s="5" t="s">
        <v>2772</v>
      </c>
      <c r="G431" s="5"/>
      <c r="H431" s="5" t="s">
        <v>9</v>
      </c>
      <c r="I431" s="9">
        <v>500</v>
      </c>
    </row>
    <row r="432" spans="1:9" hidden="1" x14ac:dyDescent="0.35">
      <c r="A432">
        <v>979</v>
      </c>
      <c r="B432" s="4">
        <v>4</v>
      </c>
      <c r="C432" s="4">
        <v>103</v>
      </c>
      <c r="D432" s="6">
        <v>45637</v>
      </c>
      <c r="E432" s="6">
        <v>45637</v>
      </c>
      <c r="F432" s="4" t="s">
        <v>2761</v>
      </c>
      <c r="G432" s="4"/>
      <c r="H432" s="4" t="s">
        <v>9</v>
      </c>
      <c r="I432" s="7">
        <v>1000</v>
      </c>
    </row>
    <row r="433" spans="1:9" hidden="1" x14ac:dyDescent="0.35">
      <c r="A433">
        <v>975</v>
      </c>
      <c r="B433" s="4">
        <v>4</v>
      </c>
      <c r="C433" s="4">
        <v>96</v>
      </c>
      <c r="D433" s="6">
        <v>45636</v>
      </c>
      <c r="E433" s="6">
        <v>45636</v>
      </c>
      <c r="F433" s="4" t="s">
        <v>2754</v>
      </c>
      <c r="G433" s="4"/>
      <c r="H433" s="4" t="s">
        <v>9</v>
      </c>
      <c r="I433" s="7">
        <v>10000</v>
      </c>
    </row>
    <row r="434" spans="1:9" hidden="1" x14ac:dyDescent="0.35">
      <c r="A434">
        <v>974</v>
      </c>
      <c r="B434" s="5">
        <v>4</v>
      </c>
      <c r="C434" s="5">
        <v>90</v>
      </c>
      <c r="D434" s="8">
        <v>45636</v>
      </c>
      <c r="E434" s="8">
        <v>45636</v>
      </c>
      <c r="F434" s="5" t="s">
        <v>2748</v>
      </c>
      <c r="G434" s="5"/>
      <c r="H434" s="5" t="s">
        <v>9</v>
      </c>
      <c r="I434" s="9">
        <v>550</v>
      </c>
    </row>
    <row r="435" spans="1:9" hidden="1" x14ac:dyDescent="0.35">
      <c r="A435">
        <v>971</v>
      </c>
      <c r="B435" s="4">
        <v>4</v>
      </c>
      <c r="C435" s="4">
        <v>80</v>
      </c>
      <c r="D435" s="6">
        <v>45635</v>
      </c>
      <c r="E435" s="6">
        <v>45635</v>
      </c>
      <c r="F435" s="4" t="s">
        <v>2737</v>
      </c>
      <c r="G435" s="4"/>
      <c r="H435" s="4" t="s">
        <v>9</v>
      </c>
      <c r="I435" s="7">
        <v>550</v>
      </c>
    </row>
    <row r="436" spans="1:9" hidden="1" x14ac:dyDescent="0.35">
      <c r="A436">
        <v>973</v>
      </c>
      <c r="B436" s="4">
        <v>4</v>
      </c>
      <c r="C436" s="4">
        <v>86</v>
      </c>
      <c r="D436" s="6">
        <v>45635</v>
      </c>
      <c r="E436" s="6">
        <v>45635</v>
      </c>
      <c r="F436" s="4" t="s">
        <v>2744</v>
      </c>
      <c r="G436" s="4"/>
      <c r="H436" s="4" t="s">
        <v>9</v>
      </c>
      <c r="I436" s="7">
        <v>500</v>
      </c>
    </row>
    <row r="437" spans="1:9" hidden="1" x14ac:dyDescent="0.35">
      <c r="A437">
        <v>969</v>
      </c>
      <c r="B437" s="4">
        <v>4</v>
      </c>
      <c r="C437" s="4">
        <v>74</v>
      </c>
      <c r="D437" s="6">
        <v>45634</v>
      </c>
      <c r="E437" s="6">
        <v>45634</v>
      </c>
      <c r="F437" s="4" t="s">
        <v>2729</v>
      </c>
      <c r="G437" s="4"/>
      <c r="H437" s="4" t="s">
        <v>9</v>
      </c>
      <c r="I437" s="7">
        <v>32400</v>
      </c>
    </row>
    <row r="438" spans="1:9" hidden="1" x14ac:dyDescent="0.35">
      <c r="A438">
        <v>970</v>
      </c>
      <c r="B438" s="5">
        <v>4</v>
      </c>
      <c r="C438" s="5">
        <v>78</v>
      </c>
      <c r="D438" s="8">
        <v>45634</v>
      </c>
      <c r="E438" s="8">
        <v>45634</v>
      </c>
      <c r="F438" s="5" t="s">
        <v>2734</v>
      </c>
      <c r="G438" s="5"/>
      <c r="H438" s="5" t="s">
        <v>9</v>
      </c>
      <c r="I438" s="9">
        <v>11500</v>
      </c>
    </row>
    <row r="439" spans="1:9" hidden="1" x14ac:dyDescent="0.35">
      <c r="A439">
        <v>968</v>
      </c>
      <c r="B439" s="5">
        <v>4</v>
      </c>
      <c r="C439" s="5">
        <v>71</v>
      </c>
      <c r="D439" s="8">
        <v>45634</v>
      </c>
      <c r="E439" s="8">
        <v>45634</v>
      </c>
      <c r="F439" s="5" t="s">
        <v>2726</v>
      </c>
      <c r="G439" s="5"/>
      <c r="H439" s="5" t="s">
        <v>9</v>
      </c>
      <c r="I439" s="9">
        <v>550</v>
      </c>
    </row>
    <row r="440" spans="1:9" hidden="1" x14ac:dyDescent="0.35">
      <c r="A440">
        <v>965</v>
      </c>
      <c r="B440" s="4">
        <v>4</v>
      </c>
      <c r="C440" s="4">
        <v>57</v>
      </c>
      <c r="D440" s="6">
        <v>45633</v>
      </c>
      <c r="E440" s="6">
        <v>45633</v>
      </c>
      <c r="F440" s="4" t="s">
        <v>2712</v>
      </c>
      <c r="G440" s="4"/>
      <c r="H440" s="4" t="s">
        <v>9</v>
      </c>
      <c r="I440" s="7">
        <v>50000</v>
      </c>
    </row>
    <row r="441" spans="1:9" hidden="1" x14ac:dyDescent="0.35">
      <c r="A441">
        <v>967</v>
      </c>
      <c r="B441" s="4">
        <v>4</v>
      </c>
      <c r="C441" s="4">
        <v>65</v>
      </c>
      <c r="D441" s="6">
        <v>45633</v>
      </c>
      <c r="E441" s="6">
        <v>45633</v>
      </c>
      <c r="F441" s="4" t="s">
        <v>2720</v>
      </c>
      <c r="G441" s="4"/>
      <c r="H441" s="4" t="s">
        <v>9</v>
      </c>
      <c r="I441" s="7">
        <v>500</v>
      </c>
    </row>
    <row r="442" spans="1:9" hidden="1" x14ac:dyDescent="0.35">
      <c r="A442">
        <v>1</v>
      </c>
      <c r="B442" s="4">
        <v>1</v>
      </c>
      <c r="C442" s="4">
        <v>2</v>
      </c>
      <c r="D442" s="6">
        <v>45352</v>
      </c>
      <c r="E442" s="6">
        <v>45352</v>
      </c>
      <c r="F442" s="4" t="s">
        <v>10</v>
      </c>
      <c r="G442" s="4"/>
      <c r="H442" s="4" t="s">
        <v>9</v>
      </c>
      <c r="I442" s="7">
        <v>6000</v>
      </c>
    </row>
    <row r="443" spans="1:9" hidden="1" x14ac:dyDescent="0.35">
      <c r="A443">
        <v>31</v>
      </c>
      <c r="B443" s="4">
        <v>1</v>
      </c>
      <c r="C443" s="4">
        <v>80</v>
      </c>
      <c r="D443" s="6">
        <v>45363</v>
      </c>
      <c r="E443" s="6">
        <v>45363</v>
      </c>
      <c r="F443" s="4" t="s">
        <v>127</v>
      </c>
      <c r="G443" s="4"/>
      <c r="H443" s="4" t="s">
        <v>9</v>
      </c>
      <c r="I443" s="7">
        <v>6000</v>
      </c>
    </row>
    <row r="444" spans="1:9" hidden="1" x14ac:dyDescent="0.35">
      <c r="A444">
        <v>961</v>
      </c>
      <c r="B444" s="4">
        <v>4</v>
      </c>
      <c r="C444" s="4">
        <v>49</v>
      </c>
      <c r="D444" s="6">
        <v>45632</v>
      </c>
      <c r="E444" s="6">
        <v>45632</v>
      </c>
      <c r="F444" s="4" t="s">
        <v>2704</v>
      </c>
      <c r="G444" s="4"/>
      <c r="H444" s="4" t="s">
        <v>9</v>
      </c>
      <c r="I444" s="7">
        <v>5000</v>
      </c>
    </row>
    <row r="445" spans="1:9" hidden="1" x14ac:dyDescent="0.35">
      <c r="A445">
        <v>962</v>
      </c>
      <c r="B445" s="5">
        <v>4</v>
      </c>
      <c r="C445" s="5">
        <v>50</v>
      </c>
      <c r="D445" s="8">
        <v>45632</v>
      </c>
      <c r="E445" s="8">
        <v>45632</v>
      </c>
      <c r="F445" s="5" t="s">
        <v>2705</v>
      </c>
      <c r="G445" s="5"/>
      <c r="H445" s="5" t="s">
        <v>9</v>
      </c>
      <c r="I445" s="9">
        <v>5000</v>
      </c>
    </row>
    <row r="446" spans="1:9" hidden="1" x14ac:dyDescent="0.35">
      <c r="A446">
        <v>204</v>
      </c>
      <c r="B446" s="5">
        <v>1</v>
      </c>
      <c r="C446" s="5">
        <v>528</v>
      </c>
      <c r="D446" s="8">
        <v>45416</v>
      </c>
      <c r="E446" s="8">
        <v>45416</v>
      </c>
      <c r="F446" s="5" t="s">
        <v>675</v>
      </c>
      <c r="G446" s="5"/>
      <c r="H446" s="5" t="s">
        <v>9</v>
      </c>
      <c r="I446" s="9">
        <v>6000</v>
      </c>
    </row>
    <row r="447" spans="1:9" hidden="1" x14ac:dyDescent="0.35">
      <c r="A447">
        <v>267</v>
      </c>
      <c r="B447" s="4">
        <v>1</v>
      </c>
      <c r="C447" s="4">
        <v>663</v>
      </c>
      <c r="D447" s="6">
        <v>45434</v>
      </c>
      <c r="E447" s="6">
        <v>45434</v>
      </c>
      <c r="F447" s="4" t="s">
        <v>829</v>
      </c>
      <c r="G447" s="4"/>
      <c r="H447" s="4" t="s">
        <v>9</v>
      </c>
      <c r="I447" s="7">
        <v>6000</v>
      </c>
    </row>
    <row r="448" spans="1:9" hidden="1" x14ac:dyDescent="0.35">
      <c r="A448">
        <v>357</v>
      </c>
      <c r="B448" s="4">
        <v>2</v>
      </c>
      <c r="C448" s="4">
        <v>171</v>
      </c>
      <c r="D448" s="6">
        <v>45462</v>
      </c>
      <c r="E448" s="6">
        <v>45462</v>
      </c>
      <c r="F448" s="4" t="s">
        <v>1096</v>
      </c>
      <c r="G448" s="4"/>
      <c r="H448" s="4" t="s">
        <v>9</v>
      </c>
      <c r="I448" s="7">
        <v>6000</v>
      </c>
    </row>
    <row r="449" spans="1:9" hidden="1" x14ac:dyDescent="0.35">
      <c r="A449">
        <v>963</v>
      </c>
      <c r="B449" s="4">
        <v>4</v>
      </c>
      <c r="C449" s="4">
        <v>52</v>
      </c>
      <c r="D449" s="6">
        <v>45632</v>
      </c>
      <c r="E449" s="6">
        <v>45632</v>
      </c>
      <c r="F449" s="4" t="s">
        <v>2707</v>
      </c>
      <c r="G449" s="4"/>
      <c r="H449" s="4" t="s">
        <v>9</v>
      </c>
      <c r="I449" s="7">
        <v>5000</v>
      </c>
    </row>
    <row r="450" spans="1:9" hidden="1" x14ac:dyDescent="0.35">
      <c r="A450">
        <v>373</v>
      </c>
      <c r="B450" s="4">
        <v>2</v>
      </c>
      <c r="C450" s="4">
        <v>203</v>
      </c>
      <c r="D450" s="6">
        <v>45466</v>
      </c>
      <c r="E450" s="6">
        <v>45466</v>
      </c>
      <c r="F450" s="4" t="s">
        <v>1130</v>
      </c>
      <c r="G450" s="4"/>
      <c r="H450" s="4" t="s">
        <v>9</v>
      </c>
      <c r="I450" s="7">
        <v>6000</v>
      </c>
    </row>
    <row r="451" spans="1:9" hidden="1" x14ac:dyDescent="0.35">
      <c r="A451">
        <v>454</v>
      </c>
      <c r="B451" s="5">
        <v>2</v>
      </c>
      <c r="C451" s="5">
        <v>438</v>
      </c>
      <c r="D451" s="8">
        <v>45502</v>
      </c>
      <c r="E451" s="8">
        <v>45502</v>
      </c>
      <c r="F451" s="5" t="s">
        <v>1381</v>
      </c>
      <c r="G451" s="5"/>
      <c r="H451" s="5" t="s">
        <v>9</v>
      </c>
      <c r="I451" s="9">
        <v>6000</v>
      </c>
    </row>
    <row r="452" spans="1:9" hidden="1" x14ac:dyDescent="0.35">
      <c r="A452">
        <v>956</v>
      </c>
      <c r="B452" s="5">
        <v>4</v>
      </c>
      <c r="C452" s="5">
        <v>42</v>
      </c>
      <c r="D452" s="8">
        <v>45632</v>
      </c>
      <c r="E452" s="8">
        <v>45632</v>
      </c>
      <c r="F452" s="5" t="s">
        <v>2697</v>
      </c>
      <c r="G452" s="5"/>
      <c r="H452" s="5" t="s">
        <v>9</v>
      </c>
      <c r="I452" s="9">
        <v>2000</v>
      </c>
    </row>
    <row r="453" spans="1:9" hidden="1" x14ac:dyDescent="0.35">
      <c r="A453">
        <v>955</v>
      </c>
      <c r="B453" s="4">
        <v>4</v>
      </c>
      <c r="C453" s="4">
        <v>41</v>
      </c>
      <c r="D453" s="6">
        <v>45632</v>
      </c>
      <c r="E453" s="6">
        <v>45632</v>
      </c>
      <c r="F453" s="4" t="s">
        <v>2696</v>
      </c>
      <c r="G453" s="4"/>
      <c r="H453" s="4" t="s">
        <v>9</v>
      </c>
      <c r="I453" s="7">
        <v>1500</v>
      </c>
    </row>
    <row r="454" spans="1:9" hidden="1" x14ac:dyDescent="0.35">
      <c r="A454">
        <v>954</v>
      </c>
      <c r="B454" s="5">
        <v>4</v>
      </c>
      <c r="C454" s="5">
        <v>40</v>
      </c>
      <c r="D454" s="8">
        <v>45632</v>
      </c>
      <c r="E454" s="8">
        <v>45632</v>
      </c>
      <c r="F454" s="5" t="s">
        <v>2695</v>
      </c>
      <c r="G454" s="5"/>
      <c r="H454" s="5" t="s">
        <v>9</v>
      </c>
      <c r="I454" s="9">
        <v>1000</v>
      </c>
    </row>
    <row r="455" spans="1:9" hidden="1" x14ac:dyDescent="0.35">
      <c r="A455">
        <v>598</v>
      </c>
      <c r="B455" s="5">
        <v>2</v>
      </c>
      <c r="C455" s="5">
        <v>748</v>
      </c>
      <c r="D455" s="8">
        <v>45535</v>
      </c>
      <c r="E455" s="8">
        <v>45535</v>
      </c>
      <c r="F455" s="5" t="s">
        <v>1734</v>
      </c>
      <c r="G455" s="5"/>
      <c r="H455" s="5" t="s">
        <v>9</v>
      </c>
      <c r="I455" s="9">
        <v>6000</v>
      </c>
    </row>
    <row r="456" spans="1:9" hidden="1" x14ac:dyDescent="0.35">
      <c r="A456">
        <v>612</v>
      </c>
      <c r="B456" s="5">
        <v>3</v>
      </c>
      <c r="C456" s="5">
        <v>29</v>
      </c>
      <c r="D456" s="8">
        <v>45538</v>
      </c>
      <c r="E456" s="8">
        <v>45538</v>
      </c>
      <c r="F456" s="5" t="s">
        <v>1777</v>
      </c>
      <c r="G456" s="5"/>
      <c r="H456" s="5" t="s">
        <v>9</v>
      </c>
      <c r="I456" s="9">
        <v>6000</v>
      </c>
    </row>
    <row r="457" spans="1:9" hidden="1" x14ac:dyDescent="0.35">
      <c r="A457">
        <v>957</v>
      </c>
      <c r="B457" s="4">
        <v>4</v>
      </c>
      <c r="C457" s="4">
        <v>43</v>
      </c>
      <c r="D457" s="6">
        <v>45632</v>
      </c>
      <c r="E457" s="6">
        <v>45632</v>
      </c>
      <c r="F457" s="4" t="s">
        <v>2698</v>
      </c>
      <c r="G457" s="4"/>
      <c r="H457" s="4" t="s">
        <v>9</v>
      </c>
      <c r="I457" s="7">
        <v>1000</v>
      </c>
    </row>
    <row r="458" spans="1:9" hidden="1" x14ac:dyDescent="0.35">
      <c r="A458">
        <v>958</v>
      </c>
      <c r="B458" s="5">
        <v>4</v>
      </c>
      <c r="C458" s="5">
        <v>44</v>
      </c>
      <c r="D458" s="8">
        <v>45632</v>
      </c>
      <c r="E458" s="8">
        <v>45632</v>
      </c>
      <c r="F458" s="5" t="s">
        <v>2699</v>
      </c>
      <c r="G458" s="5"/>
      <c r="H458" s="5" t="s">
        <v>9</v>
      </c>
      <c r="I458" s="9">
        <v>1000</v>
      </c>
    </row>
    <row r="459" spans="1:9" hidden="1" x14ac:dyDescent="0.35">
      <c r="A459">
        <v>959</v>
      </c>
      <c r="B459" s="4">
        <v>4</v>
      </c>
      <c r="C459" s="4">
        <v>45</v>
      </c>
      <c r="D459" s="6">
        <v>45632</v>
      </c>
      <c r="E459" s="6">
        <v>45632</v>
      </c>
      <c r="F459" s="4" t="s">
        <v>2700</v>
      </c>
      <c r="G459" s="4"/>
      <c r="H459" s="4" t="s">
        <v>9</v>
      </c>
      <c r="I459" s="7">
        <v>1000</v>
      </c>
    </row>
    <row r="460" spans="1:9" hidden="1" x14ac:dyDescent="0.35">
      <c r="A460">
        <v>688</v>
      </c>
      <c r="B460" s="5">
        <v>3</v>
      </c>
      <c r="C460" s="5">
        <v>194</v>
      </c>
      <c r="D460" s="8">
        <v>45560</v>
      </c>
      <c r="E460" s="8">
        <v>45560</v>
      </c>
      <c r="F460" s="5" t="s">
        <v>1959</v>
      </c>
      <c r="G460" s="5"/>
      <c r="H460" s="5" t="s">
        <v>9</v>
      </c>
      <c r="I460" s="9">
        <v>6000</v>
      </c>
    </row>
    <row r="461" spans="1:9" hidden="1" x14ac:dyDescent="0.35">
      <c r="A461">
        <v>960</v>
      </c>
      <c r="B461" s="5">
        <v>4</v>
      </c>
      <c r="C461" s="5">
        <v>46</v>
      </c>
      <c r="D461" s="8">
        <v>45632</v>
      </c>
      <c r="E461" s="8">
        <v>45632</v>
      </c>
      <c r="F461" s="5" t="s">
        <v>2701</v>
      </c>
      <c r="G461" s="5"/>
      <c r="H461" s="5" t="s">
        <v>9</v>
      </c>
      <c r="I461" s="9">
        <v>1000</v>
      </c>
    </row>
    <row r="462" spans="1:9" hidden="1" x14ac:dyDescent="0.35">
      <c r="A462">
        <v>716</v>
      </c>
      <c r="B462" s="5">
        <v>3</v>
      </c>
      <c r="C462" s="5">
        <v>255</v>
      </c>
      <c r="D462" s="8">
        <v>45566</v>
      </c>
      <c r="E462" s="8">
        <v>45566</v>
      </c>
      <c r="F462" s="5" t="s">
        <v>2024</v>
      </c>
      <c r="G462" s="5"/>
      <c r="H462" s="5" t="s">
        <v>9</v>
      </c>
      <c r="I462" s="9">
        <v>6000</v>
      </c>
    </row>
    <row r="463" spans="1:9" hidden="1" x14ac:dyDescent="0.35">
      <c r="A463">
        <v>953</v>
      </c>
      <c r="B463" s="4">
        <v>4</v>
      </c>
      <c r="C463" s="4">
        <v>39</v>
      </c>
      <c r="D463" s="6">
        <v>45632</v>
      </c>
      <c r="E463" s="6">
        <v>45632</v>
      </c>
      <c r="F463" s="4" t="s">
        <v>2694</v>
      </c>
      <c r="G463" s="4"/>
      <c r="H463" s="4" t="s">
        <v>9</v>
      </c>
      <c r="I463" s="7">
        <v>6</v>
      </c>
    </row>
    <row r="464" spans="1:9" hidden="1" x14ac:dyDescent="0.35">
      <c r="A464">
        <v>800</v>
      </c>
      <c r="B464" s="5">
        <v>3</v>
      </c>
      <c r="C464" s="5">
        <v>452</v>
      </c>
      <c r="D464" s="8">
        <v>45586</v>
      </c>
      <c r="E464" s="8">
        <v>45586</v>
      </c>
      <c r="F464" s="5" t="s">
        <v>2234</v>
      </c>
      <c r="G464" s="5"/>
      <c r="H464" s="5" t="s">
        <v>9</v>
      </c>
      <c r="I464" s="9">
        <v>6000</v>
      </c>
    </row>
    <row r="465" spans="1:9" hidden="1" x14ac:dyDescent="0.35">
      <c r="A465">
        <v>803</v>
      </c>
      <c r="B465" s="4">
        <v>3</v>
      </c>
      <c r="C465" s="4">
        <v>463</v>
      </c>
      <c r="D465" s="6">
        <v>45587</v>
      </c>
      <c r="E465" s="6">
        <v>45587</v>
      </c>
      <c r="F465" s="4" t="s">
        <v>2246</v>
      </c>
      <c r="G465" s="4"/>
      <c r="H465" s="4" t="s">
        <v>9</v>
      </c>
      <c r="I465" s="7">
        <v>6000</v>
      </c>
    </row>
    <row r="466" spans="1:9" hidden="1" x14ac:dyDescent="0.35">
      <c r="A466">
        <v>949</v>
      </c>
      <c r="B466" s="4">
        <v>4</v>
      </c>
      <c r="C466" s="4">
        <v>31</v>
      </c>
      <c r="D466" s="6">
        <v>45631</v>
      </c>
      <c r="E466" s="6">
        <v>45631</v>
      </c>
      <c r="F466" s="4" t="s">
        <v>2685</v>
      </c>
      <c r="G466" s="4"/>
      <c r="H466" s="4" t="s">
        <v>9</v>
      </c>
      <c r="I466" s="7">
        <v>1500</v>
      </c>
    </row>
    <row r="467" spans="1:9" hidden="1" x14ac:dyDescent="0.35">
      <c r="A467">
        <v>948</v>
      </c>
      <c r="B467" s="5">
        <v>4</v>
      </c>
      <c r="C467" s="5">
        <v>30</v>
      </c>
      <c r="D467" s="8">
        <v>45631</v>
      </c>
      <c r="E467" s="8">
        <v>45631</v>
      </c>
      <c r="F467" s="5" t="s">
        <v>2684</v>
      </c>
      <c r="G467" s="5"/>
      <c r="H467" s="5" t="s">
        <v>9</v>
      </c>
      <c r="I467" s="9">
        <v>1000</v>
      </c>
    </row>
    <row r="468" spans="1:9" hidden="1" x14ac:dyDescent="0.35">
      <c r="A468">
        <v>950</v>
      </c>
      <c r="B468" s="5">
        <v>4</v>
      </c>
      <c r="C468" s="5">
        <v>32</v>
      </c>
      <c r="D468" s="8">
        <v>45631</v>
      </c>
      <c r="E468" s="8">
        <v>45631</v>
      </c>
      <c r="F468" s="5" t="s">
        <v>2686</v>
      </c>
      <c r="G468" s="5"/>
      <c r="H468" s="5" t="s">
        <v>9</v>
      </c>
      <c r="I468" s="9">
        <v>1000</v>
      </c>
    </row>
    <row r="469" spans="1:9" hidden="1" x14ac:dyDescent="0.35">
      <c r="A469">
        <v>952</v>
      </c>
      <c r="B469" s="5">
        <v>4</v>
      </c>
      <c r="C469" s="5">
        <v>37</v>
      </c>
      <c r="D469" s="8">
        <v>45631</v>
      </c>
      <c r="E469" s="8">
        <v>45631</v>
      </c>
      <c r="F469" s="5" t="s">
        <v>2691</v>
      </c>
      <c r="G469" s="5"/>
      <c r="H469" s="5" t="s">
        <v>9</v>
      </c>
      <c r="I469" s="9">
        <v>750</v>
      </c>
    </row>
    <row r="470" spans="1:9" hidden="1" x14ac:dyDescent="0.35">
      <c r="A470">
        <v>999</v>
      </c>
      <c r="B470" s="4">
        <v>4</v>
      </c>
      <c r="C470" s="4">
        <v>148</v>
      </c>
      <c r="D470" s="6">
        <v>45641</v>
      </c>
      <c r="E470" s="6">
        <v>45641</v>
      </c>
      <c r="F470" s="4" t="s">
        <v>2808</v>
      </c>
      <c r="G470" s="4"/>
      <c r="H470" s="4" t="s">
        <v>9</v>
      </c>
      <c r="I470" s="7">
        <v>6000</v>
      </c>
    </row>
    <row r="471" spans="1:9" hidden="1" x14ac:dyDescent="0.35">
      <c r="A471">
        <v>947</v>
      </c>
      <c r="B471" s="4">
        <v>4</v>
      </c>
      <c r="C471" s="4">
        <v>29</v>
      </c>
      <c r="D471" s="6">
        <v>45631</v>
      </c>
      <c r="E471" s="6">
        <v>45631</v>
      </c>
      <c r="F471" s="4" t="s">
        <v>2683</v>
      </c>
      <c r="G471" s="4"/>
      <c r="H471" s="4" t="s">
        <v>9</v>
      </c>
      <c r="I471" s="7">
        <v>550</v>
      </c>
    </row>
    <row r="472" spans="1:9" hidden="1" x14ac:dyDescent="0.35">
      <c r="A472">
        <v>1284</v>
      </c>
      <c r="B472" s="5">
        <v>5</v>
      </c>
      <c r="C472" s="5">
        <v>50</v>
      </c>
      <c r="D472" s="8">
        <v>45723</v>
      </c>
      <c r="E472" s="8">
        <v>45723</v>
      </c>
      <c r="F472" s="5" t="s">
        <v>3512</v>
      </c>
      <c r="G472" s="5"/>
      <c r="H472" s="5" t="s">
        <v>9</v>
      </c>
      <c r="I472" s="9">
        <v>6000</v>
      </c>
    </row>
    <row r="473" spans="1:9" hidden="1" x14ac:dyDescent="0.35">
      <c r="A473">
        <v>1379</v>
      </c>
      <c r="B473" s="4">
        <v>5</v>
      </c>
      <c r="C473" s="4">
        <v>354</v>
      </c>
      <c r="D473" s="6">
        <v>45764</v>
      </c>
      <c r="E473" s="6">
        <v>45764</v>
      </c>
      <c r="F473" s="4" t="s">
        <v>3838</v>
      </c>
      <c r="G473" s="4"/>
      <c r="H473" s="4" t="s">
        <v>9</v>
      </c>
      <c r="I473" s="7">
        <v>6000</v>
      </c>
    </row>
    <row r="474" spans="1:9" hidden="1" x14ac:dyDescent="0.35">
      <c r="A474">
        <v>951</v>
      </c>
      <c r="B474" s="4">
        <v>4</v>
      </c>
      <c r="C474" s="4">
        <v>34</v>
      </c>
      <c r="D474" s="6">
        <v>45631</v>
      </c>
      <c r="E474" s="6">
        <v>45631</v>
      </c>
      <c r="F474" s="4" t="s">
        <v>2688</v>
      </c>
      <c r="G474" s="4"/>
      <c r="H474" s="4" t="s">
        <v>9</v>
      </c>
      <c r="I474" s="7">
        <v>500</v>
      </c>
    </row>
    <row r="475" spans="1:9" hidden="1" x14ac:dyDescent="0.35">
      <c r="A475">
        <v>946</v>
      </c>
      <c r="B475" s="5">
        <v>4</v>
      </c>
      <c r="C475" s="5">
        <v>26</v>
      </c>
      <c r="D475" s="8">
        <v>45630</v>
      </c>
      <c r="E475" s="8">
        <v>45630</v>
      </c>
      <c r="F475" s="5" t="s">
        <v>2680</v>
      </c>
      <c r="G475" s="5"/>
      <c r="H475" s="5" t="s">
        <v>9</v>
      </c>
      <c r="I475" s="9">
        <v>6600</v>
      </c>
    </row>
    <row r="476" spans="1:9" hidden="1" x14ac:dyDescent="0.35">
      <c r="A476">
        <v>945</v>
      </c>
      <c r="B476" s="4">
        <v>4</v>
      </c>
      <c r="C476" s="4">
        <v>22</v>
      </c>
      <c r="D476" s="6">
        <v>45630</v>
      </c>
      <c r="E476" s="6">
        <v>45630</v>
      </c>
      <c r="F476" s="4" t="s">
        <v>2676</v>
      </c>
      <c r="G476" s="4"/>
      <c r="H476" s="4" t="s">
        <v>9</v>
      </c>
      <c r="I476" s="7">
        <v>5000</v>
      </c>
    </row>
    <row r="477" spans="1:9" hidden="1" x14ac:dyDescent="0.35">
      <c r="A477">
        <v>944</v>
      </c>
      <c r="B477" s="5">
        <v>4</v>
      </c>
      <c r="C477" s="5">
        <v>15</v>
      </c>
      <c r="D477" s="8">
        <v>45629</v>
      </c>
      <c r="E477" s="8">
        <v>45629</v>
      </c>
      <c r="F477" s="5" t="s">
        <v>2668</v>
      </c>
      <c r="G477" s="5"/>
      <c r="H477" s="5" t="s">
        <v>9</v>
      </c>
      <c r="I477" s="9">
        <v>6600</v>
      </c>
    </row>
    <row r="478" spans="1:9" hidden="1" x14ac:dyDescent="0.35">
      <c r="A478">
        <v>942</v>
      </c>
      <c r="B478" s="5">
        <v>4</v>
      </c>
      <c r="C478" s="5">
        <v>9</v>
      </c>
      <c r="D478" s="8">
        <v>45628</v>
      </c>
      <c r="E478" s="8">
        <v>45628</v>
      </c>
      <c r="F478" s="5" t="s">
        <v>2662</v>
      </c>
      <c r="G478" s="5"/>
      <c r="H478" s="5" t="s">
        <v>9</v>
      </c>
      <c r="I478" s="9">
        <v>50000</v>
      </c>
    </row>
    <row r="479" spans="1:9" hidden="1" x14ac:dyDescent="0.35">
      <c r="A479">
        <v>401</v>
      </c>
      <c r="B479" s="4">
        <v>2</v>
      </c>
      <c r="C479" s="4">
        <v>295</v>
      </c>
      <c r="D479" s="6">
        <v>45477</v>
      </c>
      <c r="E479" s="6">
        <v>45477</v>
      </c>
      <c r="F479" s="4" t="s">
        <v>1226</v>
      </c>
      <c r="G479" s="4"/>
      <c r="H479" s="4" t="s">
        <v>9</v>
      </c>
      <c r="I479" s="7">
        <v>5500</v>
      </c>
    </row>
    <row r="480" spans="1:9" hidden="1" x14ac:dyDescent="0.35">
      <c r="A480">
        <v>404</v>
      </c>
      <c r="B480" s="5">
        <v>2</v>
      </c>
      <c r="C480" s="5">
        <v>304</v>
      </c>
      <c r="D480" s="8">
        <v>45478</v>
      </c>
      <c r="E480" s="8">
        <v>45478</v>
      </c>
      <c r="F480" s="5" t="s">
        <v>1236</v>
      </c>
      <c r="G480" s="5"/>
      <c r="H480" s="5" t="s">
        <v>9</v>
      </c>
      <c r="I480" s="9">
        <v>5500</v>
      </c>
    </row>
    <row r="481" spans="1:9" hidden="1" x14ac:dyDescent="0.35">
      <c r="A481">
        <v>1385</v>
      </c>
      <c r="B481" s="4">
        <v>5</v>
      </c>
      <c r="C481" s="4">
        <v>380</v>
      </c>
      <c r="D481" s="6">
        <v>45768</v>
      </c>
      <c r="E481" s="6">
        <v>45768</v>
      </c>
      <c r="F481" s="4" t="s">
        <v>3865</v>
      </c>
      <c r="G481" s="4"/>
      <c r="H481" s="4" t="s">
        <v>9</v>
      </c>
      <c r="I481" s="7">
        <v>5500</v>
      </c>
    </row>
    <row r="482" spans="1:9" hidden="1" x14ac:dyDescent="0.35">
      <c r="A482">
        <v>943</v>
      </c>
      <c r="B482" s="4">
        <v>4</v>
      </c>
      <c r="C482" s="4">
        <v>14</v>
      </c>
      <c r="D482" s="6">
        <v>45628</v>
      </c>
      <c r="E482" s="6">
        <v>45628</v>
      </c>
      <c r="F482" s="4" t="s">
        <v>2667</v>
      </c>
      <c r="G482" s="4"/>
      <c r="H482" s="4" t="s">
        <v>9</v>
      </c>
      <c r="I482" s="7">
        <v>5750</v>
      </c>
    </row>
    <row r="483" spans="1:9" hidden="1" x14ac:dyDescent="0.35">
      <c r="A483">
        <v>936</v>
      </c>
      <c r="B483" s="5">
        <v>3</v>
      </c>
      <c r="C483" s="5">
        <v>822</v>
      </c>
      <c r="D483" s="8">
        <v>45626</v>
      </c>
      <c r="E483" s="8">
        <v>45626</v>
      </c>
      <c r="F483" s="5" t="s">
        <v>2646</v>
      </c>
      <c r="G483" s="5"/>
      <c r="H483" s="5" t="s">
        <v>9</v>
      </c>
      <c r="I483" s="9">
        <v>40000</v>
      </c>
    </row>
    <row r="484" spans="1:9" hidden="1" x14ac:dyDescent="0.35">
      <c r="A484">
        <v>938</v>
      </c>
      <c r="B484" s="5">
        <v>3</v>
      </c>
      <c r="C484" s="5">
        <v>825</v>
      </c>
      <c r="D484" s="8">
        <v>45626</v>
      </c>
      <c r="E484" s="8">
        <v>45626</v>
      </c>
      <c r="F484" s="5" t="s">
        <v>2649</v>
      </c>
      <c r="G484" s="5"/>
      <c r="H484" s="5" t="s">
        <v>9</v>
      </c>
      <c r="I484" s="9">
        <v>26900</v>
      </c>
    </row>
    <row r="485" spans="1:9" hidden="1" x14ac:dyDescent="0.35">
      <c r="A485">
        <v>423</v>
      </c>
      <c r="B485" s="4">
        <v>2</v>
      </c>
      <c r="C485" s="4">
        <v>361</v>
      </c>
      <c r="D485" s="6">
        <v>45493</v>
      </c>
      <c r="E485" s="6">
        <v>45493</v>
      </c>
      <c r="F485" s="4" t="s">
        <v>1295</v>
      </c>
      <c r="G485" s="4"/>
      <c r="H485" s="4" t="s">
        <v>9</v>
      </c>
      <c r="I485" s="7">
        <v>5300</v>
      </c>
    </row>
    <row r="486" spans="1:9" hidden="1" x14ac:dyDescent="0.35">
      <c r="A486">
        <v>937</v>
      </c>
      <c r="B486" s="4">
        <v>3</v>
      </c>
      <c r="C486" s="4">
        <v>823</v>
      </c>
      <c r="D486" s="6">
        <v>45626</v>
      </c>
      <c r="E486" s="6">
        <v>45626</v>
      </c>
      <c r="F486" s="4" t="s">
        <v>2647</v>
      </c>
      <c r="G486" s="4"/>
      <c r="H486" s="4" t="s">
        <v>9</v>
      </c>
      <c r="I486" s="7">
        <v>9000</v>
      </c>
    </row>
    <row r="487" spans="1:9" hidden="1" x14ac:dyDescent="0.35">
      <c r="A487">
        <v>17</v>
      </c>
      <c r="B487" s="4">
        <v>1</v>
      </c>
      <c r="C487" s="4">
        <v>41</v>
      </c>
      <c r="D487" s="6">
        <v>45359</v>
      </c>
      <c r="E487" s="6">
        <v>45359</v>
      </c>
      <c r="F487" s="4" t="s">
        <v>71</v>
      </c>
      <c r="G487" s="4"/>
      <c r="H487" s="4" t="s">
        <v>9</v>
      </c>
      <c r="I487" s="7">
        <v>5000</v>
      </c>
    </row>
    <row r="488" spans="1:9" hidden="1" x14ac:dyDescent="0.35">
      <c r="A488">
        <v>939</v>
      </c>
      <c r="B488" s="4">
        <v>3</v>
      </c>
      <c r="C488" s="4">
        <v>826</v>
      </c>
      <c r="D488" s="6">
        <v>45626</v>
      </c>
      <c r="E488" s="6">
        <v>45626</v>
      </c>
      <c r="F488" s="4" t="s">
        <v>2651</v>
      </c>
      <c r="G488" s="4"/>
      <c r="H488" s="4" t="s">
        <v>9</v>
      </c>
      <c r="I488" s="7">
        <v>100</v>
      </c>
    </row>
    <row r="489" spans="1:9" hidden="1" x14ac:dyDescent="0.35">
      <c r="A489">
        <v>933</v>
      </c>
      <c r="B489" s="4">
        <v>3</v>
      </c>
      <c r="C489" s="4">
        <v>815</v>
      </c>
      <c r="D489" s="6">
        <v>45625</v>
      </c>
      <c r="E489" s="6">
        <v>45625</v>
      </c>
      <c r="F489" s="4" t="s">
        <v>2639</v>
      </c>
      <c r="G489" s="4"/>
      <c r="H489" s="4" t="s">
        <v>9</v>
      </c>
      <c r="I489" s="7">
        <v>10000</v>
      </c>
    </row>
    <row r="490" spans="1:9" hidden="1" x14ac:dyDescent="0.35">
      <c r="A490">
        <v>24</v>
      </c>
      <c r="B490" s="5">
        <v>1</v>
      </c>
      <c r="C490" s="5">
        <v>58</v>
      </c>
      <c r="D490" s="8">
        <v>45360</v>
      </c>
      <c r="E490" s="8">
        <v>45360</v>
      </c>
      <c r="F490" s="5" t="s">
        <v>98</v>
      </c>
      <c r="G490" s="5"/>
      <c r="H490" s="5" t="s">
        <v>9</v>
      </c>
      <c r="I490" s="9">
        <v>5000</v>
      </c>
    </row>
    <row r="491" spans="1:9" hidden="1" x14ac:dyDescent="0.35">
      <c r="A491">
        <v>79</v>
      </c>
      <c r="B491" s="4">
        <v>1</v>
      </c>
      <c r="C491" s="4">
        <v>192</v>
      </c>
      <c r="D491" s="6">
        <v>45380</v>
      </c>
      <c r="E491" s="6">
        <v>45380</v>
      </c>
      <c r="F491" s="4" t="s">
        <v>269</v>
      </c>
      <c r="G491" s="4"/>
      <c r="H491" s="4" t="s">
        <v>9</v>
      </c>
      <c r="I491" s="7">
        <v>5000</v>
      </c>
    </row>
    <row r="492" spans="1:9" hidden="1" x14ac:dyDescent="0.35">
      <c r="A492">
        <v>83</v>
      </c>
      <c r="B492" s="4">
        <v>1</v>
      </c>
      <c r="C492" s="4">
        <v>203</v>
      </c>
      <c r="D492" s="6">
        <v>45381</v>
      </c>
      <c r="E492" s="6">
        <v>45381</v>
      </c>
      <c r="F492" s="4" t="s">
        <v>282</v>
      </c>
      <c r="G492" s="4"/>
      <c r="H492" s="4" t="s">
        <v>9</v>
      </c>
      <c r="I492" s="7">
        <v>5000</v>
      </c>
    </row>
    <row r="493" spans="1:9" hidden="1" x14ac:dyDescent="0.35">
      <c r="A493">
        <v>935</v>
      </c>
      <c r="B493" s="4">
        <v>3</v>
      </c>
      <c r="C493" s="4">
        <v>820</v>
      </c>
      <c r="D493" s="6">
        <v>45625</v>
      </c>
      <c r="E493" s="6">
        <v>45625</v>
      </c>
      <c r="F493" s="4" t="s">
        <v>2644</v>
      </c>
      <c r="G493" s="4"/>
      <c r="H493" s="4" t="s">
        <v>9</v>
      </c>
      <c r="I493" s="7">
        <v>10000</v>
      </c>
    </row>
    <row r="494" spans="1:9" hidden="1" x14ac:dyDescent="0.35">
      <c r="A494">
        <v>117</v>
      </c>
      <c r="B494" s="4">
        <v>1</v>
      </c>
      <c r="C494" s="4">
        <v>296</v>
      </c>
      <c r="D494" s="6">
        <v>45389</v>
      </c>
      <c r="E494" s="6">
        <v>45389</v>
      </c>
      <c r="F494" s="4" t="s">
        <v>399</v>
      </c>
      <c r="G494" s="4"/>
      <c r="H494" s="4" t="s">
        <v>9</v>
      </c>
      <c r="I494" s="7">
        <v>5000</v>
      </c>
    </row>
    <row r="495" spans="1:9" hidden="1" x14ac:dyDescent="0.35">
      <c r="A495">
        <v>934</v>
      </c>
      <c r="B495" s="5">
        <v>3</v>
      </c>
      <c r="C495" s="5">
        <v>818</v>
      </c>
      <c r="D495" s="8">
        <v>45625</v>
      </c>
      <c r="E495" s="8">
        <v>45625</v>
      </c>
      <c r="F495" s="5" t="s">
        <v>2642</v>
      </c>
      <c r="G495" s="5"/>
      <c r="H495" s="5" t="s">
        <v>9</v>
      </c>
      <c r="I495" s="9">
        <v>2000</v>
      </c>
    </row>
    <row r="496" spans="1:9" hidden="1" x14ac:dyDescent="0.35">
      <c r="A496">
        <v>139</v>
      </c>
      <c r="B496" s="4">
        <v>1</v>
      </c>
      <c r="C496" s="4">
        <v>364</v>
      </c>
      <c r="D496" s="6">
        <v>45397</v>
      </c>
      <c r="E496" s="6">
        <v>45397</v>
      </c>
      <c r="F496" s="4" t="s">
        <v>478</v>
      </c>
      <c r="G496" s="4"/>
      <c r="H496" s="4" t="s">
        <v>9</v>
      </c>
      <c r="I496" s="7">
        <v>5000</v>
      </c>
    </row>
    <row r="497" spans="1:9" hidden="1" x14ac:dyDescent="0.35">
      <c r="A497">
        <v>149</v>
      </c>
      <c r="B497" s="4">
        <v>1</v>
      </c>
      <c r="C497" s="4">
        <v>386</v>
      </c>
      <c r="D497" s="6">
        <v>45399</v>
      </c>
      <c r="E497" s="6">
        <v>45399</v>
      </c>
      <c r="F497" s="4" t="s">
        <v>505</v>
      </c>
      <c r="G497" s="4"/>
      <c r="H497" s="4" t="s">
        <v>9</v>
      </c>
      <c r="I497" s="7">
        <v>5000</v>
      </c>
    </row>
    <row r="498" spans="1:9" hidden="1" x14ac:dyDescent="0.35">
      <c r="A498">
        <v>154</v>
      </c>
      <c r="B498" s="5">
        <v>1</v>
      </c>
      <c r="C498" s="5">
        <v>404</v>
      </c>
      <c r="D498" s="8">
        <v>45401</v>
      </c>
      <c r="E498" s="8">
        <v>45401</v>
      </c>
      <c r="F498" s="5" t="s">
        <v>529</v>
      </c>
      <c r="G498" s="5"/>
      <c r="H498" s="5" t="s">
        <v>9</v>
      </c>
      <c r="I498" s="9">
        <v>5000</v>
      </c>
    </row>
    <row r="499" spans="1:9" hidden="1" x14ac:dyDescent="0.35">
      <c r="A499">
        <v>931</v>
      </c>
      <c r="B499" s="4">
        <v>3</v>
      </c>
      <c r="C499" s="4">
        <v>809</v>
      </c>
      <c r="D499" s="6">
        <v>45624</v>
      </c>
      <c r="E499" s="6">
        <v>45624</v>
      </c>
      <c r="F499" s="4" t="s">
        <v>2632</v>
      </c>
      <c r="G499" s="4"/>
      <c r="H499" s="4" t="s">
        <v>9</v>
      </c>
      <c r="I499" s="7">
        <v>10000</v>
      </c>
    </row>
    <row r="500" spans="1:9" hidden="1" x14ac:dyDescent="0.35">
      <c r="A500">
        <v>932</v>
      </c>
      <c r="B500" s="5">
        <v>3</v>
      </c>
      <c r="C500" s="5">
        <v>811</v>
      </c>
      <c r="D500" s="8">
        <v>45624</v>
      </c>
      <c r="E500" s="8">
        <v>45624</v>
      </c>
      <c r="F500" s="5" t="s">
        <v>2634</v>
      </c>
      <c r="G500" s="5"/>
      <c r="H500" s="5" t="s">
        <v>9</v>
      </c>
      <c r="I500" s="9">
        <v>8000</v>
      </c>
    </row>
    <row r="501" spans="1:9" hidden="1" x14ac:dyDescent="0.35">
      <c r="A501">
        <v>183</v>
      </c>
      <c r="B501" s="4">
        <v>1</v>
      </c>
      <c r="C501" s="4">
        <v>466</v>
      </c>
      <c r="D501" s="6">
        <v>45410</v>
      </c>
      <c r="E501" s="6">
        <v>45410</v>
      </c>
      <c r="F501" s="4" t="s">
        <v>603</v>
      </c>
      <c r="G501" s="4"/>
      <c r="H501" s="4" t="s">
        <v>9</v>
      </c>
      <c r="I501" s="7">
        <v>5000</v>
      </c>
    </row>
    <row r="502" spans="1:9" hidden="1" x14ac:dyDescent="0.35">
      <c r="A502">
        <v>184</v>
      </c>
      <c r="B502" s="5">
        <v>1</v>
      </c>
      <c r="C502" s="5">
        <v>471</v>
      </c>
      <c r="D502" s="8">
        <v>45411</v>
      </c>
      <c r="E502" s="8">
        <v>45411</v>
      </c>
      <c r="F502" s="5" t="s">
        <v>608</v>
      </c>
      <c r="G502" s="5"/>
      <c r="H502" s="5" t="s">
        <v>9</v>
      </c>
      <c r="I502" s="9">
        <v>5000</v>
      </c>
    </row>
    <row r="503" spans="1:9" hidden="1" x14ac:dyDescent="0.35">
      <c r="A503">
        <v>187</v>
      </c>
      <c r="B503" s="4">
        <v>1</v>
      </c>
      <c r="C503" s="4">
        <v>481</v>
      </c>
      <c r="D503" s="6">
        <v>45412</v>
      </c>
      <c r="E503" s="6">
        <v>45412</v>
      </c>
      <c r="F503" s="4" t="s">
        <v>619</v>
      </c>
      <c r="G503" s="4"/>
      <c r="H503" s="4" t="s">
        <v>9</v>
      </c>
      <c r="I503" s="7">
        <v>5000</v>
      </c>
    </row>
    <row r="504" spans="1:9" hidden="1" x14ac:dyDescent="0.35">
      <c r="A504">
        <v>929</v>
      </c>
      <c r="B504" s="4">
        <v>3</v>
      </c>
      <c r="C504" s="4">
        <v>806</v>
      </c>
      <c r="D504" s="6">
        <v>45624</v>
      </c>
      <c r="E504" s="6">
        <v>45624</v>
      </c>
      <c r="F504" s="4" t="s">
        <v>2629</v>
      </c>
      <c r="G504" s="4"/>
      <c r="H504" s="4" t="s">
        <v>9</v>
      </c>
      <c r="I504" s="7">
        <v>1000</v>
      </c>
    </row>
    <row r="505" spans="1:9" hidden="1" x14ac:dyDescent="0.35">
      <c r="A505">
        <v>923</v>
      </c>
      <c r="B505" s="4">
        <v>3</v>
      </c>
      <c r="C505" s="4">
        <v>798</v>
      </c>
      <c r="D505" s="6">
        <v>45623</v>
      </c>
      <c r="E505" s="6">
        <v>45623</v>
      </c>
      <c r="F505" s="4" t="s">
        <v>2620</v>
      </c>
      <c r="G505" s="4"/>
      <c r="H505" s="4" t="s">
        <v>9</v>
      </c>
      <c r="I505" s="7">
        <v>2000</v>
      </c>
    </row>
    <row r="506" spans="1:9" hidden="1" x14ac:dyDescent="0.35">
      <c r="A506">
        <v>924</v>
      </c>
      <c r="B506" s="5">
        <v>3</v>
      </c>
      <c r="C506" s="5">
        <v>799</v>
      </c>
      <c r="D506" s="8">
        <v>45623</v>
      </c>
      <c r="E506" s="8">
        <v>45623</v>
      </c>
      <c r="F506" s="5" t="s">
        <v>2621</v>
      </c>
      <c r="G506" s="5"/>
      <c r="H506" s="5" t="s">
        <v>9</v>
      </c>
      <c r="I506" s="9">
        <v>2000</v>
      </c>
    </row>
    <row r="507" spans="1:9" hidden="1" x14ac:dyDescent="0.35">
      <c r="A507">
        <v>296</v>
      </c>
      <c r="B507" s="5">
        <v>1</v>
      </c>
      <c r="C507" s="5">
        <v>733</v>
      </c>
      <c r="D507" s="8">
        <v>45443</v>
      </c>
      <c r="E507" s="8">
        <v>45443</v>
      </c>
      <c r="F507" s="5" t="s">
        <v>906</v>
      </c>
      <c r="G507" s="5"/>
      <c r="H507" s="5" t="s">
        <v>9</v>
      </c>
      <c r="I507" s="9">
        <v>5000</v>
      </c>
    </row>
    <row r="508" spans="1:9" hidden="1" x14ac:dyDescent="0.35">
      <c r="A508">
        <v>320</v>
      </c>
      <c r="B508" s="5">
        <v>2</v>
      </c>
      <c r="C508" s="5">
        <v>60</v>
      </c>
      <c r="D508" s="8">
        <v>45448</v>
      </c>
      <c r="E508" s="8">
        <v>45448</v>
      </c>
      <c r="F508" s="5" t="s">
        <v>975</v>
      </c>
      <c r="G508" s="5"/>
      <c r="H508" s="5" t="s">
        <v>9</v>
      </c>
      <c r="I508" s="9">
        <v>5000</v>
      </c>
    </row>
    <row r="509" spans="1:9" hidden="1" x14ac:dyDescent="0.35">
      <c r="A509">
        <v>925</v>
      </c>
      <c r="B509" s="4">
        <v>3</v>
      </c>
      <c r="C509" s="4">
        <v>800</v>
      </c>
      <c r="D509" s="6">
        <v>45623</v>
      </c>
      <c r="E509" s="6">
        <v>45623</v>
      </c>
      <c r="F509" s="4" t="s">
        <v>2622</v>
      </c>
      <c r="G509" s="4"/>
      <c r="H509" s="4" t="s">
        <v>9</v>
      </c>
      <c r="I509" s="7">
        <v>2000</v>
      </c>
    </row>
    <row r="510" spans="1:9" hidden="1" x14ac:dyDescent="0.35">
      <c r="A510">
        <v>329</v>
      </c>
      <c r="B510" s="4">
        <v>2</v>
      </c>
      <c r="C510" s="4">
        <v>93</v>
      </c>
      <c r="D510" s="6">
        <v>45450</v>
      </c>
      <c r="E510" s="6">
        <v>45450</v>
      </c>
      <c r="F510" s="4" t="s">
        <v>1012</v>
      </c>
      <c r="G510" s="4"/>
      <c r="H510" s="4" t="s">
        <v>9</v>
      </c>
      <c r="I510" s="7">
        <v>5000</v>
      </c>
    </row>
    <row r="511" spans="1:9" hidden="1" x14ac:dyDescent="0.35">
      <c r="A511">
        <v>349</v>
      </c>
      <c r="B511" s="4">
        <v>2</v>
      </c>
      <c r="C511" s="4">
        <v>149</v>
      </c>
      <c r="D511" s="6">
        <v>45458</v>
      </c>
      <c r="E511" s="6">
        <v>45458</v>
      </c>
      <c r="F511" s="4" t="s">
        <v>1073</v>
      </c>
      <c r="G511" s="4"/>
      <c r="H511" s="4" t="s">
        <v>9</v>
      </c>
      <c r="I511" s="7">
        <v>5000</v>
      </c>
    </row>
    <row r="512" spans="1:9" hidden="1" x14ac:dyDescent="0.35">
      <c r="A512">
        <v>926</v>
      </c>
      <c r="B512" s="5">
        <v>3</v>
      </c>
      <c r="C512" s="5">
        <v>801</v>
      </c>
      <c r="D512" s="8">
        <v>45623</v>
      </c>
      <c r="E512" s="8">
        <v>45623</v>
      </c>
      <c r="F512" s="5" t="s">
        <v>2623</v>
      </c>
      <c r="G512" s="5"/>
      <c r="H512" s="5" t="s">
        <v>9</v>
      </c>
      <c r="I512" s="9">
        <v>2000</v>
      </c>
    </row>
    <row r="513" spans="1:9" hidden="1" x14ac:dyDescent="0.35">
      <c r="A513">
        <v>927</v>
      </c>
      <c r="B513" s="4">
        <v>3</v>
      </c>
      <c r="C513" s="4">
        <v>802</v>
      </c>
      <c r="D513" s="6">
        <v>45623</v>
      </c>
      <c r="E513" s="6">
        <v>45623</v>
      </c>
      <c r="F513" s="4" t="s">
        <v>2624</v>
      </c>
      <c r="G513" s="4"/>
      <c r="H513" s="4" t="s">
        <v>9</v>
      </c>
      <c r="I513" s="7">
        <v>2000</v>
      </c>
    </row>
    <row r="514" spans="1:9" hidden="1" x14ac:dyDescent="0.35">
      <c r="A514">
        <v>377</v>
      </c>
      <c r="B514" s="4">
        <v>2</v>
      </c>
      <c r="C514" s="4">
        <v>220</v>
      </c>
      <c r="D514" s="6">
        <v>45468</v>
      </c>
      <c r="E514" s="6">
        <v>45468</v>
      </c>
      <c r="F514" s="4" t="s">
        <v>1147</v>
      </c>
      <c r="G514" s="4"/>
      <c r="H514" s="4" t="s">
        <v>9</v>
      </c>
      <c r="I514" s="7">
        <v>5000</v>
      </c>
    </row>
    <row r="515" spans="1:9" hidden="1" x14ac:dyDescent="0.35">
      <c r="A515">
        <v>379</v>
      </c>
      <c r="B515" s="4">
        <v>2</v>
      </c>
      <c r="C515" s="4">
        <v>229</v>
      </c>
      <c r="D515" s="6">
        <v>45469</v>
      </c>
      <c r="E515" s="6">
        <v>45469</v>
      </c>
      <c r="F515" s="4" t="s">
        <v>1156</v>
      </c>
      <c r="G515" s="4"/>
      <c r="H515" s="4" t="s">
        <v>9</v>
      </c>
      <c r="I515" s="7">
        <v>5000</v>
      </c>
    </row>
    <row r="516" spans="1:9" hidden="1" x14ac:dyDescent="0.35">
      <c r="A516">
        <v>928</v>
      </c>
      <c r="B516" s="5">
        <v>3</v>
      </c>
      <c r="C516" s="5">
        <v>803</v>
      </c>
      <c r="D516" s="8">
        <v>45623</v>
      </c>
      <c r="E516" s="8">
        <v>45623</v>
      </c>
      <c r="F516" s="5" t="s">
        <v>2625</v>
      </c>
      <c r="G516" s="5"/>
      <c r="H516" s="5" t="s">
        <v>9</v>
      </c>
      <c r="I516" s="9">
        <v>2000</v>
      </c>
    </row>
    <row r="517" spans="1:9" hidden="1" x14ac:dyDescent="0.35">
      <c r="A517">
        <v>396</v>
      </c>
      <c r="B517" s="5">
        <v>2</v>
      </c>
      <c r="C517" s="5">
        <v>283</v>
      </c>
      <c r="D517" s="8">
        <v>45475</v>
      </c>
      <c r="E517" s="8">
        <v>45475</v>
      </c>
      <c r="F517" s="5" t="s">
        <v>1214</v>
      </c>
      <c r="G517" s="5"/>
      <c r="H517" s="5" t="s">
        <v>9</v>
      </c>
      <c r="I517" s="9">
        <v>5000</v>
      </c>
    </row>
    <row r="518" spans="1:9" hidden="1" x14ac:dyDescent="0.35">
      <c r="A518">
        <v>916</v>
      </c>
      <c r="B518" s="5">
        <v>3</v>
      </c>
      <c r="C518" s="5">
        <v>772</v>
      </c>
      <c r="D518" s="8">
        <v>45621</v>
      </c>
      <c r="E518" s="8">
        <v>45621</v>
      </c>
      <c r="F518" s="5" t="s">
        <v>2593</v>
      </c>
      <c r="G518" s="5"/>
      <c r="H518" s="5" t="s">
        <v>9</v>
      </c>
      <c r="I518" s="9">
        <v>50000</v>
      </c>
    </row>
    <row r="519" spans="1:9" hidden="1" x14ac:dyDescent="0.35">
      <c r="A519">
        <v>920</v>
      </c>
      <c r="B519" s="5">
        <v>3</v>
      </c>
      <c r="C519" s="5">
        <v>783</v>
      </c>
      <c r="D519" s="8">
        <v>45621</v>
      </c>
      <c r="E519" s="8">
        <v>45621</v>
      </c>
      <c r="F519" s="5" t="s">
        <v>2605</v>
      </c>
      <c r="G519" s="5"/>
      <c r="H519" s="5" t="s">
        <v>9</v>
      </c>
      <c r="I519" s="9">
        <v>45000</v>
      </c>
    </row>
    <row r="520" spans="1:9" hidden="1" x14ac:dyDescent="0.35">
      <c r="A520">
        <v>425</v>
      </c>
      <c r="B520" s="4">
        <v>2</v>
      </c>
      <c r="C520" s="4">
        <v>369</v>
      </c>
      <c r="D520" s="6">
        <v>45494</v>
      </c>
      <c r="E520" s="6">
        <v>45494</v>
      </c>
      <c r="F520" s="4" t="s">
        <v>1304</v>
      </c>
      <c r="G520" s="4"/>
      <c r="H520" s="4" t="s">
        <v>9</v>
      </c>
      <c r="I520" s="7">
        <v>5000</v>
      </c>
    </row>
    <row r="521" spans="1:9" hidden="1" x14ac:dyDescent="0.35">
      <c r="A521">
        <v>917</v>
      </c>
      <c r="B521" s="4">
        <v>3</v>
      </c>
      <c r="C521" s="4">
        <v>773</v>
      </c>
      <c r="D521" s="6">
        <v>45621</v>
      </c>
      <c r="E521" s="6">
        <v>45621</v>
      </c>
      <c r="F521" s="4" t="s">
        <v>2594</v>
      </c>
      <c r="G521" s="4"/>
      <c r="H521" s="4" t="s">
        <v>9</v>
      </c>
      <c r="I521" s="7">
        <v>30000</v>
      </c>
    </row>
    <row r="522" spans="1:9" hidden="1" x14ac:dyDescent="0.35">
      <c r="A522">
        <v>470</v>
      </c>
      <c r="B522" s="5">
        <v>2</v>
      </c>
      <c r="C522" s="5">
        <v>475</v>
      </c>
      <c r="D522" s="8">
        <v>45504</v>
      </c>
      <c r="E522" s="8">
        <v>45504</v>
      </c>
      <c r="F522" s="5" t="s">
        <v>1425</v>
      </c>
      <c r="G522" s="5"/>
      <c r="H522" s="5" t="s">
        <v>9</v>
      </c>
      <c r="I522" s="9">
        <v>5000</v>
      </c>
    </row>
    <row r="523" spans="1:9" hidden="1" x14ac:dyDescent="0.35">
      <c r="A523">
        <v>921</v>
      </c>
      <c r="B523" s="4">
        <v>3</v>
      </c>
      <c r="C523" s="4">
        <v>785</v>
      </c>
      <c r="D523" s="6">
        <v>45621</v>
      </c>
      <c r="E523" s="6">
        <v>45621</v>
      </c>
      <c r="F523" s="4" t="s">
        <v>2607</v>
      </c>
      <c r="G523" s="4"/>
      <c r="H523" s="4" t="s">
        <v>9</v>
      </c>
      <c r="I523" s="7">
        <v>12000</v>
      </c>
    </row>
    <row r="524" spans="1:9" hidden="1" x14ac:dyDescent="0.35">
      <c r="A524">
        <v>514</v>
      </c>
      <c r="B524" s="5">
        <v>2</v>
      </c>
      <c r="C524" s="5">
        <v>571</v>
      </c>
      <c r="D524" s="8">
        <v>45513</v>
      </c>
      <c r="E524" s="8">
        <v>45513</v>
      </c>
      <c r="F524" s="5" t="s">
        <v>1531</v>
      </c>
      <c r="G524" s="5"/>
      <c r="H524" s="5" t="s">
        <v>9</v>
      </c>
      <c r="I524" s="9">
        <v>5000</v>
      </c>
    </row>
    <row r="525" spans="1:9" hidden="1" x14ac:dyDescent="0.35">
      <c r="A525">
        <v>918</v>
      </c>
      <c r="B525" s="5">
        <v>3</v>
      </c>
      <c r="C525" s="5">
        <v>778</v>
      </c>
      <c r="D525" s="8">
        <v>45621</v>
      </c>
      <c r="E525" s="8">
        <v>45621</v>
      </c>
      <c r="F525" s="5" t="s">
        <v>2600</v>
      </c>
      <c r="G525" s="5"/>
      <c r="H525" s="5" t="s">
        <v>9</v>
      </c>
      <c r="I525" s="9">
        <v>1100</v>
      </c>
    </row>
    <row r="526" spans="1:9" hidden="1" x14ac:dyDescent="0.35">
      <c r="A526">
        <v>519</v>
      </c>
      <c r="B526" s="4">
        <v>2</v>
      </c>
      <c r="C526" s="4">
        <v>584</v>
      </c>
      <c r="D526" s="6">
        <v>45514</v>
      </c>
      <c r="E526" s="6">
        <v>45514</v>
      </c>
      <c r="F526" s="4" t="s">
        <v>1546</v>
      </c>
      <c r="G526" s="4"/>
      <c r="H526" s="4" t="s">
        <v>9</v>
      </c>
      <c r="I526" s="7">
        <v>5000</v>
      </c>
    </row>
    <row r="527" spans="1:9" hidden="1" x14ac:dyDescent="0.35">
      <c r="A527">
        <v>919</v>
      </c>
      <c r="B527" s="4">
        <v>3</v>
      </c>
      <c r="C527" s="4">
        <v>782</v>
      </c>
      <c r="D527" s="6">
        <v>45621</v>
      </c>
      <c r="E527" s="6">
        <v>45621</v>
      </c>
      <c r="F527" s="4" t="s">
        <v>2604</v>
      </c>
      <c r="G527" s="4"/>
      <c r="H527" s="4" t="s">
        <v>9</v>
      </c>
      <c r="I527" s="7">
        <v>10</v>
      </c>
    </row>
    <row r="528" spans="1:9" hidden="1" x14ac:dyDescent="0.35">
      <c r="A528">
        <v>562</v>
      </c>
      <c r="B528" s="5">
        <v>2</v>
      </c>
      <c r="C528" s="5">
        <v>672</v>
      </c>
      <c r="D528" s="8">
        <v>45525</v>
      </c>
      <c r="E528" s="8">
        <v>45525</v>
      </c>
      <c r="F528" s="5" t="s">
        <v>1647</v>
      </c>
      <c r="G528" s="5"/>
      <c r="H528" s="5" t="s">
        <v>9</v>
      </c>
      <c r="I528" s="9">
        <v>5000</v>
      </c>
    </row>
    <row r="529" spans="1:9" hidden="1" x14ac:dyDescent="0.35">
      <c r="A529">
        <v>912</v>
      </c>
      <c r="B529" s="5">
        <v>3</v>
      </c>
      <c r="C529" s="5">
        <v>763</v>
      </c>
      <c r="D529" s="8">
        <v>45620</v>
      </c>
      <c r="E529" s="8">
        <v>45620</v>
      </c>
      <c r="F529" s="5" t="s">
        <v>2582</v>
      </c>
      <c r="G529" s="5"/>
      <c r="H529" s="5" t="s">
        <v>9</v>
      </c>
      <c r="I529" s="9">
        <v>47000</v>
      </c>
    </row>
    <row r="530" spans="1:9" hidden="1" x14ac:dyDescent="0.35">
      <c r="A530">
        <v>913</v>
      </c>
      <c r="B530" s="4">
        <v>3</v>
      </c>
      <c r="C530" s="4">
        <v>768</v>
      </c>
      <c r="D530" s="6">
        <v>45620</v>
      </c>
      <c r="E530" s="6">
        <v>45620</v>
      </c>
      <c r="F530" s="4" t="s">
        <v>2588</v>
      </c>
      <c r="G530" s="4"/>
      <c r="H530" s="4" t="s">
        <v>9</v>
      </c>
      <c r="I530" s="7">
        <v>3300</v>
      </c>
    </row>
    <row r="531" spans="1:9" hidden="1" x14ac:dyDescent="0.35">
      <c r="A531">
        <v>911</v>
      </c>
      <c r="B531" s="4">
        <v>3</v>
      </c>
      <c r="C531" s="4">
        <v>761</v>
      </c>
      <c r="D531" s="6">
        <v>45619</v>
      </c>
      <c r="E531" s="6">
        <v>45619</v>
      </c>
      <c r="F531" s="4" t="s">
        <v>2580</v>
      </c>
      <c r="G531" s="4"/>
      <c r="H531" s="4" t="s">
        <v>9</v>
      </c>
      <c r="I531" s="7">
        <v>2000</v>
      </c>
    </row>
    <row r="532" spans="1:9" hidden="1" x14ac:dyDescent="0.35">
      <c r="A532">
        <v>587</v>
      </c>
      <c r="B532" s="4">
        <v>2</v>
      </c>
      <c r="C532" s="4">
        <v>733</v>
      </c>
      <c r="D532" s="6">
        <v>45532</v>
      </c>
      <c r="E532" s="6">
        <v>45532</v>
      </c>
      <c r="F532" s="4" t="s">
        <v>1719</v>
      </c>
      <c r="G532" s="4"/>
      <c r="H532" s="4" t="s">
        <v>9</v>
      </c>
      <c r="I532" s="7">
        <v>5000</v>
      </c>
    </row>
    <row r="533" spans="1:9" hidden="1" x14ac:dyDescent="0.35">
      <c r="A533">
        <v>910</v>
      </c>
      <c r="B533" s="5">
        <v>3</v>
      </c>
      <c r="C533" s="5">
        <v>759</v>
      </c>
      <c r="D533" s="8">
        <v>45619</v>
      </c>
      <c r="E533" s="8">
        <v>45619</v>
      </c>
      <c r="F533" s="5" t="s">
        <v>2578</v>
      </c>
      <c r="G533" s="5"/>
      <c r="H533" s="5" t="s">
        <v>9</v>
      </c>
      <c r="I533" s="9">
        <v>900</v>
      </c>
    </row>
    <row r="534" spans="1:9" hidden="1" x14ac:dyDescent="0.35">
      <c r="A534">
        <v>909</v>
      </c>
      <c r="B534" s="4">
        <v>3</v>
      </c>
      <c r="C534" s="4">
        <v>755</v>
      </c>
      <c r="D534" s="6">
        <v>45618</v>
      </c>
      <c r="E534" s="6">
        <v>45618</v>
      </c>
      <c r="F534" s="4" t="s">
        <v>2574</v>
      </c>
      <c r="G534" s="4"/>
      <c r="H534" s="4" t="s">
        <v>9</v>
      </c>
      <c r="I534" s="7">
        <v>2000</v>
      </c>
    </row>
    <row r="535" spans="1:9" hidden="1" x14ac:dyDescent="0.35">
      <c r="A535">
        <v>907</v>
      </c>
      <c r="B535" s="4">
        <v>3</v>
      </c>
      <c r="C535" s="4">
        <v>752</v>
      </c>
      <c r="D535" s="6">
        <v>45617</v>
      </c>
      <c r="E535" s="6">
        <v>45617</v>
      </c>
      <c r="F535" s="4" t="s">
        <v>2571</v>
      </c>
      <c r="G535" s="4"/>
      <c r="H535" s="4" t="s">
        <v>9</v>
      </c>
      <c r="I535" s="7">
        <v>4000</v>
      </c>
    </row>
    <row r="536" spans="1:9" hidden="1" x14ac:dyDescent="0.35">
      <c r="A536">
        <v>908</v>
      </c>
      <c r="B536" s="5">
        <v>3</v>
      </c>
      <c r="C536" s="5">
        <v>754</v>
      </c>
      <c r="D536" s="8">
        <v>45617</v>
      </c>
      <c r="E536" s="8">
        <v>45617</v>
      </c>
      <c r="F536" s="5" t="s">
        <v>2573</v>
      </c>
      <c r="G536" s="5"/>
      <c r="H536" s="5" t="s">
        <v>9</v>
      </c>
      <c r="I536" s="9">
        <v>140</v>
      </c>
    </row>
    <row r="537" spans="1:9" hidden="1" x14ac:dyDescent="0.35">
      <c r="A537">
        <v>647</v>
      </c>
      <c r="B537" s="4">
        <v>3</v>
      </c>
      <c r="C537" s="4">
        <v>97</v>
      </c>
      <c r="D537" s="6">
        <v>45548</v>
      </c>
      <c r="E537" s="6">
        <v>45547</v>
      </c>
      <c r="F537" s="4" t="s">
        <v>1852</v>
      </c>
      <c r="G537" s="4"/>
      <c r="H537" s="4" t="s">
        <v>9</v>
      </c>
      <c r="I537" s="7">
        <v>5000</v>
      </c>
    </row>
    <row r="538" spans="1:9" hidden="1" x14ac:dyDescent="0.35">
      <c r="A538">
        <v>668</v>
      </c>
      <c r="B538" s="5">
        <v>3</v>
      </c>
      <c r="C538" s="5">
        <v>156</v>
      </c>
      <c r="D538" s="8">
        <v>45554</v>
      </c>
      <c r="E538" s="8">
        <v>45554</v>
      </c>
      <c r="F538" s="5" t="s">
        <v>1918</v>
      </c>
      <c r="G538" s="5"/>
      <c r="H538" s="5" t="s">
        <v>9</v>
      </c>
      <c r="I538" s="9">
        <v>5000</v>
      </c>
    </row>
    <row r="539" spans="1:9" hidden="1" x14ac:dyDescent="0.35">
      <c r="A539">
        <v>905</v>
      </c>
      <c r="B539" s="4">
        <v>3</v>
      </c>
      <c r="C539" s="4">
        <v>745</v>
      </c>
      <c r="D539" s="6">
        <v>45616</v>
      </c>
      <c r="E539" s="6">
        <v>45616</v>
      </c>
      <c r="F539" s="4" t="s">
        <v>2562</v>
      </c>
      <c r="G539" s="4"/>
      <c r="H539" s="4" t="s">
        <v>9</v>
      </c>
      <c r="I539" s="7">
        <v>10000</v>
      </c>
    </row>
    <row r="540" spans="1:9" hidden="1" x14ac:dyDescent="0.35">
      <c r="A540">
        <v>903</v>
      </c>
      <c r="B540" s="4">
        <v>3</v>
      </c>
      <c r="C540" s="4">
        <v>740</v>
      </c>
      <c r="D540" s="6">
        <v>45616</v>
      </c>
      <c r="E540" s="6">
        <v>45616</v>
      </c>
      <c r="F540" s="4" t="s">
        <v>2555</v>
      </c>
      <c r="G540" s="4"/>
      <c r="H540" s="4" t="s">
        <v>9</v>
      </c>
      <c r="I540" s="7">
        <v>234</v>
      </c>
    </row>
    <row r="541" spans="1:9" hidden="1" x14ac:dyDescent="0.35">
      <c r="A541">
        <v>904</v>
      </c>
      <c r="B541" s="5">
        <v>3</v>
      </c>
      <c r="C541" s="5">
        <v>742</v>
      </c>
      <c r="D541" s="8">
        <v>45616</v>
      </c>
      <c r="E541" s="8">
        <v>45616</v>
      </c>
      <c r="F541" s="5" t="s">
        <v>2559</v>
      </c>
      <c r="G541" s="5"/>
      <c r="H541" s="5" t="s">
        <v>9</v>
      </c>
      <c r="I541" s="9">
        <v>6</v>
      </c>
    </row>
    <row r="542" spans="1:9" hidden="1" x14ac:dyDescent="0.35">
      <c r="A542">
        <v>902</v>
      </c>
      <c r="B542" s="5">
        <v>3</v>
      </c>
      <c r="C542" s="5">
        <v>738</v>
      </c>
      <c r="D542" s="8">
        <v>45615</v>
      </c>
      <c r="E542" s="8">
        <v>45615</v>
      </c>
      <c r="F542" s="5" t="s">
        <v>2552</v>
      </c>
      <c r="G542" s="5"/>
      <c r="H542" s="5" t="s">
        <v>9</v>
      </c>
      <c r="I542" s="9">
        <v>10000</v>
      </c>
    </row>
    <row r="543" spans="1:9" hidden="1" x14ac:dyDescent="0.35">
      <c r="A543">
        <v>901</v>
      </c>
      <c r="B543" s="4">
        <v>3</v>
      </c>
      <c r="C543" s="4">
        <v>737</v>
      </c>
      <c r="D543" s="6">
        <v>45615</v>
      </c>
      <c r="E543" s="6">
        <v>45615</v>
      </c>
      <c r="F543" s="4" t="s">
        <v>2551</v>
      </c>
      <c r="G543" s="4"/>
      <c r="H543" s="4" t="s">
        <v>9</v>
      </c>
      <c r="I543" s="7">
        <v>4000</v>
      </c>
    </row>
    <row r="544" spans="1:9" hidden="1" x14ac:dyDescent="0.35">
      <c r="A544">
        <v>899</v>
      </c>
      <c r="B544" s="4">
        <v>3</v>
      </c>
      <c r="C544" s="4">
        <v>735</v>
      </c>
      <c r="D544" s="6">
        <v>45615</v>
      </c>
      <c r="E544" s="6">
        <v>45615</v>
      </c>
      <c r="F544" s="4" t="s">
        <v>2549</v>
      </c>
      <c r="G544" s="4"/>
      <c r="H544" s="4" t="s">
        <v>9</v>
      </c>
      <c r="I544" s="7">
        <v>3300</v>
      </c>
    </row>
    <row r="545" spans="1:9" hidden="1" x14ac:dyDescent="0.35">
      <c r="A545">
        <v>898</v>
      </c>
      <c r="B545" s="5">
        <v>3</v>
      </c>
      <c r="C545" s="5">
        <v>734</v>
      </c>
      <c r="D545" s="8">
        <v>45615</v>
      </c>
      <c r="E545" s="8">
        <v>45615</v>
      </c>
      <c r="F545" s="5" t="s">
        <v>2548</v>
      </c>
      <c r="G545" s="5"/>
      <c r="H545" s="5" t="s">
        <v>9</v>
      </c>
      <c r="I545" s="9">
        <v>2500</v>
      </c>
    </row>
    <row r="546" spans="1:9" hidden="1" x14ac:dyDescent="0.35">
      <c r="A546">
        <v>897</v>
      </c>
      <c r="B546" s="4">
        <v>3</v>
      </c>
      <c r="C546" s="4">
        <v>730</v>
      </c>
      <c r="D546" s="6">
        <v>45614</v>
      </c>
      <c r="E546" s="6">
        <v>45614</v>
      </c>
      <c r="F546" s="4" t="s">
        <v>2544</v>
      </c>
      <c r="G546" s="4"/>
      <c r="H546" s="4" t="s">
        <v>9</v>
      </c>
      <c r="I546" s="7">
        <v>10000</v>
      </c>
    </row>
    <row r="547" spans="1:9" hidden="1" x14ac:dyDescent="0.35">
      <c r="A547">
        <v>742</v>
      </c>
      <c r="B547" s="5">
        <v>3</v>
      </c>
      <c r="C547" s="5">
        <v>313</v>
      </c>
      <c r="D547" s="8">
        <v>45572</v>
      </c>
      <c r="E547" s="8">
        <v>45572</v>
      </c>
      <c r="F547" s="5" t="s">
        <v>2088</v>
      </c>
      <c r="G547" s="5"/>
      <c r="H547" s="5" t="s">
        <v>9</v>
      </c>
      <c r="I547" s="9">
        <v>5000</v>
      </c>
    </row>
    <row r="548" spans="1:9" hidden="1" x14ac:dyDescent="0.35">
      <c r="A548">
        <v>896</v>
      </c>
      <c r="B548" s="5">
        <v>3</v>
      </c>
      <c r="C548" s="5">
        <v>725</v>
      </c>
      <c r="D548" s="8">
        <v>45613</v>
      </c>
      <c r="E548" s="8">
        <v>45613</v>
      </c>
      <c r="F548" s="5" t="s">
        <v>2537</v>
      </c>
      <c r="G548" s="5"/>
      <c r="H548" s="5" t="s">
        <v>9</v>
      </c>
      <c r="I548" s="9">
        <v>50000</v>
      </c>
    </row>
    <row r="549" spans="1:9" hidden="1" x14ac:dyDescent="0.35">
      <c r="A549">
        <v>894</v>
      </c>
      <c r="B549" s="5">
        <v>3</v>
      </c>
      <c r="C549" s="5">
        <v>716</v>
      </c>
      <c r="D549" s="8">
        <v>45613</v>
      </c>
      <c r="E549" s="8">
        <v>45613</v>
      </c>
      <c r="F549" s="5" t="s">
        <v>2527</v>
      </c>
      <c r="G549" s="5"/>
      <c r="H549" s="5" t="s">
        <v>9</v>
      </c>
      <c r="I549" s="9">
        <v>3300</v>
      </c>
    </row>
    <row r="550" spans="1:9" hidden="1" x14ac:dyDescent="0.35">
      <c r="A550">
        <v>895</v>
      </c>
      <c r="B550" s="4">
        <v>3</v>
      </c>
      <c r="C550" s="4">
        <v>718</v>
      </c>
      <c r="D550" s="6">
        <v>45613</v>
      </c>
      <c r="E550" s="6">
        <v>45613</v>
      </c>
      <c r="F550" s="4" t="s">
        <v>2530</v>
      </c>
      <c r="G550" s="4"/>
      <c r="H550" s="4" t="s">
        <v>9</v>
      </c>
      <c r="I550" s="7">
        <v>1100</v>
      </c>
    </row>
    <row r="551" spans="1:9" hidden="1" x14ac:dyDescent="0.35">
      <c r="A551">
        <v>769</v>
      </c>
      <c r="B551" s="4">
        <v>3</v>
      </c>
      <c r="C551" s="4">
        <v>381</v>
      </c>
      <c r="D551" s="6">
        <v>45577</v>
      </c>
      <c r="E551" s="6">
        <v>45577</v>
      </c>
      <c r="F551" s="4" t="s">
        <v>2159</v>
      </c>
      <c r="G551" s="4"/>
      <c r="H551" s="4" t="s">
        <v>9</v>
      </c>
      <c r="I551" s="7">
        <v>5000</v>
      </c>
    </row>
    <row r="552" spans="1:9" hidden="1" x14ac:dyDescent="0.35">
      <c r="A552">
        <v>776</v>
      </c>
      <c r="B552" s="5">
        <v>3</v>
      </c>
      <c r="C552" s="5">
        <v>396</v>
      </c>
      <c r="D552" s="8">
        <v>45578</v>
      </c>
      <c r="E552" s="8">
        <v>45578</v>
      </c>
      <c r="F552" s="5" t="s">
        <v>2174</v>
      </c>
      <c r="G552" s="5"/>
      <c r="H552" s="5" t="s">
        <v>9</v>
      </c>
      <c r="I552" s="9">
        <v>5000</v>
      </c>
    </row>
    <row r="553" spans="1:9" hidden="1" x14ac:dyDescent="0.35">
      <c r="A553">
        <v>892</v>
      </c>
      <c r="B553" s="5">
        <v>3</v>
      </c>
      <c r="C553" s="5">
        <v>708</v>
      </c>
      <c r="D553" s="8">
        <v>45612</v>
      </c>
      <c r="E553" s="8">
        <v>45612</v>
      </c>
      <c r="F553" s="5" t="s">
        <v>2519</v>
      </c>
      <c r="G553" s="5"/>
      <c r="H553" s="5" t="s">
        <v>9</v>
      </c>
      <c r="I553" s="9">
        <v>50000</v>
      </c>
    </row>
    <row r="554" spans="1:9" hidden="1" x14ac:dyDescent="0.35">
      <c r="A554">
        <v>891</v>
      </c>
      <c r="B554" s="4">
        <v>3</v>
      </c>
      <c r="C554" s="4">
        <v>706</v>
      </c>
      <c r="D554" s="6">
        <v>45612</v>
      </c>
      <c r="E554" s="6">
        <v>45612</v>
      </c>
      <c r="F554" s="4" t="s">
        <v>2517</v>
      </c>
      <c r="G554" s="4"/>
      <c r="H554" s="4" t="s">
        <v>9</v>
      </c>
      <c r="I554" s="7">
        <v>10000</v>
      </c>
    </row>
    <row r="555" spans="1:9" hidden="1" x14ac:dyDescent="0.35">
      <c r="A555">
        <v>806</v>
      </c>
      <c r="B555" s="5">
        <v>3</v>
      </c>
      <c r="C555" s="5">
        <v>471</v>
      </c>
      <c r="D555" s="8">
        <v>45588</v>
      </c>
      <c r="E555" s="8">
        <v>45588</v>
      </c>
      <c r="F555" s="5" t="s">
        <v>2258</v>
      </c>
      <c r="G555" s="5"/>
      <c r="H555" s="5" t="s">
        <v>9</v>
      </c>
      <c r="I555" s="9">
        <v>5000</v>
      </c>
    </row>
    <row r="556" spans="1:9" hidden="1" x14ac:dyDescent="0.35">
      <c r="A556">
        <v>893</v>
      </c>
      <c r="B556" s="4">
        <v>3</v>
      </c>
      <c r="C556" s="4">
        <v>713</v>
      </c>
      <c r="D556" s="6">
        <v>45612</v>
      </c>
      <c r="E556" s="6">
        <v>45612</v>
      </c>
      <c r="F556" s="4" t="s">
        <v>2524</v>
      </c>
      <c r="G556" s="4"/>
      <c r="H556" s="4" t="s">
        <v>9</v>
      </c>
      <c r="I556" s="7">
        <v>5000</v>
      </c>
    </row>
    <row r="557" spans="1:9" hidden="1" x14ac:dyDescent="0.35">
      <c r="A557">
        <v>890</v>
      </c>
      <c r="B557" s="5">
        <v>3</v>
      </c>
      <c r="C557" s="5">
        <v>705</v>
      </c>
      <c r="D557" s="8">
        <v>45612</v>
      </c>
      <c r="E557" s="8">
        <v>45612</v>
      </c>
      <c r="F557" s="5" t="s">
        <v>2516</v>
      </c>
      <c r="G557" s="5"/>
      <c r="H557" s="5" t="s">
        <v>9</v>
      </c>
      <c r="I557" s="9">
        <v>400</v>
      </c>
    </row>
    <row r="558" spans="1:9" hidden="1" x14ac:dyDescent="0.35">
      <c r="A558">
        <v>889</v>
      </c>
      <c r="B558" s="4">
        <v>3</v>
      </c>
      <c r="C558" s="4">
        <v>701</v>
      </c>
      <c r="D558" s="6">
        <v>45611</v>
      </c>
      <c r="E558" s="6">
        <v>45611</v>
      </c>
      <c r="F558" s="4" t="s">
        <v>2511</v>
      </c>
      <c r="G558" s="4"/>
      <c r="H558" s="4" t="s">
        <v>9</v>
      </c>
      <c r="I558" s="7">
        <v>28700</v>
      </c>
    </row>
    <row r="559" spans="1:9" hidden="1" x14ac:dyDescent="0.35">
      <c r="A559">
        <v>853</v>
      </c>
      <c r="B559" s="4">
        <v>3</v>
      </c>
      <c r="C559" s="4">
        <v>600</v>
      </c>
      <c r="D559" s="6">
        <v>45601</v>
      </c>
      <c r="E559" s="6">
        <v>45601</v>
      </c>
      <c r="F559" s="4" t="s">
        <v>2401</v>
      </c>
      <c r="G559" s="4"/>
      <c r="H559" s="4" t="s">
        <v>9</v>
      </c>
      <c r="I559" s="7">
        <v>5000</v>
      </c>
    </row>
    <row r="560" spans="1:9" hidden="1" x14ac:dyDescent="0.35">
      <c r="A560">
        <v>868</v>
      </c>
      <c r="B560" s="5">
        <v>3</v>
      </c>
      <c r="C560" s="5">
        <v>641</v>
      </c>
      <c r="D560" s="8">
        <v>45604</v>
      </c>
      <c r="E560" s="8">
        <v>45604</v>
      </c>
      <c r="F560" s="5" t="s">
        <v>2446</v>
      </c>
      <c r="G560" s="5"/>
      <c r="H560" s="5" t="s">
        <v>9</v>
      </c>
      <c r="I560" s="9">
        <v>5000</v>
      </c>
    </row>
    <row r="561" spans="1:9" hidden="1" x14ac:dyDescent="0.35">
      <c r="A561">
        <v>875</v>
      </c>
      <c r="B561" s="4">
        <v>3</v>
      </c>
      <c r="C561" s="4">
        <v>673</v>
      </c>
      <c r="D561" s="6">
        <v>45608</v>
      </c>
      <c r="E561" s="6">
        <v>45607</v>
      </c>
      <c r="F561" s="4" t="s">
        <v>2480</v>
      </c>
      <c r="G561" s="4"/>
      <c r="H561" s="4" t="s">
        <v>9</v>
      </c>
      <c r="I561" s="7">
        <v>5000</v>
      </c>
    </row>
    <row r="562" spans="1:9" hidden="1" x14ac:dyDescent="0.35">
      <c r="A562">
        <v>885</v>
      </c>
      <c r="B562" s="4">
        <v>3</v>
      </c>
      <c r="C562" s="4">
        <v>692</v>
      </c>
      <c r="D562" s="6">
        <v>45610</v>
      </c>
      <c r="E562" s="6">
        <v>45610</v>
      </c>
      <c r="F562" s="4" t="s">
        <v>2501</v>
      </c>
      <c r="G562" s="4"/>
      <c r="H562" s="4" t="s">
        <v>9</v>
      </c>
      <c r="I562" s="7">
        <v>50000</v>
      </c>
    </row>
    <row r="563" spans="1:9" hidden="1" x14ac:dyDescent="0.35">
      <c r="A563">
        <v>883</v>
      </c>
      <c r="B563" s="4">
        <v>3</v>
      </c>
      <c r="C563" s="4">
        <v>688</v>
      </c>
      <c r="D563" s="6">
        <v>45610</v>
      </c>
      <c r="E563" s="6">
        <v>45610</v>
      </c>
      <c r="F563" s="4" t="s">
        <v>2496</v>
      </c>
      <c r="G563" s="4"/>
      <c r="H563" s="4" t="s">
        <v>9</v>
      </c>
      <c r="I563" s="7">
        <v>20500</v>
      </c>
    </row>
    <row r="564" spans="1:9" hidden="1" x14ac:dyDescent="0.35">
      <c r="A564">
        <v>886</v>
      </c>
      <c r="B564" s="5">
        <v>3</v>
      </c>
      <c r="C564" s="5">
        <v>694</v>
      </c>
      <c r="D564" s="8">
        <v>45610</v>
      </c>
      <c r="E564" s="8">
        <v>45610</v>
      </c>
      <c r="F564" s="5" t="s">
        <v>2503</v>
      </c>
      <c r="G564" s="5"/>
      <c r="H564" s="5" t="s">
        <v>9</v>
      </c>
      <c r="I564" s="9">
        <v>17000</v>
      </c>
    </row>
    <row r="565" spans="1:9" hidden="1" x14ac:dyDescent="0.35">
      <c r="A565">
        <v>888</v>
      </c>
      <c r="B565" s="5">
        <v>3</v>
      </c>
      <c r="C565" s="5">
        <v>696</v>
      </c>
      <c r="D565" s="8">
        <v>45610</v>
      </c>
      <c r="E565" s="8">
        <v>45610</v>
      </c>
      <c r="F565" s="5" t="s">
        <v>2505</v>
      </c>
      <c r="G565" s="5"/>
      <c r="H565" s="5" t="s">
        <v>9</v>
      </c>
      <c r="I565" s="9">
        <v>730</v>
      </c>
    </row>
    <row r="566" spans="1:9" hidden="1" x14ac:dyDescent="0.35">
      <c r="A566">
        <v>887</v>
      </c>
      <c r="B566" s="4">
        <v>3</v>
      </c>
      <c r="C566" s="4">
        <v>695</v>
      </c>
      <c r="D566" s="6">
        <v>45610</v>
      </c>
      <c r="E566" s="6">
        <v>45610</v>
      </c>
      <c r="F566" s="4" t="s">
        <v>2504</v>
      </c>
      <c r="G566" s="4"/>
      <c r="H566" s="4" t="s">
        <v>9</v>
      </c>
      <c r="I566" s="7">
        <v>550</v>
      </c>
    </row>
    <row r="567" spans="1:9" hidden="1" x14ac:dyDescent="0.35">
      <c r="A567">
        <v>880</v>
      </c>
      <c r="B567" s="5">
        <v>3</v>
      </c>
      <c r="C567" s="5">
        <v>683</v>
      </c>
      <c r="D567" s="8">
        <v>45609</v>
      </c>
      <c r="E567" s="8">
        <v>45609</v>
      </c>
      <c r="F567" s="5" t="s">
        <v>2491</v>
      </c>
      <c r="G567" s="5"/>
      <c r="H567" s="5" t="s">
        <v>9</v>
      </c>
      <c r="I567" s="9">
        <v>12000</v>
      </c>
    </row>
    <row r="568" spans="1:9" hidden="1" x14ac:dyDescent="0.35">
      <c r="A568">
        <v>881</v>
      </c>
      <c r="B568" s="4">
        <v>3</v>
      </c>
      <c r="C568" s="4">
        <v>684</v>
      </c>
      <c r="D568" s="6">
        <v>45609</v>
      </c>
      <c r="E568" s="6">
        <v>45609</v>
      </c>
      <c r="F568" s="4" t="s">
        <v>2492</v>
      </c>
      <c r="G568" s="4"/>
      <c r="H568" s="4" t="s">
        <v>9</v>
      </c>
      <c r="I568" s="7">
        <v>10000</v>
      </c>
    </row>
    <row r="569" spans="1:9" hidden="1" x14ac:dyDescent="0.35">
      <c r="A569">
        <v>1010</v>
      </c>
      <c r="B569" s="5">
        <v>4</v>
      </c>
      <c r="C569" s="5">
        <v>168</v>
      </c>
      <c r="D569" s="8">
        <v>45644</v>
      </c>
      <c r="E569" s="8">
        <v>45644</v>
      </c>
      <c r="F569" s="5" t="s">
        <v>2828</v>
      </c>
      <c r="G569" s="5"/>
      <c r="H569" s="5" t="s">
        <v>9</v>
      </c>
      <c r="I569" s="9">
        <v>5000</v>
      </c>
    </row>
    <row r="570" spans="1:9" hidden="1" x14ac:dyDescent="0.35">
      <c r="A570">
        <v>882</v>
      </c>
      <c r="B570" s="5">
        <v>3</v>
      </c>
      <c r="C570" s="5">
        <v>685</v>
      </c>
      <c r="D570" s="8">
        <v>45609</v>
      </c>
      <c r="E570" s="8">
        <v>45609</v>
      </c>
      <c r="F570" s="5" t="s">
        <v>2493</v>
      </c>
      <c r="G570" s="5"/>
      <c r="H570" s="5" t="s">
        <v>9</v>
      </c>
      <c r="I570" s="9">
        <v>5000</v>
      </c>
    </row>
    <row r="571" spans="1:9" hidden="1" x14ac:dyDescent="0.35">
      <c r="A571">
        <v>877</v>
      </c>
      <c r="B571" s="4">
        <v>3</v>
      </c>
      <c r="C571" s="4">
        <v>676</v>
      </c>
      <c r="D571" s="6">
        <v>45608</v>
      </c>
      <c r="E571" s="6">
        <v>45608</v>
      </c>
      <c r="F571" s="4" t="s">
        <v>2483</v>
      </c>
      <c r="G571" s="4"/>
      <c r="H571" s="4" t="s">
        <v>9</v>
      </c>
      <c r="I571" s="7">
        <v>15000</v>
      </c>
    </row>
    <row r="572" spans="1:9" hidden="1" x14ac:dyDescent="0.35">
      <c r="A572">
        <v>1025</v>
      </c>
      <c r="B572" s="4">
        <v>4</v>
      </c>
      <c r="C572" s="4">
        <v>196</v>
      </c>
      <c r="D572" s="6">
        <v>45646</v>
      </c>
      <c r="E572" s="6">
        <v>45646</v>
      </c>
      <c r="F572" s="4" t="s">
        <v>2858</v>
      </c>
      <c r="G572" s="4"/>
      <c r="H572" s="4" t="s">
        <v>9</v>
      </c>
      <c r="I572" s="7">
        <v>5000</v>
      </c>
    </row>
    <row r="573" spans="1:9" hidden="1" x14ac:dyDescent="0.35">
      <c r="A573">
        <v>876</v>
      </c>
      <c r="B573" s="5">
        <v>3</v>
      </c>
      <c r="C573" s="5">
        <v>675</v>
      </c>
      <c r="D573" s="8">
        <v>45608</v>
      </c>
      <c r="E573" s="8">
        <v>45608</v>
      </c>
      <c r="F573" s="5" t="s">
        <v>2482</v>
      </c>
      <c r="G573" s="5"/>
      <c r="H573" s="5" t="s">
        <v>9</v>
      </c>
      <c r="I573" s="9">
        <v>6600</v>
      </c>
    </row>
    <row r="574" spans="1:9" hidden="1" x14ac:dyDescent="0.35">
      <c r="A574">
        <v>878</v>
      </c>
      <c r="B574" s="5">
        <v>3</v>
      </c>
      <c r="C574" s="5">
        <v>680</v>
      </c>
      <c r="D574" s="8">
        <v>45608</v>
      </c>
      <c r="E574" s="8">
        <v>45608</v>
      </c>
      <c r="F574" s="5" t="s">
        <v>2488</v>
      </c>
      <c r="G574" s="5"/>
      <c r="H574" s="5" t="s">
        <v>9</v>
      </c>
      <c r="I574" s="9">
        <v>1400</v>
      </c>
    </row>
    <row r="575" spans="1:9" hidden="1" x14ac:dyDescent="0.35">
      <c r="A575">
        <v>1059</v>
      </c>
      <c r="B575" s="4">
        <v>4</v>
      </c>
      <c r="C575" s="4">
        <v>258</v>
      </c>
      <c r="D575" s="6">
        <v>45652</v>
      </c>
      <c r="E575" s="6">
        <v>45652</v>
      </c>
      <c r="F575" s="4" t="s">
        <v>2924</v>
      </c>
      <c r="G575" s="4"/>
      <c r="H575" s="4" t="s">
        <v>9</v>
      </c>
      <c r="I575" s="7">
        <v>5000</v>
      </c>
    </row>
    <row r="576" spans="1:9" hidden="1" x14ac:dyDescent="0.35">
      <c r="A576">
        <v>879</v>
      </c>
      <c r="B576" s="4">
        <v>3</v>
      </c>
      <c r="C576" s="4">
        <v>682</v>
      </c>
      <c r="D576" s="6">
        <v>45608</v>
      </c>
      <c r="E576" s="6">
        <v>45608</v>
      </c>
      <c r="F576" s="4" t="s">
        <v>2490</v>
      </c>
      <c r="G576" s="4"/>
      <c r="H576" s="4" t="s">
        <v>9</v>
      </c>
      <c r="I576" s="7">
        <v>500</v>
      </c>
    </row>
    <row r="577" spans="1:9" hidden="1" x14ac:dyDescent="0.35">
      <c r="A577">
        <v>872</v>
      </c>
      <c r="B577" s="5">
        <v>3</v>
      </c>
      <c r="C577" s="5">
        <v>663</v>
      </c>
      <c r="D577" s="8">
        <v>45606</v>
      </c>
      <c r="E577" s="8">
        <v>45606</v>
      </c>
      <c r="F577" s="5" t="s">
        <v>2470</v>
      </c>
      <c r="G577" s="5"/>
      <c r="H577" s="5" t="s">
        <v>9</v>
      </c>
      <c r="I577" s="9">
        <v>47000</v>
      </c>
    </row>
    <row r="578" spans="1:9" hidden="1" x14ac:dyDescent="0.35">
      <c r="A578">
        <v>873</v>
      </c>
      <c r="B578" s="4">
        <v>3</v>
      </c>
      <c r="C578" s="4">
        <v>665</v>
      </c>
      <c r="D578" s="6">
        <v>45606</v>
      </c>
      <c r="E578" s="6">
        <v>45606</v>
      </c>
      <c r="F578" s="4" t="s">
        <v>2472</v>
      </c>
      <c r="G578" s="4"/>
      <c r="H578" s="4" t="s">
        <v>9</v>
      </c>
      <c r="I578" s="7">
        <v>10000</v>
      </c>
    </row>
    <row r="579" spans="1:9" hidden="1" x14ac:dyDescent="0.35">
      <c r="A579">
        <v>871</v>
      </c>
      <c r="B579" s="4">
        <v>3</v>
      </c>
      <c r="C579" s="4">
        <v>659</v>
      </c>
      <c r="D579" s="6">
        <v>45605</v>
      </c>
      <c r="E579" s="6">
        <v>45605</v>
      </c>
      <c r="F579" s="4" t="s">
        <v>2465</v>
      </c>
      <c r="G579" s="4"/>
      <c r="H579" s="4" t="s">
        <v>9</v>
      </c>
      <c r="I579" s="7">
        <v>500</v>
      </c>
    </row>
    <row r="580" spans="1:9" hidden="1" x14ac:dyDescent="0.35">
      <c r="A580">
        <v>869</v>
      </c>
      <c r="B580" s="4">
        <v>3</v>
      </c>
      <c r="C580" s="4">
        <v>644</v>
      </c>
      <c r="D580" s="6">
        <v>45604</v>
      </c>
      <c r="E580" s="6">
        <v>45604</v>
      </c>
      <c r="F580" s="4" t="s">
        <v>2450</v>
      </c>
      <c r="G580" s="4"/>
      <c r="H580" s="4" t="s">
        <v>9</v>
      </c>
      <c r="I580" s="7">
        <v>30000</v>
      </c>
    </row>
    <row r="581" spans="1:9" hidden="1" x14ac:dyDescent="0.35">
      <c r="A581">
        <v>1094</v>
      </c>
      <c r="B581" s="5">
        <v>4</v>
      </c>
      <c r="C581" s="5">
        <v>342</v>
      </c>
      <c r="D581" s="8">
        <v>45663</v>
      </c>
      <c r="E581" s="8">
        <v>45663</v>
      </c>
      <c r="F581" s="5" t="s">
        <v>3011</v>
      </c>
      <c r="G581" s="5"/>
      <c r="H581" s="5" t="s">
        <v>9</v>
      </c>
      <c r="I581" s="9">
        <v>5000</v>
      </c>
    </row>
    <row r="582" spans="1:9" hidden="1" x14ac:dyDescent="0.35">
      <c r="A582">
        <v>1099</v>
      </c>
      <c r="B582" s="4">
        <v>4</v>
      </c>
      <c r="C582" s="4">
        <v>356</v>
      </c>
      <c r="D582" s="6">
        <v>45665</v>
      </c>
      <c r="E582" s="6">
        <v>45665</v>
      </c>
      <c r="F582" s="4" t="s">
        <v>3025</v>
      </c>
      <c r="G582" s="4"/>
      <c r="H582" s="4" t="s">
        <v>9</v>
      </c>
      <c r="I582" s="7">
        <v>5000</v>
      </c>
    </row>
    <row r="583" spans="1:9" hidden="1" x14ac:dyDescent="0.35">
      <c r="A583">
        <v>1115</v>
      </c>
      <c r="B583" s="4">
        <v>4</v>
      </c>
      <c r="C583" s="4">
        <v>380</v>
      </c>
      <c r="D583" s="6">
        <v>45667</v>
      </c>
      <c r="E583" s="6">
        <v>45667</v>
      </c>
      <c r="F583" s="4" t="s">
        <v>3049</v>
      </c>
      <c r="G583" s="4"/>
      <c r="H583" s="4" t="s">
        <v>9</v>
      </c>
      <c r="I583" s="7">
        <v>5000</v>
      </c>
    </row>
    <row r="584" spans="1:9" hidden="1" x14ac:dyDescent="0.35">
      <c r="A584">
        <v>865</v>
      </c>
      <c r="B584" s="4">
        <v>3</v>
      </c>
      <c r="C584" s="4">
        <v>630</v>
      </c>
      <c r="D584" s="6">
        <v>45603</v>
      </c>
      <c r="E584" s="6">
        <v>45603</v>
      </c>
      <c r="F584" s="4" t="s">
        <v>2435</v>
      </c>
      <c r="G584" s="4"/>
      <c r="H584" s="4" t="s">
        <v>9</v>
      </c>
      <c r="I584" s="7">
        <v>35000</v>
      </c>
    </row>
    <row r="585" spans="1:9" hidden="1" x14ac:dyDescent="0.35">
      <c r="A585">
        <v>866</v>
      </c>
      <c r="B585" s="5">
        <v>3</v>
      </c>
      <c r="C585" s="5">
        <v>632</v>
      </c>
      <c r="D585" s="8">
        <v>45603</v>
      </c>
      <c r="E585" s="8">
        <v>45603</v>
      </c>
      <c r="F585" s="5" t="s">
        <v>2437</v>
      </c>
      <c r="G585" s="5"/>
      <c r="H585" s="5" t="s">
        <v>9</v>
      </c>
      <c r="I585" s="9">
        <v>6600</v>
      </c>
    </row>
    <row r="586" spans="1:9" hidden="1" x14ac:dyDescent="0.35">
      <c r="A586">
        <v>1129</v>
      </c>
      <c r="B586" s="4">
        <v>4</v>
      </c>
      <c r="C586" s="4">
        <v>416</v>
      </c>
      <c r="D586" s="6">
        <v>45670</v>
      </c>
      <c r="E586" s="6">
        <v>45670</v>
      </c>
      <c r="F586" s="4" t="s">
        <v>3088</v>
      </c>
      <c r="G586" s="4"/>
      <c r="H586" s="4" t="s">
        <v>9</v>
      </c>
      <c r="I586" s="7">
        <v>5000</v>
      </c>
    </row>
    <row r="587" spans="1:9" hidden="1" x14ac:dyDescent="0.35">
      <c r="A587">
        <v>860</v>
      </c>
      <c r="B587" s="5">
        <v>3</v>
      </c>
      <c r="C587" s="5">
        <v>615</v>
      </c>
      <c r="D587" s="8">
        <v>45602</v>
      </c>
      <c r="E587" s="8">
        <v>45602</v>
      </c>
      <c r="F587" s="5" t="s">
        <v>2418</v>
      </c>
      <c r="G587" s="5"/>
      <c r="H587" s="5" t="s">
        <v>9</v>
      </c>
      <c r="I587" s="9">
        <v>35000</v>
      </c>
    </row>
    <row r="588" spans="1:9" hidden="1" x14ac:dyDescent="0.35">
      <c r="A588">
        <v>1154</v>
      </c>
      <c r="B588" s="5">
        <v>4</v>
      </c>
      <c r="C588" s="5">
        <v>474</v>
      </c>
      <c r="D588" s="8">
        <v>45679</v>
      </c>
      <c r="E588" s="8">
        <v>45679</v>
      </c>
      <c r="F588" s="5" t="s">
        <v>3147</v>
      </c>
      <c r="G588" s="5"/>
      <c r="H588" s="5" t="s">
        <v>9</v>
      </c>
      <c r="I588" s="9">
        <v>5000</v>
      </c>
    </row>
    <row r="589" spans="1:9" hidden="1" x14ac:dyDescent="0.35">
      <c r="A589">
        <v>1155</v>
      </c>
      <c r="B589" s="4">
        <v>4</v>
      </c>
      <c r="C589" s="4">
        <v>478</v>
      </c>
      <c r="D589" s="6">
        <v>45680</v>
      </c>
      <c r="E589" s="6">
        <v>45680</v>
      </c>
      <c r="F589" s="4" t="s">
        <v>3151</v>
      </c>
      <c r="G589" s="4"/>
      <c r="H589" s="4" t="s">
        <v>9</v>
      </c>
      <c r="I589" s="7">
        <v>5000</v>
      </c>
    </row>
    <row r="590" spans="1:9" hidden="1" x14ac:dyDescent="0.35">
      <c r="A590">
        <v>1167</v>
      </c>
      <c r="B590" s="4">
        <v>4</v>
      </c>
      <c r="C590" s="4">
        <v>506</v>
      </c>
      <c r="D590" s="6">
        <v>45684</v>
      </c>
      <c r="E590" s="6">
        <v>45684</v>
      </c>
      <c r="F590" s="4" t="s">
        <v>3179</v>
      </c>
      <c r="G590" s="4"/>
      <c r="H590" s="4" t="s">
        <v>9</v>
      </c>
      <c r="I590" s="7">
        <v>5000</v>
      </c>
    </row>
    <row r="591" spans="1:9" hidden="1" x14ac:dyDescent="0.35">
      <c r="A591">
        <v>1184</v>
      </c>
      <c r="B591" s="5">
        <v>4</v>
      </c>
      <c r="C591" s="5">
        <v>546</v>
      </c>
      <c r="D591" s="8">
        <v>45691</v>
      </c>
      <c r="E591" s="8">
        <v>45691</v>
      </c>
      <c r="F591" s="5" t="s">
        <v>3219</v>
      </c>
      <c r="G591" s="5"/>
      <c r="H591" s="5" t="s">
        <v>9</v>
      </c>
      <c r="I591" s="9">
        <v>5000</v>
      </c>
    </row>
    <row r="592" spans="1:9" hidden="1" x14ac:dyDescent="0.35">
      <c r="A592">
        <v>1186</v>
      </c>
      <c r="B592" s="5">
        <v>4</v>
      </c>
      <c r="C592" s="5">
        <v>555</v>
      </c>
      <c r="D592" s="8">
        <v>45692</v>
      </c>
      <c r="E592" s="8">
        <v>45692</v>
      </c>
      <c r="F592" s="5" t="s">
        <v>3228</v>
      </c>
      <c r="G592" s="5"/>
      <c r="H592" s="5" t="s">
        <v>9</v>
      </c>
      <c r="I592" s="9">
        <v>5000</v>
      </c>
    </row>
    <row r="593" spans="1:9" hidden="1" x14ac:dyDescent="0.35">
      <c r="A593">
        <v>1192</v>
      </c>
      <c r="B593" s="5">
        <v>4</v>
      </c>
      <c r="C593" s="5">
        <v>566</v>
      </c>
      <c r="D593" s="8">
        <v>45693</v>
      </c>
      <c r="E593" s="8">
        <v>45693</v>
      </c>
      <c r="F593" s="5" t="s">
        <v>3240</v>
      </c>
      <c r="G593" s="5"/>
      <c r="H593" s="5" t="s">
        <v>9</v>
      </c>
      <c r="I593" s="9">
        <v>5000</v>
      </c>
    </row>
    <row r="594" spans="1:9" hidden="1" x14ac:dyDescent="0.35">
      <c r="A594">
        <v>1209</v>
      </c>
      <c r="B594" s="4">
        <v>4</v>
      </c>
      <c r="C594" s="4">
        <v>611</v>
      </c>
      <c r="D594" s="6">
        <v>45698</v>
      </c>
      <c r="E594" s="6">
        <v>45698</v>
      </c>
      <c r="F594" s="4" t="s">
        <v>3290</v>
      </c>
      <c r="G594" s="4"/>
      <c r="H594" s="4" t="s">
        <v>9</v>
      </c>
      <c r="I594" s="7">
        <v>5000</v>
      </c>
    </row>
    <row r="595" spans="1:9" hidden="1" x14ac:dyDescent="0.35">
      <c r="A595">
        <v>1219</v>
      </c>
      <c r="B595" s="4">
        <v>4</v>
      </c>
      <c r="C595" s="4">
        <v>642</v>
      </c>
      <c r="D595" s="6">
        <v>45701</v>
      </c>
      <c r="E595" s="6">
        <v>45701</v>
      </c>
      <c r="F595" s="4" t="s">
        <v>3324</v>
      </c>
      <c r="G595" s="4"/>
      <c r="H595" s="4" t="s">
        <v>9</v>
      </c>
      <c r="I595" s="7">
        <v>5000</v>
      </c>
    </row>
    <row r="596" spans="1:9" hidden="1" x14ac:dyDescent="0.35">
      <c r="A596">
        <v>1223</v>
      </c>
      <c r="B596" s="4">
        <v>4</v>
      </c>
      <c r="C596" s="4">
        <v>651</v>
      </c>
      <c r="D596" s="6">
        <v>45702</v>
      </c>
      <c r="E596" s="6">
        <v>45702</v>
      </c>
      <c r="F596" s="4" t="s">
        <v>3333</v>
      </c>
      <c r="G596" s="4"/>
      <c r="H596" s="4" t="s">
        <v>9</v>
      </c>
      <c r="I596" s="7">
        <v>5000</v>
      </c>
    </row>
    <row r="597" spans="1:9" hidden="1" x14ac:dyDescent="0.35">
      <c r="A597">
        <v>862</v>
      </c>
      <c r="B597" s="5">
        <v>3</v>
      </c>
      <c r="C597" s="5">
        <v>624</v>
      </c>
      <c r="D597" s="8">
        <v>45602</v>
      </c>
      <c r="E597" s="8">
        <v>45602</v>
      </c>
      <c r="F597" s="5" t="s">
        <v>2429</v>
      </c>
      <c r="G597" s="5"/>
      <c r="H597" s="5" t="s">
        <v>9</v>
      </c>
      <c r="I597" s="9">
        <v>30000</v>
      </c>
    </row>
    <row r="598" spans="1:9" hidden="1" x14ac:dyDescent="0.35">
      <c r="A598">
        <v>861</v>
      </c>
      <c r="B598" s="4">
        <v>3</v>
      </c>
      <c r="C598" s="4">
        <v>618</v>
      </c>
      <c r="D598" s="6">
        <v>45602</v>
      </c>
      <c r="E598" s="6">
        <v>45602</v>
      </c>
      <c r="F598" s="4" t="s">
        <v>2421</v>
      </c>
      <c r="G598" s="4"/>
      <c r="H598" s="4" t="s">
        <v>9</v>
      </c>
      <c r="I598" s="7">
        <v>8000</v>
      </c>
    </row>
    <row r="599" spans="1:9" hidden="1" x14ac:dyDescent="0.35">
      <c r="A599">
        <v>864</v>
      </c>
      <c r="B599" s="5">
        <v>3</v>
      </c>
      <c r="C599" s="5">
        <v>627</v>
      </c>
      <c r="D599" s="8">
        <v>45602</v>
      </c>
      <c r="E599" s="8">
        <v>45602</v>
      </c>
      <c r="F599" s="5" t="s">
        <v>2432</v>
      </c>
      <c r="G599" s="5"/>
      <c r="H599" s="5" t="s">
        <v>9</v>
      </c>
      <c r="I599" s="9">
        <v>6000</v>
      </c>
    </row>
    <row r="600" spans="1:9" x14ac:dyDescent="0.35">
      <c r="A600">
        <v>863</v>
      </c>
      <c r="B600" s="4">
        <v>3</v>
      </c>
      <c r="C600" s="4">
        <v>625</v>
      </c>
      <c r="D600" s="6">
        <v>45602</v>
      </c>
      <c r="E600" s="6">
        <v>45602</v>
      </c>
      <c r="F600" s="4" t="s">
        <v>2430</v>
      </c>
      <c r="G600" s="4"/>
      <c r="H600" s="4" t="s">
        <v>9</v>
      </c>
      <c r="I600" s="7">
        <v>100</v>
      </c>
    </row>
    <row r="601" spans="1:9" hidden="1" x14ac:dyDescent="0.35">
      <c r="A601">
        <v>1260</v>
      </c>
      <c r="B601" s="5">
        <v>5</v>
      </c>
      <c r="C601" s="5">
        <v>2</v>
      </c>
      <c r="D601" s="8">
        <v>45717</v>
      </c>
      <c r="E601" s="8">
        <v>45717</v>
      </c>
      <c r="F601" s="5" t="s">
        <v>3459</v>
      </c>
      <c r="G601" s="5"/>
      <c r="H601" s="5" t="s">
        <v>9</v>
      </c>
      <c r="I601" s="9">
        <v>5000</v>
      </c>
    </row>
    <row r="602" spans="1:9" hidden="1" x14ac:dyDescent="0.35">
      <c r="A602">
        <v>858</v>
      </c>
      <c r="B602" s="5">
        <v>3</v>
      </c>
      <c r="C602" s="5">
        <v>610</v>
      </c>
      <c r="D602" s="8">
        <v>45601</v>
      </c>
      <c r="E602" s="8">
        <v>45601</v>
      </c>
      <c r="F602" s="5" t="s">
        <v>2412</v>
      </c>
      <c r="G602" s="5"/>
      <c r="H602" s="5" t="s">
        <v>9</v>
      </c>
      <c r="I602" s="9">
        <v>25000</v>
      </c>
    </row>
    <row r="603" spans="1:9" hidden="1" x14ac:dyDescent="0.35">
      <c r="A603">
        <v>859</v>
      </c>
      <c r="B603" s="4">
        <v>3</v>
      </c>
      <c r="C603" s="4">
        <v>611</v>
      </c>
      <c r="D603" s="6">
        <v>45601</v>
      </c>
      <c r="E603" s="6">
        <v>45601</v>
      </c>
      <c r="F603" s="4" t="s">
        <v>2413</v>
      </c>
      <c r="G603" s="4"/>
      <c r="H603" s="4" t="s">
        <v>9</v>
      </c>
      <c r="I603" s="7">
        <v>25000</v>
      </c>
    </row>
    <row r="604" spans="1:9" hidden="1" x14ac:dyDescent="0.35">
      <c r="A604">
        <v>1297</v>
      </c>
      <c r="B604" s="4">
        <v>5</v>
      </c>
      <c r="C604" s="4">
        <v>85</v>
      </c>
      <c r="D604" s="6">
        <v>45729</v>
      </c>
      <c r="E604" s="6">
        <v>45729</v>
      </c>
      <c r="F604" s="4" t="s">
        <v>3551</v>
      </c>
      <c r="G604" s="4"/>
      <c r="H604" s="4" t="s">
        <v>9</v>
      </c>
      <c r="I604" s="7">
        <v>5000</v>
      </c>
    </row>
    <row r="605" spans="1:9" hidden="1" x14ac:dyDescent="0.35">
      <c r="A605">
        <v>857</v>
      </c>
      <c r="B605" s="4">
        <v>3</v>
      </c>
      <c r="C605" s="4">
        <v>607</v>
      </c>
      <c r="D605" s="6">
        <v>45601</v>
      </c>
      <c r="E605" s="6">
        <v>45601</v>
      </c>
      <c r="F605" s="4" t="s">
        <v>2409</v>
      </c>
      <c r="G605" s="4"/>
      <c r="H605" s="4" t="s">
        <v>9</v>
      </c>
      <c r="I605" s="7">
        <v>18584</v>
      </c>
    </row>
    <row r="606" spans="1:9" hidden="1" x14ac:dyDescent="0.35">
      <c r="A606">
        <v>855</v>
      </c>
      <c r="B606" s="4">
        <v>3</v>
      </c>
      <c r="C606" s="4">
        <v>604</v>
      </c>
      <c r="D606" s="6">
        <v>45601</v>
      </c>
      <c r="E606" s="6">
        <v>45601</v>
      </c>
      <c r="F606" s="4" t="s">
        <v>2405</v>
      </c>
      <c r="G606" s="4"/>
      <c r="H606" s="4" t="s">
        <v>9</v>
      </c>
      <c r="I606" s="7">
        <v>2500</v>
      </c>
    </row>
    <row r="607" spans="1:9" hidden="1" x14ac:dyDescent="0.35">
      <c r="A607">
        <v>1321</v>
      </c>
      <c r="B607" s="4">
        <v>5</v>
      </c>
      <c r="C607" s="4">
        <v>168</v>
      </c>
      <c r="D607" s="6">
        <v>45739</v>
      </c>
      <c r="E607" s="6">
        <v>45739</v>
      </c>
      <c r="F607" s="4" t="s">
        <v>3638</v>
      </c>
      <c r="G607" s="4"/>
      <c r="H607" s="4" t="s">
        <v>9</v>
      </c>
      <c r="I607" s="7">
        <v>5000</v>
      </c>
    </row>
    <row r="608" spans="1:9" hidden="1" x14ac:dyDescent="0.35">
      <c r="A608">
        <v>856</v>
      </c>
      <c r="B608" s="5">
        <v>3</v>
      </c>
      <c r="C608" s="5">
        <v>606</v>
      </c>
      <c r="D608" s="8">
        <v>45601</v>
      </c>
      <c r="E608" s="8">
        <v>45601</v>
      </c>
      <c r="F608" s="5" t="s">
        <v>2408</v>
      </c>
      <c r="G608" s="5"/>
      <c r="H608" s="5" t="s">
        <v>9</v>
      </c>
      <c r="I608" s="9">
        <v>1</v>
      </c>
    </row>
    <row r="609" spans="1:9" hidden="1" x14ac:dyDescent="0.35">
      <c r="A609">
        <v>851</v>
      </c>
      <c r="B609" s="4">
        <v>3</v>
      </c>
      <c r="C609" s="4">
        <v>594</v>
      </c>
      <c r="D609" s="6">
        <v>45600</v>
      </c>
      <c r="E609" s="6">
        <v>45600</v>
      </c>
      <c r="F609" s="4" t="s">
        <v>2395</v>
      </c>
      <c r="G609" s="4"/>
      <c r="H609" s="4" t="s">
        <v>9</v>
      </c>
      <c r="I609" s="7">
        <v>20000</v>
      </c>
    </row>
    <row r="610" spans="1:9" hidden="1" x14ac:dyDescent="0.35">
      <c r="A610">
        <v>852</v>
      </c>
      <c r="B610" s="5">
        <v>3</v>
      </c>
      <c r="C610" s="5">
        <v>595</v>
      </c>
      <c r="D610" s="8">
        <v>45600</v>
      </c>
      <c r="E610" s="8">
        <v>45600</v>
      </c>
      <c r="F610" s="5" t="s">
        <v>2396</v>
      </c>
      <c r="G610" s="5"/>
      <c r="H610" s="5" t="s">
        <v>9</v>
      </c>
      <c r="I610" s="9">
        <v>15000</v>
      </c>
    </row>
    <row r="611" spans="1:9" hidden="1" x14ac:dyDescent="0.35">
      <c r="A611">
        <v>850</v>
      </c>
      <c r="B611" s="5">
        <v>3</v>
      </c>
      <c r="C611" s="5">
        <v>592</v>
      </c>
      <c r="D611" s="8">
        <v>45600</v>
      </c>
      <c r="E611" s="8">
        <v>45600</v>
      </c>
      <c r="F611" s="5" t="s">
        <v>2392</v>
      </c>
      <c r="G611" s="5"/>
      <c r="H611" s="5" t="s">
        <v>9</v>
      </c>
      <c r="I611" s="9">
        <v>7000</v>
      </c>
    </row>
    <row r="612" spans="1:9" hidden="1" x14ac:dyDescent="0.35">
      <c r="A612">
        <v>848</v>
      </c>
      <c r="B612" s="5">
        <v>3</v>
      </c>
      <c r="C612" s="5">
        <v>586</v>
      </c>
      <c r="D612" s="8">
        <v>45599</v>
      </c>
      <c r="E612" s="8">
        <v>45599</v>
      </c>
      <c r="F612" s="5" t="s">
        <v>2386</v>
      </c>
      <c r="G612" s="5"/>
      <c r="H612" s="5" t="s">
        <v>9</v>
      </c>
      <c r="I612" s="9">
        <v>10000</v>
      </c>
    </row>
    <row r="613" spans="1:9" hidden="1" x14ac:dyDescent="0.35">
      <c r="A613">
        <v>849</v>
      </c>
      <c r="B613" s="4">
        <v>3</v>
      </c>
      <c r="C613" s="4">
        <v>588</v>
      </c>
      <c r="D613" s="6">
        <v>45599</v>
      </c>
      <c r="E613" s="6">
        <v>45599</v>
      </c>
      <c r="F613" s="4" t="s">
        <v>2388</v>
      </c>
      <c r="G613" s="4"/>
      <c r="H613" s="4" t="s">
        <v>9</v>
      </c>
      <c r="I613" s="7">
        <v>10000</v>
      </c>
    </row>
    <row r="614" spans="1:9" hidden="1" x14ac:dyDescent="0.35">
      <c r="A614">
        <v>847</v>
      </c>
      <c r="B614" s="4">
        <v>3</v>
      </c>
      <c r="C614" s="4">
        <v>583</v>
      </c>
      <c r="D614" s="6">
        <v>45599</v>
      </c>
      <c r="E614" s="6">
        <v>45599</v>
      </c>
      <c r="F614" s="4" t="s">
        <v>2383</v>
      </c>
      <c r="G614" s="4"/>
      <c r="H614" s="4" t="s">
        <v>9</v>
      </c>
      <c r="I614" s="7">
        <v>1100</v>
      </c>
    </row>
    <row r="615" spans="1:9" hidden="1" x14ac:dyDescent="0.35">
      <c r="A615">
        <v>841</v>
      </c>
      <c r="B615" s="4">
        <v>3</v>
      </c>
      <c r="C615" s="4">
        <v>570</v>
      </c>
      <c r="D615" s="6">
        <v>45598</v>
      </c>
      <c r="E615" s="6">
        <v>45598</v>
      </c>
      <c r="F615" s="4" t="s">
        <v>2367</v>
      </c>
      <c r="G615" s="4"/>
      <c r="H615" s="4" t="s">
        <v>9</v>
      </c>
      <c r="I615" s="7">
        <v>8000</v>
      </c>
    </row>
    <row r="616" spans="1:9" hidden="1" x14ac:dyDescent="0.35">
      <c r="A616">
        <v>1073</v>
      </c>
      <c r="B616" s="4">
        <v>4</v>
      </c>
      <c r="C616" s="4">
        <v>289</v>
      </c>
      <c r="D616" s="6">
        <v>45655</v>
      </c>
      <c r="E616" s="6">
        <v>45655</v>
      </c>
      <c r="F616" s="4" t="s">
        <v>2956</v>
      </c>
      <c r="G616" s="4"/>
      <c r="H616" s="4" t="s">
        <v>9</v>
      </c>
      <c r="I616" s="7">
        <v>4900</v>
      </c>
    </row>
    <row r="617" spans="1:9" hidden="1" x14ac:dyDescent="0.35">
      <c r="A617">
        <v>845</v>
      </c>
      <c r="B617" s="4">
        <v>3</v>
      </c>
      <c r="C617" s="4">
        <v>579</v>
      </c>
      <c r="D617" s="6">
        <v>45598</v>
      </c>
      <c r="E617" s="6">
        <v>45598</v>
      </c>
      <c r="F617" s="4" t="s">
        <v>2377</v>
      </c>
      <c r="G617" s="4"/>
      <c r="H617" s="4" t="s">
        <v>9</v>
      </c>
      <c r="I617" s="7">
        <v>8000</v>
      </c>
    </row>
    <row r="618" spans="1:9" hidden="1" x14ac:dyDescent="0.35">
      <c r="A618">
        <v>844</v>
      </c>
      <c r="B618" s="5">
        <v>3</v>
      </c>
      <c r="C618" s="5">
        <v>576</v>
      </c>
      <c r="D618" s="8">
        <v>45598</v>
      </c>
      <c r="E618" s="8">
        <v>45598</v>
      </c>
      <c r="F618" s="5" t="s">
        <v>2374</v>
      </c>
      <c r="G618" s="5"/>
      <c r="H618" s="5" t="s">
        <v>9</v>
      </c>
      <c r="I618" s="9">
        <v>6000</v>
      </c>
    </row>
    <row r="619" spans="1:9" hidden="1" x14ac:dyDescent="0.35">
      <c r="A619">
        <v>846</v>
      </c>
      <c r="B619" s="5">
        <v>3</v>
      </c>
      <c r="C619" s="5">
        <v>580</v>
      </c>
      <c r="D619" s="8">
        <v>45598</v>
      </c>
      <c r="E619" s="8">
        <v>45598</v>
      </c>
      <c r="F619" s="5" t="s">
        <v>2378</v>
      </c>
      <c r="G619" s="5"/>
      <c r="H619" s="5" t="s">
        <v>9</v>
      </c>
      <c r="I619" s="9">
        <v>5000</v>
      </c>
    </row>
    <row r="620" spans="1:9" hidden="1" x14ac:dyDescent="0.35">
      <c r="A620">
        <v>843</v>
      </c>
      <c r="B620" s="4">
        <v>3</v>
      </c>
      <c r="C620" s="4">
        <v>575</v>
      </c>
      <c r="D620" s="6">
        <v>45598</v>
      </c>
      <c r="E620" s="6">
        <v>45598</v>
      </c>
      <c r="F620" s="4" t="s">
        <v>2373</v>
      </c>
      <c r="G620" s="4"/>
      <c r="H620" s="4" t="s">
        <v>9</v>
      </c>
      <c r="I620" s="7">
        <v>4000</v>
      </c>
    </row>
    <row r="621" spans="1:9" hidden="1" x14ac:dyDescent="0.35">
      <c r="A621">
        <v>842</v>
      </c>
      <c r="B621" s="5">
        <v>3</v>
      </c>
      <c r="C621" s="5">
        <v>573</v>
      </c>
      <c r="D621" s="8">
        <v>45598</v>
      </c>
      <c r="E621" s="8">
        <v>45598</v>
      </c>
      <c r="F621" s="5" t="s">
        <v>2371</v>
      </c>
      <c r="G621" s="5"/>
      <c r="H621" s="5" t="s">
        <v>9</v>
      </c>
      <c r="I621" s="9">
        <v>2000</v>
      </c>
    </row>
    <row r="622" spans="1:9" hidden="1" x14ac:dyDescent="0.35">
      <c r="A622">
        <v>836</v>
      </c>
      <c r="B622" s="5">
        <v>3</v>
      </c>
      <c r="C622" s="5">
        <v>555</v>
      </c>
      <c r="D622" s="8">
        <v>45597</v>
      </c>
      <c r="E622" s="8">
        <v>45597</v>
      </c>
      <c r="F622" s="5" t="s">
        <v>2351</v>
      </c>
      <c r="G622" s="5"/>
      <c r="H622" s="5" t="s">
        <v>9</v>
      </c>
      <c r="I622" s="9">
        <v>6000</v>
      </c>
    </row>
    <row r="623" spans="1:9" hidden="1" x14ac:dyDescent="0.35">
      <c r="A623">
        <v>840</v>
      </c>
      <c r="B623" s="5">
        <v>3</v>
      </c>
      <c r="C623" s="5">
        <v>566</v>
      </c>
      <c r="D623" s="8">
        <v>45597</v>
      </c>
      <c r="E623" s="8">
        <v>45597</v>
      </c>
      <c r="F623" s="5" t="s">
        <v>2363</v>
      </c>
      <c r="G623" s="5"/>
      <c r="H623" s="5" t="s">
        <v>9</v>
      </c>
      <c r="I623" s="9">
        <v>2000</v>
      </c>
    </row>
    <row r="624" spans="1:9" hidden="1" x14ac:dyDescent="0.35">
      <c r="A624">
        <v>839</v>
      </c>
      <c r="B624" s="4">
        <v>3</v>
      </c>
      <c r="C624" s="4">
        <v>565</v>
      </c>
      <c r="D624" s="6">
        <v>45597</v>
      </c>
      <c r="E624" s="6">
        <v>45597</v>
      </c>
      <c r="F624" s="4" t="s">
        <v>2362</v>
      </c>
      <c r="G624" s="4"/>
      <c r="H624" s="4" t="s">
        <v>9</v>
      </c>
      <c r="I624" s="7">
        <v>1000</v>
      </c>
    </row>
    <row r="625" spans="1:9" hidden="1" x14ac:dyDescent="0.35">
      <c r="A625">
        <v>398</v>
      </c>
      <c r="B625" s="5">
        <v>2</v>
      </c>
      <c r="C625" s="5">
        <v>288</v>
      </c>
      <c r="D625" s="8">
        <v>45476</v>
      </c>
      <c r="E625" s="8">
        <v>45476</v>
      </c>
      <c r="F625" s="5" t="s">
        <v>1219</v>
      </c>
      <c r="G625" s="5"/>
      <c r="H625" s="5" t="s">
        <v>9</v>
      </c>
      <c r="I625" s="9">
        <v>4500</v>
      </c>
    </row>
    <row r="626" spans="1:9" hidden="1" x14ac:dyDescent="0.35">
      <c r="A626">
        <v>837</v>
      </c>
      <c r="B626" s="4">
        <v>3</v>
      </c>
      <c r="C626" s="4">
        <v>557</v>
      </c>
      <c r="D626" s="6">
        <v>45597</v>
      </c>
      <c r="E626" s="6">
        <v>45596</v>
      </c>
      <c r="F626" s="4" t="s">
        <v>2353</v>
      </c>
      <c r="G626" s="4"/>
      <c r="H626" s="4" t="s">
        <v>9</v>
      </c>
      <c r="I626" s="7">
        <v>81</v>
      </c>
    </row>
    <row r="627" spans="1:9" hidden="1" x14ac:dyDescent="0.35">
      <c r="A627">
        <v>834</v>
      </c>
      <c r="B627" s="5">
        <v>3</v>
      </c>
      <c r="C627" s="5">
        <v>552</v>
      </c>
      <c r="D627" s="8">
        <v>45596</v>
      </c>
      <c r="E627" s="8">
        <v>45596</v>
      </c>
      <c r="F627" s="5" t="s">
        <v>2347</v>
      </c>
      <c r="G627" s="5"/>
      <c r="H627" s="5" t="s">
        <v>9</v>
      </c>
      <c r="I627" s="9">
        <v>42000</v>
      </c>
    </row>
    <row r="628" spans="1:9" hidden="1" x14ac:dyDescent="0.35">
      <c r="A628">
        <v>835</v>
      </c>
      <c r="B628" s="4">
        <v>3</v>
      </c>
      <c r="C628" s="4">
        <v>554</v>
      </c>
      <c r="D628" s="6">
        <v>45596</v>
      </c>
      <c r="E628" s="6">
        <v>45596</v>
      </c>
      <c r="F628" s="4" t="s">
        <v>2350</v>
      </c>
      <c r="G628" s="4"/>
      <c r="H628" s="4" t="s">
        <v>9</v>
      </c>
      <c r="I628" s="7">
        <v>24000</v>
      </c>
    </row>
    <row r="629" spans="1:9" hidden="1" x14ac:dyDescent="0.35">
      <c r="A629">
        <v>833</v>
      </c>
      <c r="B629" s="4">
        <v>3</v>
      </c>
      <c r="C629" s="4">
        <v>546</v>
      </c>
      <c r="D629" s="6">
        <v>45595</v>
      </c>
      <c r="E629" s="6">
        <v>45595</v>
      </c>
      <c r="F629" s="4" t="s">
        <v>2340</v>
      </c>
      <c r="G629" s="4"/>
      <c r="H629" s="4" t="s">
        <v>9</v>
      </c>
      <c r="I629" s="7">
        <v>5000</v>
      </c>
    </row>
    <row r="630" spans="1:9" hidden="1" x14ac:dyDescent="0.35">
      <c r="A630">
        <v>831</v>
      </c>
      <c r="B630" s="4">
        <v>3</v>
      </c>
      <c r="C630" s="4">
        <v>542</v>
      </c>
      <c r="D630" s="6">
        <v>45594</v>
      </c>
      <c r="E630" s="6">
        <v>45594</v>
      </c>
      <c r="F630" s="4" t="s">
        <v>2336</v>
      </c>
      <c r="G630" s="4"/>
      <c r="H630" s="4" t="s">
        <v>9</v>
      </c>
      <c r="I630" s="7">
        <v>12000</v>
      </c>
    </row>
    <row r="631" spans="1:9" hidden="1" x14ac:dyDescent="0.35">
      <c r="A631">
        <v>830</v>
      </c>
      <c r="B631" s="5">
        <v>3</v>
      </c>
      <c r="C631" s="5">
        <v>538</v>
      </c>
      <c r="D631" s="8">
        <v>45594</v>
      </c>
      <c r="E631" s="8">
        <v>45594</v>
      </c>
      <c r="F631" s="5" t="s">
        <v>2332</v>
      </c>
      <c r="G631" s="5"/>
      <c r="H631" s="5" t="s">
        <v>9</v>
      </c>
      <c r="I631" s="9">
        <v>8000</v>
      </c>
    </row>
    <row r="632" spans="1:9" hidden="1" x14ac:dyDescent="0.35">
      <c r="A632">
        <v>824</v>
      </c>
      <c r="B632" s="5">
        <v>3</v>
      </c>
      <c r="C632" s="5">
        <v>523</v>
      </c>
      <c r="D632" s="8">
        <v>45593</v>
      </c>
      <c r="E632" s="8">
        <v>45593</v>
      </c>
      <c r="F632" s="5" t="s">
        <v>2314</v>
      </c>
      <c r="G632" s="5"/>
      <c r="H632" s="5" t="s">
        <v>9</v>
      </c>
      <c r="I632" s="9">
        <v>8250</v>
      </c>
    </row>
    <row r="633" spans="1:9" hidden="1" x14ac:dyDescent="0.35">
      <c r="A633">
        <v>823</v>
      </c>
      <c r="B633" s="4">
        <v>3</v>
      </c>
      <c r="C633" s="4">
        <v>518</v>
      </c>
      <c r="D633" s="6">
        <v>45593</v>
      </c>
      <c r="E633" s="6">
        <v>45593</v>
      </c>
      <c r="F633" s="4" t="s">
        <v>2308</v>
      </c>
      <c r="G633" s="4"/>
      <c r="H633" s="4" t="s">
        <v>9</v>
      </c>
      <c r="I633" s="7">
        <v>6600</v>
      </c>
    </row>
    <row r="634" spans="1:9" hidden="1" x14ac:dyDescent="0.35">
      <c r="A634">
        <v>825</v>
      </c>
      <c r="B634" s="4">
        <v>3</v>
      </c>
      <c r="C634" s="4">
        <v>525</v>
      </c>
      <c r="D634" s="6">
        <v>45593</v>
      </c>
      <c r="E634" s="6">
        <v>45593</v>
      </c>
      <c r="F634" s="4" t="s">
        <v>2317</v>
      </c>
      <c r="G634" s="4"/>
      <c r="H634" s="4" t="s">
        <v>9</v>
      </c>
      <c r="I634" s="7">
        <v>4000</v>
      </c>
    </row>
    <row r="635" spans="1:9" hidden="1" x14ac:dyDescent="0.35">
      <c r="A635">
        <v>826</v>
      </c>
      <c r="B635" s="5">
        <v>3</v>
      </c>
      <c r="C635" s="5">
        <v>526</v>
      </c>
      <c r="D635" s="8">
        <v>45593</v>
      </c>
      <c r="E635" s="8">
        <v>45593</v>
      </c>
      <c r="F635" s="5" t="s">
        <v>2318</v>
      </c>
      <c r="G635" s="5"/>
      <c r="H635" s="5" t="s">
        <v>9</v>
      </c>
      <c r="I635" s="9">
        <v>4000</v>
      </c>
    </row>
    <row r="636" spans="1:9" hidden="1" x14ac:dyDescent="0.35">
      <c r="A636">
        <v>821</v>
      </c>
      <c r="B636" s="4">
        <v>3</v>
      </c>
      <c r="C636" s="4">
        <v>507</v>
      </c>
      <c r="D636" s="6">
        <v>45592</v>
      </c>
      <c r="E636" s="6">
        <v>45592</v>
      </c>
      <c r="F636" s="4" t="s">
        <v>2296</v>
      </c>
      <c r="G636" s="4"/>
      <c r="H636" s="4" t="s">
        <v>9</v>
      </c>
      <c r="I636" s="7">
        <v>50000</v>
      </c>
    </row>
    <row r="637" spans="1:9" hidden="1" x14ac:dyDescent="0.35">
      <c r="A637">
        <v>383</v>
      </c>
      <c r="B637" s="4">
        <v>2</v>
      </c>
      <c r="C637" s="4">
        <v>241</v>
      </c>
      <c r="D637" s="6">
        <v>45471</v>
      </c>
      <c r="E637" s="6">
        <v>45471</v>
      </c>
      <c r="F637" s="4" t="s">
        <v>1169</v>
      </c>
      <c r="G637" s="4"/>
      <c r="H637" s="4" t="s">
        <v>9</v>
      </c>
      <c r="I637" s="7">
        <v>4300</v>
      </c>
    </row>
    <row r="638" spans="1:9" hidden="1" x14ac:dyDescent="0.35">
      <c r="A638">
        <v>1382</v>
      </c>
      <c r="B638" s="5">
        <v>5</v>
      </c>
      <c r="C638" s="5">
        <v>368</v>
      </c>
      <c r="D638" s="8">
        <v>45765</v>
      </c>
      <c r="E638" s="8">
        <v>45765</v>
      </c>
      <c r="F638" s="5" t="s">
        <v>3853</v>
      </c>
      <c r="G638" s="5"/>
      <c r="H638" s="5" t="s">
        <v>9</v>
      </c>
      <c r="I638" s="9">
        <v>4300</v>
      </c>
    </row>
    <row r="639" spans="1:9" hidden="1" x14ac:dyDescent="0.35">
      <c r="A639">
        <v>1389</v>
      </c>
      <c r="B639" s="4">
        <v>5</v>
      </c>
      <c r="C639" s="4">
        <v>400</v>
      </c>
      <c r="D639" s="6">
        <v>45771</v>
      </c>
      <c r="E639" s="6">
        <v>45771</v>
      </c>
      <c r="F639" s="4" t="s">
        <v>3887</v>
      </c>
      <c r="G639" s="4"/>
      <c r="H639" s="4" t="s">
        <v>9</v>
      </c>
      <c r="I639" s="7">
        <v>4300</v>
      </c>
    </row>
    <row r="640" spans="1:9" hidden="1" x14ac:dyDescent="0.35">
      <c r="A640">
        <v>822</v>
      </c>
      <c r="B640" s="5">
        <v>3</v>
      </c>
      <c r="C640" s="5">
        <v>511</v>
      </c>
      <c r="D640" s="8">
        <v>45592</v>
      </c>
      <c r="E640" s="8">
        <v>45592</v>
      </c>
      <c r="F640" s="5" t="s">
        <v>2300</v>
      </c>
      <c r="G640" s="5"/>
      <c r="H640" s="5" t="s">
        <v>9</v>
      </c>
      <c r="I640" s="9">
        <v>4060</v>
      </c>
    </row>
    <row r="641" spans="1:9" hidden="1" x14ac:dyDescent="0.35">
      <c r="A641">
        <v>819</v>
      </c>
      <c r="B641" s="4">
        <v>3</v>
      </c>
      <c r="C641" s="4">
        <v>500</v>
      </c>
      <c r="D641" s="6">
        <v>45592</v>
      </c>
      <c r="E641" s="6">
        <v>45592</v>
      </c>
      <c r="F641" s="4" t="s">
        <v>2288</v>
      </c>
      <c r="G641" s="4"/>
      <c r="H641" s="4" t="s">
        <v>9</v>
      </c>
      <c r="I641" s="7">
        <v>56</v>
      </c>
    </row>
    <row r="642" spans="1:9" hidden="1" x14ac:dyDescent="0.35">
      <c r="A642">
        <v>820</v>
      </c>
      <c r="B642" s="5">
        <v>3</v>
      </c>
      <c r="C642" s="5">
        <v>506</v>
      </c>
      <c r="D642" s="8">
        <v>45592</v>
      </c>
      <c r="E642" s="8">
        <v>45592</v>
      </c>
      <c r="F642" s="5" t="s">
        <v>2295</v>
      </c>
      <c r="G642" s="5"/>
      <c r="H642" s="5" t="s">
        <v>9</v>
      </c>
      <c r="I642" s="9">
        <v>1</v>
      </c>
    </row>
    <row r="643" spans="1:9" hidden="1" x14ac:dyDescent="0.35">
      <c r="A643">
        <v>817</v>
      </c>
      <c r="B643" s="4">
        <v>3</v>
      </c>
      <c r="C643" s="4">
        <v>497</v>
      </c>
      <c r="D643" s="6">
        <v>45591</v>
      </c>
      <c r="E643" s="6">
        <v>45591</v>
      </c>
      <c r="F643" s="4" t="s">
        <v>2285</v>
      </c>
      <c r="G643" s="4"/>
      <c r="H643" s="4" t="s">
        <v>9</v>
      </c>
      <c r="I643" s="7">
        <v>16000</v>
      </c>
    </row>
    <row r="644" spans="1:9" hidden="1" x14ac:dyDescent="0.35">
      <c r="A644">
        <v>818</v>
      </c>
      <c r="B644" s="5">
        <v>3</v>
      </c>
      <c r="C644" s="5">
        <v>498</v>
      </c>
      <c r="D644" s="8">
        <v>45591</v>
      </c>
      <c r="E644" s="8">
        <v>45591</v>
      </c>
      <c r="F644" s="5" t="s">
        <v>2286</v>
      </c>
      <c r="G644" s="5"/>
      <c r="H644" s="5" t="s">
        <v>9</v>
      </c>
      <c r="I644" s="9">
        <v>13000</v>
      </c>
    </row>
    <row r="645" spans="1:9" hidden="1" x14ac:dyDescent="0.35">
      <c r="A645">
        <v>9</v>
      </c>
      <c r="B645" s="4">
        <v>1</v>
      </c>
      <c r="C645" s="4">
        <v>21</v>
      </c>
      <c r="D645" s="6">
        <v>45355</v>
      </c>
      <c r="E645" s="6">
        <v>45355</v>
      </c>
      <c r="F645" s="4" t="s">
        <v>41</v>
      </c>
      <c r="G645" s="4"/>
      <c r="H645" s="4" t="s">
        <v>9</v>
      </c>
      <c r="I645" s="7">
        <v>4000</v>
      </c>
    </row>
    <row r="646" spans="1:9" hidden="1" x14ac:dyDescent="0.35">
      <c r="A646">
        <v>12</v>
      </c>
      <c r="B646" s="5">
        <v>1</v>
      </c>
      <c r="C646" s="5">
        <v>25</v>
      </c>
      <c r="D646" s="8">
        <v>45356</v>
      </c>
      <c r="E646" s="8">
        <v>45356</v>
      </c>
      <c r="F646" s="5" t="s">
        <v>47</v>
      </c>
      <c r="G646" s="5"/>
      <c r="H646" s="5" t="s">
        <v>9</v>
      </c>
      <c r="I646" s="9">
        <v>4000</v>
      </c>
    </row>
    <row r="647" spans="1:9" hidden="1" x14ac:dyDescent="0.35">
      <c r="A647">
        <v>41</v>
      </c>
      <c r="B647" s="4">
        <v>1</v>
      </c>
      <c r="C647" s="4">
        <v>102</v>
      </c>
      <c r="D647" s="6">
        <v>45365</v>
      </c>
      <c r="E647" s="6">
        <v>45365</v>
      </c>
      <c r="F647" s="4" t="s">
        <v>159</v>
      </c>
      <c r="G647" s="4"/>
      <c r="H647" s="4" t="s">
        <v>9</v>
      </c>
      <c r="I647" s="7">
        <v>4000</v>
      </c>
    </row>
    <row r="648" spans="1:9" hidden="1" x14ac:dyDescent="0.35">
      <c r="A648">
        <v>150</v>
      </c>
      <c r="B648" s="5">
        <v>1</v>
      </c>
      <c r="C648" s="5">
        <v>389</v>
      </c>
      <c r="D648" s="8">
        <v>45399</v>
      </c>
      <c r="E648" s="8">
        <v>45399</v>
      </c>
      <c r="F648" s="5" t="s">
        <v>508</v>
      </c>
      <c r="G648" s="5"/>
      <c r="H648" s="5" t="s">
        <v>9</v>
      </c>
      <c r="I648" s="9">
        <v>4000</v>
      </c>
    </row>
    <row r="649" spans="1:9" hidden="1" x14ac:dyDescent="0.35">
      <c r="A649">
        <v>814</v>
      </c>
      <c r="B649" s="5">
        <v>3</v>
      </c>
      <c r="C649" s="5">
        <v>489</v>
      </c>
      <c r="D649" s="8">
        <v>45590</v>
      </c>
      <c r="E649" s="8">
        <v>45590</v>
      </c>
      <c r="F649" s="5" t="s">
        <v>2277</v>
      </c>
      <c r="G649" s="5"/>
      <c r="H649" s="5" t="s">
        <v>9</v>
      </c>
      <c r="I649" s="9">
        <v>5000</v>
      </c>
    </row>
    <row r="650" spans="1:9" hidden="1" x14ac:dyDescent="0.35">
      <c r="A650">
        <v>812</v>
      </c>
      <c r="B650" s="5">
        <v>3</v>
      </c>
      <c r="C650" s="5">
        <v>487</v>
      </c>
      <c r="D650" s="8">
        <v>45590</v>
      </c>
      <c r="E650" s="8">
        <v>45590</v>
      </c>
      <c r="F650" s="5" t="s">
        <v>2275</v>
      </c>
      <c r="G650" s="5"/>
      <c r="H650" s="5" t="s">
        <v>9</v>
      </c>
      <c r="I650" s="9">
        <v>2500</v>
      </c>
    </row>
    <row r="651" spans="1:9" hidden="1" x14ac:dyDescent="0.35">
      <c r="A651">
        <v>813</v>
      </c>
      <c r="B651" s="4">
        <v>3</v>
      </c>
      <c r="C651" s="4">
        <v>488</v>
      </c>
      <c r="D651" s="6">
        <v>45590</v>
      </c>
      <c r="E651" s="6">
        <v>45590</v>
      </c>
      <c r="F651" s="4" t="s">
        <v>2276</v>
      </c>
      <c r="G651" s="4"/>
      <c r="H651" s="4" t="s">
        <v>9</v>
      </c>
      <c r="I651" s="7">
        <v>2500</v>
      </c>
    </row>
    <row r="652" spans="1:9" hidden="1" x14ac:dyDescent="0.35">
      <c r="A652">
        <v>291</v>
      </c>
      <c r="B652" s="4">
        <v>1</v>
      </c>
      <c r="C652" s="4">
        <v>718</v>
      </c>
      <c r="D652" s="6">
        <v>45440</v>
      </c>
      <c r="E652" s="6">
        <v>45440</v>
      </c>
      <c r="F652" s="4" t="s">
        <v>891</v>
      </c>
      <c r="G652" s="4"/>
      <c r="H652" s="4" t="s">
        <v>9</v>
      </c>
      <c r="I652" s="7">
        <v>4000</v>
      </c>
    </row>
    <row r="653" spans="1:9" hidden="1" x14ac:dyDescent="0.35">
      <c r="A653">
        <v>815</v>
      </c>
      <c r="B653" s="4">
        <v>3</v>
      </c>
      <c r="C653" s="4">
        <v>490</v>
      </c>
      <c r="D653" s="6">
        <v>45590</v>
      </c>
      <c r="E653" s="6">
        <v>45590</v>
      </c>
      <c r="F653" s="4" t="s">
        <v>2278</v>
      </c>
      <c r="G653" s="4"/>
      <c r="H653" s="4" t="s">
        <v>9</v>
      </c>
      <c r="I653" s="7">
        <v>800</v>
      </c>
    </row>
    <row r="654" spans="1:9" hidden="1" x14ac:dyDescent="0.35">
      <c r="A654">
        <v>816</v>
      </c>
      <c r="B654" s="5">
        <v>3</v>
      </c>
      <c r="C654" s="5">
        <v>493</v>
      </c>
      <c r="D654" s="8">
        <v>45590</v>
      </c>
      <c r="E654" s="8">
        <v>45590</v>
      </c>
      <c r="F654" s="5" t="s">
        <v>2281</v>
      </c>
      <c r="G654" s="5"/>
      <c r="H654" s="5" t="s">
        <v>9</v>
      </c>
      <c r="I654" s="9">
        <v>6</v>
      </c>
    </row>
    <row r="655" spans="1:9" hidden="1" x14ac:dyDescent="0.35">
      <c r="A655">
        <v>321</v>
      </c>
      <c r="B655" s="4">
        <v>2</v>
      </c>
      <c r="C655" s="4">
        <v>64</v>
      </c>
      <c r="D655" s="6">
        <v>45448</v>
      </c>
      <c r="E655" s="6">
        <v>45448</v>
      </c>
      <c r="F655" s="4" t="s">
        <v>979</v>
      </c>
      <c r="G655" s="4"/>
      <c r="H655" s="4" t="s">
        <v>9</v>
      </c>
      <c r="I655" s="7">
        <v>4000</v>
      </c>
    </row>
    <row r="656" spans="1:9" hidden="1" x14ac:dyDescent="0.35">
      <c r="A656">
        <v>358</v>
      </c>
      <c r="B656" s="5">
        <v>2</v>
      </c>
      <c r="C656" s="5">
        <v>172</v>
      </c>
      <c r="D656" s="8">
        <v>45462</v>
      </c>
      <c r="E656" s="8">
        <v>45462</v>
      </c>
      <c r="F656" s="5" t="s">
        <v>1097</v>
      </c>
      <c r="G656" s="5"/>
      <c r="H656" s="5" t="s">
        <v>9</v>
      </c>
      <c r="I656" s="9">
        <v>4000</v>
      </c>
    </row>
    <row r="657" spans="1:9" hidden="1" x14ac:dyDescent="0.35">
      <c r="A657">
        <v>809</v>
      </c>
      <c r="B657" s="4">
        <v>3</v>
      </c>
      <c r="C657" s="4">
        <v>477</v>
      </c>
      <c r="D657" s="6">
        <v>45589</v>
      </c>
      <c r="E657" s="6">
        <v>45589</v>
      </c>
      <c r="F657" s="4" t="s">
        <v>2265</v>
      </c>
      <c r="G657" s="4"/>
      <c r="H657" s="4" t="s">
        <v>9</v>
      </c>
      <c r="I657" s="7">
        <v>30000</v>
      </c>
    </row>
    <row r="658" spans="1:9" hidden="1" x14ac:dyDescent="0.35">
      <c r="A658">
        <v>811</v>
      </c>
      <c r="B658" s="4">
        <v>3</v>
      </c>
      <c r="C658" s="4">
        <v>480</v>
      </c>
      <c r="D658" s="6">
        <v>45589</v>
      </c>
      <c r="E658" s="6">
        <v>45589</v>
      </c>
      <c r="F658" s="4" t="s">
        <v>2268</v>
      </c>
      <c r="G658" s="4"/>
      <c r="H658" s="4" t="s">
        <v>9</v>
      </c>
      <c r="I658" s="7">
        <v>6000</v>
      </c>
    </row>
    <row r="659" spans="1:9" hidden="1" x14ac:dyDescent="0.35">
      <c r="A659">
        <v>810</v>
      </c>
      <c r="B659" s="5">
        <v>3</v>
      </c>
      <c r="C659" s="5">
        <v>478</v>
      </c>
      <c r="D659" s="8">
        <v>45589</v>
      </c>
      <c r="E659" s="8">
        <v>45589</v>
      </c>
      <c r="F659" s="5" t="s">
        <v>2266</v>
      </c>
      <c r="G659" s="5"/>
      <c r="H659" s="5" t="s">
        <v>9</v>
      </c>
      <c r="I659" s="9">
        <v>3000</v>
      </c>
    </row>
    <row r="660" spans="1:9" hidden="1" x14ac:dyDescent="0.35">
      <c r="A660">
        <v>807</v>
      </c>
      <c r="B660" s="4">
        <v>3</v>
      </c>
      <c r="C660" s="4">
        <v>473</v>
      </c>
      <c r="D660" s="6">
        <v>45588</v>
      </c>
      <c r="E660" s="6">
        <v>45588</v>
      </c>
      <c r="F660" s="4" t="s">
        <v>2260</v>
      </c>
      <c r="G660" s="4"/>
      <c r="H660" s="4" t="s">
        <v>9</v>
      </c>
      <c r="I660" s="7">
        <v>8000</v>
      </c>
    </row>
    <row r="661" spans="1:9" hidden="1" x14ac:dyDescent="0.35">
      <c r="A661">
        <v>805</v>
      </c>
      <c r="B661" s="4">
        <v>3</v>
      </c>
      <c r="C661" s="4">
        <v>468</v>
      </c>
      <c r="D661" s="6">
        <v>45588</v>
      </c>
      <c r="E661" s="6">
        <v>45588</v>
      </c>
      <c r="F661" s="4" t="s">
        <v>2254</v>
      </c>
      <c r="G661" s="4"/>
      <c r="H661" s="4" t="s">
        <v>9</v>
      </c>
      <c r="I661" s="7">
        <v>1000</v>
      </c>
    </row>
    <row r="662" spans="1:9" hidden="1" x14ac:dyDescent="0.35">
      <c r="A662">
        <v>802</v>
      </c>
      <c r="B662" s="5">
        <v>3</v>
      </c>
      <c r="C662" s="5">
        <v>462</v>
      </c>
      <c r="D662" s="8">
        <v>45587</v>
      </c>
      <c r="E662" s="8">
        <v>45587</v>
      </c>
      <c r="F662" s="5" t="s">
        <v>2245</v>
      </c>
      <c r="G662" s="5"/>
      <c r="H662" s="5" t="s">
        <v>9</v>
      </c>
      <c r="I662" s="9">
        <v>10000</v>
      </c>
    </row>
    <row r="663" spans="1:9" hidden="1" x14ac:dyDescent="0.35">
      <c r="A663">
        <v>804</v>
      </c>
      <c r="B663" s="5">
        <v>3</v>
      </c>
      <c r="C663" s="5">
        <v>467</v>
      </c>
      <c r="D663" s="8">
        <v>45587</v>
      </c>
      <c r="E663" s="8">
        <v>45587</v>
      </c>
      <c r="F663" s="5" t="s">
        <v>2252</v>
      </c>
      <c r="G663" s="5"/>
      <c r="H663" s="5" t="s">
        <v>9</v>
      </c>
      <c r="I663" s="9">
        <v>7770</v>
      </c>
    </row>
    <row r="664" spans="1:9" hidden="1" x14ac:dyDescent="0.35">
      <c r="A664">
        <v>799</v>
      </c>
      <c r="B664" s="4">
        <v>3</v>
      </c>
      <c r="C664" s="4">
        <v>451</v>
      </c>
      <c r="D664" s="6">
        <v>45586</v>
      </c>
      <c r="E664" s="6">
        <v>45586</v>
      </c>
      <c r="F664" s="4" t="s">
        <v>2233</v>
      </c>
      <c r="G664" s="4"/>
      <c r="H664" s="4" t="s">
        <v>9</v>
      </c>
      <c r="I664" s="7">
        <v>20000</v>
      </c>
    </row>
    <row r="665" spans="1:9" hidden="1" x14ac:dyDescent="0.35">
      <c r="A665">
        <v>798</v>
      </c>
      <c r="B665" s="5">
        <v>3</v>
      </c>
      <c r="C665" s="5">
        <v>449</v>
      </c>
      <c r="D665" s="8">
        <v>45586</v>
      </c>
      <c r="E665" s="8">
        <v>45586</v>
      </c>
      <c r="F665" s="5" t="s">
        <v>2231</v>
      </c>
      <c r="G665" s="5"/>
      <c r="H665" s="5" t="s">
        <v>9</v>
      </c>
      <c r="I665" s="9">
        <v>2000</v>
      </c>
    </row>
    <row r="666" spans="1:9" hidden="1" x14ac:dyDescent="0.35">
      <c r="A666">
        <v>737</v>
      </c>
      <c r="B666" s="4">
        <v>3</v>
      </c>
      <c r="C666" s="4">
        <v>304</v>
      </c>
      <c r="D666" s="6">
        <v>45571</v>
      </c>
      <c r="E666" s="6">
        <v>45571</v>
      </c>
      <c r="F666" s="4" t="s">
        <v>2079</v>
      </c>
      <c r="G666" s="4"/>
      <c r="H666" s="4" t="s">
        <v>9</v>
      </c>
      <c r="I666" s="7">
        <v>4000</v>
      </c>
    </row>
    <row r="667" spans="1:9" hidden="1" x14ac:dyDescent="0.35">
      <c r="A667">
        <v>801</v>
      </c>
      <c r="B667" s="4">
        <v>3</v>
      </c>
      <c r="C667" s="4">
        <v>456</v>
      </c>
      <c r="D667" s="6">
        <v>45586</v>
      </c>
      <c r="E667" s="6">
        <v>45586</v>
      </c>
      <c r="F667" s="4" t="s">
        <v>2238</v>
      </c>
      <c r="G667" s="4"/>
      <c r="H667" s="4" t="s">
        <v>9</v>
      </c>
      <c r="I667" s="7">
        <v>600</v>
      </c>
    </row>
    <row r="668" spans="1:9" hidden="1" x14ac:dyDescent="0.35">
      <c r="A668">
        <v>797</v>
      </c>
      <c r="B668" s="4">
        <v>3</v>
      </c>
      <c r="C668" s="4">
        <v>446</v>
      </c>
      <c r="D668" s="6">
        <v>45585</v>
      </c>
      <c r="E668" s="6">
        <v>45585</v>
      </c>
      <c r="F668" s="4" t="s">
        <v>2227</v>
      </c>
      <c r="G668" s="4"/>
      <c r="H668" s="4" t="s">
        <v>9</v>
      </c>
      <c r="I668" s="7">
        <v>9320</v>
      </c>
    </row>
    <row r="669" spans="1:9" hidden="1" x14ac:dyDescent="0.35">
      <c r="A669">
        <v>796</v>
      </c>
      <c r="B669" s="5">
        <v>3</v>
      </c>
      <c r="C669" s="5">
        <v>445</v>
      </c>
      <c r="D669" s="8">
        <v>45585</v>
      </c>
      <c r="E669" s="8">
        <v>45585</v>
      </c>
      <c r="F669" s="5" t="s">
        <v>2226</v>
      </c>
      <c r="G669" s="5"/>
      <c r="H669" s="5" t="s">
        <v>9</v>
      </c>
      <c r="I669" s="9">
        <v>1500</v>
      </c>
    </row>
    <row r="670" spans="1:9" hidden="1" x14ac:dyDescent="0.35">
      <c r="A670">
        <v>794</v>
      </c>
      <c r="B670" s="5">
        <v>3</v>
      </c>
      <c r="C670" s="5">
        <v>442</v>
      </c>
      <c r="D670" s="8">
        <v>45584</v>
      </c>
      <c r="E670" s="8">
        <v>45584</v>
      </c>
      <c r="F670" s="5" t="s">
        <v>2223</v>
      </c>
      <c r="G670" s="5"/>
      <c r="H670" s="5" t="s">
        <v>9</v>
      </c>
      <c r="I670" s="9">
        <v>16000</v>
      </c>
    </row>
    <row r="671" spans="1:9" hidden="1" x14ac:dyDescent="0.35">
      <c r="A671">
        <v>795</v>
      </c>
      <c r="B671" s="4">
        <v>3</v>
      </c>
      <c r="C671" s="4">
        <v>443</v>
      </c>
      <c r="D671" s="6">
        <v>45584</v>
      </c>
      <c r="E671" s="6">
        <v>45584</v>
      </c>
      <c r="F671" s="4" t="s">
        <v>2224</v>
      </c>
      <c r="G671" s="4"/>
      <c r="H671" s="4" t="s">
        <v>9</v>
      </c>
      <c r="I671" s="7">
        <v>3000</v>
      </c>
    </row>
    <row r="672" spans="1:9" hidden="1" x14ac:dyDescent="0.35">
      <c r="A672">
        <v>792</v>
      </c>
      <c r="B672" s="5">
        <v>3</v>
      </c>
      <c r="C672" s="5">
        <v>440</v>
      </c>
      <c r="D672" s="8">
        <v>45584</v>
      </c>
      <c r="E672" s="8">
        <v>45584</v>
      </c>
      <c r="F672" s="5" t="s">
        <v>2221</v>
      </c>
      <c r="G672" s="5"/>
      <c r="H672" s="5" t="s">
        <v>9</v>
      </c>
      <c r="I672" s="9">
        <v>1000</v>
      </c>
    </row>
    <row r="673" spans="1:9" hidden="1" x14ac:dyDescent="0.35">
      <c r="A673">
        <v>906</v>
      </c>
      <c r="B673" s="5">
        <v>3</v>
      </c>
      <c r="C673" s="5">
        <v>749</v>
      </c>
      <c r="D673" s="8">
        <v>45617</v>
      </c>
      <c r="E673" s="8">
        <v>45617</v>
      </c>
      <c r="F673" s="5" t="s">
        <v>2567</v>
      </c>
      <c r="G673" s="5"/>
      <c r="H673" s="5" t="s">
        <v>9</v>
      </c>
      <c r="I673" s="9">
        <v>4000</v>
      </c>
    </row>
    <row r="674" spans="1:9" hidden="1" x14ac:dyDescent="0.35">
      <c r="A674">
        <v>793</v>
      </c>
      <c r="B674" s="4">
        <v>3</v>
      </c>
      <c r="C674" s="4">
        <v>441</v>
      </c>
      <c r="D674" s="6">
        <v>45584</v>
      </c>
      <c r="E674" s="6">
        <v>45584</v>
      </c>
      <c r="F674" s="4" t="s">
        <v>2222</v>
      </c>
      <c r="G674" s="4"/>
      <c r="H674" s="4" t="s">
        <v>9</v>
      </c>
      <c r="I674" s="7">
        <v>600</v>
      </c>
    </row>
    <row r="675" spans="1:9" hidden="1" x14ac:dyDescent="0.35">
      <c r="A675">
        <v>788</v>
      </c>
      <c r="B675" s="5">
        <v>3</v>
      </c>
      <c r="C675" s="5">
        <v>430</v>
      </c>
      <c r="D675" s="8">
        <v>45583</v>
      </c>
      <c r="E675" s="8">
        <v>45583</v>
      </c>
      <c r="F675" s="5" t="s">
        <v>2209</v>
      </c>
      <c r="G675" s="5"/>
      <c r="H675" s="5" t="s">
        <v>9</v>
      </c>
      <c r="I675" s="9">
        <v>5000</v>
      </c>
    </row>
    <row r="676" spans="1:9" hidden="1" x14ac:dyDescent="0.35">
      <c r="A676">
        <v>790</v>
      </c>
      <c r="B676" s="5">
        <v>3</v>
      </c>
      <c r="C676" s="5">
        <v>436</v>
      </c>
      <c r="D676" s="8">
        <v>45583</v>
      </c>
      <c r="E676" s="8">
        <v>45583</v>
      </c>
      <c r="F676" s="5" t="s">
        <v>2217</v>
      </c>
      <c r="G676" s="5"/>
      <c r="H676" s="5" t="s">
        <v>9</v>
      </c>
      <c r="I676" s="9">
        <v>4000</v>
      </c>
    </row>
    <row r="677" spans="1:9" hidden="1" x14ac:dyDescent="0.35">
      <c r="A677">
        <v>1166</v>
      </c>
      <c r="B677" s="5">
        <v>4</v>
      </c>
      <c r="C677" s="5">
        <v>503</v>
      </c>
      <c r="D677" s="8">
        <v>45683</v>
      </c>
      <c r="E677" s="8">
        <v>45683</v>
      </c>
      <c r="F677" s="5" t="s">
        <v>3176</v>
      </c>
      <c r="G677" s="5"/>
      <c r="H677" s="5" t="s">
        <v>9</v>
      </c>
      <c r="I677" s="9">
        <v>4000</v>
      </c>
    </row>
    <row r="678" spans="1:9" hidden="1" x14ac:dyDescent="0.35">
      <c r="A678">
        <v>1172</v>
      </c>
      <c r="B678" s="5">
        <v>4</v>
      </c>
      <c r="C678" s="5">
        <v>516</v>
      </c>
      <c r="D678" s="8">
        <v>45686</v>
      </c>
      <c r="E678" s="8">
        <v>45686</v>
      </c>
      <c r="F678" s="5" t="s">
        <v>3189</v>
      </c>
      <c r="G678" s="5"/>
      <c r="H678" s="5" t="s">
        <v>9</v>
      </c>
      <c r="I678" s="9">
        <v>4000</v>
      </c>
    </row>
    <row r="679" spans="1:9" hidden="1" x14ac:dyDescent="0.35">
      <c r="A679">
        <v>789</v>
      </c>
      <c r="B679" s="4">
        <v>3</v>
      </c>
      <c r="C679" s="4">
        <v>433</v>
      </c>
      <c r="D679" s="6">
        <v>45583</v>
      </c>
      <c r="E679" s="6">
        <v>45583</v>
      </c>
      <c r="F679" s="4" t="s">
        <v>2213</v>
      </c>
      <c r="G679" s="4"/>
      <c r="H679" s="4" t="s">
        <v>9</v>
      </c>
      <c r="I679" s="7">
        <v>660</v>
      </c>
    </row>
    <row r="680" spans="1:9" hidden="1" x14ac:dyDescent="0.35">
      <c r="A680">
        <v>1226</v>
      </c>
      <c r="B680" s="5">
        <v>4</v>
      </c>
      <c r="C680" s="5">
        <v>660</v>
      </c>
      <c r="D680" s="8">
        <v>45703</v>
      </c>
      <c r="E680" s="8">
        <v>45703</v>
      </c>
      <c r="F680" s="5" t="s">
        <v>3343</v>
      </c>
      <c r="G680" s="5"/>
      <c r="H680" s="5" t="s">
        <v>9</v>
      </c>
      <c r="I680" s="9">
        <v>4000</v>
      </c>
    </row>
    <row r="681" spans="1:9" hidden="1" x14ac:dyDescent="0.35">
      <c r="A681">
        <v>1276</v>
      </c>
      <c r="B681" s="5">
        <v>5</v>
      </c>
      <c r="C681" s="5">
        <v>32</v>
      </c>
      <c r="D681" s="8">
        <v>45721</v>
      </c>
      <c r="E681" s="8">
        <v>45721</v>
      </c>
      <c r="F681" s="5" t="s">
        <v>3490</v>
      </c>
      <c r="G681" s="5"/>
      <c r="H681" s="5" t="s">
        <v>9</v>
      </c>
      <c r="I681" s="9">
        <v>4000</v>
      </c>
    </row>
    <row r="682" spans="1:9" hidden="1" x14ac:dyDescent="0.35">
      <c r="A682">
        <v>1306</v>
      </c>
      <c r="B682" s="5">
        <v>5</v>
      </c>
      <c r="C682" s="5">
        <v>109</v>
      </c>
      <c r="D682" s="8">
        <v>45732</v>
      </c>
      <c r="E682" s="8">
        <v>45732</v>
      </c>
      <c r="F682" s="5" t="s">
        <v>3577</v>
      </c>
      <c r="G682" s="5"/>
      <c r="H682" s="5" t="s">
        <v>9</v>
      </c>
      <c r="I682" s="9">
        <v>4000</v>
      </c>
    </row>
    <row r="683" spans="1:9" hidden="1" x14ac:dyDescent="0.35">
      <c r="A683">
        <v>1326</v>
      </c>
      <c r="B683" s="5">
        <v>5</v>
      </c>
      <c r="C683" s="5">
        <v>178</v>
      </c>
      <c r="D683" s="8">
        <v>45742</v>
      </c>
      <c r="E683" s="8">
        <v>45742</v>
      </c>
      <c r="F683" s="5" t="s">
        <v>3648</v>
      </c>
      <c r="G683" s="5"/>
      <c r="H683" s="5" t="s">
        <v>9</v>
      </c>
      <c r="I683" s="9">
        <v>4000</v>
      </c>
    </row>
    <row r="684" spans="1:9" hidden="1" x14ac:dyDescent="0.35">
      <c r="A684">
        <v>1344</v>
      </c>
      <c r="B684" s="5">
        <v>5</v>
      </c>
      <c r="C684" s="5">
        <v>255</v>
      </c>
      <c r="D684" s="8">
        <v>45749</v>
      </c>
      <c r="E684" s="8">
        <v>45748</v>
      </c>
      <c r="F684" s="5" t="s">
        <v>3729</v>
      </c>
      <c r="G684" s="5"/>
      <c r="H684" s="5" t="s">
        <v>9</v>
      </c>
      <c r="I684" s="9">
        <v>4000</v>
      </c>
    </row>
    <row r="685" spans="1:9" hidden="1" x14ac:dyDescent="0.35">
      <c r="A685">
        <v>1350</v>
      </c>
      <c r="B685" s="5">
        <v>5</v>
      </c>
      <c r="C685" s="5">
        <v>270</v>
      </c>
      <c r="D685" s="8">
        <v>45751</v>
      </c>
      <c r="E685" s="8">
        <v>45751</v>
      </c>
      <c r="F685" s="5" t="s">
        <v>3746</v>
      </c>
      <c r="G685" s="5"/>
      <c r="H685" s="5" t="s">
        <v>9</v>
      </c>
      <c r="I685" s="9">
        <v>4000</v>
      </c>
    </row>
    <row r="686" spans="1:9" hidden="1" x14ac:dyDescent="0.35">
      <c r="A686">
        <v>1357</v>
      </c>
      <c r="B686" s="4">
        <v>5</v>
      </c>
      <c r="C686" s="4">
        <v>290</v>
      </c>
      <c r="D686" s="6">
        <v>45755</v>
      </c>
      <c r="E686" s="6">
        <v>45755</v>
      </c>
      <c r="F686" s="4" t="s">
        <v>3770</v>
      </c>
      <c r="G686" s="4"/>
      <c r="H686" s="4" t="s">
        <v>9</v>
      </c>
      <c r="I686" s="7">
        <v>4000</v>
      </c>
    </row>
    <row r="687" spans="1:9" hidden="1" x14ac:dyDescent="0.35">
      <c r="A687">
        <v>1383</v>
      </c>
      <c r="B687" s="4">
        <v>5</v>
      </c>
      <c r="C687" s="4">
        <v>374</v>
      </c>
      <c r="D687" s="6">
        <v>45766</v>
      </c>
      <c r="E687" s="6">
        <v>45766</v>
      </c>
      <c r="F687" s="4" t="s">
        <v>3859</v>
      </c>
      <c r="G687" s="4"/>
      <c r="H687" s="4" t="s">
        <v>9</v>
      </c>
      <c r="I687" s="7">
        <v>4000</v>
      </c>
    </row>
    <row r="688" spans="1:9" hidden="1" x14ac:dyDescent="0.35">
      <c r="A688">
        <v>1384</v>
      </c>
      <c r="B688" s="5">
        <v>5</v>
      </c>
      <c r="C688" s="5">
        <v>376</v>
      </c>
      <c r="D688" s="8">
        <v>45767</v>
      </c>
      <c r="E688" s="8">
        <v>45767</v>
      </c>
      <c r="F688" s="5" t="s">
        <v>3861</v>
      </c>
      <c r="G688" s="5"/>
      <c r="H688" s="5" t="s">
        <v>9</v>
      </c>
      <c r="I688" s="9">
        <v>4000</v>
      </c>
    </row>
    <row r="689" spans="1:9" hidden="1" x14ac:dyDescent="0.35">
      <c r="A689">
        <v>785</v>
      </c>
      <c r="B689" s="4">
        <v>3</v>
      </c>
      <c r="C689" s="4">
        <v>425</v>
      </c>
      <c r="D689" s="6">
        <v>45582</v>
      </c>
      <c r="E689" s="6">
        <v>45582</v>
      </c>
      <c r="F689" s="4" t="s">
        <v>2204</v>
      </c>
      <c r="G689" s="4"/>
      <c r="H689" s="4" t="s">
        <v>9</v>
      </c>
      <c r="I689" s="7">
        <v>7000</v>
      </c>
    </row>
    <row r="690" spans="1:9" hidden="1" x14ac:dyDescent="0.35">
      <c r="A690">
        <v>786</v>
      </c>
      <c r="B690" s="5">
        <v>3</v>
      </c>
      <c r="C690" s="5">
        <v>426</v>
      </c>
      <c r="D690" s="8">
        <v>45582</v>
      </c>
      <c r="E690" s="8">
        <v>45582</v>
      </c>
      <c r="F690" s="5" t="s">
        <v>2205</v>
      </c>
      <c r="G690" s="5"/>
      <c r="H690" s="5" t="s">
        <v>9</v>
      </c>
      <c r="I690" s="9">
        <v>1000</v>
      </c>
    </row>
    <row r="691" spans="1:9" hidden="1" x14ac:dyDescent="0.35">
      <c r="A691">
        <v>1386</v>
      </c>
      <c r="B691" s="5">
        <v>5</v>
      </c>
      <c r="C691" s="5">
        <v>385</v>
      </c>
      <c r="D691" s="8">
        <v>45769</v>
      </c>
      <c r="E691" s="8">
        <v>45769</v>
      </c>
      <c r="F691" s="5" t="s">
        <v>3870</v>
      </c>
      <c r="G691" s="5"/>
      <c r="H691" s="5" t="s">
        <v>9</v>
      </c>
      <c r="I691" s="9">
        <v>3700</v>
      </c>
    </row>
    <row r="692" spans="1:9" hidden="1" x14ac:dyDescent="0.35">
      <c r="A692">
        <v>783</v>
      </c>
      <c r="B692" s="4">
        <v>3</v>
      </c>
      <c r="C692" s="4">
        <v>418</v>
      </c>
      <c r="D692" s="6">
        <v>45581</v>
      </c>
      <c r="E692" s="6">
        <v>45581</v>
      </c>
      <c r="F692" s="4" t="s">
        <v>2197</v>
      </c>
      <c r="G692" s="4"/>
      <c r="H692" s="4" t="s">
        <v>9</v>
      </c>
      <c r="I692" s="7">
        <v>15000</v>
      </c>
    </row>
    <row r="693" spans="1:9" hidden="1" x14ac:dyDescent="0.35">
      <c r="A693">
        <v>1162</v>
      </c>
      <c r="B693" s="5">
        <v>4</v>
      </c>
      <c r="C693" s="5">
        <v>496</v>
      </c>
      <c r="D693" s="8">
        <v>45682</v>
      </c>
      <c r="E693" s="8">
        <v>45682</v>
      </c>
      <c r="F693" s="5" t="s">
        <v>3169</v>
      </c>
      <c r="G693" s="5"/>
      <c r="H693" s="5" t="s">
        <v>9</v>
      </c>
      <c r="I693" s="9">
        <v>3500</v>
      </c>
    </row>
    <row r="694" spans="1:9" hidden="1" x14ac:dyDescent="0.35">
      <c r="A694">
        <v>1273</v>
      </c>
      <c r="B694" s="4">
        <v>5</v>
      </c>
      <c r="C694" s="4">
        <v>26</v>
      </c>
      <c r="D694" s="6">
        <v>45720</v>
      </c>
      <c r="E694" s="6">
        <v>45720</v>
      </c>
      <c r="F694" s="4" t="s">
        <v>3484</v>
      </c>
      <c r="G694" s="4"/>
      <c r="H694" s="4" t="s">
        <v>9</v>
      </c>
      <c r="I694" s="7">
        <v>3500</v>
      </c>
    </row>
    <row r="695" spans="1:9" hidden="1" x14ac:dyDescent="0.35">
      <c r="A695">
        <v>784</v>
      </c>
      <c r="B695" s="5">
        <v>3</v>
      </c>
      <c r="C695" s="5">
        <v>420</v>
      </c>
      <c r="D695" s="8">
        <v>45581</v>
      </c>
      <c r="E695" s="8">
        <v>45581</v>
      </c>
      <c r="F695" s="5" t="s">
        <v>2199</v>
      </c>
      <c r="G695" s="5"/>
      <c r="H695" s="5" t="s">
        <v>9</v>
      </c>
      <c r="I695" s="9">
        <v>2000</v>
      </c>
    </row>
    <row r="696" spans="1:9" hidden="1" x14ac:dyDescent="0.35">
      <c r="A696">
        <v>1363</v>
      </c>
      <c r="B696" s="4">
        <v>5</v>
      </c>
      <c r="C696" s="4">
        <v>309</v>
      </c>
      <c r="D696" s="6">
        <v>45757</v>
      </c>
      <c r="E696" s="6">
        <v>45757</v>
      </c>
      <c r="F696" s="4" t="s">
        <v>3790</v>
      </c>
      <c r="G696" s="4"/>
      <c r="H696" s="4" t="s">
        <v>9</v>
      </c>
      <c r="I696" s="7">
        <v>3500</v>
      </c>
    </row>
    <row r="697" spans="1:9" hidden="1" x14ac:dyDescent="0.35">
      <c r="A697">
        <v>779</v>
      </c>
      <c r="B697" s="4">
        <v>3</v>
      </c>
      <c r="C697" s="4">
        <v>403</v>
      </c>
      <c r="D697" s="6">
        <v>45579</v>
      </c>
      <c r="E697" s="6">
        <v>45579</v>
      </c>
      <c r="F697" s="4" t="s">
        <v>2181</v>
      </c>
      <c r="G697" s="4"/>
      <c r="H697" s="4" t="s">
        <v>9</v>
      </c>
      <c r="I697" s="7">
        <v>43000</v>
      </c>
    </row>
    <row r="698" spans="1:9" hidden="1" x14ac:dyDescent="0.35">
      <c r="A698">
        <v>781</v>
      </c>
      <c r="B698" s="4">
        <v>3</v>
      </c>
      <c r="C698" s="4">
        <v>409</v>
      </c>
      <c r="D698" s="6">
        <v>45579</v>
      </c>
      <c r="E698" s="6">
        <v>45579</v>
      </c>
      <c r="F698" s="4" t="s">
        <v>2187</v>
      </c>
      <c r="G698" s="4"/>
      <c r="H698" s="4" t="s">
        <v>9</v>
      </c>
      <c r="I698" s="7">
        <v>21000</v>
      </c>
    </row>
    <row r="699" spans="1:9" hidden="1" x14ac:dyDescent="0.35">
      <c r="A699">
        <v>381</v>
      </c>
      <c r="B699" s="4">
        <v>2</v>
      </c>
      <c r="C699" s="4">
        <v>236</v>
      </c>
      <c r="D699" s="6">
        <v>45470</v>
      </c>
      <c r="E699" s="6">
        <v>45470</v>
      </c>
      <c r="F699" s="4" t="s">
        <v>1163</v>
      </c>
      <c r="G699" s="4"/>
      <c r="H699" s="4" t="s">
        <v>9</v>
      </c>
      <c r="I699" s="7">
        <v>3300</v>
      </c>
    </row>
    <row r="700" spans="1:9" hidden="1" x14ac:dyDescent="0.35">
      <c r="A700">
        <v>780</v>
      </c>
      <c r="B700" s="5">
        <v>3</v>
      </c>
      <c r="C700" s="5">
        <v>406</v>
      </c>
      <c r="D700" s="8">
        <v>45579</v>
      </c>
      <c r="E700" s="8">
        <v>45579</v>
      </c>
      <c r="F700" s="5" t="s">
        <v>2184</v>
      </c>
      <c r="G700" s="5"/>
      <c r="H700" s="5" t="s">
        <v>9</v>
      </c>
      <c r="I700" s="9">
        <v>580</v>
      </c>
    </row>
    <row r="701" spans="1:9" hidden="1" x14ac:dyDescent="0.35">
      <c r="A701">
        <v>778</v>
      </c>
      <c r="B701" s="5">
        <v>3</v>
      </c>
      <c r="C701" s="5">
        <v>400</v>
      </c>
      <c r="D701" s="8">
        <v>45578</v>
      </c>
      <c r="E701" s="8">
        <v>45578</v>
      </c>
      <c r="F701" s="5" t="s">
        <v>2178</v>
      </c>
      <c r="G701" s="5"/>
      <c r="H701" s="5" t="s">
        <v>9</v>
      </c>
      <c r="I701" s="9">
        <v>5000</v>
      </c>
    </row>
    <row r="702" spans="1:9" hidden="1" x14ac:dyDescent="0.35">
      <c r="A702">
        <v>777</v>
      </c>
      <c r="B702" s="4">
        <v>3</v>
      </c>
      <c r="C702" s="4">
        <v>399</v>
      </c>
      <c r="D702" s="6">
        <v>45578</v>
      </c>
      <c r="E702" s="6">
        <v>45578</v>
      </c>
      <c r="F702" s="4" t="s">
        <v>2177</v>
      </c>
      <c r="G702" s="4"/>
      <c r="H702" s="4" t="s">
        <v>9</v>
      </c>
      <c r="I702" s="7">
        <v>4000</v>
      </c>
    </row>
    <row r="703" spans="1:9" hidden="1" x14ac:dyDescent="0.35">
      <c r="A703">
        <v>775</v>
      </c>
      <c r="B703" s="4">
        <v>3</v>
      </c>
      <c r="C703" s="4">
        <v>395</v>
      </c>
      <c r="D703" s="6">
        <v>45578</v>
      </c>
      <c r="E703" s="6">
        <v>45578</v>
      </c>
      <c r="F703" s="4" t="s">
        <v>2173</v>
      </c>
      <c r="G703" s="4"/>
      <c r="H703" s="4" t="s">
        <v>9</v>
      </c>
      <c r="I703" s="7">
        <v>2000</v>
      </c>
    </row>
    <row r="704" spans="1:9" hidden="1" x14ac:dyDescent="0.35">
      <c r="A704">
        <v>772</v>
      </c>
      <c r="B704" s="5">
        <v>3</v>
      </c>
      <c r="C704" s="5">
        <v>386</v>
      </c>
      <c r="D704" s="8">
        <v>45577</v>
      </c>
      <c r="E704" s="8">
        <v>45577</v>
      </c>
      <c r="F704" s="5" t="s">
        <v>2164</v>
      </c>
      <c r="G704" s="5"/>
      <c r="H704" s="5" t="s">
        <v>9</v>
      </c>
      <c r="I704" s="9">
        <v>20000</v>
      </c>
    </row>
    <row r="705" spans="1:9" x14ac:dyDescent="0.35">
      <c r="A705">
        <v>770</v>
      </c>
      <c r="B705" s="5">
        <v>3</v>
      </c>
      <c r="C705" s="5">
        <v>382</v>
      </c>
      <c r="D705" s="8">
        <v>45577</v>
      </c>
      <c r="E705" s="8">
        <v>45577</v>
      </c>
      <c r="F705" s="5" t="s">
        <v>2160</v>
      </c>
      <c r="G705" s="5"/>
      <c r="H705" s="5" t="s">
        <v>9</v>
      </c>
      <c r="I705" s="9">
        <v>3000</v>
      </c>
    </row>
    <row r="706" spans="1:9" hidden="1" x14ac:dyDescent="0.35">
      <c r="A706">
        <v>771</v>
      </c>
      <c r="B706" s="4">
        <v>3</v>
      </c>
      <c r="C706" s="4">
        <v>384</v>
      </c>
      <c r="D706" s="6">
        <v>45577</v>
      </c>
      <c r="E706" s="6">
        <v>45577</v>
      </c>
      <c r="F706" s="4" t="s">
        <v>2162</v>
      </c>
      <c r="G706" s="4"/>
      <c r="H706" s="4" t="s">
        <v>9</v>
      </c>
      <c r="I706" s="7">
        <v>1000</v>
      </c>
    </row>
    <row r="707" spans="1:9" hidden="1" x14ac:dyDescent="0.35">
      <c r="A707">
        <v>774</v>
      </c>
      <c r="B707" s="5">
        <v>3</v>
      </c>
      <c r="C707" s="5">
        <v>392</v>
      </c>
      <c r="D707" s="8">
        <v>45577</v>
      </c>
      <c r="E707" s="8">
        <v>45577</v>
      </c>
      <c r="F707" s="5" t="s">
        <v>2170</v>
      </c>
      <c r="G707" s="5"/>
      <c r="H707" s="5" t="s">
        <v>9</v>
      </c>
      <c r="I707" s="9">
        <v>1000</v>
      </c>
    </row>
    <row r="708" spans="1:9" hidden="1" x14ac:dyDescent="0.35">
      <c r="A708">
        <v>773</v>
      </c>
      <c r="B708" s="4">
        <v>3</v>
      </c>
      <c r="C708" s="4">
        <v>391</v>
      </c>
      <c r="D708" s="6">
        <v>45577</v>
      </c>
      <c r="E708" s="6">
        <v>45577</v>
      </c>
      <c r="F708" s="4" t="s">
        <v>2169</v>
      </c>
      <c r="G708" s="4"/>
      <c r="H708" s="4" t="s">
        <v>9</v>
      </c>
      <c r="I708" s="7">
        <v>50</v>
      </c>
    </row>
    <row r="709" spans="1:9" hidden="1" x14ac:dyDescent="0.35">
      <c r="A709">
        <v>1143</v>
      </c>
      <c r="B709" s="4">
        <v>4</v>
      </c>
      <c r="C709" s="4">
        <v>448</v>
      </c>
      <c r="D709" s="6">
        <v>45674</v>
      </c>
      <c r="E709" s="6">
        <v>45674</v>
      </c>
      <c r="F709" s="4" t="s">
        <v>3121</v>
      </c>
      <c r="G709" s="4"/>
      <c r="H709" s="4" t="s">
        <v>9</v>
      </c>
      <c r="I709" s="7">
        <v>3200</v>
      </c>
    </row>
    <row r="710" spans="1:9" hidden="1" x14ac:dyDescent="0.35">
      <c r="A710">
        <v>762</v>
      </c>
      <c r="B710" s="5">
        <v>3</v>
      </c>
      <c r="C710" s="5">
        <v>369</v>
      </c>
      <c r="D710" s="8">
        <v>45576</v>
      </c>
      <c r="E710" s="8">
        <v>45576</v>
      </c>
      <c r="F710" s="5" t="s">
        <v>2146</v>
      </c>
      <c r="G710" s="5"/>
      <c r="H710" s="5" t="s">
        <v>9</v>
      </c>
      <c r="I710" s="9">
        <v>12000</v>
      </c>
    </row>
    <row r="711" spans="1:9" hidden="1" x14ac:dyDescent="0.35">
      <c r="A711">
        <v>1353</v>
      </c>
      <c r="B711" s="4">
        <v>5</v>
      </c>
      <c r="C711" s="4">
        <v>277</v>
      </c>
      <c r="D711" s="6">
        <v>45753</v>
      </c>
      <c r="E711" s="6">
        <v>45753</v>
      </c>
      <c r="F711" s="4" t="s">
        <v>3754</v>
      </c>
      <c r="G711" s="4"/>
      <c r="H711" s="4" t="s">
        <v>9</v>
      </c>
      <c r="I711" s="7">
        <v>3200</v>
      </c>
    </row>
    <row r="712" spans="1:9" hidden="1" x14ac:dyDescent="0.35">
      <c r="A712">
        <v>758</v>
      </c>
      <c r="B712" s="5">
        <v>3</v>
      </c>
      <c r="C712" s="5">
        <v>361</v>
      </c>
      <c r="D712" s="8">
        <v>45576</v>
      </c>
      <c r="E712" s="8">
        <v>45576</v>
      </c>
      <c r="F712" s="5" t="s">
        <v>2138</v>
      </c>
      <c r="G712" s="5"/>
      <c r="H712" s="5" t="s">
        <v>9</v>
      </c>
      <c r="I712" s="9">
        <v>10000</v>
      </c>
    </row>
    <row r="713" spans="1:9" hidden="1" x14ac:dyDescent="0.35">
      <c r="A713">
        <v>760</v>
      </c>
      <c r="B713" s="5">
        <v>3</v>
      </c>
      <c r="C713" s="5">
        <v>364</v>
      </c>
      <c r="D713" s="8">
        <v>45576</v>
      </c>
      <c r="E713" s="8">
        <v>45576</v>
      </c>
      <c r="F713" s="5" t="s">
        <v>2141</v>
      </c>
      <c r="G713" s="5"/>
      <c r="H713" s="5" t="s">
        <v>9</v>
      </c>
      <c r="I713" s="9">
        <v>10000</v>
      </c>
    </row>
    <row r="714" spans="1:9" hidden="1" x14ac:dyDescent="0.35">
      <c r="A714">
        <v>8</v>
      </c>
      <c r="B714" s="5">
        <v>1</v>
      </c>
      <c r="C714" s="5">
        <v>18</v>
      </c>
      <c r="D714" s="8">
        <v>45355</v>
      </c>
      <c r="E714" s="8">
        <v>45355</v>
      </c>
      <c r="F714" s="5" t="s">
        <v>37</v>
      </c>
      <c r="G714" s="5"/>
      <c r="H714" s="5" t="s">
        <v>9</v>
      </c>
      <c r="I714" s="9">
        <v>3000</v>
      </c>
    </row>
    <row r="715" spans="1:9" hidden="1" x14ac:dyDescent="0.35">
      <c r="A715">
        <v>763</v>
      </c>
      <c r="B715" s="4">
        <v>3</v>
      </c>
      <c r="C715" s="4">
        <v>370</v>
      </c>
      <c r="D715" s="6">
        <v>45576</v>
      </c>
      <c r="E715" s="6">
        <v>45576</v>
      </c>
      <c r="F715" s="4" t="s">
        <v>2147</v>
      </c>
      <c r="G715" s="4"/>
      <c r="H715" s="4" t="s">
        <v>9</v>
      </c>
      <c r="I715" s="7">
        <v>10000</v>
      </c>
    </row>
    <row r="716" spans="1:9" hidden="1" x14ac:dyDescent="0.35">
      <c r="A716">
        <v>36</v>
      </c>
      <c r="B716" s="5">
        <v>1</v>
      </c>
      <c r="C716" s="5">
        <v>91</v>
      </c>
      <c r="D716" s="8">
        <v>45364</v>
      </c>
      <c r="E716" s="8">
        <v>45364</v>
      </c>
      <c r="F716" s="5" t="s">
        <v>144</v>
      </c>
      <c r="G716" s="5"/>
      <c r="H716" s="5" t="s">
        <v>9</v>
      </c>
      <c r="I716" s="9">
        <v>3000</v>
      </c>
    </row>
    <row r="717" spans="1:9" hidden="1" x14ac:dyDescent="0.35">
      <c r="A717">
        <v>757</v>
      </c>
      <c r="B717" s="4">
        <v>3</v>
      </c>
      <c r="C717" s="4">
        <v>360</v>
      </c>
      <c r="D717" s="6">
        <v>45576</v>
      </c>
      <c r="E717" s="6">
        <v>45575</v>
      </c>
      <c r="F717" s="4" t="s">
        <v>2137</v>
      </c>
      <c r="G717" s="4"/>
      <c r="H717" s="4" t="s">
        <v>9</v>
      </c>
      <c r="I717" s="7">
        <v>5000</v>
      </c>
    </row>
    <row r="718" spans="1:9" hidden="1" x14ac:dyDescent="0.35">
      <c r="A718">
        <v>71</v>
      </c>
      <c r="B718" s="4">
        <v>1</v>
      </c>
      <c r="C718" s="4">
        <v>176</v>
      </c>
      <c r="D718" s="6">
        <v>45376</v>
      </c>
      <c r="E718" s="6">
        <v>45376</v>
      </c>
      <c r="F718" s="4" t="s">
        <v>252</v>
      </c>
      <c r="G718" s="4"/>
      <c r="H718" s="4" t="s">
        <v>9</v>
      </c>
      <c r="I718" s="7">
        <v>3000</v>
      </c>
    </row>
    <row r="719" spans="1:9" hidden="1" x14ac:dyDescent="0.35">
      <c r="A719">
        <v>74</v>
      </c>
      <c r="B719" s="5">
        <v>1</v>
      </c>
      <c r="C719" s="5">
        <v>181</v>
      </c>
      <c r="D719" s="8">
        <v>45377</v>
      </c>
      <c r="E719" s="8">
        <v>45377</v>
      </c>
      <c r="F719" s="5" t="s">
        <v>257</v>
      </c>
      <c r="G719" s="5"/>
      <c r="H719" s="5" t="s">
        <v>9</v>
      </c>
      <c r="I719" s="9">
        <v>3000</v>
      </c>
    </row>
    <row r="720" spans="1:9" hidden="1" x14ac:dyDescent="0.35">
      <c r="A720">
        <v>75</v>
      </c>
      <c r="B720" s="4">
        <v>1</v>
      </c>
      <c r="C720" s="4">
        <v>183</v>
      </c>
      <c r="D720" s="6">
        <v>45378</v>
      </c>
      <c r="E720" s="6">
        <v>45378</v>
      </c>
      <c r="F720" s="4" t="s">
        <v>259</v>
      </c>
      <c r="G720" s="4"/>
      <c r="H720" s="4" t="s">
        <v>9</v>
      </c>
      <c r="I720" s="7">
        <v>3000</v>
      </c>
    </row>
    <row r="721" spans="1:9" hidden="1" x14ac:dyDescent="0.35">
      <c r="A721">
        <v>91</v>
      </c>
      <c r="B721" s="4">
        <v>1</v>
      </c>
      <c r="C721" s="4">
        <v>224</v>
      </c>
      <c r="D721" s="6">
        <v>45382</v>
      </c>
      <c r="E721" s="6">
        <v>45382</v>
      </c>
      <c r="F721" s="4" t="s">
        <v>307</v>
      </c>
      <c r="G721" s="4"/>
      <c r="H721" s="4" t="s">
        <v>9</v>
      </c>
      <c r="I721" s="7">
        <v>3000</v>
      </c>
    </row>
    <row r="722" spans="1:9" hidden="1" x14ac:dyDescent="0.35">
      <c r="A722">
        <v>765</v>
      </c>
      <c r="B722" s="4">
        <v>3</v>
      </c>
      <c r="C722" s="4">
        <v>373</v>
      </c>
      <c r="D722" s="6">
        <v>45576</v>
      </c>
      <c r="E722" s="6">
        <v>45576</v>
      </c>
      <c r="F722" s="4" t="s">
        <v>2151</v>
      </c>
      <c r="G722" s="4"/>
      <c r="H722" s="4" t="s">
        <v>9</v>
      </c>
      <c r="I722" s="7">
        <v>3000</v>
      </c>
    </row>
    <row r="723" spans="1:9" hidden="1" x14ac:dyDescent="0.35">
      <c r="A723">
        <v>175</v>
      </c>
      <c r="B723" s="4">
        <v>1</v>
      </c>
      <c r="C723" s="4">
        <v>452</v>
      </c>
      <c r="D723" s="6">
        <v>45408</v>
      </c>
      <c r="E723" s="6">
        <v>45408</v>
      </c>
      <c r="F723" s="4" t="s">
        <v>586</v>
      </c>
      <c r="G723" s="4"/>
      <c r="H723" s="4" t="s">
        <v>9</v>
      </c>
      <c r="I723" s="7">
        <v>3000</v>
      </c>
    </row>
    <row r="724" spans="1:9" hidden="1" x14ac:dyDescent="0.35">
      <c r="A724">
        <v>196</v>
      </c>
      <c r="B724" s="5">
        <v>1</v>
      </c>
      <c r="C724" s="5">
        <v>508</v>
      </c>
      <c r="D724" s="8">
        <v>45413</v>
      </c>
      <c r="E724" s="8">
        <v>45413</v>
      </c>
      <c r="F724" s="5" t="s">
        <v>652</v>
      </c>
      <c r="G724" s="5"/>
      <c r="H724" s="5" t="s">
        <v>9</v>
      </c>
      <c r="I724" s="9">
        <v>3000</v>
      </c>
    </row>
    <row r="725" spans="1:9" hidden="1" x14ac:dyDescent="0.35">
      <c r="A725">
        <v>766</v>
      </c>
      <c r="B725" s="5">
        <v>3</v>
      </c>
      <c r="C725" s="5">
        <v>375</v>
      </c>
      <c r="D725" s="8">
        <v>45576</v>
      </c>
      <c r="E725" s="8">
        <v>45576</v>
      </c>
      <c r="F725" s="5" t="s">
        <v>2153</v>
      </c>
      <c r="G725" s="5"/>
      <c r="H725" s="5" t="s">
        <v>9</v>
      </c>
      <c r="I725" s="9">
        <v>2000</v>
      </c>
    </row>
    <row r="726" spans="1:9" hidden="1" x14ac:dyDescent="0.35">
      <c r="A726">
        <v>215</v>
      </c>
      <c r="B726" s="4">
        <v>1</v>
      </c>
      <c r="C726" s="4">
        <v>552</v>
      </c>
      <c r="D726" s="6">
        <v>45418</v>
      </c>
      <c r="E726" s="6">
        <v>45418</v>
      </c>
      <c r="F726" s="4" t="s">
        <v>700</v>
      </c>
      <c r="G726" s="4"/>
      <c r="H726" s="4" t="s">
        <v>9</v>
      </c>
      <c r="I726" s="7">
        <v>3000</v>
      </c>
    </row>
    <row r="727" spans="1:9" hidden="1" x14ac:dyDescent="0.35">
      <c r="A727">
        <v>222</v>
      </c>
      <c r="B727" s="5">
        <v>1</v>
      </c>
      <c r="C727" s="5">
        <v>566</v>
      </c>
      <c r="D727" s="8">
        <v>45419</v>
      </c>
      <c r="E727" s="8">
        <v>45419</v>
      </c>
      <c r="F727" s="5" t="s">
        <v>714</v>
      </c>
      <c r="G727" s="5"/>
      <c r="H727" s="5" t="s">
        <v>9</v>
      </c>
      <c r="I727" s="9">
        <v>3000</v>
      </c>
    </row>
    <row r="728" spans="1:9" hidden="1" x14ac:dyDescent="0.35">
      <c r="A728">
        <v>245</v>
      </c>
      <c r="B728" s="4">
        <v>1</v>
      </c>
      <c r="C728" s="4">
        <v>616</v>
      </c>
      <c r="D728" s="6">
        <v>45426</v>
      </c>
      <c r="E728" s="6">
        <v>45426</v>
      </c>
      <c r="F728" s="4" t="s">
        <v>774</v>
      </c>
      <c r="G728" s="4"/>
      <c r="H728" s="4" t="s">
        <v>9</v>
      </c>
      <c r="I728" s="7">
        <v>3000</v>
      </c>
    </row>
    <row r="729" spans="1:9" hidden="1" x14ac:dyDescent="0.35">
      <c r="A729">
        <v>310</v>
      </c>
      <c r="B729" s="5">
        <v>2</v>
      </c>
      <c r="C729" s="5">
        <v>35</v>
      </c>
      <c r="D729" s="8">
        <v>45446</v>
      </c>
      <c r="E729" s="8">
        <v>45445</v>
      </c>
      <c r="F729" s="5" t="s">
        <v>945</v>
      </c>
      <c r="G729" s="5"/>
      <c r="H729" s="5" t="s">
        <v>9</v>
      </c>
      <c r="I729" s="9">
        <v>3000</v>
      </c>
    </row>
    <row r="730" spans="1:9" hidden="1" x14ac:dyDescent="0.35">
      <c r="A730">
        <v>343</v>
      </c>
      <c r="B730" s="4">
        <v>2</v>
      </c>
      <c r="C730" s="4">
        <v>137</v>
      </c>
      <c r="D730" s="6">
        <v>45457</v>
      </c>
      <c r="E730" s="6">
        <v>45457</v>
      </c>
      <c r="F730" s="4" t="s">
        <v>1060</v>
      </c>
      <c r="G730" s="4"/>
      <c r="H730" s="4" t="s">
        <v>9</v>
      </c>
      <c r="I730" s="7">
        <v>3000</v>
      </c>
    </row>
    <row r="731" spans="1:9" hidden="1" x14ac:dyDescent="0.35">
      <c r="A731">
        <v>767</v>
      </c>
      <c r="B731" s="4">
        <v>3</v>
      </c>
      <c r="C731" s="4">
        <v>376</v>
      </c>
      <c r="D731" s="6">
        <v>45576</v>
      </c>
      <c r="E731" s="6">
        <v>45576</v>
      </c>
      <c r="F731" s="4" t="s">
        <v>2154</v>
      </c>
      <c r="G731" s="4"/>
      <c r="H731" s="4" t="s">
        <v>9</v>
      </c>
      <c r="I731" s="7">
        <v>2000</v>
      </c>
    </row>
    <row r="732" spans="1:9" hidden="1" x14ac:dyDescent="0.35">
      <c r="A732">
        <v>761</v>
      </c>
      <c r="B732" s="4">
        <v>3</v>
      </c>
      <c r="C732" s="4">
        <v>368</v>
      </c>
      <c r="D732" s="6">
        <v>45576</v>
      </c>
      <c r="E732" s="6">
        <v>45576</v>
      </c>
      <c r="F732" s="4" t="s">
        <v>2145</v>
      </c>
      <c r="G732" s="4"/>
      <c r="H732" s="4" t="s">
        <v>9</v>
      </c>
      <c r="I732" s="7">
        <v>1500</v>
      </c>
    </row>
    <row r="733" spans="1:9" hidden="1" x14ac:dyDescent="0.35">
      <c r="A733">
        <v>478</v>
      </c>
      <c r="B733" s="5">
        <v>2</v>
      </c>
      <c r="C733" s="5">
        <v>492</v>
      </c>
      <c r="D733" s="8">
        <v>45505</v>
      </c>
      <c r="E733" s="8">
        <v>45505</v>
      </c>
      <c r="F733" s="5" t="s">
        <v>1442</v>
      </c>
      <c r="G733" s="5"/>
      <c r="H733" s="5" t="s">
        <v>9</v>
      </c>
      <c r="I733" s="9">
        <v>3000</v>
      </c>
    </row>
    <row r="734" spans="1:9" hidden="1" x14ac:dyDescent="0.35">
      <c r="A734">
        <v>759</v>
      </c>
      <c r="B734" s="4">
        <v>3</v>
      </c>
      <c r="C734" s="4">
        <v>363</v>
      </c>
      <c r="D734" s="6">
        <v>45576</v>
      </c>
      <c r="E734" s="6">
        <v>45576</v>
      </c>
      <c r="F734" s="4" t="s">
        <v>2140</v>
      </c>
      <c r="G734" s="4"/>
      <c r="H734" s="4" t="s">
        <v>9</v>
      </c>
      <c r="I734" s="7">
        <v>3</v>
      </c>
    </row>
    <row r="735" spans="1:9" hidden="1" x14ac:dyDescent="0.35">
      <c r="A735">
        <v>754</v>
      </c>
      <c r="B735" s="5">
        <v>3</v>
      </c>
      <c r="C735" s="5">
        <v>351</v>
      </c>
      <c r="D735" s="8">
        <v>45575</v>
      </c>
      <c r="E735" s="8">
        <v>45575</v>
      </c>
      <c r="F735" s="5" t="s">
        <v>2128</v>
      </c>
      <c r="G735" s="5"/>
      <c r="H735" s="5" t="s">
        <v>9</v>
      </c>
      <c r="I735" s="9">
        <v>35000</v>
      </c>
    </row>
    <row r="736" spans="1:9" hidden="1" x14ac:dyDescent="0.35">
      <c r="A736">
        <v>755</v>
      </c>
      <c r="B736" s="4">
        <v>3</v>
      </c>
      <c r="C736" s="4">
        <v>354</v>
      </c>
      <c r="D736" s="6">
        <v>45575</v>
      </c>
      <c r="E736" s="6">
        <v>45575</v>
      </c>
      <c r="F736" s="4" t="s">
        <v>2131</v>
      </c>
      <c r="G736" s="4"/>
      <c r="H736" s="4" t="s">
        <v>9</v>
      </c>
      <c r="I736" s="7">
        <v>5000</v>
      </c>
    </row>
    <row r="737" spans="1:9" hidden="1" x14ac:dyDescent="0.35">
      <c r="A737">
        <v>537</v>
      </c>
      <c r="B737" s="4">
        <v>2</v>
      </c>
      <c r="C737" s="4">
        <v>626</v>
      </c>
      <c r="D737" s="6">
        <v>45519</v>
      </c>
      <c r="E737" s="6">
        <v>45518</v>
      </c>
      <c r="F737" s="4" t="s">
        <v>1596</v>
      </c>
      <c r="G737" s="4"/>
      <c r="H737" s="4" t="s">
        <v>9</v>
      </c>
      <c r="I737" s="7">
        <v>3000</v>
      </c>
    </row>
    <row r="738" spans="1:9" hidden="1" x14ac:dyDescent="0.35">
      <c r="A738">
        <v>548</v>
      </c>
      <c r="B738" s="5">
        <v>2</v>
      </c>
      <c r="C738" s="5">
        <v>647</v>
      </c>
      <c r="D738" s="8">
        <v>45523</v>
      </c>
      <c r="E738" s="8">
        <v>45523</v>
      </c>
      <c r="F738" s="5" t="s">
        <v>1621</v>
      </c>
      <c r="G738" s="5"/>
      <c r="H738" s="5" t="s">
        <v>9</v>
      </c>
      <c r="I738" s="9">
        <v>3000</v>
      </c>
    </row>
    <row r="739" spans="1:9" hidden="1" x14ac:dyDescent="0.35">
      <c r="A739">
        <v>756</v>
      </c>
      <c r="B739" s="5">
        <v>3</v>
      </c>
      <c r="C739" s="5">
        <v>356</v>
      </c>
      <c r="D739" s="8">
        <v>45575</v>
      </c>
      <c r="E739" s="8">
        <v>45575</v>
      </c>
      <c r="F739" s="5" t="s">
        <v>2133</v>
      </c>
      <c r="G739" s="5"/>
      <c r="H739" s="5" t="s">
        <v>9</v>
      </c>
      <c r="I739" s="9">
        <v>2000</v>
      </c>
    </row>
    <row r="740" spans="1:9" hidden="1" x14ac:dyDescent="0.35">
      <c r="A740">
        <v>617</v>
      </c>
      <c r="B740" s="4">
        <v>3</v>
      </c>
      <c r="C740" s="4">
        <v>39</v>
      </c>
      <c r="D740" s="6">
        <v>45539</v>
      </c>
      <c r="E740" s="6">
        <v>45539</v>
      </c>
      <c r="F740" s="4" t="s">
        <v>1787</v>
      </c>
      <c r="G740" s="4"/>
      <c r="H740" s="4" t="s">
        <v>9</v>
      </c>
      <c r="I740" s="7">
        <v>3000</v>
      </c>
    </row>
    <row r="741" spans="1:9" hidden="1" x14ac:dyDescent="0.35">
      <c r="A741">
        <v>750</v>
      </c>
      <c r="B741" s="5">
        <v>3</v>
      </c>
      <c r="C741" s="5">
        <v>335</v>
      </c>
      <c r="D741" s="8">
        <v>45574</v>
      </c>
      <c r="E741" s="8">
        <v>45574</v>
      </c>
      <c r="F741" s="5" t="s">
        <v>2112</v>
      </c>
      <c r="G741" s="5"/>
      <c r="H741" s="5" t="s">
        <v>9</v>
      </c>
      <c r="I741" s="9">
        <v>40000</v>
      </c>
    </row>
    <row r="742" spans="1:9" hidden="1" x14ac:dyDescent="0.35">
      <c r="A742">
        <v>753</v>
      </c>
      <c r="B742" s="4">
        <v>3</v>
      </c>
      <c r="C742" s="4">
        <v>348</v>
      </c>
      <c r="D742" s="6">
        <v>45574</v>
      </c>
      <c r="E742" s="6">
        <v>45574</v>
      </c>
      <c r="F742" s="4" t="s">
        <v>2125</v>
      </c>
      <c r="G742" s="4"/>
      <c r="H742" s="4" t="s">
        <v>9</v>
      </c>
      <c r="I742" s="7">
        <v>6000</v>
      </c>
    </row>
    <row r="743" spans="1:9" hidden="1" x14ac:dyDescent="0.35">
      <c r="A743">
        <v>749</v>
      </c>
      <c r="B743" s="4">
        <v>3</v>
      </c>
      <c r="C743" s="4">
        <v>332</v>
      </c>
      <c r="D743" s="6">
        <v>45574</v>
      </c>
      <c r="E743" s="6">
        <v>45574</v>
      </c>
      <c r="F743" s="4" t="s">
        <v>2108</v>
      </c>
      <c r="G743" s="4"/>
      <c r="H743" s="4" t="s">
        <v>9</v>
      </c>
      <c r="I743" s="7">
        <v>5000</v>
      </c>
    </row>
    <row r="744" spans="1:9" hidden="1" x14ac:dyDescent="0.35">
      <c r="A744">
        <v>752</v>
      </c>
      <c r="B744" s="5">
        <v>3</v>
      </c>
      <c r="C744" s="5">
        <v>346</v>
      </c>
      <c r="D744" s="8">
        <v>45574</v>
      </c>
      <c r="E744" s="8">
        <v>45574</v>
      </c>
      <c r="F744" s="5" t="s">
        <v>2123</v>
      </c>
      <c r="G744" s="5"/>
      <c r="H744" s="5" t="s">
        <v>9</v>
      </c>
      <c r="I744" s="9">
        <v>3000</v>
      </c>
    </row>
    <row r="745" spans="1:9" hidden="1" x14ac:dyDescent="0.35">
      <c r="A745">
        <v>751</v>
      </c>
      <c r="B745" s="4">
        <v>3</v>
      </c>
      <c r="C745" s="4">
        <v>345</v>
      </c>
      <c r="D745" s="6">
        <v>45574</v>
      </c>
      <c r="E745" s="6">
        <v>45574</v>
      </c>
      <c r="F745" s="4" t="s">
        <v>2122</v>
      </c>
      <c r="G745" s="4"/>
      <c r="H745" s="4" t="s">
        <v>9</v>
      </c>
      <c r="I745" s="7">
        <v>2500</v>
      </c>
    </row>
    <row r="746" spans="1:9" hidden="1" x14ac:dyDescent="0.35">
      <c r="A746">
        <v>747</v>
      </c>
      <c r="B746" s="4">
        <v>3</v>
      </c>
      <c r="C746" s="4">
        <v>323</v>
      </c>
      <c r="D746" s="6">
        <v>45573</v>
      </c>
      <c r="E746" s="6">
        <v>45573</v>
      </c>
      <c r="F746" s="4" t="s">
        <v>2099</v>
      </c>
      <c r="G746" s="4"/>
      <c r="H746" s="4" t="s">
        <v>9</v>
      </c>
      <c r="I746" s="7">
        <v>50000</v>
      </c>
    </row>
    <row r="747" spans="1:9" hidden="1" x14ac:dyDescent="0.35">
      <c r="A747">
        <v>854</v>
      </c>
      <c r="B747" s="5">
        <v>3</v>
      </c>
      <c r="C747" s="5">
        <v>602</v>
      </c>
      <c r="D747" s="8">
        <v>45601</v>
      </c>
      <c r="E747" s="8">
        <v>45601</v>
      </c>
      <c r="F747" s="5" t="s">
        <v>2403</v>
      </c>
      <c r="G747" s="5"/>
      <c r="H747" s="5" t="s">
        <v>9</v>
      </c>
      <c r="I747" s="9">
        <v>3000</v>
      </c>
    </row>
    <row r="748" spans="1:9" hidden="1" x14ac:dyDescent="0.35">
      <c r="A748">
        <v>922</v>
      </c>
      <c r="B748" s="5">
        <v>3</v>
      </c>
      <c r="C748" s="5">
        <v>796</v>
      </c>
      <c r="D748" s="8">
        <v>45623</v>
      </c>
      <c r="E748" s="8">
        <v>45623</v>
      </c>
      <c r="F748" s="5" t="s">
        <v>2618</v>
      </c>
      <c r="G748" s="5"/>
      <c r="H748" s="5" t="s">
        <v>9</v>
      </c>
      <c r="I748" s="9">
        <v>3000</v>
      </c>
    </row>
    <row r="749" spans="1:9" hidden="1" x14ac:dyDescent="0.35">
      <c r="A749">
        <v>940</v>
      </c>
      <c r="B749" s="5">
        <v>4</v>
      </c>
      <c r="C749" s="5">
        <v>4</v>
      </c>
      <c r="D749" s="8">
        <v>45627</v>
      </c>
      <c r="E749" s="8">
        <v>45627</v>
      </c>
      <c r="F749" s="5" t="s">
        <v>2657</v>
      </c>
      <c r="G749" s="5"/>
      <c r="H749" s="5" t="s">
        <v>9</v>
      </c>
      <c r="I749" s="9">
        <v>3000</v>
      </c>
    </row>
    <row r="750" spans="1:9" hidden="1" x14ac:dyDescent="0.35">
      <c r="A750">
        <v>746</v>
      </c>
      <c r="B750" s="5">
        <v>3</v>
      </c>
      <c r="C750" s="5">
        <v>321</v>
      </c>
      <c r="D750" s="8">
        <v>45573</v>
      </c>
      <c r="E750" s="8">
        <v>45573</v>
      </c>
      <c r="F750" s="5" t="s">
        <v>2097</v>
      </c>
      <c r="G750" s="5"/>
      <c r="H750" s="5" t="s">
        <v>9</v>
      </c>
      <c r="I750" s="9">
        <v>30000</v>
      </c>
    </row>
    <row r="751" spans="1:9" hidden="1" x14ac:dyDescent="0.35">
      <c r="A751">
        <v>748</v>
      </c>
      <c r="B751" s="5">
        <v>3</v>
      </c>
      <c r="C751" s="5">
        <v>328</v>
      </c>
      <c r="D751" s="8">
        <v>45573</v>
      </c>
      <c r="E751" s="8">
        <v>45573</v>
      </c>
      <c r="F751" s="5" t="s">
        <v>2104</v>
      </c>
      <c r="G751" s="5"/>
      <c r="H751" s="5" t="s">
        <v>9</v>
      </c>
      <c r="I751" s="9">
        <v>12000</v>
      </c>
    </row>
    <row r="752" spans="1:9" hidden="1" x14ac:dyDescent="0.35">
      <c r="A752">
        <v>741</v>
      </c>
      <c r="B752" s="4">
        <v>3</v>
      </c>
      <c r="C752" s="4">
        <v>311</v>
      </c>
      <c r="D752" s="6">
        <v>45572</v>
      </c>
      <c r="E752" s="6">
        <v>45572</v>
      </c>
      <c r="F752" s="4" t="s">
        <v>2086</v>
      </c>
      <c r="G752" s="4"/>
      <c r="H752" s="4" t="s">
        <v>9</v>
      </c>
      <c r="I752" s="7">
        <v>7500</v>
      </c>
    </row>
    <row r="753" spans="1:9" hidden="1" x14ac:dyDescent="0.35">
      <c r="A753">
        <v>744</v>
      </c>
      <c r="B753" s="5">
        <v>3</v>
      </c>
      <c r="C753" s="5">
        <v>317</v>
      </c>
      <c r="D753" s="8">
        <v>45572</v>
      </c>
      <c r="E753" s="8">
        <v>45572</v>
      </c>
      <c r="F753" s="5" t="s">
        <v>2092</v>
      </c>
      <c r="G753" s="5"/>
      <c r="H753" s="5" t="s">
        <v>9</v>
      </c>
      <c r="I753" s="9">
        <v>760</v>
      </c>
    </row>
    <row r="754" spans="1:9" hidden="1" x14ac:dyDescent="0.35">
      <c r="A754">
        <v>740</v>
      </c>
      <c r="B754" s="5">
        <v>3</v>
      </c>
      <c r="C754" s="5">
        <v>309</v>
      </c>
      <c r="D754" s="8">
        <v>45571</v>
      </c>
      <c r="E754" s="8">
        <v>45571</v>
      </c>
      <c r="F754" s="5" t="s">
        <v>2084</v>
      </c>
      <c r="G754" s="5"/>
      <c r="H754" s="5" t="s">
        <v>9</v>
      </c>
      <c r="I754" s="9">
        <v>14000</v>
      </c>
    </row>
    <row r="755" spans="1:9" hidden="1" x14ac:dyDescent="0.35">
      <c r="A755">
        <v>738</v>
      </c>
      <c r="B755" s="5">
        <v>3</v>
      </c>
      <c r="C755" s="5">
        <v>307</v>
      </c>
      <c r="D755" s="8">
        <v>45571</v>
      </c>
      <c r="E755" s="8">
        <v>45571</v>
      </c>
      <c r="F755" s="5" t="s">
        <v>2082</v>
      </c>
      <c r="G755" s="5"/>
      <c r="H755" s="5" t="s">
        <v>9</v>
      </c>
      <c r="I755" s="9">
        <v>5000</v>
      </c>
    </row>
    <row r="756" spans="1:9" hidden="1" x14ac:dyDescent="0.35">
      <c r="A756">
        <v>739</v>
      </c>
      <c r="B756" s="4">
        <v>3</v>
      </c>
      <c r="C756" s="4">
        <v>308</v>
      </c>
      <c r="D756" s="6">
        <v>45571</v>
      </c>
      <c r="E756" s="6">
        <v>45571</v>
      </c>
      <c r="F756" s="4" t="s">
        <v>2083</v>
      </c>
      <c r="G756" s="4"/>
      <c r="H756" s="4" t="s">
        <v>9</v>
      </c>
      <c r="I756" s="7">
        <v>5000</v>
      </c>
    </row>
    <row r="757" spans="1:9" hidden="1" x14ac:dyDescent="0.35">
      <c r="A757">
        <v>1070</v>
      </c>
      <c r="B757" s="5">
        <v>4</v>
      </c>
      <c r="C757" s="5">
        <v>281</v>
      </c>
      <c r="D757" s="8">
        <v>45654</v>
      </c>
      <c r="E757" s="8">
        <v>45654</v>
      </c>
      <c r="F757" s="5" t="s">
        <v>2947</v>
      </c>
      <c r="G757" s="5"/>
      <c r="H757" s="5" t="s">
        <v>9</v>
      </c>
      <c r="I757" s="9">
        <v>3000</v>
      </c>
    </row>
    <row r="758" spans="1:9" hidden="1" x14ac:dyDescent="0.35">
      <c r="A758">
        <v>734</v>
      </c>
      <c r="B758" s="5">
        <v>3</v>
      </c>
      <c r="C758" s="5">
        <v>297</v>
      </c>
      <c r="D758" s="8">
        <v>45570</v>
      </c>
      <c r="E758" s="8">
        <v>45570</v>
      </c>
      <c r="F758" s="5" t="s">
        <v>2072</v>
      </c>
      <c r="G758" s="5"/>
      <c r="H758" s="5" t="s">
        <v>9</v>
      </c>
      <c r="I758" s="9">
        <v>2300</v>
      </c>
    </row>
    <row r="759" spans="1:9" hidden="1" x14ac:dyDescent="0.35">
      <c r="A759">
        <v>736</v>
      </c>
      <c r="B759" s="5">
        <v>3</v>
      </c>
      <c r="C759" s="5">
        <v>300</v>
      </c>
      <c r="D759" s="8">
        <v>45570</v>
      </c>
      <c r="E759" s="8">
        <v>45570</v>
      </c>
      <c r="F759" s="5" t="s">
        <v>2075</v>
      </c>
      <c r="G759" s="5"/>
      <c r="H759" s="5" t="s">
        <v>9</v>
      </c>
      <c r="I759" s="9">
        <v>200</v>
      </c>
    </row>
    <row r="760" spans="1:9" hidden="1" x14ac:dyDescent="0.35">
      <c r="A760">
        <v>1097</v>
      </c>
      <c r="B760" s="4">
        <v>4</v>
      </c>
      <c r="C760" s="4">
        <v>351</v>
      </c>
      <c r="D760" s="6">
        <v>45664</v>
      </c>
      <c r="E760" s="6">
        <v>45664</v>
      </c>
      <c r="F760" s="4" t="s">
        <v>3020</v>
      </c>
      <c r="G760" s="4"/>
      <c r="H760" s="4" t="s">
        <v>9</v>
      </c>
      <c r="I760" s="7">
        <v>3000</v>
      </c>
    </row>
    <row r="761" spans="1:9" hidden="1" x14ac:dyDescent="0.35">
      <c r="A761">
        <v>1112</v>
      </c>
      <c r="B761" s="5">
        <v>4</v>
      </c>
      <c r="C761" s="5">
        <v>375</v>
      </c>
      <c r="D761" s="8">
        <v>45666</v>
      </c>
      <c r="E761" s="8">
        <v>45666</v>
      </c>
      <c r="F761" s="5" t="s">
        <v>3044</v>
      </c>
      <c r="G761" s="5"/>
      <c r="H761" s="5" t="s">
        <v>9</v>
      </c>
      <c r="I761" s="9">
        <v>3000</v>
      </c>
    </row>
    <row r="762" spans="1:9" hidden="1" x14ac:dyDescent="0.35">
      <c r="A762">
        <v>1119</v>
      </c>
      <c r="B762" s="4">
        <v>4</v>
      </c>
      <c r="C762" s="4">
        <v>387</v>
      </c>
      <c r="D762" s="6">
        <v>45667</v>
      </c>
      <c r="E762" s="6">
        <v>45667</v>
      </c>
      <c r="F762" s="4" t="s">
        <v>3057</v>
      </c>
      <c r="G762" s="4"/>
      <c r="H762" s="4" t="s">
        <v>9</v>
      </c>
      <c r="I762" s="7">
        <v>3000</v>
      </c>
    </row>
    <row r="763" spans="1:9" hidden="1" x14ac:dyDescent="0.35">
      <c r="A763">
        <v>735</v>
      </c>
      <c r="B763" s="4">
        <v>3</v>
      </c>
      <c r="C763" s="4">
        <v>299</v>
      </c>
      <c r="D763" s="6">
        <v>45570</v>
      </c>
      <c r="E763" s="6">
        <v>45570</v>
      </c>
      <c r="F763" s="4" t="s">
        <v>2074</v>
      </c>
      <c r="G763" s="4"/>
      <c r="H763" s="4" t="s">
        <v>9</v>
      </c>
      <c r="I763" s="7">
        <v>100</v>
      </c>
    </row>
    <row r="764" spans="1:9" hidden="1" x14ac:dyDescent="0.35">
      <c r="A764">
        <v>1132</v>
      </c>
      <c r="B764" s="5">
        <v>4</v>
      </c>
      <c r="C764" s="5">
        <v>421</v>
      </c>
      <c r="D764" s="8">
        <v>45671</v>
      </c>
      <c r="E764" s="8">
        <v>45671</v>
      </c>
      <c r="F764" s="5" t="s">
        <v>3093</v>
      </c>
      <c r="G764" s="5"/>
      <c r="H764" s="5" t="s">
        <v>9</v>
      </c>
      <c r="I764" s="9">
        <v>3000</v>
      </c>
    </row>
    <row r="765" spans="1:9" hidden="1" x14ac:dyDescent="0.35">
      <c r="A765">
        <v>1138</v>
      </c>
      <c r="B765" s="5">
        <v>4</v>
      </c>
      <c r="C765" s="5">
        <v>430</v>
      </c>
      <c r="D765" s="8">
        <v>45672</v>
      </c>
      <c r="E765" s="8">
        <v>45672</v>
      </c>
      <c r="F765" s="5" t="s">
        <v>3102</v>
      </c>
      <c r="G765" s="5"/>
      <c r="H765" s="5" t="s">
        <v>9</v>
      </c>
      <c r="I765" s="9">
        <v>3000</v>
      </c>
    </row>
    <row r="766" spans="1:9" hidden="1" x14ac:dyDescent="0.35">
      <c r="A766">
        <v>732</v>
      </c>
      <c r="B766" s="5">
        <v>3</v>
      </c>
      <c r="C766" s="5">
        <v>291</v>
      </c>
      <c r="D766" s="8">
        <v>45569</v>
      </c>
      <c r="E766" s="8">
        <v>45569</v>
      </c>
      <c r="F766" s="5" t="s">
        <v>2065</v>
      </c>
      <c r="G766" s="5"/>
      <c r="H766" s="5" t="s">
        <v>9</v>
      </c>
      <c r="I766" s="9">
        <v>2000</v>
      </c>
    </row>
    <row r="767" spans="1:9" hidden="1" x14ac:dyDescent="0.35">
      <c r="A767">
        <v>1145</v>
      </c>
      <c r="B767" s="4">
        <v>4</v>
      </c>
      <c r="C767" s="4">
        <v>453</v>
      </c>
      <c r="D767" s="6">
        <v>45675</v>
      </c>
      <c r="E767" s="6">
        <v>45675</v>
      </c>
      <c r="F767" s="4" t="s">
        <v>3126</v>
      </c>
      <c r="G767" s="4"/>
      <c r="H767" s="4" t="s">
        <v>9</v>
      </c>
      <c r="I767" s="7">
        <v>3000</v>
      </c>
    </row>
    <row r="768" spans="1:9" hidden="1" x14ac:dyDescent="0.35">
      <c r="A768">
        <v>733</v>
      </c>
      <c r="B768" s="4">
        <v>3</v>
      </c>
      <c r="C768" s="4">
        <v>294</v>
      </c>
      <c r="D768" s="6">
        <v>45569</v>
      </c>
      <c r="E768" s="6">
        <v>45569</v>
      </c>
      <c r="F768" s="4" t="s">
        <v>2068</v>
      </c>
      <c r="G768" s="4"/>
      <c r="H768" s="4" t="s">
        <v>9</v>
      </c>
      <c r="I768" s="7">
        <v>2000</v>
      </c>
    </row>
    <row r="769" spans="1:9" hidden="1" x14ac:dyDescent="0.35">
      <c r="A769">
        <v>731</v>
      </c>
      <c r="B769" s="4">
        <v>3</v>
      </c>
      <c r="C769" s="4">
        <v>283</v>
      </c>
      <c r="D769" s="6">
        <v>45569</v>
      </c>
      <c r="E769" s="6">
        <v>45569</v>
      </c>
      <c r="F769" s="4" t="s">
        <v>2054</v>
      </c>
      <c r="G769" s="4"/>
      <c r="H769" s="4" t="s">
        <v>9</v>
      </c>
      <c r="I769" s="7">
        <v>850</v>
      </c>
    </row>
    <row r="770" spans="1:9" hidden="1" x14ac:dyDescent="0.35">
      <c r="A770">
        <v>1169</v>
      </c>
      <c r="B770" s="4">
        <v>4</v>
      </c>
      <c r="C770" s="4">
        <v>511</v>
      </c>
      <c r="D770" s="6">
        <v>45685</v>
      </c>
      <c r="E770" s="6">
        <v>45685</v>
      </c>
      <c r="F770" s="4" t="s">
        <v>3184</v>
      </c>
      <c r="G770" s="4"/>
      <c r="H770" s="4" t="s">
        <v>9</v>
      </c>
      <c r="I770" s="7">
        <v>3000</v>
      </c>
    </row>
    <row r="771" spans="1:9" hidden="1" x14ac:dyDescent="0.35">
      <c r="A771">
        <v>724</v>
      </c>
      <c r="B771" s="5">
        <v>3</v>
      </c>
      <c r="C771" s="5">
        <v>271</v>
      </c>
      <c r="D771" s="8">
        <v>45568</v>
      </c>
      <c r="E771" s="8">
        <v>45568</v>
      </c>
      <c r="F771" s="5" t="s">
        <v>2041</v>
      </c>
      <c r="G771" s="5"/>
      <c r="H771" s="5" t="s">
        <v>9</v>
      </c>
      <c r="I771" s="9">
        <v>50000</v>
      </c>
    </row>
    <row r="772" spans="1:9" hidden="1" x14ac:dyDescent="0.35">
      <c r="A772">
        <v>1220</v>
      </c>
      <c r="B772" s="5">
        <v>4</v>
      </c>
      <c r="C772" s="5">
        <v>645</v>
      </c>
      <c r="D772" s="8">
        <v>45701</v>
      </c>
      <c r="E772" s="8">
        <v>45701</v>
      </c>
      <c r="F772" s="5" t="s">
        <v>3327</v>
      </c>
      <c r="G772" s="5"/>
      <c r="H772" s="5" t="s">
        <v>9</v>
      </c>
      <c r="I772" s="9">
        <v>3000</v>
      </c>
    </row>
    <row r="773" spans="1:9" hidden="1" x14ac:dyDescent="0.35">
      <c r="A773">
        <v>1289</v>
      </c>
      <c r="B773" s="4">
        <v>5</v>
      </c>
      <c r="C773" s="4">
        <v>65</v>
      </c>
      <c r="D773" s="6">
        <v>45726</v>
      </c>
      <c r="E773" s="6">
        <v>45726</v>
      </c>
      <c r="F773" s="4" t="s">
        <v>3528</v>
      </c>
      <c r="G773" s="4"/>
      <c r="H773" s="4" t="s">
        <v>9</v>
      </c>
      <c r="I773" s="7">
        <v>3000</v>
      </c>
    </row>
    <row r="774" spans="1:9" hidden="1" x14ac:dyDescent="0.35">
      <c r="A774">
        <v>1302</v>
      </c>
      <c r="B774" s="5">
        <v>5</v>
      </c>
      <c r="C774" s="5">
        <v>99</v>
      </c>
      <c r="D774" s="8">
        <v>45731</v>
      </c>
      <c r="E774" s="8">
        <v>45731</v>
      </c>
      <c r="F774" s="5" t="s">
        <v>3565</v>
      </c>
      <c r="G774" s="5"/>
      <c r="H774" s="5" t="s">
        <v>9</v>
      </c>
      <c r="I774" s="9">
        <v>3000</v>
      </c>
    </row>
    <row r="775" spans="1:9" hidden="1" x14ac:dyDescent="0.35">
      <c r="A775">
        <v>725</v>
      </c>
      <c r="B775" s="4">
        <v>3</v>
      </c>
      <c r="C775" s="4">
        <v>272</v>
      </c>
      <c r="D775" s="6">
        <v>45568</v>
      </c>
      <c r="E775" s="6">
        <v>45568</v>
      </c>
      <c r="F775" s="4" t="s">
        <v>2042</v>
      </c>
      <c r="G775" s="4"/>
      <c r="H775" s="4" t="s">
        <v>9</v>
      </c>
      <c r="I775" s="7">
        <v>40000</v>
      </c>
    </row>
    <row r="776" spans="1:9" hidden="1" x14ac:dyDescent="0.35">
      <c r="A776">
        <v>1332</v>
      </c>
      <c r="B776" s="5">
        <v>5</v>
      </c>
      <c r="C776" s="5">
        <v>203</v>
      </c>
      <c r="D776" s="8">
        <v>45744</v>
      </c>
      <c r="E776" s="8">
        <v>45744</v>
      </c>
      <c r="F776" s="5" t="s">
        <v>3673</v>
      </c>
      <c r="G776" s="5"/>
      <c r="H776" s="5" t="s">
        <v>9</v>
      </c>
      <c r="I776" s="9">
        <v>3000</v>
      </c>
    </row>
    <row r="777" spans="1:9" hidden="1" x14ac:dyDescent="0.35">
      <c r="A777">
        <v>1341</v>
      </c>
      <c r="B777" s="4">
        <v>5</v>
      </c>
      <c r="C777" s="4">
        <v>234</v>
      </c>
      <c r="D777" s="6">
        <v>45746</v>
      </c>
      <c r="E777" s="6">
        <v>45746</v>
      </c>
      <c r="F777" s="4" t="s">
        <v>3706</v>
      </c>
      <c r="G777" s="4"/>
      <c r="H777" s="4" t="s">
        <v>9</v>
      </c>
      <c r="I777" s="7">
        <v>3000</v>
      </c>
    </row>
    <row r="778" spans="1:9" hidden="1" x14ac:dyDescent="0.35">
      <c r="A778">
        <v>531</v>
      </c>
      <c r="B778" s="4">
        <v>2</v>
      </c>
      <c r="C778" s="4">
        <v>613</v>
      </c>
      <c r="D778" s="6">
        <v>45517</v>
      </c>
      <c r="E778" s="6">
        <v>45517</v>
      </c>
      <c r="F778" s="4" t="s">
        <v>1582</v>
      </c>
      <c r="G778" s="4"/>
      <c r="H778" s="4" t="s">
        <v>9</v>
      </c>
      <c r="I778" s="7">
        <v>2900</v>
      </c>
    </row>
    <row r="779" spans="1:9" hidden="1" x14ac:dyDescent="0.35">
      <c r="A779">
        <v>729</v>
      </c>
      <c r="B779" s="4">
        <v>3</v>
      </c>
      <c r="C779" s="4">
        <v>277</v>
      </c>
      <c r="D779" s="6">
        <v>45568</v>
      </c>
      <c r="E779" s="6">
        <v>45568</v>
      </c>
      <c r="F779" s="4" t="s">
        <v>2047</v>
      </c>
      <c r="G779" s="4"/>
      <c r="H779" s="4" t="s">
        <v>9</v>
      </c>
      <c r="I779" s="7">
        <v>24000</v>
      </c>
    </row>
    <row r="780" spans="1:9" hidden="1" x14ac:dyDescent="0.35">
      <c r="A780">
        <v>726</v>
      </c>
      <c r="B780" s="5">
        <v>3</v>
      </c>
      <c r="C780" s="5">
        <v>273</v>
      </c>
      <c r="D780" s="8">
        <v>45568</v>
      </c>
      <c r="E780" s="8">
        <v>45568</v>
      </c>
      <c r="F780" s="5" t="s">
        <v>2043</v>
      </c>
      <c r="G780" s="5"/>
      <c r="H780" s="5" t="s">
        <v>9</v>
      </c>
      <c r="I780" s="9">
        <v>5000</v>
      </c>
    </row>
    <row r="781" spans="1:9" hidden="1" x14ac:dyDescent="0.35">
      <c r="A781">
        <v>294</v>
      </c>
      <c r="B781" s="5">
        <v>1</v>
      </c>
      <c r="C781" s="5">
        <v>728</v>
      </c>
      <c r="D781" s="8">
        <v>45442</v>
      </c>
      <c r="E781" s="8">
        <v>45442</v>
      </c>
      <c r="F781" s="5" t="s">
        <v>901</v>
      </c>
      <c r="G781" s="5"/>
      <c r="H781" s="5" t="s">
        <v>9</v>
      </c>
      <c r="I781" s="9">
        <v>2500</v>
      </c>
    </row>
    <row r="782" spans="1:9" hidden="1" x14ac:dyDescent="0.35">
      <c r="A782">
        <v>730</v>
      </c>
      <c r="B782" s="5">
        <v>3</v>
      </c>
      <c r="C782" s="5">
        <v>282</v>
      </c>
      <c r="D782" s="8">
        <v>45568</v>
      </c>
      <c r="E782" s="8">
        <v>45569</v>
      </c>
      <c r="F782" s="5" t="s">
        <v>2052</v>
      </c>
      <c r="G782" s="5"/>
      <c r="H782" s="5" t="s">
        <v>9</v>
      </c>
      <c r="I782" s="9">
        <v>1320</v>
      </c>
    </row>
    <row r="783" spans="1:9" hidden="1" x14ac:dyDescent="0.35">
      <c r="A783">
        <v>727</v>
      </c>
      <c r="B783" s="4">
        <v>3</v>
      </c>
      <c r="C783" s="4">
        <v>274</v>
      </c>
      <c r="D783" s="6">
        <v>45568</v>
      </c>
      <c r="E783" s="6">
        <v>45568</v>
      </c>
      <c r="F783" s="4" t="s">
        <v>2044</v>
      </c>
      <c r="G783" s="4"/>
      <c r="H783" s="4" t="s">
        <v>9</v>
      </c>
      <c r="I783" s="7">
        <v>1000</v>
      </c>
    </row>
    <row r="784" spans="1:9" hidden="1" x14ac:dyDescent="0.35">
      <c r="A784">
        <v>560</v>
      </c>
      <c r="B784" s="5">
        <v>2</v>
      </c>
      <c r="C784" s="5">
        <v>670</v>
      </c>
      <c r="D784" s="8">
        <v>45525</v>
      </c>
      <c r="E784" s="8">
        <v>45525</v>
      </c>
      <c r="F784" s="5" t="s">
        <v>1645</v>
      </c>
      <c r="G784" s="5"/>
      <c r="H784" s="5" t="s">
        <v>9</v>
      </c>
      <c r="I784" s="9">
        <v>2500</v>
      </c>
    </row>
    <row r="785" spans="1:9" hidden="1" x14ac:dyDescent="0.35">
      <c r="A785">
        <v>728</v>
      </c>
      <c r="B785" s="5">
        <v>3</v>
      </c>
      <c r="C785" s="5">
        <v>275</v>
      </c>
      <c r="D785" s="8">
        <v>45568</v>
      </c>
      <c r="E785" s="8">
        <v>45568</v>
      </c>
      <c r="F785" s="5" t="s">
        <v>2045</v>
      </c>
      <c r="G785" s="5"/>
      <c r="H785" s="5" t="s">
        <v>9</v>
      </c>
      <c r="I785" s="9">
        <v>1000</v>
      </c>
    </row>
    <row r="786" spans="1:9" hidden="1" x14ac:dyDescent="0.35">
      <c r="A786">
        <v>723</v>
      </c>
      <c r="B786" s="4">
        <v>3</v>
      </c>
      <c r="C786" s="4">
        <v>267</v>
      </c>
      <c r="D786" s="6">
        <v>45567</v>
      </c>
      <c r="E786" s="6">
        <v>45567</v>
      </c>
      <c r="F786" s="4" t="s">
        <v>2036</v>
      </c>
      <c r="G786" s="4"/>
      <c r="H786" s="4" t="s">
        <v>9</v>
      </c>
      <c r="I786" s="7">
        <v>12000</v>
      </c>
    </row>
    <row r="787" spans="1:9" hidden="1" x14ac:dyDescent="0.35">
      <c r="A787">
        <v>720</v>
      </c>
      <c r="B787" s="5">
        <v>3</v>
      </c>
      <c r="C787" s="5">
        <v>262</v>
      </c>
      <c r="D787" s="8">
        <v>45567</v>
      </c>
      <c r="E787" s="8">
        <v>45567</v>
      </c>
      <c r="F787" s="5" t="s">
        <v>2031</v>
      </c>
      <c r="G787" s="5"/>
      <c r="H787" s="5" t="s">
        <v>9</v>
      </c>
      <c r="I787" s="9">
        <v>10000</v>
      </c>
    </row>
    <row r="788" spans="1:9" hidden="1" x14ac:dyDescent="0.35">
      <c r="A788">
        <v>722</v>
      </c>
      <c r="B788" s="5">
        <v>3</v>
      </c>
      <c r="C788" s="5">
        <v>265</v>
      </c>
      <c r="D788" s="8">
        <v>45567</v>
      </c>
      <c r="E788" s="8">
        <v>45567</v>
      </c>
      <c r="F788" s="5" t="s">
        <v>2034</v>
      </c>
      <c r="G788" s="5"/>
      <c r="H788" s="5" t="s">
        <v>9</v>
      </c>
      <c r="I788" s="9">
        <v>5000</v>
      </c>
    </row>
    <row r="789" spans="1:9" hidden="1" x14ac:dyDescent="0.35">
      <c r="A789">
        <v>719</v>
      </c>
      <c r="B789" s="4">
        <v>3</v>
      </c>
      <c r="C789" s="4">
        <v>261</v>
      </c>
      <c r="D789" s="6">
        <v>45567</v>
      </c>
      <c r="E789" s="6">
        <v>45567</v>
      </c>
      <c r="F789" s="4" t="s">
        <v>2030</v>
      </c>
      <c r="G789" s="4"/>
      <c r="H789" s="4" t="s">
        <v>9</v>
      </c>
      <c r="I789" s="7">
        <v>1</v>
      </c>
    </row>
    <row r="790" spans="1:9" hidden="1" x14ac:dyDescent="0.35">
      <c r="A790">
        <v>721</v>
      </c>
      <c r="B790" s="4">
        <v>3</v>
      </c>
      <c r="C790" s="4">
        <v>264</v>
      </c>
      <c r="D790" s="6">
        <v>45567</v>
      </c>
      <c r="E790" s="6">
        <v>45567</v>
      </c>
      <c r="F790" s="4" t="s">
        <v>2033</v>
      </c>
      <c r="G790" s="4"/>
      <c r="H790" s="4" t="s">
        <v>9</v>
      </c>
      <c r="I790" s="7">
        <v>1</v>
      </c>
    </row>
    <row r="791" spans="1:9" hidden="1" x14ac:dyDescent="0.35">
      <c r="A791">
        <v>717</v>
      </c>
      <c r="B791" s="4">
        <v>3</v>
      </c>
      <c r="C791" s="4">
        <v>257</v>
      </c>
      <c r="D791" s="6">
        <v>45566</v>
      </c>
      <c r="E791" s="6">
        <v>45566</v>
      </c>
      <c r="F791" s="4" t="s">
        <v>2026</v>
      </c>
      <c r="G791" s="4"/>
      <c r="H791" s="4" t="s">
        <v>9</v>
      </c>
      <c r="I791" s="7">
        <v>7000</v>
      </c>
    </row>
    <row r="792" spans="1:9" hidden="1" x14ac:dyDescent="0.35">
      <c r="A792">
        <v>715</v>
      </c>
      <c r="B792" s="4">
        <v>3</v>
      </c>
      <c r="C792" s="4">
        <v>253</v>
      </c>
      <c r="D792" s="6">
        <v>45566</v>
      </c>
      <c r="E792" s="6">
        <v>45566</v>
      </c>
      <c r="F792" s="4" t="s">
        <v>2022</v>
      </c>
      <c r="G792" s="4"/>
      <c r="H792" s="4" t="s">
        <v>9</v>
      </c>
      <c r="I792" s="7">
        <v>4000</v>
      </c>
    </row>
    <row r="793" spans="1:9" hidden="1" x14ac:dyDescent="0.35">
      <c r="A793">
        <v>930</v>
      </c>
      <c r="B793" s="5">
        <v>3</v>
      </c>
      <c r="C793" s="5">
        <v>807</v>
      </c>
      <c r="D793" s="8">
        <v>45624</v>
      </c>
      <c r="E793" s="8">
        <v>45624</v>
      </c>
      <c r="F793" s="5" t="s">
        <v>2630</v>
      </c>
      <c r="G793" s="5"/>
      <c r="H793" s="5" t="s">
        <v>9</v>
      </c>
      <c r="I793" s="9">
        <v>2500</v>
      </c>
    </row>
    <row r="794" spans="1:9" hidden="1" x14ac:dyDescent="0.35">
      <c r="A794">
        <v>709</v>
      </c>
      <c r="B794" s="4">
        <v>3</v>
      </c>
      <c r="C794" s="4">
        <v>234</v>
      </c>
      <c r="D794" s="6">
        <v>45565</v>
      </c>
      <c r="E794" s="6">
        <v>45565</v>
      </c>
      <c r="F794" s="4" t="s">
        <v>2002</v>
      </c>
      <c r="G794" s="4"/>
      <c r="H794" s="4" t="s">
        <v>9</v>
      </c>
      <c r="I794" s="7">
        <v>11750</v>
      </c>
    </row>
    <row r="795" spans="1:9" hidden="1" x14ac:dyDescent="0.35">
      <c r="A795">
        <v>708</v>
      </c>
      <c r="B795" s="5">
        <v>3</v>
      </c>
      <c r="C795" s="5">
        <v>233</v>
      </c>
      <c r="D795" s="8">
        <v>45565</v>
      </c>
      <c r="E795" s="8">
        <v>45565</v>
      </c>
      <c r="F795" s="5" t="s">
        <v>2001</v>
      </c>
      <c r="G795" s="5"/>
      <c r="H795" s="5" t="s">
        <v>9</v>
      </c>
      <c r="I795" s="9">
        <v>5400</v>
      </c>
    </row>
    <row r="796" spans="1:9" hidden="1" x14ac:dyDescent="0.35">
      <c r="A796">
        <v>1347</v>
      </c>
      <c r="B796" s="4">
        <v>5</v>
      </c>
      <c r="C796" s="4">
        <v>264</v>
      </c>
      <c r="D796" s="6">
        <v>45751</v>
      </c>
      <c r="E796" s="6">
        <v>45751</v>
      </c>
      <c r="F796" s="4" t="s">
        <v>3739</v>
      </c>
      <c r="G796" s="4"/>
      <c r="H796" s="4" t="s">
        <v>9</v>
      </c>
      <c r="I796" s="7">
        <v>2500</v>
      </c>
    </row>
    <row r="797" spans="1:9" hidden="1" x14ac:dyDescent="0.35">
      <c r="A797">
        <v>1349</v>
      </c>
      <c r="B797" s="4">
        <v>5</v>
      </c>
      <c r="C797" s="4">
        <v>268</v>
      </c>
      <c r="D797" s="6">
        <v>45751</v>
      </c>
      <c r="E797" s="6">
        <v>45751</v>
      </c>
      <c r="F797" s="4" t="s">
        <v>3744</v>
      </c>
      <c r="G797" s="4"/>
      <c r="H797" s="4" t="s">
        <v>9</v>
      </c>
      <c r="I797" s="7">
        <v>2500</v>
      </c>
    </row>
    <row r="798" spans="1:9" hidden="1" x14ac:dyDescent="0.35">
      <c r="A798">
        <v>1369</v>
      </c>
      <c r="B798" s="4">
        <v>5</v>
      </c>
      <c r="C798" s="4">
        <v>319</v>
      </c>
      <c r="D798" s="6">
        <v>45760</v>
      </c>
      <c r="E798" s="6">
        <v>45760</v>
      </c>
      <c r="F798" s="4" t="s">
        <v>3800</v>
      </c>
      <c r="G798" s="4"/>
      <c r="H798" s="4" t="s">
        <v>9</v>
      </c>
      <c r="I798" s="7">
        <v>2500</v>
      </c>
    </row>
    <row r="799" spans="1:9" hidden="1" x14ac:dyDescent="0.35">
      <c r="A799">
        <v>1373</v>
      </c>
      <c r="B799" s="4">
        <v>5</v>
      </c>
      <c r="C799" s="4">
        <v>334</v>
      </c>
      <c r="D799" s="6">
        <v>45762</v>
      </c>
      <c r="E799" s="6">
        <v>45762</v>
      </c>
      <c r="F799" s="4" t="s">
        <v>3817</v>
      </c>
      <c r="G799" s="4"/>
      <c r="H799" s="4" t="s">
        <v>9</v>
      </c>
      <c r="I799" s="7">
        <v>2500</v>
      </c>
    </row>
    <row r="800" spans="1:9" hidden="1" x14ac:dyDescent="0.35">
      <c r="A800">
        <v>712</v>
      </c>
      <c r="B800" s="5">
        <v>3</v>
      </c>
      <c r="C800" s="5">
        <v>238</v>
      </c>
      <c r="D800" s="8">
        <v>45565</v>
      </c>
      <c r="E800" s="8">
        <v>45565</v>
      </c>
      <c r="F800" s="5" t="s">
        <v>2007</v>
      </c>
      <c r="G800" s="5"/>
      <c r="H800" s="5" t="s">
        <v>9</v>
      </c>
      <c r="I800" s="9">
        <v>2000</v>
      </c>
    </row>
    <row r="801" spans="1:9" hidden="1" x14ac:dyDescent="0.35">
      <c r="A801">
        <v>711</v>
      </c>
      <c r="B801" s="4">
        <v>3</v>
      </c>
      <c r="C801" s="4">
        <v>237</v>
      </c>
      <c r="D801" s="6">
        <v>45565</v>
      </c>
      <c r="E801" s="6">
        <v>45565</v>
      </c>
      <c r="F801" s="4" t="s">
        <v>2006</v>
      </c>
      <c r="G801" s="4"/>
      <c r="H801" s="4" t="s">
        <v>9</v>
      </c>
      <c r="I801" s="7">
        <v>300</v>
      </c>
    </row>
    <row r="802" spans="1:9" hidden="1" x14ac:dyDescent="0.35">
      <c r="A802">
        <v>710</v>
      </c>
      <c r="B802" s="5">
        <v>3</v>
      </c>
      <c r="C802" s="5">
        <v>236</v>
      </c>
      <c r="D802" s="8">
        <v>45565</v>
      </c>
      <c r="E802" s="8">
        <v>45565</v>
      </c>
      <c r="F802" s="5" t="s">
        <v>2005</v>
      </c>
      <c r="G802" s="5"/>
      <c r="H802" s="5" t="s">
        <v>9</v>
      </c>
      <c r="I802" s="9">
        <v>230</v>
      </c>
    </row>
    <row r="803" spans="1:9" hidden="1" x14ac:dyDescent="0.35">
      <c r="A803">
        <v>713</v>
      </c>
      <c r="B803" s="4">
        <v>3</v>
      </c>
      <c r="C803" s="4">
        <v>248</v>
      </c>
      <c r="D803" s="6">
        <v>45565</v>
      </c>
      <c r="E803" s="6">
        <v>45565</v>
      </c>
      <c r="F803" s="4" t="s">
        <v>2017</v>
      </c>
      <c r="G803" s="4"/>
      <c r="H803" s="4" t="s">
        <v>9</v>
      </c>
      <c r="I803" s="7">
        <v>1</v>
      </c>
    </row>
    <row r="804" spans="1:9" hidden="1" x14ac:dyDescent="0.35">
      <c r="A804">
        <v>702</v>
      </c>
      <c r="B804" s="5">
        <v>3</v>
      </c>
      <c r="C804" s="5">
        <v>225</v>
      </c>
      <c r="D804" s="8">
        <v>45564</v>
      </c>
      <c r="E804" s="8">
        <v>45564</v>
      </c>
      <c r="F804" s="5" t="s">
        <v>1992</v>
      </c>
      <c r="G804" s="5"/>
      <c r="H804" s="5" t="s">
        <v>9</v>
      </c>
      <c r="I804" s="9">
        <v>25000</v>
      </c>
    </row>
    <row r="805" spans="1:9" hidden="1" x14ac:dyDescent="0.35">
      <c r="A805">
        <v>706</v>
      </c>
      <c r="B805" s="5">
        <v>3</v>
      </c>
      <c r="C805" s="5">
        <v>231</v>
      </c>
      <c r="D805" s="8">
        <v>45564</v>
      </c>
      <c r="E805" s="8">
        <v>45564</v>
      </c>
      <c r="F805" s="5" t="s">
        <v>1999</v>
      </c>
      <c r="G805" s="5"/>
      <c r="H805" s="5" t="s">
        <v>9</v>
      </c>
      <c r="I805" s="9">
        <v>10000</v>
      </c>
    </row>
    <row r="806" spans="1:9" hidden="1" x14ac:dyDescent="0.35">
      <c r="A806">
        <v>704</v>
      </c>
      <c r="B806" s="5">
        <v>3</v>
      </c>
      <c r="C806" s="5">
        <v>229</v>
      </c>
      <c r="D806" s="8">
        <v>45564</v>
      </c>
      <c r="E806" s="8">
        <v>45564</v>
      </c>
      <c r="F806" s="5" t="s">
        <v>1997</v>
      </c>
      <c r="G806" s="5"/>
      <c r="H806" s="5" t="s">
        <v>9</v>
      </c>
      <c r="I806" s="9">
        <v>2200</v>
      </c>
    </row>
    <row r="807" spans="1:9" hidden="1" x14ac:dyDescent="0.35">
      <c r="A807">
        <v>703</v>
      </c>
      <c r="B807" s="4">
        <v>3</v>
      </c>
      <c r="C807" s="4">
        <v>227</v>
      </c>
      <c r="D807" s="6">
        <v>45564</v>
      </c>
      <c r="E807" s="6">
        <v>45564</v>
      </c>
      <c r="F807" s="4" t="s">
        <v>1994</v>
      </c>
      <c r="G807" s="4"/>
      <c r="H807" s="4" t="s">
        <v>9</v>
      </c>
      <c r="I807" s="7">
        <v>1040</v>
      </c>
    </row>
    <row r="808" spans="1:9" hidden="1" x14ac:dyDescent="0.35">
      <c r="A808">
        <v>705</v>
      </c>
      <c r="B808" s="4">
        <v>3</v>
      </c>
      <c r="C808" s="4">
        <v>230</v>
      </c>
      <c r="D808" s="6">
        <v>45564</v>
      </c>
      <c r="E808" s="6">
        <v>45564</v>
      </c>
      <c r="F808" s="4" t="s">
        <v>1998</v>
      </c>
      <c r="G808" s="4"/>
      <c r="H808" s="4" t="s">
        <v>9</v>
      </c>
      <c r="I808" s="7">
        <v>700</v>
      </c>
    </row>
    <row r="809" spans="1:9" hidden="1" x14ac:dyDescent="0.35">
      <c r="A809">
        <v>707</v>
      </c>
      <c r="B809" s="4">
        <v>3</v>
      </c>
      <c r="C809" s="4">
        <v>232</v>
      </c>
      <c r="D809" s="6">
        <v>45564</v>
      </c>
      <c r="E809" s="6">
        <v>45564</v>
      </c>
      <c r="F809" s="4" t="s">
        <v>2000</v>
      </c>
      <c r="G809" s="4"/>
      <c r="H809" s="4" t="s">
        <v>9</v>
      </c>
      <c r="I809" s="7">
        <v>130</v>
      </c>
    </row>
    <row r="810" spans="1:9" hidden="1" x14ac:dyDescent="0.35">
      <c r="A810">
        <v>701</v>
      </c>
      <c r="B810" s="4">
        <v>3</v>
      </c>
      <c r="C810" s="4">
        <v>222</v>
      </c>
      <c r="D810" s="6">
        <v>45563</v>
      </c>
      <c r="E810" s="6">
        <v>45563</v>
      </c>
      <c r="F810" s="4" t="s">
        <v>1989</v>
      </c>
      <c r="G810" s="4"/>
      <c r="H810" s="4" t="s">
        <v>9</v>
      </c>
      <c r="I810" s="7">
        <v>14500</v>
      </c>
    </row>
    <row r="811" spans="1:9" hidden="1" x14ac:dyDescent="0.35">
      <c r="A811">
        <v>699</v>
      </c>
      <c r="B811" s="4">
        <v>3</v>
      </c>
      <c r="C811" s="4">
        <v>216</v>
      </c>
      <c r="D811" s="6">
        <v>45563</v>
      </c>
      <c r="E811" s="6">
        <v>45563</v>
      </c>
      <c r="F811" s="4" t="s">
        <v>1982</v>
      </c>
      <c r="G811" s="4"/>
      <c r="H811" s="4" t="s">
        <v>9</v>
      </c>
      <c r="I811" s="7">
        <v>10000</v>
      </c>
    </row>
    <row r="812" spans="1:9" hidden="1" x14ac:dyDescent="0.35">
      <c r="A812">
        <v>700</v>
      </c>
      <c r="B812" s="5">
        <v>3</v>
      </c>
      <c r="C812" s="5">
        <v>217</v>
      </c>
      <c r="D812" s="8">
        <v>45563</v>
      </c>
      <c r="E812" s="8">
        <v>45563</v>
      </c>
      <c r="F812" s="5" t="s">
        <v>1983</v>
      </c>
      <c r="G812" s="5"/>
      <c r="H812" s="5" t="s">
        <v>9</v>
      </c>
      <c r="I812" s="9">
        <v>2200</v>
      </c>
    </row>
    <row r="813" spans="1:9" hidden="1" x14ac:dyDescent="0.35">
      <c r="A813">
        <v>696</v>
      </c>
      <c r="B813" s="5">
        <v>3</v>
      </c>
      <c r="C813" s="5">
        <v>210</v>
      </c>
      <c r="D813" s="8">
        <v>45562</v>
      </c>
      <c r="E813" s="8">
        <v>45562</v>
      </c>
      <c r="F813" s="5" t="s">
        <v>1975</v>
      </c>
      <c r="G813" s="5"/>
      <c r="H813" s="5" t="s">
        <v>9</v>
      </c>
      <c r="I813" s="9">
        <v>10000</v>
      </c>
    </row>
    <row r="814" spans="1:9" hidden="1" x14ac:dyDescent="0.35">
      <c r="A814">
        <v>698</v>
      </c>
      <c r="B814" s="5">
        <v>3</v>
      </c>
      <c r="C814" s="5">
        <v>212</v>
      </c>
      <c r="D814" s="8">
        <v>45562</v>
      </c>
      <c r="E814" s="8">
        <v>45562</v>
      </c>
      <c r="F814" s="5" t="s">
        <v>1977</v>
      </c>
      <c r="G814" s="5"/>
      <c r="H814" s="5" t="s">
        <v>9</v>
      </c>
      <c r="I814" s="9">
        <v>5000</v>
      </c>
    </row>
    <row r="815" spans="1:9" hidden="1" x14ac:dyDescent="0.35">
      <c r="A815">
        <v>697</v>
      </c>
      <c r="B815" s="4">
        <v>3</v>
      </c>
      <c r="C815" s="4">
        <v>211</v>
      </c>
      <c r="D815" s="6">
        <v>45562</v>
      </c>
      <c r="E815" s="6">
        <v>45562</v>
      </c>
      <c r="F815" s="4" t="s">
        <v>1976</v>
      </c>
      <c r="G815" s="4"/>
      <c r="H815" s="4" t="s">
        <v>9</v>
      </c>
      <c r="I815" s="7">
        <v>2000</v>
      </c>
    </row>
    <row r="816" spans="1:9" hidden="1" x14ac:dyDescent="0.35">
      <c r="A816">
        <v>695</v>
      </c>
      <c r="B816" s="4">
        <v>3</v>
      </c>
      <c r="C816" s="4">
        <v>209</v>
      </c>
      <c r="D816" s="6">
        <v>45562</v>
      </c>
      <c r="E816" s="6">
        <v>45562</v>
      </c>
      <c r="F816" s="4" t="s">
        <v>1974</v>
      </c>
      <c r="G816" s="4"/>
      <c r="H816" s="4" t="s">
        <v>9</v>
      </c>
      <c r="I816" s="7">
        <v>300</v>
      </c>
    </row>
    <row r="817" spans="1:9" hidden="1" x14ac:dyDescent="0.35">
      <c r="A817">
        <v>693</v>
      </c>
      <c r="B817" s="4">
        <v>3</v>
      </c>
      <c r="C817" s="4">
        <v>204</v>
      </c>
      <c r="D817" s="6">
        <v>45561</v>
      </c>
      <c r="E817" s="6">
        <v>45561</v>
      </c>
      <c r="F817" s="4" t="s">
        <v>1969</v>
      </c>
      <c r="G817" s="4"/>
      <c r="H817" s="4" t="s">
        <v>9</v>
      </c>
      <c r="I817" s="7">
        <v>6000</v>
      </c>
    </row>
    <row r="818" spans="1:9" hidden="1" x14ac:dyDescent="0.35">
      <c r="A818">
        <v>691</v>
      </c>
      <c r="B818" s="4">
        <v>3</v>
      </c>
      <c r="C818" s="4">
        <v>201</v>
      </c>
      <c r="D818" s="6">
        <v>45561</v>
      </c>
      <c r="E818" s="6">
        <v>45561</v>
      </c>
      <c r="F818" s="4" t="s">
        <v>1966</v>
      </c>
      <c r="G818" s="4"/>
      <c r="H818" s="4" t="s">
        <v>9</v>
      </c>
      <c r="I818" s="7">
        <v>5000</v>
      </c>
    </row>
    <row r="819" spans="1:9" hidden="1" x14ac:dyDescent="0.35">
      <c r="A819">
        <v>692</v>
      </c>
      <c r="B819" s="5">
        <v>3</v>
      </c>
      <c r="C819" s="5">
        <v>203</v>
      </c>
      <c r="D819" s="8">
        <v>45561</v>
      </c>
      <c r="E819" s="8">
        <v>45561</v>
      </c>
      <c r="F819" s="5" t="s">
        <v>1968</v>
      </c>
      <c r="G819" s="5"/>
      <c r="H819" s="5" t="s">
        <v>9</v>
      </c>
      <c r="I819" s="9">
        <v>300</v>
      </c>
    </row>
    <row r="820" spans="1:9" hidden="1" x14ac:dyDescent="0.35">
      <c r="A820">
        <v>689</v>
      </c>
      <c r="B820" s="4">
        <v>3</v>
      </c>
      <c r="C820" s="4">
        <v>196</v>
      </c>
      <c r="D820" s="6">
        <v>45560</v>
      </c>
      <c r="E820" s="6">
        <v>45560</v>
      </c>
      <c r="F820" s="4" t="s">
        <v>1961</v>
      </c>
      <c r="G820" s="4"/>
      <c r="H820" s="4" t="s">
        <v>9</v>
      </c>
      <c r="I820" s="7">
        <v>15000</v>
      </c>
    </row>
    <row r="821" spans="1:9" hidden="1" x14ac:dyDescent="0.35">
      <c r="A821">
        <v>686</v>
      </c>
      <c r="B821" s="5">
        <v>3</v>
      </c>
      <c r="C821" s="5">
        <v>190</v>
      </c>
      <c r="D821" s="8">
        <v>45559</v>
      </c>
      <c r="E821" s="8">
        <v>45559</v>
      </c>
      <c r="F821" s="5" t="s">
        <v>1953</v>
      </c>
      <c r="G821" s="5"/>
      <c r="H821" s="5" t="s">
        <v>9</v>
      </c>
      <c r="I821" s="9">
        <v>11800</v>
      </c>
    </row>
    <row r="822" spans="1:9" hidden="1" x14ac:dyDescent="0.35">
      <c r="A822">
        <v>685</v>
      </c>
      <c r="B822" s="4">
        <v>3</v>
      </c>
      <c r="C822" s="4">
        <v>187</v>
      </c>
      <c r="D822" s="6">
        <v>45559</v>
      </c>
      <c r="E822" s="6">
        <v>45559</v>
      </c>
      <c r="F822" s="4" t="s">
        <v>1950</v>
      </c>
      <c r="G822" s="4"/>
      <c r="H822" s="4" t="s">
        <v>9</v>
      </c>
      <c r="I822" s="7">
        <v>9000</v>
      </c>
    </row>
    <row r="823" spans="1:9" hidden="1" x14ac:dyDescent="0.35">
      <c r="A823">
        <v>683</v>
      </c>
      <c r="B823" s="4">
        <v>3</v>
      </c>
      <c r="C823" s="4">
        <v>183</v>
      </c>
      <c r="D823" s="6">
        <v>45558</v>
      </c>
      <c r="E823" s="6">
        <v>45558</v>
      </c>
      <c r="F823" s="4" t="s">
        <v>1945</v>
      </c>
      <c r="G823" s="4"/>
      <c r="H823" s="4" t="s">
        <v>9</v>
      </c>
      <c r="I823" s="7">
        <v>1200</v>
      </c>
    </row>
    <row r="824" spans="1:9" hidden="1" x14ac:dyDescent="0.35">
      <c r="A824">
        <v>679</v>
      </c>
      <c r="B824" s="4">
        <v>3</v>
      </c>
      <c r="C824" s="4">
        <v>176</v>
      </c>
      <c r="D824" s="6">
        <v>45557</v>
      </c>
      <c r="E824" s="6">
        <v>45557</v>
      </c>
      <c r="F824" s="4" t="s">
        <v>1938</v>
      </c>
      <c r="G824" s="4"/>
      <c r="H824" s="4" t="s">
        <v>9</v>
      </c>
      <c r="I824" s="7">
        <v>15000</v>
      </c>
    </row>
    <row r="825" spans="1:9" hidden="1" x14ac:dyDescent="0.35">
      <c r="A825">
        <v>682</v>
      </c>
      <c r="B825" s="5">
        <v>3</v>
      </c>
      <c r="C825" s="5">
        <v>181</v>
      </c>
      <c r="D825" s="8">
        <v>45557</v>
      </c>
      <c r="E825" s="8">
        <v>45557</v>
      </c>
      <c r="F825" s="5" t="s">
        <v>1943</v>
      </c>
      <c r="G825" s="5"/>
      <c r="H825" s="5" t="s">
        <v>9</v>
      </c>
      <c r="I825" s="9">
        <v>6000</v>
      </c>
    </row>
    <row r="826" spans="1:9" hidden="1" x14ac:dyDescent="0.35">
      <c r="A826">
        <v>680</v>
      </c>
      <c r="B826" s="5">
        <v>3</v>
      </c>
      <c r="C826" s="5">
        <v>177</v>
      </c>
      <c r="D826" s="8">
        <v>45557</v>
      </c>
      <c r="E826" s="8">
        <v>45557</v>
      </c>
      <c r="F826" s="5" t="s">
        <v>1939</v>
      </c>
      <c r="G826" s="5"/>
      <c r="H826" s="5" t="s">
        <v>9</v>
      </c>
      <c r="I826" s="9">
        <v>5000</v>
      </c>
    </row>
    <row r="827" spans="1:9" hidden="1" x14ac:dyDescent="0.35">
      <c r="A827">
        <v>678</v>
      </c>
      <c r="B827" s="5">
        <v>3</v>
      </c>
      <c r="C827" s="5">
        <v>175</v>
      </c>
      <c r="D827" s="8">
        <v>45557</v>
      </c>
      <c r="E827" s="8">
        <v>45557</v>
      </c>
      <c r="F827" s="5" t="s">
        <v>1937</v>
      </c>
      <c r="G827" s="5"/>
      <c r="H827" s="5" t="s">
        <v>9</v>
      </c>
      <c r="I827" s="9">
        <v>800</v>
      </c>
    </row>
    <row r="828" spans="1:9" hidden="1" x14ac:dyDescent="0.35">
      <c r="A828">
        <v>681</v>
      </c>
      <c r="B828" s="4">
        <v>3</v>
      </c>
      <c r="C828" s="4">
        <v>180</v>
      </c>
      <c r="D828" s="6">
        <v>45557</v>
      </c>
      <c r="E828" s="6">
        <v>45557</v>
      </c>
      <c r="F828" s="4" t="s">
        <v>1942</v>
      </c>
      <c r="G828" s="4"/>
      <c r="H828" s="4" t="s">
        <v>9</v>
      </c>
      <c r="I828" s="7">
        <v>200</v>
      </c>
    </row>
    <row r="829" spans="1:9" hidden="1" x14ac:dyDescent="0.35">
      <c r="A829">
        <v>676</v>
      </c>
      <c r="B829" s="5">
        <v>3</v>
      </c>
      <c r="C829" s="5">
        <v>170</v>
      </c>
      <c r="D829" s="8">
        <v>45556</v>
      </c>
      <c r="E829" s="8">
        <v>45556</v>
      </c>
      <c r="F829" s="5" t="s">
        <v>1932</v>
      </c>
      <c r="G829" s="5"/>
      <c r="H829" s="5" t="s">
        <v>9</v>
      </c>
      <c r="I829" s="9">
        <v>40000</v>
      </c>
    </row>
    <row r="830" spans="1:9" hidden="1" x14ac:dyDescent="0.35">
      <c r="A830">
        <v>677</v>
      </c>
      <c r="B830" s="4">
        <v>3</v>
      </c>
      <c r="C830" s="4">
        <v>172</v>
      </c>
      <c r="D830" s="6">
        <v>45556</v>
      </c>
      <c r="E830" s="6">
        <v>45556</v>
      </c>
      <c r="F830" s="4" t="s">
        <v>1934</v>
      </c>
      <c r="G830" s="4"/>
      <c r="H830" s="4" t="s">
        <v>9</v>
      </c>
      <c r="I830" s="7">
        <v>11000</v>
      </c>
    </row>
    <row r="831" spans="1:9" hidden="1" x14ac:dyDescent="0.35">
      <c r="A831">
        <v>671</v>
      </c>
      <c r="B831" s="4">
        <v>3</v>
      </c>
      <c r="C831" s="4">
        <v>161</v>
      </c>
      <c r="D831" s="6">
        <v>45555</v>
      </c>
      <c r="E831" s="6">
        <v>45555</v>
      </c>
      <c r="F831" s="4" t="s">
        <v>1923</v>
      </c>
      <c r="G831" s="4"/>
      <c r="H831" s="4" t="s">
        <v>9</v>
      </c>
      <c r="I831" s="7">
        <v>15000</v>
      </c>
    </row>
    <row r="832" spans="1:9" hidden="1" x14ac:dyDescent="0.35">
      <c r="A832">
        <v>673</v>
      </c>
      <c r="B832" s="4">
        <v>3</v>
      </c>
      <c r="C832" s="4">
        <v>164</v>
      </c>
      <c r="D832" s="6">
        <v>45555</v>
      </c>
      <c r="E832" s="6">
        <v>45555</v>
      </c>
      <c r="F832" s="4" t="s">
        <v>1926</v>
      </c>
      <c r="G832" s="4"/>
      <c r="H832" s="4" t="s">
        <v>9</v>
      </c>
      <c r="I832" s="7">
        <v>5000</v>
      </c>
    </row>
    <row r="833" spans="1:9" hidden="1" x14ac:dyDescent="0.35">
      <c r="A833">
        <v>53</v>
      </c>
      <c r="B833" s="4">
        <v>1</v>
      </c>
      <c r="C833" s="4">
        <v>130</v>
      </c>
      <c r="D833" s="6">
        <v>45369</v>
      </c>
      <c r="E833" s="6">
        <v>45369</v>
      </c>
      <c r="F833" s="4" t="s">
        <v>195</v>
      </c>
      <c r="G833" s="4"/>
      <c r="H833" s="4" t="s">
        <v>9</v>
      </c>
      <c r="I833" s="7">
        <v>2000</v>
      </c>
    </row>
    <row r="834" spans="1:9" hidden="1" x14ac:dyDescent="0.35">
      <c r="A834">
        <v>62</v>
      </c>
      <c r="B834" s="5">
        <v>1</v>
      </c>
      <c r="C834" s="5">
        <v>150</v>
      </c>
      <c r="D834" s="8">
        <v>45373</v>
      </c>
      <c r="E834" s="8">
        <v>45373</v>
      </c>
      <c r="F834" s="5" t="s">
        <v>219</v>
      </c>
      <c r="G834" s="5"/>
      <c r="H834" s="5" t="s">
        <v>9</v>
      </c>
      <c r="I834" s="9">
        <v>2000</v>
      </c>
    </row>
    <row r="835" spans="1:9" hidden="1" x14ac:dyDescent="0.35">
      <c r="A835">
        <v>70</v>
      </c>
      <c r="B835" s="5">
        <v>1</v>
      </c>
      <c r="C835" s="5">
        <v>173</v>
      </c>
      <c r="D835" s="8">
        <v>45375</v>
      </c>
      <c r="E835" s="8">
        <v>45375</v>
      </c>
      <c r="F835" s="5" t="s">
        <v>249</v>
      </c>
      <c r="G835" s="5"/>
      <c r="H835" s="5" t="s">
        <v>9</v>
      </c>
      <c r="I835" s="9">
        <v>2000</v>
      </c>
    </row>
    <row r="836" spans="1:9" hidden="1" x14ac:dyDescent="0.35">
      <c r="A836">
        <v>672</v>
      </c>
      <c r="B836" s="5">
        <v>3</v>
      </c>
      <c r="C836" s="5">
        <v>162</v>
      </c>
      <c r="D836" s="8">
        <v>45555</v>
      </c>
      <c r="E836" s="8">
        <v>45555</v>
      </c>
      <c r="F836" s="5" t="s">
        <v>1924</v>
      </c>
      <c r="G836" s="5"/>
      <c r="H836" s="5" t="s">
        <v>9</v>
      </c>
      <c r="I836" s="9">
        <v>2000</v>
      </c>
    </row>
    <row r="837" spans="1:9" hidden="1" x14ac:dyDescent="0.35">
      <c r="A837">
        <v>152</v>
      </c>
      <c r="B837" s="5">
        <v>1</v>
      </c>
      <c r="C837" s="5">
        <v>397</v>
      </c>
      <c r="D837" s="8">
        <v>45401</v>
      </c>
      <c r="E837" s="8">
        <v>45401</v>
      </c>
      <c r="F837" s="5" t="s">
        <v>519</v>
      </c>
      <c r="G837" s="5"/>
      <c r="H837" s="5" t="s">
        <v>9</v>
      </c>
      <c r="I837" s="9">
        <v>2000</v>
      </c>
    </row>
    <row r="838" spans="1:9" hidden="1" x14ac:dyDescent="0.35">
      <c r="A838">
        <v>675</v>
      </c>
      <c r="B838" s="4">
        <v>3</v>
      </c>
      <c r="C838" s="4">
        <v>168</v>
      </c>
      <c r="D838" s="6">
        <v>45555</v>
      </c>
      <c r="E838" s="6">
        <v>45555</v>
      </c>
      <c r="F838" s="4" t="s">
        <v>1930</v>
      </c>
      <c r="G838" s="4"/>
      <c r="H838" s="4" t="s">
        <v>9</v>
      </c>
      <c r="I838" s="7">
        <v>600</v>
      </c>
    </row>
    <row r="839" spans="1:9" hidden="1" x14ac:dyDescent="0.35">
      <c r="A839">
        <v>669</v>
      </c>
      <c r="B839" s="4">
        <v>3</v>
      </c>
      <c r="C839" s="4">
        <v>158</v>
      </c>
      <c r="D839" s="6">
        <v>45555</v>
      </c>
      <c r="E839" s="6">
        <v>45555</v>
      </c>
      <c r="F839" s="4" t="s">
        <v>1920</v>
      </c>
      <c r="G839" s="4"/>
      <c r="H839" s="4" t="s">
        <v>9</v>
      </c>
      <c r="I839" s="7">
        <v>150</v>
      </c>
    </row>
    <row r="840" spans="1:9" hidden="1" x14ac:dyDescent="0.35">
      <c r="A840">
        <v>211</v>
      </c>
      <c r="B840" s="4">
        <v>1</v>
      </c>
      <c r="C840" s="4">
        <v>545</v>
      </c>
      <c r="D840" s="6">
        <v>45417</v>
      </c>
      <c r="E840" s="6">
        <v>45417</v>
      </c>
      <c r="F840" s="4" t="s">
        <v>692</v>
      </c>
      <c r="G840" s="4"/>
      <c r="H840" s="4" t="s">
        <v>9</v>
      </c>
      <c r="I840" s="7">
        <v>2000</v>
      </c>
    </row>
    <row r="841" spans="1:9" hidden="1" x14ac:dyDescent="0.35">
      <c r="A841">
        <v>224</v>
      </c>
      <c r="B841" s="5">
        <v>1</v>
      </c>
      <c r="C841" s="5">
        <v>571</v>
      </c>
      <c r="D841" s="8">
        <v>45420</v>
      </c>
      <c r="E841" s="8">
        <v>45420</v>
      </c>
      <c r="F841" s="5" t="s">
        <v>720</v>
      </c>
      <c r="G841" s="5"/>
      <c r="H841" s="5" t="s">
        <v>9</v>
      </c>
      <c r="I841" s="9">
        <v>2000</v>
      </c>
    </row>
    <row r="842" spans="1:9" hidden="1" x14ac:dyDescent="0.35">
      <c r="A842">
        <v>667</v>
      </c>
      <c r="B842" s="4">
        <v>3</v>
      </c>
      <c r="C842" s="4">
        <v>155</v>
      </c>
      <c r="D842" s="6">
        <v>45554</v>
      </c>
      <c r="E842" s="6">
        <v>45554</v>
      </c>
      <c r="F842" s="4" t="s">
        <v>1917</v>
      </c>
      <c r="G842" s="4"/>
      <c r="H842" s="4" t="s">
        <v>9</v>
      </c>
      <c r="I842" s="7">
        <v>11000</v>
      </c>
    </row>
    <row r="843" spans="1:9" hidden="1" x14ac:dyDescent="0.35">
      <c r="A843">
        <v>666</v>
      </c>
      <c r="B843" s="5">
        <v>3</v>
      </c>
      <c r="C843" s="5">
        <v>154</v>
      </c>
      <c r="D843" s="8">
        <v>45554</v>
      </c>
      <c r="E843" s="8">
        <v>45554</v>
      </c>
      <c r="F843" s="5" t="s">
        <v>1916</v>
      </c>
      <c r="G843" s="5"/>
      <c r="H843" s="5" t="s">
        <v>9</v>
      </c>
      <c r="I843" s="9">
        <v>300</v>
      </c>
    </row>
    <row r="844" spans="1:9" hidden="1" x14ac:dyDescent="0.35">
      <c r="A844">
        <v>285</v>
      </c>
      <c r="B844" s="4">
        <v>1</v>
      </c>
      <c r="C844" s="4">
        <v>698</v>
      </c>
      <c r="D844" s="6">
        <v>45437</v>
      </c>
      <c r="E844" s="6">
        <v>45437</v>
      </c>
      <c r="F844" s="4" t="s">
        <v>869</v>
      </c>
      <c r="G844" s="4"/>
      <c r="H844" s="4" t="s">
        <v>9</v>
      </c>
      <c r="I844" s="7">
        <v>2000</v>
      </c>
    </row>
    <row r="845" spans="1:9" hidden="1" x14ac:dyDescent="0.35">
      <c r="A845">
        <v>292</v>
      </c>
      <c r="B845" s="5">
        <v>1</v>
      </c>
      <c r="C845" s="5">
        <v>721</v>
      </c>
      <c r="D845" s="8">
        <v>45441</v>
      </c>
      <c r="E845" s="8">
        <v>45441</v>
      </c>
      <c r="F845" s="5" t="s">
        <v>894</v>
      </c>
      <c r="G845" s="5"/>
      <c r="H845" s="5" t="s">
        <v>9</v>
      </c>
      <c r="I845" s="9">
        <v>2000</v>
      </c>
    </row>
    <row r="846" spans="1:9" hidden="1" x14ac:dyDescent="0.35">
      <c r="A846">
        <v>662</v>
      </c>
      <c r="B846" s="5">
        <v>3</v>
      </c>
      <c r="C846" s="5">
        <v>134</v>
      </c>
      <c r="D846" s="8">
        <v>45553</v>
      </c>
      <c r="E846" s="8">
        <v>45552</v>
      </c>
      <c r="F846" s="5" t="s">
        <v>1894</v>
      </c>
      <c r="G846" s="5"/>
      <c r="H846" s="5" t="s">
        <v>9</v>
      </c>
      <c r="I846" s="9">
        <v>10000</v>
      </c>
    </row>
    <row r="847" spans="1:9" hidden="1" x14ac:dyDescent="0.35">
      <c r="A847">
        <v>328</v>
      </c>
      <c r="B847" s="5">
        <v>2</v>
      </c>
      <c r="C847" s="5">
        <v>85</v>
      </c>
      <c r="D847" s="8">
        <v>45450</v>
      </c>
      <c r="E847" s="8">
        <v>45450</v>
      </c>
      <c r="F847" s="5" t="s">
        <v>1004</v>
      </c>
      <c r="G847" s="5"/>
      <c r="H847" s="5" t="s">
        <v>9</v>
      </c>
      <c r="I847" s="9">
        <v>2000</v>
      </c>
    </row>
    <row r="848" spans="1:9" hidden="1" x14ac:dyDescent="0.35">
      <c r="A848">
        <v>335</v>
      </c>
      <c r="B848" s="4">
        <v>2</v>
      </c>
      <c r="C848" s="4">
        <v>119</v>
      </c>
      <c r="D848" s="6">
        <v>45454</v>
      </c>
      <c r="E848" s="6">
        <v>45454</v>
      </c>
      <c r="F848" s="4" t="s">
        <v>1042</v>
      </c>
      <c r="G848" s="4"/>
      <c r="H848" s="4" t="s">
        <v>9</v>
      </c>
      <c r="I848" s="7">
        <v>2000</v>
      </c>
    </row>
    <row r="849" spans="1:9" hidden="1" x14ac:dyDescent="0.35">
      <c r="A849">
        <v>341</v>
      </c>
      <c r="B849" s="4">
        <v>2</v>
      </c>
      <c r="C849" s="4">
        <v>130</v>
      </c>
      <c r="D849" s="6">
        <v>45455</v>
      </c>
      <c r="E849" s="6">
        <v>45455</v>
      </c>
      <c r="F849" s="4" t="s">
        <v>1053</v>
      </c>
      <c r="G849" s="4"/>
      <c r="H849" s="4" t="s">
        <v>9</v>
      </c>
      <c r="I849" s="7">
        <v>2000</v>
      </c>
    </row>
    <row r="850" spans="1:9" hidden="1" x14ac:dyDescent="0.35">
      <c r="A850">
        <v>663</v>
      </c>
      <c r="B850" s="4">
        <v>3</v>
      </c>
      <c r="C850" s="4">
        <v>141</v>
      </c>
      <c r="D850" s="6">
        <v>45553</v>
      </c>
      <c r="E850" s="6">
        <v>45553</v>
      </c>
      <c r="F850" s="4" t="s">
        <v>1902</v>
      </c>
      <c r="G850" s="4"/>
      <c r="H850" s="4" t="s">
        <v>9</v>
      </c>
      <c r="I850" s="7">
        <v>10000</v>
      </c>
    </row>
    <row r="851" spans="1:9" hidden="1" x14ac:dyDescent="0.35">
      <c r="A851">
        <v>660</v>
      </c>
      <c r="B851" s="5">
        <v>3</v>
      </c>
      <c r="C851" s="5">
        <v>132</v>
      </c>
      <c r="D851" s="8">
        <v>45552</v>
      </c>
      <c r="E851" s="8">
        <v>45552</v>
      </c>
      <c r="F851" s="5" t="s">
        <v>1892</v>
      </c>
      <c r="G851" s="5"/>
      <c r="H851" s="5" t="s">
        <v>9</v>
      </c>
      <c r="I851" s="9">
        <v>11000</v>
      </c>
    </row>
    <row r="852" spans="1:9" hidden="1" x14ac:dyDescent="0.35">
      <c r="A852">
        <v>367</v>
      </c>
      <c r="B852" s="4">
        <v>2</v>
      </c>
      <c r="C852" s="4">
        <v>190</v>
      </c>
      <c r="D852" s="6">
        <v>45465</v>
      </c>
      <c r="E852" s="6">
        <v>45465</v>
      </c>
      <c r="F852" s="4" t="s">
        <v>1117</v>
      </c>
      <c r="G852" s="4"/>
      <c r="H852" s="4" t="s">
        <v>9</v>
      </c>
      <c r="I852" s="7">
        <v>2000</v>
      </c>
    </row>
    <row r="853" spans="1:9" hidden="1" x14ac:dyDescent="0.35">
      <c r="A853">
        <v>659</v>
      </c>
      <c r="B853" s="4">
        <v>3</v>
      </c>
      <c r="C853" s="4">
        <v>129</v>
      </c>
      <c r="D853" s="6">
        <v>45552</v>
      </c>
      <c r="E853" s="6">
        <v>45552</v>
      </c>
      <c r="F853" s="4" t="s">
        <v>1889</v>
      </c>
      <c r="G853" s="4"/>
      <c r="H853" s="4" t="s">
        <v>9</v>
      </c>
      <c r="I853" s="7">
        <v>2200</v>
      </c>
    </row>
    <row r="854" spans="1:9" hidden="1" x14ac:dyDescent="0.35">
      <c r="A854">
        <v>657</v>
      </c>
      <c r="B854" s="4">
        <v>3</v>
      </c>
      <c r="C854" s="4">
        <v>125</v>
      </c>
      <c r="D854" s="6">
        <v>45551</v>
      </c>
      <c r="E854" s="6">
        <v>45551</v>
      </c>
      <c r="F854" s="4" t="s">
        <v>1884</v>
      </c>
      <c r="G854" s="4"/>
      <c r="H854" s="4" t="s">
        <v>9</v>
      </c>
      <c r="I854" s="7">
        <v>11000</v>
      </c>
    </row>
    <row r="855" spans="1:9" hidden="1" x14ac:dyDescent="0.35">
      <c r="A855">
        <v>655</v>
      </c>
      <c r="B855" s="4">
        <v>3</v>
      </c>
      <c r="C855" s="4">
        <v>121</v>
      </c>
      <c r="D855" s="6">
        <v>45551</v>
      </c>
      <c r="E855" s="6">
        <v>45551</v>
      </c>
      <c r="F855" s="4" t="s">
        <v>1880</v>
      </c>
      <c r="G855" s="4"/>
      <c r="H855" s="4" t="s">
        <v>9</v>
      </c>
      <c r="I855" s="7">
        <v>2200</v>
      </c>
    </row>
    <row r="856" spans="1:9" hidden="1" x14ac:dyDescent="0.35">
      <c r="A856">
        <v>658</v>
      </c>
      <c r="B856" s="5">
        <v>3</v>
      </c>
      <c r="C856" s="5">
        <v>126</v>
      </c>
      <c r="D856" s="8">
        <v>45551</v>
      </c>
      <c r="E856" s="8">
        <v>45551</v>
      </c>
      <c r="F856" s="5" t="s">
        <v>1885</v>
      </c>
      <c r="G856" s="5"/>
      <c r="H856" s="5" t="s">
        <v>9</v>
      </c>
      <c r="I856" s="9">
        <v>1890</v>
      </c>
    </row>
    <row r="857" spans="1:9" hidden="1" x14ac:dyDescent="0.35">
      <c r="A857">
        <v>413</v>
      </c>
      <c r="B857" s="4">
        <v>2</v>
      </c>
      <c r="C857" s="4">
        <v>331</v>
      </c>
      <c r="D857" s="6">
        <v>45489</v>
      </c>
      <c r="E857" s="6">
        <v>45489</v>
      </c>
      <c r="F857" s="4" t="s">
        <v>1265</v>
      </c>
      <c r="G857" s="4"/>
      <c r="H857" s="4" t="s">
        <v>9</v>
      </c>
      <c r="I857" s="7">
        <v>2000</v>
      </c>
    </row>
    <row r="858" spans="1:9" hidden="1" x14ac:dyDescent="0.35">
      <c r="A858">
        <v>417</v>
      </c>
      <c r="B858" s="4">
        <v>2</v>
      </c>
      <c r="C858" s="4">
        <v>337</v>
      </c>
      <c r="D858" s="6">
        <v>45490</v>
      </c>
      <c r="E858" s="6">
        <v>45490</v>
      </c>
      <c r="F858" s="4" t="s">
        <v>1271</v>
      </c>
      <c r="G858" s="4"/>
      <c r="H858" s="4" t="s">
        <v>9</v>
      </c>
      <c r="I858" s="7">
        <v>2000</v>
      </c>
    </row>
    <row r="859" spans="1:9" hidden="1" x14ac:dyDescent="0.35">
      <c r="A859">
        <v>656</v>
      </c>
      <c r="B859" s="5">
        <v>3</v>
      </c>
      <c r="C859" s="5">
        <v>122</v>
      </c>
      <c r="D859" s="8">
        <v>45551</v>
      </c>
      <c r="E859" s="8">
        <v>45551</v>
      </c>
      <c r="F859" s="5" t="s">
        <v>1881</v>
      </c>
      <c r="G859" s="5"/>
      <c r="H859" s="5" t="s">
        <v>9</v>
      </c>
      <c r="I859" s="9">
        <v>100</v>
      </c>
    </row>
    <row r="860" spans="1:9" hidden="1" x14ac:dyDescent="0.35">
      <c r="A860">
        <v>653</v>
      </c>
      <c r="B860" s="4">
        <v>3</v>
      </c>
      <c r="C860" s="4">
        <v>116</v>
      </c>
      <c r="D860" s="6">
        <v>45550</v>
      </c>
      <c r="E860" s="6">
        <v>45550</v>
      </c>
      <c r="F860" s="4" t="s">
        <v>1874</v>
      </c>
      <c r="G860" s="4"/>
      <c r="H860" s="4" t="s">
        <v>9</v>
      </c>
      <c r="I860" s="7">
        <v>50000</v>
      </c>
    </row>
    <row r="861" spans="1:9" hidden="1" x14ac:dyDescent="0.35">
      <c r="A861">
        <v>468</v>
      </c>
      <c r="B861" s="5">
        <v>2</v>
      </c>
      <c r="C861" s="5">
        <v>472</v>
      </c>
      <c r="D861" s="8">
        <v>45504</v>
      </c>
      <c r="E861" s="8">
        <v>45504</v>
      </c>
      <c r="F861" s="5" t="s">
        <v>1422</v>
      </c>
      <c r="G861" s="5"/>
      <c r="H861" s="5" t="s">
        <v>9</v>
      </c>
      <c r="I861" s="9">
        <v>2000</v>
      </c>
    </row>
    <row r="862" spans="1:9" hidden="1" x14ac:dyDescent="0.35">
      <c r="A862">
        <v>651</v>
      </c>
      <c r="B862" s="4">
        <v>3</v>
      </c>
      <c r="C862" s="4">
        <v>111</v>
      </c>
      <c r="D862" s="6">
        <v>45550</v>
      </c>
      <c r="E862" s="6">
        <v>45550</v>
      </c>
      <c r="F862" s="4" t="s">
        <v>1869</v>
      </c>
      <c r="G862" s="4"/>
      <c r="H862" s="4" t="s">
        <v>9</v>
      </c>
      <c r="I862" s="7">
        <v>1000</v>
      </c>
    </row>
    <row r="863" spans="1:9" hidden="1" x14ac:dyDescent="0.35">
      <c r="A863">
        <v>654</v>
      </c>
      <c r="B863" s="5">
        <v>3</v>
      </c>
      <c r="C863" s="5">
        <v>119</v>
      </c>
      <c r="D863" s="8">
        <v>45550</v>
      </c>
      <c r="E863" s="8">
        <v>45550</v>
      </c>
      <c r="F863" s="5" t="s">
        <v>1877</v>
      </c>
      <c r="G863" s="5"/>
      <c r="H863" s="5" t="s">
        <v>9</v>
      </c>
      <c r="I863" s="9">
        <v>1000</v>
      </c>
    </row>
    <row r="864" spans="1:9" hidden="1" x14ac:dyDescent="0.35">
      <c r="A864">
        <v>649</v>
      </c>
      <c r="B864" s="4">
        <v>3</v>
      </c>
      <c r="C864" s="4">
        <v>101</v>
      </c>
      <c r="D864" s="6">
        <v>45549</v>
      </c>
      <c r="E864" s="6">
        <v>45549</v>
      </c>
      <c r="F864" s="4" t="s">
        <v>1857</v>
      </c>
      <c r="G864" s="4"/>
      <c r="H864" s="4" t="s">
        <v>9</v>
      </c>
      <c r="I864" s="7">
        <v>50000</v>
      </c>
    </row>
    <row r="865" spans="1:9" hidden="1" x14ac:dyDescent="0.35">
      <c r="A865">
        <v>650</v>
      </c>
      <c r="B865" s="5">
        <v>3</v>
      </c>
      <c r="C865" s="5">
        <v>107</v>
      </c>
      <c r="D865" s="8">
        <v>45549</v>
      </c>
      <c r="E865" s="8">
        <v>45549</v>
      </c>
      <c r="F865" s="5" t="s">
        <v>1863</v>
      </c>
      <c r="G865" s="5"/>
      <c r="H865" s="5" t="s">
        <v>9</v>
      </c>
      <c r="I865" s="9">
        <v>17000</v>
      </c>
    </row>
    <row r="866" spans="1:9" hidden="1" x14ac:dyDescent="0.35">
      <c r="A866">
        <v>510</v>
      </c>
      <c r="B866" s="5">
        <v>2</v>
      </c>
      <c r="C866" s="5">
        <v>559</v>
      </c>
      <c r="D866" s="8">
        <v>45511</v>
      </c>
      <c r="E866" s="8">
        <v>45511</v>
      </c>
      <c r="F866" s="5" t="s">
        <v>1517</v>
      </c>
      <c r="G866" s="5"/>
      <c r="H866" s="5" t="s">
        <v>9</v>
      </c>
      <c r="I866" s="9">
        <v>2000</v>
      </c>
    </row>
    <row r="867" spans="1:9" hidden="1" x14ac:dyDescent="0.35">
      <c r="A867">
        <v>644</v>
      </c>
      <c r="B867" s="5">
        <v>3</v>
      </c>
      <c r="C867" s="5">
        <v>93</v>
      </c>
      <c r="D867" s="8">
        <v>45547</v>
      </c>
      <c r="E867" s="8">
        <v>45547</v>
      </c>
      <c r="F867" s="5" t="s">
        <v>1848</v>
      </c>
      <c r="G867" s="5"/>
      <c r="H867" s="5" t="s">
        <v>9</v>
      </c>
      <c r="I867" s="9">
        <v>5000</v>
      </c>
    </row>
    <row r="868" spans="1:9" hidden="1" x14ac:dyDescent="0.35">
      <c r="A868">
        <v>646</v>
      </c>
      <c r="B868" s="5">
        <v>3</v>
      </c>
      <c r="C868" s="5">
        <v>95</v>
      </c>
      <c r="D868" s="8">
        <v>45547</v>
      </c>
      <c r="E868" s="8">
        <v>45547</v>
      </c>
      <c r="F868" s="5" t="s">
        <v>1850</v>
      </c>
      <c r="G868" s="5"/>
      <c r="H868" s="5" t="s">
        <v>9</v>
      </c>
      <c r="I868" s="9">
        <v>4000</v>
      </c>
    </row>
    <row r="869" spans="1:9" hidden="1" x14ac:dyDescent="0.35">
      <c r="A869">
        <v>540</v>
      </c>
      <c r="B869" s="5">
        <v>2</v>
      </c>
      <c r="C869" s="5">
        <v>632</v>
      </c>
      <c r="D869" s="8">
        <v>45519</v>
      </c>
      <c r="E869" s="8">
        <v>45519</v>
      </c>
      <c r="F869" s="5" t="s">
        <v>1603</v>
      </c>
      <c r="G869" s="5"/>
      <c r="H869" s="5" t="s">
        <v>9</v>
      </c>
      <c r="I869" s="9">
        <v>2000</v>
      </c>
    </row>
    <row r="870" spans="1:9" hidden="1" x14ac:dyDescent="0.35">
      <c r="A870">
        <v>641</v>
      </c>
      <c r="B870" s="4">
        <v>3</v>
      </c>
      <c r="C870" s="4">
        <v>88</v>
      </c>
      <c r="D870" s="6">
        <v>45546</v>
      </c>
      <c r="E870" s="6">
        <v>45546</v>
      </c>
      <c r="F870" s="4" t="s">
        <v>1843</v>
      </c>
      <c r="G870" s="4"/>
      <c r="H870" s="4" t="s">
        <v>9</v>
      </c>
      <c r="I870" s="7">
        <v>2200</v>
      </c>
    </row>
    <row r="871" spans="1:9" hidden="1" x14ac:dyDescent="0.35">
      <c r="A871">
        <v>554</v>
      </c>
      <c r="B871" s="5">
        <v>2</v>
      </c>
      <c r="C871" s="5">
        <v>657</v>
      </c>
      <c r="D871" s="8">
        <v>45524</v>
      </c>
      <c r="E871" s="8">
        <v>45524</v>
      </c>
      <c r="F871" s="5" t="s">
        <v>1631</v>
      </c>
      <c r="G871" s="5"/>
      <c r="H871" s="5" t="s">
        <v>9</v>
      </c>
      <c r="I871" s="9">
        <v>2000</v>
      </c>
    </row>
    <row r="872" spans="1:9" hidden="1" x14ac:dyDescent="0.35">
      <c r="A872">
        <v>639</v>
      </c>
      <c r="B872" s="4">
        <v>3</v>
      </c>
      <c r="C872" s="4">
        <v>83</v>
      </c>
      <c r="D872" s="6">
        <v>45545</v>
      </c>
      <c r="E872" s="6">
        <v>45544</v>
      </c>
      <c r="F872" s="4" t="s">
        <v>1836</v>
      </c>
      <c r="G872" s="4"/>
      <c r="H872" s="4" t="s">
        <v>9</v>
      </c>
      <c r="I872" s="7">
        <v>700</v>
      </c>
    </row>
    <row r="873" spans="1:9" hidden="1" x14ac:dyDescent="0.35">
      <c r="A873">
        <v>618</v>
      </c>
      <c r="B873" s="5">
        <v>3</v>
      </c>
      <c r="C873" s="5">
        <v>42</v>
      </c>
      <c r="D873" s="8">
        <v>45539</v>
      </c>
      <c r="E873" s="8">
        <v>45539</v>
      </c>
      <c r="F873" s="5" t="s">
        <v>1790</v>
      </c>
      <c r="G873" s="5"/>
      <c r="H873" s="5" t="s">
        <v>9</v>
      </c>
      <c r="I873" s="9">
        <v>2000</v>
      </c>
    </row>
    <row r="874" spans="1:9" hidden="1" x14ac:dyDescent="0.35">
      <c r="A874">
        <v>640</v>
      </c>
      <c r="B874" s="5">
        <v>3</v>
      </c>
      <c r="C874" s="5">
        <v>84</v>
      </c>
      <c r="D874" s="8">
        <v>45545</v>
      </c>
      <c r="E874" s="8">
        <v>45545</v>
      </c>
      <c r="F874" s="5" t="s">
        <v>1837</v>
      </c>
      <c r="G874" s="5"/>
      <c r="H874" s="5" t="s">
        <v>9</v>
      </c>
      <c r="I874" s="9">
        <v>6</v>
      </c>
    </row>
    <row r="875" spans="1:9" hidden="1" x14ac:dyDescent="0.35">
      <c r="A875">
        <v>635</v>
      </c>
      <c r="B875" s="4">
        <v>3</v>
      </c>
      <c r="C875" s="4">
        <v>72</v>
      </c>
      <c r="D875" s="6">
        <v>45544</v>
      </c>
      <c r="E875" s="6">
        <v>45543</v>
      </c>
      <c r="F875" s="4" t="s">
        <v>1825</v>
      </c>
      <c r="G875" s="4"/>
      <c r="H875" s="4" t="s">
        <v>9</v>
      </c>
      <c r="I875" s="7">
        <v>2500</v>
      </c>
    </row>
    <row r="876" spans="1:9" hidden="1" x14ac:dyDescent="0.35">
      <c r="A876">
        <v>665</v>
      </c>
      <c r="B876" s="4">
        <v>3</v>
      </c>
      <c r="C876" s="4">
        <v>151</v>
      </c>
      <c r="D876" s="6">
        <v>45554</v>
      </c>
      <c r="E876" s="6">
        <v>45554</v>
      </c>
      <c r="F876" s="4" t="s">
        <v>1913</v>
      </c>
      <c r="G876" s="4"/>
      <c r="H876" s="4" t="s">
        <v>9</v>
      </c>
      <c r="I876" s="7">
        <v>2000</v>
      </c>
    </row>
    <row r="877" spans="1:9" hidden="1" x14ac:dyDescent="0.35">
      <c r="A877">
        <v>636</v>
      </c>
      <c r="B877" s="5">
        <v>3</v>
      </c>
      <c r="C877" s="5">
        <v>73</v>
      </c>
      <c r="D877" s="8">
        <v>45544</v>
      </c>
      <c r="E877" s="8">
        <v>45544</v>
      </c>
      <c r="F877" s="5" t="s">
        <v>1826</v>
      </c>
      <c r="G877" s="5"/>
      <c r="H877" s="5" t="s">
        <v>9</v>
      </c>
      <c r="I877" s="9">
        <v>2200</v>
      </c>
    </row>
    <row r="878" spans="1:9" hidden="1" x14ac:dyDescent="0.35">
      <c r="A878">
        <v>637</v>
      </c>
      <c r="B878" s="4">
        <v>3</v>
      </c>
      <c r="C878" s="4">
        <v>77</v>
      </c>
      <c r="D878" s="6">
        <v>45544</v>
      </c>
      <c r="E878" s="6">
        <v>45544</v>
      </c>
      <c r="F878" s="4" t="s">
        <v>1830</v>
      </c>
      <c r="G878" s="4"/>
      <c r="H878" s="4" t="s">
        <v>9</v>
      </c>
      <c r="I878" s="7">
        <v>1000</v>
      </c>
    </row>
    <row r="879" spans="1:9" hidden="1" x14ac:dyDescent="0.35">
      <c r="A879">
        <v>633</v>
      </c>
      <c r="B879" s="4">
        <v>3</v>
      </c>
      <c r="C879" s="4">
        <v>69</v>
      </c>
      <c r="D879" s="6">
        <v>45543</v>
      </c>
      <c r="E879" s="6">
        <v>45543</v>
      </c>
      <c r="F879" s="4" t="s">
        <v>1821</v>
      </c>
      <c r="G879" s="4"/>
      <c r="H879" s="4" t="s">
        <v>9</v>
      </c>
      <c r="I879" s="7">
        <v>6000</v>
      </c>
    </row>
    <row r="880" spans="1:9" hidden="1" x14ac:dyDescent="0.35">
      <c r="A880">
        <v>632</v>
      </c>
      <c r="B880" s="5">
        <v>3</v>
      </c>
      <c r="C880" s="5">
        <v>67</v>
      </c>
      <c r="D880" s="8">
        <v>45543</v>
      </c>
      <c r="E880" s="8">
        <v>45543</v>
      </c>
      <c r="F880" s="5" t="s">
        <v>1819</v>
      </c>
      <c r="G880" s="5"/>
      <c r="H880" s="5" t="s">
        <v>9</v>
      </c>
      <c r="I880" s="9">
        <v>2200</v>
      </c>
    </row>
    <row r="881" spans="1:9" hidden="1" x14ac:dyDescent="0.35">
      <c r="A881">
        <v>634</v>
      </c>
      <c r="B881" s="5">
        <v>3</v>
      </c>
      <c r="C881" s="5">
        <v>70</v>
      </c>
      <c r="D881" s="8">
        <v>45543</v>
      </c>
      <c r="E881" s="8">
        <v>45543</v>
      </c>
      <c r="F881" s="5" t="s">
        <v>1822</v>
      </c>
      <c r="G881" s="5"/>
      <c r="H881" s="5" t="s">
        <v>9</v>
      </c>
      <c r="I881" s="9">
        <v>2000</v>
      </c>
    </row>
    <row r="882" spans="1:9" hidden="1" x14ac:dyDescent="0.35">
      <c r="A882">
        <v>631</v>
      </c>
      <c r="B882" s="4">
        <v>3</v>
      </c>
      <c r="C882" s="4">
        <v>64</v>
      </c>
      <c r="D882" s="6">
        <v>45542</v>
      </c>
      <c r="E882" s="6">
        <v>45542</v>
      </c>
      <c r="F882" s="4" t="s">
        <v>1816</v>
      </c>
      <c r="G882" s="4"/>
      <c r="H882" s="4" t="s">
        <v>9</v>
      </c>
      <c r="I882" s="7">
        <v>4000</v>
      </c>
    </row>
    <row r="883" spans="1:9" hidden="1" x14ac:dyDescent="0.35">
      <c r="A883">
        <v>629</v>
      </c>
      <c r="B883" s="4">
        <v>3</v>
      </c>
      <c r="C883" s="4">
        <v>62</v>
      </c>
      <c r="D883" s="6">
        <v>45542</v>
      </c>
      <c r="E883" s="6">
        <v>45542</v>
      </c>
      <c r="F883" s="4" t="s">
        <v>1814</v>
      </c>
      <c r="G883" s="4"/>
      <c r="H883" s="4" t="s">
        <v>9</v>
      </c>
      <c r="I883" s="7">
        <v>2200</v>
      </c>
    </row>
    <row r="884" spans="1:9" hidden="1" x14ac:dyDescent="0.35">
      <c r="A884">
        <v>630</v>
      </c>
      <c r="B884" s="5">
        <v>3</v>
      </c>
      <c r="C884" s="5">
        <v>63</v>
      </c>
      <c r="D884" s="8">
        <v>45542</v>
      </c>
      <c r="E884" s="8">
        <v>45542</v>
      </c>
      <c r="F884" s="5" t="s">
        <v>1815</v>
      </c>
      <c r="G884" s="5"/>
      <c r="H884" s="5" t="s">
        <v>9</v>
      </c>
      <c r="I884" s="9">
        <v>2000</v>
      </c>
    </row>
    <row r="885" spans="1:9" hidden="1" x14ac:dyDescent="0.35">
      <c r="A885">
        <v>626</v>
      </c>
      <c r="B885" s="5">
        <v>3</v>
      </c>
      <c r="C885" s="5">
        <v>54</v>
      </c>
      <c r="D885" s="8">
        <v>45541</v>
      </c>
      <c r="E885" s="8">
        <v>45541</v>
      </c>
      <c r="F885" s="5" t="s">
        <v>1803</v>
      </c>
      <c r="G885" s="5"/>
      <c r="H885" s="5" t="s">
        <v>9</v>
      </c>
      <c r="I885" s="9">
        <v>68000</v>
      </c>
    </row>
    <row r="886" spans="1:9" hidden="1" x14ac:dyDescent="0.35">
      <c r="A886">
        <v>782</v>
      </c>
      <c r="B886" s="5">
        <v>3</v>
      </c>
      <c r="C886" s="5">
        <v>415</v>
      </c>
      <c r="D886" s="8">
        <v>45580</v>
      </c>
      <c r="E886" s="8">
        <v>45580</v>
      </c>
      <c r="F886" s="5" t="s">
        <v>2194</v>
      </c>
      <c r="G886" s="5"/>
      <c r="H886" s="5" t="s">
        <v>9</v>
      </c>
      <c r="I886" s="9">
        <v>2000</v>
      </c>
    </row>
    <row r="887" spans="1:9" hidden="1" x14ac:dyDescent="0.35">
      <c r="A887">
        <v>628</v>
      </c>
      <c r="B887" s="5">
        <v>3</v>
      </c>
      <c r="C887" s="5">
        <v>58</v>
      </c>
      <c r="D887" s="8">
        <v>45541</v>
      </c>
      <c r="E887" s="8">
        <v>45541</v>
      </c>
      <c r="F887" s="5" t="s">
        <v>1808</v>
      </c>
      <c r="G887" s="5"/>
      <c r="H887" s="5" t="s">
        <v>9</v>
      </c>
      <c r="I887" s="9">
        <v>6000</v>
      </c>
    </row>
    <row r="888" spans="1:9" hidden="1" x14ac:dyDescent="0.35">
      <c r="A888">
        <v>791</v>
      </c>
      <c r="B888" s="4">
        <v>3</v>
      </c>
      <c r="C888" s="4">
        <v>438</v>
      </c>
      <c r="D888" s="6">
        <v>45583</v>
      </c>
      <c r="E888" s="6">
        <v>45583</v>
      </c>
      <c r="F888" s="4" t="s">
        <v>2219</v>
      </c>
      <c r="G888" s="4"/>
      <c r="H888" s="4" t="s">
        <v>9</v>
      </c>
      <c r="I888" s="7">
        <v>2000</v>
      </c>
    </row>
    <row r="889" spans="1:9" hidden="1" x14ac:dyDescent="0.35">
      <c r="A889">
        <v>625</v>
      </c>
      <c r="B889" s="4">
        <v>3</v>
      </c>
      <c r="C889" s="4">
        <v>53</v>
      </c>
      <c r="D889" s="6">
        <v>45541</v>
      </c>
      <c r="E889" s="6">
        <v>45541</v>
      </c>
      <c r="F889" s="4" t="s">
        <v>1802</v>
      </c>
      <c r="G889" s="4"/>
      <c r="H889" s="4" t="s">
        <v>9</v>
      </c>
      <c r="I889" s="7">
        <v>300</v>
      </c>
    </row>
    <row r="890" spans="1:9" hidden="1" x14ac:dyDescent="0.35">
      <c r="A890">
        <v>808</v>
      </c>
      <c r="B890" s="5">
        <v>3</v>
      </c>
      <c r="C890" s="5">
        <v>476</v>
      </c>
      <c r="D890" s="8">
        <v>45589</v>
      </c>
      <c r="E890" s="8">
        <v>45589</v>
      </c>
      <c r="F890" s="5" t="s">
        <v>2264</v>
      </c>
      <c r="G890" s="5"/>
      <c r="H890" s="5" t="s">
        <v>9</v>
      </c>
      <c r="I890" s="9">
        <v>2000</v>
      </c>
    </row>
    <row r="891" spans="1:9" hidden="1" x14ac:dyDescent="0.35">
      <c r="A891">
        <v>838</v>
      </c>
      <c r="B891" s="5">
        <v>3</v>
      </c>
      <c r="C891" s="5">
        <v>564</v>
      </c>
      <c r="D891" s="8">
        <v>45597</v>
      </c>
      <c r="E891" s="8">
        <v>45597</v>
      </c>
      <c r="F891" s="5" t="s">
        <v>2361</v>
      </c>
      <c r="G891" s="5"/>
      <c r="H891" s="5" t="s">
        <v>9</v>
      </c>
      <c r="I891" s="9">
        <v>2000</v>
      </c>
    </row>
    <row r="892" spans="1:9" hidden="1" x14ac:dyDescent="0.35">
      <c r="A892">
        <v>627</v>
      </c>
      <c r="B892" s="4">
        <v>3</v>
      </c>
      <c r="C892" s="4">
        <v>57</v>
      </c>
      <c r="D892" s="6">
        <v>45541</v>
      </c>
      <c r="E892" s="6">
        <v>45541</v>
      </c>
      <c r="F892" s="4" t="s">
        <v>1807</v>
      </c>
      <c r="G892" s="4"/>
      <c r="H892" s="4" t="s">
        <v>9</v>
      </c>
      <c r="I892" s="7">
        <v>50</v>
      </c>
    </row>
    <row r="893" spans="1:9" hidden="1" x14ac:dyDescent="0.35">
      <c r="A893">
        <v>624</v>
      </c>
      <c r="B893" s="5">
        <v>3</v>
      </c>
      <c r="C893" s="5">
        <v>51</v>
      </c>
      <c r="D893" s="8">
        <v>45540</v>
      </c>
      <c r="E893" s="8">
        <v>45540</v>
      </c>
      <c r="F893" s="5" t="s">
        <v>1799</v>
      </c>
      <c r="G893" s="5"/>
      <c r="H893" s="5" t="s">
        <v>9</v>
      </c>
      <c r="I893" s="9">
        <v>30000</v>
      </c>
    </row>
    <row r="894" spans="1:9" hidden="1" x14ac:dyDescent="0.35">
      <c r="A894">
        <v>623</v>
      </c>
      <c r="B894" s="4">
        <v>3</v>
      </c>
      <c r="C894" s="4">
        <v>50</v>
      </c>
      <c r="D894" s="6">
        <v>45540</v>
      </c>
      <c r="E894" s="6">
        <v>45540</v>
      </c>
      <c r="F894" s="4" t="s">
        <v>1798</v>
      </c>
      <c r="G894" s="4"/>
      <c r="H894" s="4" t="s">
        <v>9</v>
      </c>
      <c r="I894" s="7">
        <v>5000</v>
      </c>
    </row>
    <row r="895" spans="1:9" hidden="1" x14ac:dyDescent="0.35">
      <c r="A895">
        <v>621</v>
      </c>
      <c r="B895" s="4">
        <v>3</v>
      </c>
      <c r="C895" s="4">
        <v>47</v>
      </c>
      <c r="D895" s="6">
        <v>45540</v>
      </c>
      <c r="E895" s="6">
        <v>45540</v>
      </c>
      <c r="F895" s="4" t="s">
        <v>1795</v>
      </c>
      <c r="G895" s="4"/>
      <c r="H895" s="4" t="s">
        <v>9</v>
      </c>
      <c r="I895" s="7">
        <v>3000</v>
      </c>
    </row>
    <row r="896" spans="1:9" hidden="1" x14ac:dyDescent="0.35">
      <c r="A896">
        <v>914</v>
      </c>
      <c r="B896" s="5">
        <v>3</v>
      </c>
      <c r="C896" s="5">
        <v>769</v>
      </c>
      <c r="D896" s="8">
        <v>45620</v>
      </c>
      <c r="E896" s="8">
        <v>45620</v>
      </c>
      <c r="F896" s="5" t="s">
        <v>2589</v>
      </c>
      <c r="G896" s="5"/>
      <c r="H896" s="5" t="s">
        <v>9</v>
      </c>
      <c r="I896" s="9">
        <v>2000</v>
      </c>
    </row>
    <row r="897" spans="1:9" hidden="1" x14ac:dyDescent="0.35">
      <c r="A897">
        <v>622</v>
      </c>
      <c r="B897" s="5">
        <v>3</v>
      </c>
      <c r="C897" s="5">
        <v>49</v>
      </c>
      <c r="D897" s="8">
        <v>45540</v>
      </c>
      <c r="E897" s="8">
        <v>45540</v>
      </c>
      <c r="F897" s="5" t="s">
        <v>1797</v>
      </c>
      <c r="G897" s="5"/>
      <c r="H897" s="5" t="s">
        <v>9</v>
      </c>
      <c r="I897" s="9">
        <v>500</v>
      </c>
    </row>
    <row r="898" spans="1:9" hidden="1" x14ac:dyDescent="0.35">
      <c r="A898">
        <v>620</v>
      </c>
      <c r="B898" s="5">
        <v>3</v>
      </c>
      <c r="C898" s="5">
        <v>45</v>
      </c>
      <c r="D898" s="8">
        <v>45539</v>
      </c>
      <c r="E898" s="8">
        <v>45539</v>
      </c>
      <c r="F898" s="5" t="s">
        <v>1793</v>
      </c>
      <c r="G898" s="5"/>
      <c r="H898" s="5" t="s">
        <v>9</v>
      </c>
      <c r="I898" s="9">
        <v>5000</v>
      </c>
    </row>
    <row r="899" spans="1:9" hidden="1" x14ac:dyDescent="0.35">
      <c r="A899">
        <v>615</v>
      </c>
      <c r="B899" s="4">
        <v>3</v>
      </c>
      <c r="C899" s="4">
        <v>35</v>
      </c>
      <c r="D899" s="6">
        <v>45538</v>
      </c>
      <c r="E899" s="6">
        <v>45538</v>
      </c>
      <c r="F899" s="4" t="s">
        <v>1783</v>
      </c>
      <c r="G899" s="4"/>
      <c r="H899" s="4" t="s">
        <v>9</v>
      </c>
      <c r="I899" s="7">
        <v>16000</v>
      </c>
    </row>
    <row r="900" spans="1:9" hidden="1" x14ac:dyDescent="0.35">
      <c r="A900">
        <v>613</v>
      </c>
      <c r="B900" s="4">
        <v>3</v>
      </c>
      <c r="C900" s="4">
        <v>30</v>
      </c>
      <c r="D900" s="6">
        <v>45538</v>
      </c>
      <c r="E900" s="6">
        <v>45538</v>
      </c>
      <c r="F900" s="4" t="s">
        <v>1778</v>
      </c>
      <c r="G900" s="4"/>
      <c r="H900" s="4" t="s">
        <v>9</v>
      </c>
      <c r="I900" s="7">
        <v>300</v>
      </c>
    </row>
    <row r="901" spans="1:9" hidden="1" x14ac:dyDescent="0.35">
      <c r="A901">
        <v>614</v>
      </c>
      <c r="B901" s="5">
        <v>3</v>
      </c>
      <c r="C901" s="5">
        <v>31</v>
      </c>
      <c r="D901" s="8">
        <v>45538</v>
      </c>
      <c r="E901" s="8">
        <v>45538</v>
      </c>
      <c r="F901" s="5" t="s">
        <v>1779</v>
      </c>
      <c r="G901" s="5"/>
      <c r="H901" s="5" t="s">
        <v>9</v>
      </c>
      <c r="I901" s="9">
        <v>100</v>
      </c>
    </row>
    <row r="902" spans="1:9" hidden="1" x14ac:dyDescent="0.35">
      <c r="A902">
        <v>608</v>
      </c>
      <c r="B902" s="5">
        <v>3</v>
      </c>
      <c r="C902" s="5">
        <v>18</v>
      </c>
      <c r="D902" s="8">
        <v>45537</v>
      </c>
      <c r="E902" s="8">
        <v>45537</v>
      </c>
      <c r="F902" s="5" t="s">
        <v>1762</v>
      </c>
      <c r="G902" s="5"/>
      <c r="H902" s="5" t="s">
        <v>9</v>
      </c>
      <c r="I902" s="9">
        <v>3300</v>
      </c>
    </row>
    <row r="903" spans="1:9" hidden="1" x14ac:dyDescent="0.35">
      <c r="A903">
        <v>610</v>
      </c>
      <c r="B903" s="5">
        <v>3</v>
      </c>
      <c r="C903" s="5">
        <v>20</v>
      </c>
      <c r="D903" s="8">
        <v>45537</v>
      </c>
      <c r="E903" s="8">
        <v>45537</v>
      </c>
      <c r="F903" s="5" t="s">
        <v>1765</v>
      </c>
      <c r="G903" s="5"/>
      <c r="H903" s="5" t="s">
        <v>9</v>
      </c>
      <c r="I903" s="9">
        <v>300</v>
      </c>
    </row>
    <row r="904" spans="1:9" hidden="1" x14ac:dyDescent="0.35">
      <c r="A904">
        <v>611</v>
      </c>
      <c r="B904" s="4">
        <v>3</v>
      </c>
      <c r="C904" s="4">
        <v>21</v>
      </c>
      <c r="D904" s="6">
        <v>45537</v>
      </c>
      <c r="E904" s="6">
        <v>45537</v>
      </c>
      <c r="F904" s="4" t="s">
        <v>1766</v>
      </c>
      <c r="G904" s="4"/>
      <c r="H904" s="4" t="s">
        <v>9</v>
      </c>
      <c r="I904" s="7">
        <v>260</v>
      </c>
    </row>
    <row r="905" spans="1:9" hidden="1" x14ac:dyDescent="0.35">
      <c r="A905">
        <v>964</v>
      </c>
      <c r="B905" s="5">
        <v>4</v>
      </c>
      <c r="C905" s="5">
        <v>55</v>
      </c>
      <c r="D905" s="8">
        <v>45633</v>
      </c>
      <c r="E905" s="8">
        <v>45633</v>
      </c>
      <c r="F905" s="5" t="s">
        <v>2710</v>
      </c>
      <c r="G905" s="5"/>
      <c r="H905" s="5" t="s">
        <v>9</v>
      </c>
      <c r="I905" s="9">
        <v>2000</v>
      </c>
    </row>
    <row r="906" spans="1:9" hidden="1" x14ac:dyDescent="0.35">
      <c r="A906">
        <v>977</v>
      </c>
      <c r="B906" s="4">
        <v>4</v>
      </c>
      <c r="C906" s="4">
        <v>100</v>
      </c>
      <c r="D906" s="6">
        <v>45637</v>
      </c>
      <c r="E906" s="6">
        <v>45637</v>
      </c>
      <c r="F906" s="4" t="s">
        <v>2758</v>
      </c>
      <c r="G906" s="4"/>
      <c r="H906" s="4" t="s">
        <v>9</v>
      </c>
      <c r="I906" s="7">
        <v>2000</v>
      </c>
    </row>
    <row r="907" spans="1:9" hidden="1" x14ac:dyDescent="0.35">
      <c r="A907">
        <v>609</v>
      </c>
      <c r="B907" s="4">
        <v>3</v>
      </c>
      <c r="C907" s="4">
        <v>19</v>
      </c>
      <c r="D907" s="6">
        <v>45537</v>
      </c>
      <c r="E907" s="6">
        <v>45537</v>
      </c>
      <c r="F907" s="4" t="s">
        <v>1763</v>
      </c>
      <c r="G907" s="4"/>
      <c r="H907" s="4" t="s">
        <v>9</v>
      </c>
      <c r="I907" s="7">
        <v>160</v>
      </c>
    </row>
    <row r="908" spans="1:9" hidden="1" x14ac:dyDescent="0.35">
      <c r="A908">
        <v>607</v>
      </c>
      <c r="B908" s="4">
        <v>3</v>
      </c>
      <c r="C908" s="4">
        <v>16</v>
      </c>
      <c r="D908" s="6">
        <v>45536</v>
      </c>
      <c r="E908" s="6">
        <v>45536</v>
      </c>
      <c r="F908" s="4" t="s">
        <v>1759</v>
      </c>
      <c r="G908" s="4"/>
      <c r="H908" s="4" t="s">
        <v>9</v>
      </c>
      <c r="I908" s="7">
        <v>54500</v>
      </c>
    </row>
    <row r="909" spans="1:9" hidden="1" x14ac:dyDescent="0.35">
      <c r="A909">
        <v>604</v>
      </c>
      <c r="B909" s="5">
        <v>3</v>
      </c>
      <c r="C909" s="5">
        <v>4</v>
      </c>
      <c r="D909" s="8">
        <v>45536</v>
      </c>
      <c r="E909" s="8">
        <v>45536</v>
      </c>
      <c r="F909" s="5" t="s">
        <v>1747</v>
      </c>
      <c r="G909" s="5"/>
      <c r="H909" s="5" t="s">
        <v>9</v>
      </c>
      <c r="I909" s="9">
        <v>30000</v>
      </c>
    </row>
    <row r="910" spans="1:9" hidden="1" x14ac:dyDescent="0.35">
      <c r="A910">
        <v>606</v>
      </c>
      <c r="B910" s="5">
        <v>3</v>
      </c>
      <c r="C910" s="5">
        <v>13</v>
      </c>
      <c r="D910" s="8">
        <v>45536</v>
      </c>
      <c r="E910" s="8">
        <v>45536</v>
      </c>
      <c r="F910" s="5" t="s">
        <v>1756</v>
      </c>
      <c r="G910" s="5"/>
      <c r="H910" s="5" t="s">
        <v>9</v>
      </c>
      <c r="I910" s="9">
        <v>30000</v>
      </c>
    </row>
    <row r="911" spans="1:9" hidden="1" x14ac:dyDescent="0.35">
      <c r="A911">
        <v>605</v>
      </c>
      <c r="B911" s="4">
        <v>3</v>
      </c>
      <c r="C911" s="4">
        <v>5</v>
      </c>
      <c r="D911" s="6">
        <v>45536</v>
      </c>
      <c r="E911" s="6">
        <v>45536</v>
      </c>
      <c r="F911" s="4" t="s">
        <v>1748</v>
      </c>
      <c r="G911" s="4"/>
      <c r="H911" s="4" t="s">
        <v>9</v>
      </c>
      <c r="I911" s="7">
        <v>25000</v>
      </c>
    </row>
    <row r="912" spans="1:9" hidden="1" x14ac:dyDescent="0.35">
      <c r="A912">
        <v>600</v>
      </c>
      <c r="B912" s="5">
        <v>2</v>
      </c>
      <c r="C912" s="5">
        <v>753</v>
      </c>
      <c r="D912" s="8">
        <v>45535</v>
      </c>
      <c r="E912" s="8">
        <v>45535</v>
      </c>
      <c r="F912" s="5" t="s">
        <v>1739</v>
      </c>
      <c r="G912" s="5"/>
      <c r="H912" s="5" t="s">
        <v>9</v>
      </c>
      <c r="I912" s="9">
        <v>30000</v>
      </c>
    </row>
    <row r="913" spans="1:9" hidden="1" x14ac:dyDescent="0.35">
      <c r="A913">
        <v>599</v>
      </c>
      <c r="B913" s="4">
        <v>2</v>
      </c>
      <c r="C913" s="4">
        <v>751</v>
      </c>
      <c r="D913" s="6">
        <v>45535</v>
      </c>
      <c r="E913" s="6">
        <v>45535</v>
      </c>
      <c r="F913" s="4" t="s">
        <v>1737</v>
      </c>
      <c r="G913" s="4"/>
      <c r="H913" s="4" t="s">
        <v>9</v>
      </c>
      <c r="I913" s="7">
        <v>10000</v>
      </c>
    </row>
    <row r="914" spans="1:9" hidden="1" x14ac:dyDescent="0.35">
      <c r="A914">
        <v>601</v>
      </c>
      <c r="B914" s="4">
        <v>2</v>
      </c>
      <c r="C914" s="4">
        <v>755</v>
      </c>
      <c r="D914" s="6">
        <v>45535</v>
      </c>
      <c r="E914" s="6">
        <v>45535</v>
      </c>
      <c r="F914" s="4" t="s">
        <v>1741</v>
      </c>
      <c r="G914" s="4"/>
      <c r="H914" s="4" t="s">
        <v>9</v>
      </c>
      <c r="I914" s="7">
        <v>3000</v>
      </c>
    </row>
    <row r="915" spans="1:9" hidden="1" x14ac:dyDescent="0.35">
      <c r="A915">
        <v>602</v>
      </c>
      <c r="B915" s="5">
        <v>2</v>
      </c>
      <c r="C915" s="5">
        <v>756</v>
      </c>
      <c r="D915" s="8">
        <v>45535</v>
      </c>
      <c r="E915" s="8">
        <v>45535</v>
      </c>
      <c r="F915" s="5" t="s">
        <v>1742</v>
      </c>
      <c r="G915" s="5"/>
      <c r="H915" s="5" t="s">
        <v>9</v>
      </c>
      <c r="I915" s="9">
        <v>2000</v>
      </c>
    </row>
    <row r="916" spans="1:9" hidden="1" x14ac:dyDescent="0.35">
      <c r="A916">
        <v>594</v>
      </c>
      <c r="B916" s="5">
        <v>2</v>
      </c>
      <c r="C916" s="5">
        <v>742</v>
      </c>
      <c r="D916" s="8">
        <v>45534</v>
      </c>
      <c r="E916" s="8">
        <v>45534</v>
      </c>
      <c r="F916" s="5" t="s">
        <v>1728</v>
      </c>
      <c r="G916" s="5"/>
      <c r="H916" s="5" t="s">
        <v>9</v>
      </c>
      <c r="I916" s="9">
        <v>10000</v>
      </c>
    </row>
    <row r="917" spans="1:9" hidden="1" x14ac:dyDescent="0.35">
      <c r="A917">
        <v>1090</v>
      </c>
      <c r="B917" s="5">
        <v>4</v>
      </c>
      <c r="C917" s="5">
        <v>335</v>
      </c>
      <c r="D917" s="8">
        <v>45662</v>
      </c>
      <c r="E917" s="8">
        <v>45662</v>
      </c>
      <c r="F917" s="5" t="s">
        <v>3004</v>
      </c>
      <c r="G917" s="5"/>
      <c r="H917" s="5" t="s">
        <v>9</v>
      </c>
      <c r="I917" s="9">
        <v>2000</v>
      </c>
    </row>
    <row r="918" spans="1:9" hidden="1" x14ac:dyDescent="0.35">
      <c r="A918">
        <v>593</v>
      </c>
      <c r="B918" s="4">
        <v>2</v>
      </c>
      <c r="C918" s="4">
        <v>741</v>
      </c>
      <c r="D918" s="6">
        <v>45534</v>
      </c>
      <c r="E918" s="6">
        <v>45534</v>
      </c>
      <c r="F918" s="4" t="s">
        <v>1727</v>
      </c>
      <c r="G918" s="4"/>
      <c r="H918" s="4" t="s">
        <v>9</v>
      </c>
      <c r="I918" s="7">
        <v>1100</v>
      </c>
    </row>
    <row r="919" spans="1:9" hidden="1" x14ac:dyDescent="0.35">
      <c r="A919">
        <v>597</v>
      </c>
      <c r="B919" s="4">
        <v>2</v>
      </c>
      <c r="C919" s="4">
        <v>746</v>
      </c>
      <c r="D919" s="6">
        <v>45534</v>
      </c>
      <c r="E919" s="6">
        <v>45534</v>
      </c>
      <c r="F919" s="4" t="s">
        <v>1732</v>
      </c>
      <c r="G919" s="4"/>
      <c r="H919" s="4" t="s">
        <v>9</v>
      </c>
      <c r="I919" s="7">
        <v>1000</v>
      </c>
    </row>
    <row r="920" spans="1:9" hidden="1" x14ac:dyDescent="0.35">
      <c r="A920">
        <v>595</v>
      </c>
      <c r="B920" s="4">
        <v>2</v>
      </c>
      <c r="C920" s="4">
        <v>743</v>
      </c>
      <c r="D920" s="6">
        <v>45534</v>
      </c>
      <c r="E920" s="6">
        <v>45534</v>
      </c>
      <c r="F920" s="4" t="s">
        <v>1729</v>
      </c>
      <c r="G920" s="4"/>
      <c r="H920" s="4" t="s">
        <v>9</v>
      </c>
      <c r="I920" s="7">
        <v>1</v>
      </c>
    </row>
    <row r="921" spans="1:9" hidden="1" x14ac:dyDescent="0.35">
      <c r="A921">
        <v>596</v>
      </c>
      <c r="B921" s="5">
        <v>2</v>
      </c>
      <c r="C921" s="5">
        <v>744</v>
      </c>
      <c r="D921" s="8">
        <v>45534</v>
      </c>
      <c r="E921" s="8">
        <v>45534</v>
      </c>
      <c r="F921" s="5" t="s">
        <v>1730</v>
      </c>
      <c r="G921" s="5"/>
      <c r="H921" s="5" t="s">
        <v>9</v>
      </c>
      <c r="I921" s="9">
        <v>1</v>
      </c>
    </row>
    <row r="922" spans="1:9" hidden="1" x14ac:dyDescent="0.35">
      <c r="A922">
        <v>590</v>
      </c>
      <c r="B922" s="5">
        <v>2</v>
      </c>
      <c r="C922" s="5">
        <v>737</v>
      </c>
      <c r="D922" s="8">
        <v>45533</v>
      </c>
      <c r="E922" s="8">
        <v>45533</v>
      </c>
      <c r="F922" s="5" t="s">
        <v>1723</v>
      </c>
      <c r="G922" s="5"/>
      <c r="H922" s="5" t="s">
        <v>9</v>
      </c>
      <c r="I922" s="9">
        <v>20000</v>
      </c>
    </row>
    <row r="923" spans="1:9" hidden="1" x14ac:dyDescent="0.35">
      <c r="A923">
        <v>1160</v>
      </c>
      <c r="B923" s="5">
        <v>4</v>
      </c>
      <c r="C923" s="5">
        <v>492</v>
      </c>
      <c r="D923" s="8">
        <v>45681</v>
      </c>
      <c r="E923" s="8">
        <v>45681</v>
      </c>
      <c r="F923" s="5" t="s">
        <v>3165</v>
      </c>
      <c r="G923" s="5"/>
      <c r="H923" s="5" t="s">
        <v>9</v>
      </c>
      <c r="I923" s="9">
        <v>2000</v>
      </c>
    </row>
    <row r="924" spans="1:9" hidden="1" x14ac:dyDescent="0.35">
      <c r="A924">
        <v>591</v>
      </c>
      <c r="B924" s="4">
        <v>2</v>
      </c>
      <c r="C924" s="4">
        <v>738</v>
      </c>
      <c r="D924" s="6">
        <v>45533</v>
      </c>
      <c r="E924" s="6">
        <v>45533</v>
      </c>
      <c r="F924" s="4" t="s">
        <v>1724</v>
      </c>
      <c r="G924" s="4"/>
      <c r="H924" s="4" t="s">
        <v>9</v>
      </c>
      <c r="I924" s="7">
        <v>5000</v>
      </c>
    </row>
    <row r="925" spans="1:9" hidden="1" x14ac:dyDescent="0.35">
      <c r="A925">
        <v>589</v>
      </c>
      <c r="B925" s="4">
        <v>2</v>
      </c>
      <c r="C925" s="4">
        <v>736</v>
      </c>
      <c r="D925" s="6">
        <v>45533</v>
      </c>
      <c r="E925" s="6">
        <v>45533</v>
      </c>
      <c r="F925" s="4" t="s">
        <v>1722</v>
      </c>
      <c r="G925" s="4"/>
      <c r="H925" s="4" t="s">
        <v>9</v>
      </c>
      <c r="I925" s="7">
        <v>1800</v>
      </c>
    </row>
    <row r="926" spans="1:9" hidden="1" x14ac:dyDescent="0.35">
      <c r="A926">
        <v>1175</v>
      </c>
      <c r="B926" s="4">
        <v>4</v>
      </c>
      <c r="C926" s="4">
        <v>526</v>
      </c>
      <c r="D926" s="6">
        <v>45687</v>
      </c>
      <c r="E926" s="6">
        <v>45687</v>
      </c>
      <c r="F926" s="4" t="s">
        <v>3198</v>
      </c>
      <c r="G926" s="4"/>
      <c r="H926" s="4" t="s">
        <v>9</v>
      </c>
      <c r="I926" s="7">
        <v>2000</v>
      </c>
    </row>
    <row r="927" spans="1:9" hidden="1" x14ac:dyDescent="0.35">
      <c r="A927">
        <v>588</v>
      </c>
      <c r="B927" s="5">
        <v>2</v>
      </c>
      <c r="C927" s="5">
        <v>735</v>
      </c>
      <c r="D927" s="8">
        <v>45533</v>
      </c>
      <c r="E927" s="8">
        <v>45533</v>
      </c>
      <c r="F927" s="5" t="s">
        <v>1721</v>
      </c>
      <c r="G927" s="5"/>
      <c r="H927" s="5" t="s">
        <v>9</v>
      </c>
      <c r="I927" s="9">
        <v>1000</v>
      </c>
    </row>
    <row r="928" spans="1:9" hidden="1" x14ac:dyDescent="0.35">
      <c r="A928">
        <v>1221</v>
      </c>
      <c r="B928" s="4">
        <v>4</v>
      </c>
      <c r="C928" s="4">
        <v>647</v>
      </c>
      <c r="D928" s="6">
        <v>45701</v>
      </c>
      <c r="E928" s="6">
        <v>45701</v>
      </c>
      <c r="F928" s="4" t="s">
        <v>3329</v>
      </c>
      <c r="G928" s="4"/>
      <c r="H928" s="4" t="s">
        <v>9</v>
      </c>
      <c r="I928" s="7">
        <v>2000</v>
      </c>
    </row>
    <row r="929" spans="1:9" hidden="1" x14ac:dyDescent="0.35">
      <c r="A929">
        <v>585</v>
      </c>
      <c r="B929" s="4">
        <v>2</v>
      </c>
      <c r="C929" s="4">
        <v>731</v>
      </c>
      <c r="D929" s="6">
        <v>45532</v>
      </c>
      <c r="E929" s="6">
        <v>45532</v>
      </c>
      <c r="F929" s="4" t="s">
        <v>1717</v>
      </c>
      <c r="G929" s="4"/>
      <c r="H929" s="4" t="s">
        <v>9</v>
      </c>
      <c r="I929" s="7">
        <v>5000</v>
      </c>
    </row>
    <row r="930" spans="1:9" hidden="1" x14ac:dyDescent="0.35">
      <c r="A930">
        <v>586</v>
      </c>
      <c r="B930" s="5">
        <v>2</v>
      </c>
      <c r="C930" s="5">
        <v>732</v>
      </c>
      <c r="D930" s="8">
        <v>45532</v>
      </c>
      <c r="E930" s="8">
        <v>45532</v>
      </c>
      <c r="F930" s="5" t="s">
        <v>1718</v>
      </c>
      <c r="G930" s="5"/>
      <c r="H930" s="5" t="s">
        <v>9</v>
      </c>
      <c r="I930" s="9">
        <v>2500</v>
      </c>
    </row>
    <row r="931" spans="1:9" hidden="1" x14ac:dyDescent="0.35">
      <c r="A931">
        <v>584</v>
      </c>
      <c r="B931" s="5">
        <v>2</v>
      </c>
      <c r="C931" s="5">
        <v>730</v>
      </c>
      <c r="D931" s="8">
        <v>45532</v>
      </c>
      <c r="E931" s="8">
        <v>45532</v>
      </c>
      <c r="F931" s="5" t="s">
        <v>1716</v>
      </c>
      <c r="G931" s="5"/>
      <c r="H931" s="5" t="s">
        <v>9</v>
      </c>
      <c r="I931" s="9">
        <v>2200</v>
      </c>
    </row>
    <row r="932" spans="1:9" hidden="1" x14ac:dyDescent="0.35">
      <c r="A932">
        <v>583</v>
      </c>
      <c r="B932" s="4">
        <v>2</v>
      </c>
      <c r="C932" s="4">
        <v>728</v>
      </c>
      <c r="D932" s="6">
        <v>45532</v>
      </c>
      <c r="E932" s="6">
        <v>45532</v>
      </c>
      <c r="F932" s="4" t="s">
        <v>1714</v>
      </c>
      <c r="G932" s="4"/>
      <c r="H932" s="4" t="s">
        <v>9</v>
      </c>
      <c r="I932" s="7">
        <v>900</v>
      </c>
    </row>
    <row r="933" spans="1:9" hidden="1" x14ac:dyDescent="0.35">
      <c r="A933">
        <v>1257</v>
      </c>
      <c r="B933" s="4">
        <v>4</v>
      </c>
      <c r="C933" s="4">
        <v>760</v>
      </c>
      <c r="D933" s="6">
        <v>45714</v>
      </c>
      <c r="E933" s="6">
        <v>45714</v>
      </c>
      <c r="F933" s="4" t="s">
        <v>3450</v>
      </c>
      <c r="G933" s="4"/>
      <c r="H933" s="4" t="s">
        <v>9</v>
      </c>
      <c r="I933" s="7">
        <v>2000</v>
      </c>
    </row>
    <row r="934" spans="1:9" hidden="1" x14ac:dyDescent="0.35">
      <c r="A934">
        <v>1262</v>
      </c>
      <c r="B934" s="5">
        <v>5</v>
      </c>
      <c r="C934" s="5">
        <v>6</v>
      </c>
      <c r="D934" s="8">
        <v>45717</v>
      </c>
      <c r="E934" s="8">
        <v>45717</v>
      </c>
      <c r="F934" s="5" t="s">
        <v>3464</v>
      </c>
      <c r="G934" s="5"/>
      <c r="H934" s="5" t="s">
        <v>9</v>
      </c>
      <c r="I934" s="9">
        <v>2000</v>
      </c>
    </row>
    <row r="935" spans="1:9" hidden="1" x14ac:dyDescent="0.35">
      <c r="A935">
        <v>578</v>
      </c>
      <c r="B935" s="5">
        <v>2</v>
      </c>
      <c r="C935" s="5">
        <v>715</v>
      </c>
      <c r="D935" s="8">
        <v>45531</v>
      </c>
      <c r="E935" s="8">
        <v>45530</v>
      </c>
      <c r="F935" s="5" t="s">
        <v>1697</v>
      </c>
      <c r="G935" s="5"/>
      <c r="H935" s="5" t="s">
        <v>9</v>
      </c>
      <c r="I935" s="9">
        <v>50000</v>
      </c>
    </row>
    <row r="936" spans="1:9" hidden="1" x14ac:dyDescent="0.35">
      <c r="A936">
        <v>1311</v>
      </c>
      <c r="B936" s="4">
        <v>5</v>
      </c>
      <c r="C936" s="4">
        <v>134</v>
      </c>
      <c r="D936" s="6">
        <v>45734</v>
      </c>
      <c r="E936" s="6">
        <v>45734</v>
      </c>
      <c r="F936" s="4" t="s">
        <v>3602</v>
      </c>
      <c r="G936" s="4"/>
      <c r="H936" s="4" t="s">
        <v>9</v>
      </c>
      <c r="I936" s="7">
        <v>2000</v>
      </c>
    </row>
    <row r="937" spans="1:9" hidden="1" x14ac:dyDescent="0.35">
      <c r="A937">
        <v>579</v>
      </c>
      <c r="B937" s="4">
        <v>2</v>
      </c>
      <c r="C937" s="4">
        <v>716</v>
      </c>
      <c r="D937" s="6">
        <v>45531</v>
      </c>
      <c r="E937" s="6">
        <v>45530</v>
      </c>
      <c r="F937" s="4" t="s">
        <v>1698</v>
      </c>
      <c r="G937" s="4"/>
      <c r="H937" s="4" t="s">
        <v>9</v>
      </c>
      <c r="I937" s="7">
        <v>19000</v>
      </c>
    </row>
    <row r="938" spans="1:9" hidden="1" x14ac:dyDescent="0.35">
      <c r="A938">
        <v>1316</v>
      </c>
      <c r="B938" s="5">
        <v>5</v>
      </c>
      <c r="C938" s="5">
        <v>155</v>
      </c>
      <c r="D938" s="8">
        <v>45737</v>
      </c>
      <c r="E938" s="8">
        <v>45737</v>
      </c>
      <c r="F938" s="5" t="s">
        <v>3623</v>
      </c>
      <c r="G938" s="5"/>
      <c r="H938" s="5" t="s">
        <v>9</v>
      </c>
      <c r="I938" s="9">
        <v>2000</v>
      </c>
    </row>
    <row r="939" spans="1:9" hidden="1" x14ac:dyDescent="0.35">
      <c r="A939">
        <v>582</v>
      </c>
      <c r="B939" s="5">
        <v>2</v>
      </c>
      <c r="C939" s="5">
        <v>723</v>
      </c>
      <c r="D939" s="8">
        <v>45531</v>
      </c>
      <c r="E939" s="8">
        <v>45531</v>
      </c>
      <c r="F939" s="5" t="s">
        <v>1707</v>
      </c>
      <c r="G939" s="5"/>
      <c r="H939" s="5" t="s">
        <v>9</v>
      </c>
      <c r="I939" s="9">
        <v>6000</v>
      </c>
    </row>
    <row r="940" spans="1:9" hidden="1" x14ac:dyDescent="0.35">
      <c r="A940">
        <v>1323</v>
      </c>
      <c r="B940" s="4">
        <v>5</v>
      </c>
      <c r="C940" s="4">
        <v>172</v>
      </c>
      <c r="D940" s="6">
        <v>45740</v>
      </c>
      <c r="E940" s="6">
        <v>45740</v>
      </c>
      <c r="F940" s="4" t="s">
        <v>3642</v>
      </c>
      <c r="G940" s="4"/>
      <c r="H940" s="4" t="s">
        <v>9</v>
      </c>
      <c r="I940" s="7">
        <v>2000</v>
      </c>
    </row>
    <row r="941" spans="1:9" hidden="1" x14ac:dyDescent="0.35">
      <c r="A941">
        <v>581</v>
      </c>
      <c r="B941" s="4">
        <v>2</v>
      </c>
      <c r="C941" s="4">
        <v>722</v>
      </c>
      <c r="D941" s="6">
        <v>45531</v>
      </c>
      <c r="E941" s="6">
        <v>45531</v>
      </c>
      <c r="F941" s="4" t="s">
        <v>1706</v>
      </c>
      <c r="G941" s="4"/>
      <c r="H941" s="4" t="s">
        <v>9</v>
      </c>
      <c r="I941" s="7">
        <v>5000</v>
      </c>
    </row>
    <row r="942" spans="1:9" hidden="1" x14ac:dyDescent="0.35">
      <c r="A942">
        <v>1361</v>
      </c>
      <c r="B942" s="4">
        <v>5</v>
      </c>
      <c r="C942" s="4">
        <v>304</v>
      </c>
      <c r="D942" s="6">
        <v>45757</v>
      </c>
      <c r="E942" s="6">
        <v>45757</v>
      </c>
      <c r="F942" s="4" t="s">
        <v>3784</v>
      </c>
      <c r="G942" s="4"/>
      <c r="H942" s="4" t="s">
        <v>9</v>
      </c>
      <c r="I942" s="7">
        <v>2000</v>
      </c>
    </row>
    <row r="943" spans="1:9" hidden="1" x14ac:dyDescent="0.35">
      <c r="A943">
        <v>580</v>
      </c>
      <c r="B943" s="5">
        <v>2</v>
      </c>
      <c r="C943" s="5">
        <v>717</v>
      </c>
      <c r="D943" s="8">
        <v>45531</v>
      </c>
      <c r="E943" s="8">
        <v>45530</v>
      </c>
      <c r="F943" s="5" t="s">
        <v>1700</v>
      </c>
      <c r="G943" s="5"/>
      <c r="H943" s="5" t="s">
        <v>9</v>
      </c>
      <c r="I943" s="9">
        <v>1000</v>
      </c>
    </row>
    <row r="944" spans="1:9" hidden="1" x14ac:dyDescent="0.35">
      <c r="A944">
        <v>1388</v>
      </c>
      <c r="B944" s="5">
        <v>5</v>
      </c>
      <c r="C944" s="5">
        <v>393</v>
      </c>
      <c r="D944" s="8">
        <v>45770</v>
      </c>
      <c r="E944" s="8">
        <v>45770</v>
      </c>
      <c r="F944" s="5" t="s">
        <v>3879</v>
      </c>
      <c r="G944" s="5"/>
      <c r="H944" s="5" t="s">
        <v>9</v>
      </c>
      <c r="I944" s="9">
        <v>2000</v>
      </c>
    </row>
    <row r="945" spans="1:9" hidden="1" x14ac:dyDescent="0.35">
      <c r="A945">
        <v>577</v>
      </c>
      <c r="B945" s="4">
        <v>2</v>
      </c>
      <c r="C945" s="4">
        <v>710</v>
      </c>
      <c r="D945" s="6">
        <v>45530</v>
      </c>
      <c r="E945" s="6">
        <v>45530</v>
      </c>
      <c r="F945" s="4" t="s">
        <v>1692</v>
      </c>
      <c r="G945" s="4"/>
      <c r="H945" s="4" t="s">
        <v>9</v>
      </c>
      <c r="I945" s="7">
        <v>2500</v>
      </c>
    </row>
    <row r="946" spans="1:9" hidden="1" x14ac:dyDescent="0.35">
      <c r="A946">
        <v>576</v>
      </c>
      <c r="B946" s="5">
        <v>2</v>
      </c>
      <c r="C946" s="5">
        <v>708</v>
      </c>
      <c r="D946" s="8">
        <v>45529</v>
      </c>
      <c r="E946" s="8">
        <v>45529</v>
      </c>
      <c r="F946" s="5" t="s">
        <v>1690</v>
      </c>
      <c r="G946" s="5"/>
      <c r="H946" s="5" t="s">
        <v>9</v>
      </c>
      <c r="I946" s="9">
        <v>1500</v>
      </c>
    </row>
    <row r="947" spans="1:9" hidden="1" x14ac:dyDescent="0.35">
      <c r="A947">
        <v>571</v>
      </c>
      <c r="B947" s="4">
        <v>2</v>
      </c>
      <c r="C947" s="4">
        <v>693</v>
      </c>
      <c r="D947" s="6">
        <v>45528</v>
      </c>
      <c r="E947" s="6">
        <v>45528</v>
      </c>
      <c r="F947" s="4" t="s">
        <v>1669</v>
      </c>
      <c r="G947" s="4"/>
      <c r="H947" s="4" t="s">
        <v>9</v>
      </c>
      <c r="I947" s="7">
        <v>18584</v>
      </c>
    </row>
    <row r="948" spans="1:9" hidden="1" x14ac:dyDescent="0.35">
      <c r="A948">
        <v>574</v>
      </c>
      <c r="B948" s="5">
        <v>2</v>
      </c>
      <c r="C948" s="5">
        <v>701</v>
      </c>
      <c r="D948" s="8">
        <v>45528</v>
      </c>
      <c r="E948" s="8">
        <v>45528</v>
      </c>
      <c r="F948" s="5" t="s">
        <v>1681</v>
      </c>
      <c r="G948" s="5"/>
      <c r="H948" s="5" t="s">
        <v>9</v>
      </c>
      <c r="I948" s="9">
        <v>10000</v>
      </c>
    </row>
    <row r="949" spans="1:9" hidden="1" x14ac:dyDescent="0.35">
      <c r="A949">
        <v>572</v>
      </c>
      <c r="B949" s="5">
        <v>2</v>
      </c>
      <c r="C949" s="5">
        <v>695</v>
      </c>
      <c r="D949" s="8">
        <v>45528</v>
      </c>
      <c r="E949" s="8">
        <v>45528</v>
      </c>
      <c r="F949" s="5" t="s">
        <v>1673</v>
      </c>
      <c r="G949" s="5"/>
      <c r="H949" s="5" t="s">
        <v>9</v>
      </c>
      <c r="I949" s="9">
        <v>3039.4</v>
      </c>
    </row>
    <row r="950" spans="1:9" hidden="1" x14ac:dyDescent="0.35">
      <c r="A950">
        <v>573</v>
      </c>
      <c r="B950" s="4">
        <v>2</v>
      </c>
      <c r="C950" s="4">
        <v>700</v>
      </c>
      <c r="D950" s="6">
        <v>45528</v>
      </c>
      <c r="E950" s="6">
        <v>45528</v>
      </c>
      <c r="F950" s="4" t="s">
        <v>1679</v>
      </c>
      <c r="G950" s="4"/>
      <c r="H950" s="4" t="s">
        <v>9</v>
      </c>
      <c r="I950" s="7">
        <v>2830</v>
      </c>
    </row>
    <row r="951" spans="1:9" hidden="1" x14ac:dyDescent="0.35">
      <c r="A951">
        <v>570</v>
      </c>
      <c r="B951" s="5">
        <v>2</v>
      </c>
      <c r="C951" s="5">
        <v>691</v>
      </c>
      <c r="D951" s="8">
        <v>45528</v>
      </c>
      <c r="E951" s="8">
        <v>45528</v>
      </c>
      <c r="F951" s="5" t="s">
        <v>1667</v>
      </c>
      <c r="G951" s="5"/>
      <c r="H951" s="5" t="s">
        <v>9</v>
      </c>
      <c r="I951" s="9">
        <v>1</v>
      </c>
    </row>
    <row r="952" spans="1:9" hidden="1" x14ac:dyDescent="0.35">
      <c r="A952">
        <v>569</v>
      </c>
      <c r="B952" s="4">
        <v>2</v>
      </c>
      <c r="C952" s="4">
        <v>687</v>
      </c>
      <c r="D952" s="6">
        <v>45527</v>
      </c>
      <c r="E952" s="6">
        <v>45527</v>
      </c>
      <c r="F952" s="4" t="s">
        <v>1662</v>
      </c>
      <c r="G952" s="4"/>
      <c r="H952" s="4" t="s">
        <v>9</v>
      </c>
      <c r="I952" s="7">
        <v>40000</v>
      </c>
    </row>
    <row r="953" spans="1:9" hidden="1" x14ac:dyDescent="0.35">
      <c r="A953">
        <v>564</v>
      </c>
      <c r="B953" s="5">
        <v>2</v>
      </c>
      <c r="C953" s="5">
        <v>677</v>
      </c>
      <c r="D953" s="8">
        <v>45526</v>
      </c>
      <c r="E953" s="8">
        <v>45526</v>
      </c>
      <c r="F953" s="5" t="s">
        <v>1652</v>
      </c>
      <c r="G953" s="5"/>
      <c r="H953" s="5" t="s">
        <v>9</v>
      </c>
      <c r="I953" s="9">
        <v>10000</v>
      </c>
    </row>
    <row r="954" spans="1:9" hidden="1" x14ac:dyDescent="0.35">
      <c r="A954">
        <v>566</v>
      </c>
      <c r="B954" s="5">
        <v>2</v>
      </c>
      <c r="C954" s="5">
        <v>682</v>
      </c>
      <c r="D954" s="8">
        <v>45526</v>
      </c>
      <c r="E954" s="8">
        <v>45526</v>
      </c>
      <c r="F954" s="5" t="s">
        <v>1657</v>
      </c>
      <c r="G954" s="5"/>
      <c r="H954" s="5" t="s">
        <v>9</v>
      </c>
      <c r="I954" s="9">
        <v>10000</v>
      </c>
    </row>
    <row r="955" spans="1:9" hidden="1" x14ac:dyDescent="0.35">
      <c r="A955">
        <v>565</v>
      </c>
      <c r="B955" s="4">
        <v>2</v>
      </c>
      <c r="C955" s="4">
        <v>679</v>
      </c>
      <c r="D955" s="6">
        <v>45526</v>
      </c>
      <c r="E955" s="6">
        <v>45526</v>
      </c>
      <c r="F955" s="4" t="s">
        <v>1654</v>
      </c>
      <c r="G955" s="4"/>
      <c r="H955" s="4" t="s">
        <v>9</v>
      </c>
      <c r="I955" s="7">
        <v>580</v>
      </c>
    </row>
    <row r="956" spans="1:9" hidden="1" x14ac:dyDescent="0.35">
      <c r="A956">
        <v>567</v>
      </c>
      <c r="B956" s="4">
        <v>2</v>
      </c>
      <c r="C956" s="4">
        <v>683</v>
      </c>
      <c r="D956" s="6">
        <v>45526</v>
      </c>
      <c r="E956" s="6">
        <v>45526</v>
      </c>
      <c r="F956" s="4" t="s">
        <v>1658</v>
      </c>
      <c r="G956" s="4"/>
      <c r="H956" s="4" t="s">
        <v>9</v>
      </c>
      <c r="I956" s="7">
        <v>50</v>
      </c>
    </row>
    <row r="957" spans="1:9" hidden="1" x14ac:dyDescent="0.35">
      <c r="A957">
        <v>558</v>
      </c>
      <c r="B957" s="5">
        <v>2</v>
      </c>
      <c r="C957" s="5">
        <v>665</v>
      </c>
      <c r="D957" s="8">
        <v>45525</v>
      </c>
      <c r="E957" s="8">
        <v>45525</v>
      </c>
      <c r="F957" s="5" t="s">
        <v>1640</v>
      </c>
      <c r="G957" s="5"/>
      <c r="H957" s="5" t="s">
        <v>9</v>
      </c>
      <c r="I957" s="9">
        <v>6000</v>
      </c>
    </row>
    <row r="958" spans="1:9" hidden="1" x14ac:dyDescent="0.35">
      <c r="A958">
        <v>563</v>
      </c>
      <c r="B958" s="4">
        <v>2</v>
      </c>
      <c r="C958" s="4">
        <v>674</v>
      </c>
      <c r="D958" s="6">
        <v>45525</v>
      </c>
      <c r="E958" s="6">
        <v>45525</v>
      </c>
      <c r="F958" s="4" t="s">
        <v>1649</v>
      </c>
      <c r="G958" s="4"/>
      <c r="H958" s="4" t="s">
        <v>9</v>
      </c>
      <c r="I958" s="7">
        <v>5000</v>
      </c>
    </row>
    <row r="959" spans="1:9" hidden="1" x14ac:dyDescent="0.35">
      <c r="A959">
        <v>561</v>
      </c>
      <c r="B959" s="4">
        <v>2</v>
      </c>
      <c r="C959" s="4">
        <v>671</v>
      </c>
      <c r="D959" s="6">
        <v>45525</v>
      </c>
      <c r="E959" s="6">
        <v>45525</v>
      </c>
      <c r="F959" s="4" t="s">
        <v>1646</v>
      </c>
      <c r="G959" s="4"/>
      <c r="H959" s="4" t="s">
        <v>9</v>
      </c>
      <c r="I959" s="7">
        <v>1000</v>
      </c>
    </row>
    <row r="960" spans="1:9" hidden="1" x14ac:dyDescent="0.35">
      <c r="A960">
        <v>556</v>
      </c>
      <c r="B960" s="5">
        <v>2</v>
      </c>
      <c r="C960" s="5">
        <v>659</v>
      </c>
      <c r="D960" s="8">
        <v>45524</v>
      </c>
      <c r="E960" s="8">
        <v>45524</v>
      </c>
      <c r="F960" s="5" t="s">
        <v>1633</v>
      </c>
      <c r="G960" s="5"/>
      <c r="H960" s="5" t="s">
        <v>9</v>
      </c>
      <c r="I960" s="9">
        <v>47000</v>
      </c>
    </row>
    <row r="961" spans="1:9" hidden="1" x14ac:dyDescent="0.35">
      <c r="A961">
        <v>555</v>
      </c>
      <c r="B961" s="4">
        <v>2</v>
      </c>
      <c r="C961" s="4">
        <v>658</v>
      </c>
      <c r="D961" s="6">
        <v>45524</v>
      </c>
      <c r="E961" s="6">
        <v>45524</v>
      </c>
      <c r="F961" s="4" t="s">
        <v>1632</v>
      </c>
      <c r="G961" s="4"/>
      <c r="H961" s="4" t="s">
        <v>9</v>
      </c>
      <c r="I961" s="7">
        <v>5000</v>
      </c>
    </row>
    <row r="962" spans="1:9" hidden="1" x14ac:dyDescent="0.35">
      <c r="A962">
        <v>553</v>
      </c>
      <c r="B962" s="4">
        <v>2</v>
      </c>
      <c r="C962" s="4">
        <v>656</v>
      </c>
      <c r="D962" s="6">
        <v>45524</v>
      </c>
      <c r="E962" s="6">
        <v>45524</v>
      </c>
      <c r="F962" s="4" t="s">
        <v>1630</v>
      </c>
      <c r="G962" s="4"/>
      <c r="H962" s="4" t="s">
        <v>9</v>
      </c>
      <c r="I962" s="7">
        <v>690</v>
      </c>
    </row>
    <row r="963" spans="1:9" hidden="1" x14ac:dyDescent="0.35">
      <c r="A963">
        <v>549</v>
      </c>
      <c r="B963" s="4">
        <v>2</v>
      </c>
      <c r="C963" s="4">
        <v>648</v>
      </c>
      <c r="D963" s="6">
        <v>45523</v>
      </c>
      <c r="E963" s="6">
        <v>45523</v>
      </c>
      <c r="F963" s="4" t="s">
        <v>1622</v>
      </c>
      <c r="G963" s="4"/>
      <c r="H963" s="4" t="s">
        <v>9</v>
      </c>
      <c r="I963" s="7">
        <v>2000</v>
      </c>
    </row>
    <row r="964" spans="1:9" hidden="1" x14ac:dyDescent="0.35">
      <c r="A964">
        <v>551</v>
      </c>
      <c r="B964" s="4">
        <v>2</v>
      </c>
      <c r="C964" s="4">
        <v>652</v>
      </c>
      <c r="D964" s="6">
        <v>45523</v>
      </c>
      <c r="E964" s="6">
        <v>45523</v>
      </c>
      <c r="F964" s="4" t="s">
        <v>1626</v>
      </c>
      <c r="G964" s="4"/>
      <c r="H964" s="4" t="s">
        <v>9</v>
      </c>
      <c r="I964" s="7">
        <v>1000</v>
      </c>
    </row>
    <row r="965" spans="1:9" hidden="1" x14ac:dyDescent="0.35">
      <c r="A965">
        <v>550</v>
      </c>
      <c r="B965" s="5">
        <v>2</v>
      </c>
      <c r="C965" s="5">
        <v>649</v>
      </c>
      <c r="D965" s="8">
        <v>45523</v>
      </c>
      <c r="E965" s="8">
        <v>45523</v>
      </c>
      <c r="F965" s="5" t="s">
        <v>1623</v>
      </c>
      <c r="G965" s="5"/>
      <c r="H965" s="5" t="s">
        <v>9</v>
      </c>
      <c r="I965" s="9">
        <v>500</v>
      </c>
    </row>
    <row r="966" spans="1:9" hidden="1" x14ac:dyDescent="0.35">
      <c r="A966">
        <v>552</v>
      </c>
      <c r="B966" s="5">
        <v>2</v>
      </c>
      <c r="C966" s="5">
        <v>653</v>
      </c>
      <c r="D966" s="8">
        <v>45523</v>
      </c>
      <c r="E966" s="8">
        <v>45523</v>
      </c>
      <c r="F966" s="5" t="s">
        <v>1627</v>
      </c>
      <c r="G966" s="5"/>
      <c r="H966" s="5" t="s">
        <v>9</v>
      </c>
      <c r="I966" s="9">
        <v>200</v>
      </c>
    </row>
    <row r="967" spans="1:9" hidden="1" x14ac:dyDescent="0.35">
      <c r="A967">
        <v>545</v>
      </c>
      <c r="B967" s="4">
        <v>2</v>
      </c>
      <c r="C967" s="4">
        <v>643</v>
      </c>
      <c r="D967" s="6">
        <v>45522</v>
      </c>
      <c r="E967" s="6">
        <v>45522</v>
      </c>
      <c r="F967" s="4" t="s">
        <v>1615</v>
      </c>
      <c r="G967" s="4"/>
      <c r="H967" s="4" t="s">
        <v>9</v>
      </c>
      <c r="I967" s="7">
        <v>1580</v>
      </c>
    </row>
    <row r="968" spans="1:9" hidden="1" x14ac:dyDescent="0.35">
      <c r="A968">
        <v>546</v>
      </c>
      <c r="B968" s="5">
        <v>2</v>
      </c>
      <c r="C968" s="5">
        <v>644</v>
      </c>
      <c r="D968" s="8">
        <v>45522</v>
      </c>
      <c r="E968" s="8">
        <v>45522</v>
      </c>
      <c r="F968" s="5" t="s">
        <v>1617</v>
      </c>
      <c r="G968" s="5"/>
      <c r="H968" s="5" t="s">
        <v>9</v>
      </c>
      <c r="I968" s="9">
        <v>1000</v>
      </c>
    </row>
    <row r="969" spans="1:9" hidden="1" x14ac:dyDescent="0.35">
      <c r="A969">
        <v>547</v>
      </c>
      <c r="B969" s="4">
        <v>2</v>
      </c>
      <c r="C969" s="4">
        <v>645</v>
      </c>
      <c r="D969" s="6">
        <v>45522</v>
      </c>
      <c r="E969" s="6">
        <v>45522</v>
      </c>
      <c r="F969" s="4" t="s">
        <v>1618</v>
      </c>
      <c r="G969" s="4"/>
      <c r="H969" s="4" t="s">
        <v>9</v>
      </c>
      <c r="I969" s="7">
        <v>380</v>
      </c>
    </row>
    <row r="970" spans="1:9" hidden="1" x14ac:dyDescent="0.35">
      <c r="A970">
        <v>544</v>
      </c>
      <c r="B970" s="5">
        <v>2</v>
      </c>
      <c r="C970" s="5">
        <v>641</v>
      </c>
      <c r="D970" s="8">
        <v>45521</v>
      </c>
      <c r="E970" s="8">
        <v>45521</v>
      </c>
      <c r="F970" s="5" t="s">
        <v>1613</v>
      </c>
      <c r="G970" s="5"/>
      <c r="H970" s="5" t="s">
        <v>9</v>
      </c>
      <c r="I970" s="9">
        <v>10000</v>
      </c>
    </row>
    <row r="971" spans="1:9" hidden="1" x14ac:dyDescent="0.35">
      <c r="A971">
        <v>542</v>
      </c>
      <c r="B971" s="5">
        <v>2</v>
      </c>
      <c r="C971" s="5">
        <v>636</v>
      </c>
      <c r="D971" s="8">
        <v>45520</v>
      </c>
      <c r="E971" s="8">
        <v>45520</v>
      </c>
      <c r="F971" s="5" t="s">
        <v>1607</v>
      </c>
      <c r="G971" s="5"/>
      <c r="H971" s="5" t="s">
        <v>9</v>
      </c>
      <c r="I971" s="9">
        <v>1000</v>
      </c>
    </row>
    <row r="972" spans="1:9" hidden="1" x14ac:dyDescent="0.35">
      <c r="A972">
        <v>538</v>
      </c>
      <c r="B972" s="5">
        <v>2</v>
      </c>
      <c r="C972" s="5">
        <v>629</v>
      </c>
      <c r="D972" s="8">
        <v>45519</v>
      </c>
      <c r="E972" s="8">
        <v>45519</v>
      </c>
      <c r="F972" s="5" t="s">
        <v>1600</v>
      </c>
      <c r="G972" s="5"/>
      <c r="H972" s="5" t="s">
        <v>9</v>
      </c>
      <c r="I972" s="9">
        <v>1000</v>
      </c>
    </row>
    <row r="973" spans="1:9" hidden="1" x14ac:dyDescent="0.35">
      <c r="A973">
        <v>539</v>
      </c>
      <c r="B973" s="4">
        <v>2</v>
      </c>
      <c r="C973" s="4">
        <v>630</v>
      </c>
      <c r="D973" s="6">
        <v>45519</v>
      </c>
      <c r="E973" s="6">
        <v>45519</v>
      </c>
      <c r="F973" s="4" t="s">
        <v>1601</v>
      </c>
      <c r="G973" s="4"/>
      <c r="H973" s="4" t="s">
        <v>9</v>
      </c>
      <c r="I973" s="7">
        <v>1000</v>
      </c>
    </row>
    <row r="974" spans="1:9" hidden="1" x14ac:dyDescent="0.35">
      <c r="A974">
        <v>529</v>
      </c>
      <c r="B974" s="4">
        <v>2</v>
      </c>
      <c r="C974" s="4">
        <v>608</v>
      </c>
      <c r="D974" s="6">
        <v>45517</v>
      </c>
      <c r="E974" s="6">
        <v>45517</v>
      </c>
      <c r="F974" s="4" t="s">
        <v>1577</v>
      </c>
      <c r="G974" s="4"/>
      <c r="H974" s="4" t="s">
        <v>9</v>
      </c>
      <c r="I974" s="7">
        <v>1500</v>
      </c>
    </row>
    <row r="975" spans="1:9" hidden="1" x14ac:dyDescent="0.35">
      <c r="A975">
        <v>536</v>
      </c>
      <c r="B975" s="5">
        <v>2</v>
      </c>
      <c r="C975" s="5">
        <v>625</v>
      </c>
      <c r="D975" s="8">
        <v>45518</v>
      </c>
      <c r="E975" s="8">
        <v>45518</v>
      </c>
      <c r="F975" s="5" t="s">
        <v>1595</v>
      </c>
      <c r="G975" s="5"/>
      <c r="H975" s="5" t="s">
        <v>9</v>
      </c>
      <c r="I975" s="9">
        <v>3000</v>
      </c>
    </row>
    <row r="976" spans="1:9" hidden="1" x14ac:dyDescent="0.35">
      <c r="A976">
        <v>535</v>
      </c>
      <c r="B976" s="4">
        <v>2</v>
      </c>
      <c r="C976" s="4">
        <v>622</v>
      </c>
      <c r="D976" s="6">
        <v>45518</v>
      </c>
      <c r="E976" s="6">
        <v>45518</v>
      </c>
      <c r="F976" s="4" t="s">
        <v>1592</v>
      </c>
      <c r="G976" s="4"/>
      <c r="H976" s="4" t="s">
        <v>9</v>
      </c>
      <c r="I976" s="7">
        <v>1500</v>
      </c>
    </row>
    <row r="977" spans="1:9" hidden="1" x14ac:dyDescent="0.35">
      <c r="A977">
        <v>534</v>
      </c>
      <c r="B977" s="5">
        <v>2</v>
      </c>
      <c r="C977" s="5">
        <v>620</v>
      </c>
      <c r="D977" s="8">
        <v>45517</v>
      </c>
      <c r="E977" s="8">
        <v>45517</v>
      </c>
      <c r="F977" s="5" t="s">
        <v>1590</v>
      </c>
      <c r="G977" s="5"/>
      <c r="H977" s="5" t="s">
        <v>9</v>
      </c>
      <c r="I977" s="9">
        <v>2000</v>
      </c>
    </row>
    <row r="978" spans="1:9" hidden="1" x14ac:dyDescent="0.35">
      <c r="A978">
        <v>530</v>
      </c>
      <c r="B978" s="5">
        <v>2</v>
      </c>
      <c r="C978" s="5">
        <v>610</v>
      </c>
      <c r="D978" s="8">
        <v>45517</v>
      </c>
      <c r="E978" s="8">
        <v>45517</v>
      </c>
      <c r="F978" s="5" t="s">
        <v>1579</v>
      </c>
      <c r="G978" s="5"/>
      <c r="H978" s="5" t="s">
        <v>9</v>
      </c>
      <c r="I978" s="9">
        <v>1500</v>
      </c>
    </row>
    <row r="979" spans="1:9" hidden="1" x14ac:dyDescent="0.35">
      <c r="A979">
        <v>533</v>
      </c>
      <c r="B979" s="4">
        <v>2</v>
      </c>
      <c r="C979" s="4">
        <v>619</v>
      </c>
      <c r="D979" s="6">
        <v>45517</v>
      </c>
      <c r="E979" s="6">
        <v>45517</v>
      </c>
      <c r="F979" s="4" t="s">
        <v>1589</v>
      </c>
      <c r="G979" s="4"/>
      <c r="H979" s="4" t="s">
        <v>9</v>
      </c>
      <c r="I979" s="7">
        <v>1000</v>
      </c>
    </row>
    <row r="980" spans="1:9" hidden="1" x14ac:dyDescent="0.35">
      <c r="A980">
        <v>527</v>
      </c>
      <c r="B980" s="4">
        <v>2</v>
      </c>
      <c r="C980" s="4">
        <v>604</v>
      </c>
      <c r="D980" s="6">
        <v>45516</v>
      </c>
      <c r="E980" s="6">
        <v>45516</v>
      </c>
      <c r="F980" s="4" t="s">
        <v>1572</v>
      </c>
      <c r="G980" s="4"/>
      <c r="H980" s="4" t="s">
        <v>9</v>
      </c>
      <c r="I980" s="7">
        <v>1736.8</v>
      </c>
    </row>
    <row r="981" spans="1:9" hidden="1" x14ac:dyDescent="0.35">
      <c r="A981">
        <v>528</v>
      </c>
      <c r="B981" s="5">
        <v>2</v>
      </c>
      <c r="C981" s="5">
        <v>605</v>
      </c>
      <c r="D981" s="8">
        <v>45516</v>
      </c>
      <c r="E981" s="8">
        <v>45516</v>
      </c>
      <c r="F981" s="5" t="s">
        <v>1573</v>
      </c>
      <c r="G981" s="5"/>
      <c r="H981" s="5" t="s">
        <v>9</v>
      </c>
      <c r="I981" s="9">
        <v>980</v>
      </c>
    </row>
    <row r="982" spans="1:9" hidden="1" x14ac:dyDescent="0.35">
      <c r="A982">
        <v>526</v>
      </c>
      <c r="B982" s="5">
        <v>2</v>
      </c>
      <c r="C982" s="5">
        <v>599</v>
      </c>
      <c r="D982" s="8">
        <v>45515</v>
      </c>
      <c r="E982" s="8">
        <v>45515</v>
      </c>
      <c r="F982" s="5" t="s">
        <v>1566</v>
      </c>
      <c r="G982" s="5"/>
      <c r="H982" s="5" t="s">
        <v>9</v>
      </c>
      <c r="I982" s="9">
        <v>50000</v>
      </c>
    </row>
    <row r="983" spans="1:9" hidden="1" x14ac:dyDescent="0.35">
      <c r="A983">
        <v>525</v>
      </c>
      <c r="B983" s="4">
        <v>2</v>
      </c>
      <c r="C983" s="4">
        <v>597</v>
      </c>
      <c r="D983" s="6">
        <v>45515</v>
      </c>
      <c r="E983" s="6">
        <v>45515</v>
      </c>
      <c r="F983" s="4" t="s">
        <v>1563</v>
      </c>
      <c r="G983" s="4"/>
      <c r="H983" s="4" t="s">
        <v>9</v>
      </c>
      <c r="I983" s="7">
        <v>21000</v>
      </c>
    </row>
    <row r="984" spans="1:9" hidden="1" x14ac:dyDescent="0.35">
      <c r="A984">
        <v>522</v>
      </c>
      <c r="B984" s="5">
        <v>2</v>
      </c>
      <c r="C984" s="5">
        <v>591</v>
      </c>
      <c r="D984" s="8">
        <v>45515</v>
      </c>
      <c r="E984" s="8">
        <v>45515</v>
      </c>
      <c r="F984" s="5" t="s">
        <v>1554</v>
      </c>
      <c r="G984" s="5"/>
      <c r="H984" s="5" t="s">
        <v>9</v>
      </c>
      <c r="I984" s="9">
        <v>10050</v>
      </c>
    </row>
    <row r="985" spans="1:9" hidden="1" x14ac:dyDescent="0.35">
      <c r="A985">
        <v>524</v>
      </c>
      <c r="B985" s="5">
        <v>2</v>
      </c>
      <c r="C985" s="5">
        <v>595</v>
      </c>
      <c r="D985" s="8">
        <v>45515</v>
      </c>
      <c r="E985" s="8">
        <v>45515</v>
      </c>
      <c r="F985" s="5" t="s">
        <v>1560</v>
      </c>
      <c r="G985" s="5"/>
      <c r="H985" s="5" t="s">
        <v>9</v>
      </c>
      <c r="I985" s="9">
        <v>1000</v>
      </c>
    </row>
    <row r="986" spans="1:9" hidden="1" x14ac:dyDescent="0.35">
      <c r="A986">
        <v>520</v>
      </c>
      <c r="B986" s="5">
        <v>2</v>
      </c>
      <c r="C986" s="5">
        <v>586</v>
      </c>
      <c r="D986" s="8">
        <v>45514</v>
      </c>
      <c r="E986" s="8">
        <v>45514</v>
      </c>
      <c r="F986" s="5" t="s">
        <v>1548</v>
      </c>
      <c r="G986" s="5"/>
      <c r="H986" s="5" t="s">
        <v>9</v>
      </c>
      <c r="I986" s="9">
        <v>2000</v>
      </c>
    </row>
    <row r="987" spans="1:9" hidden="1" x14ac:dyDescent="0.35">
      <c r="A987">
        <v>517</v>
      </c>
      <c r="B987" s="4">
        <v>2</v>
      </c>
      <c r="C987" s="4">
        <v>577</v>
      </c>
      <c r="D987" s="6">
        <v>45514</v>
      </c>
      <c r="E987" s="6">
        <v>45514</v>
      </c>
      <c r="F987" s="4" t="s">
        <v>1538</v>
      </c>
      <c r="G987" s="4"/>
      <c r="H987" s="4" t="s">
        <v>9</v>
      </c>
      <c r="I987" s="7">
        <v>1000</v>
      </c>
    </row>
    <row r="988" spans="1:9" hidden="1" x14ac:dyDescent="0.35">
      <c r="A988">
        <v>518</v>
      </c>
      <c r="B988" s="5">
        <v>2</v>
      </c>
      <c r="C988" s="5">
        <v>578</v>
      </c>
      <c r="D988" s="8">
        <v>45514</v>
      </c>
      <c r="E988" s="8">
        <v>45514</v>
      </c>
      <c r="F988" s="5" t="s">
        <v>1539</v>
      </c>
      <c r="G988" s="5"/>
      <c r="H988" s="5" t="s">
        <v>9</v>
      </c>
      <c r="I988" s="9">
        <v>580</v>
      </c>
    </row>
    <row r="989" spans="1:9" hidden="1" x14ac:dyDescent="0.35">
      <c r="A989">
        <v>516</v>
      </c>
      <c r="B989" s="5">
        <v>2</v>
      </c>
      <c r="C989" s="5">
        <v>574</v>
      </c>
      <c r="D989" s="8">
        <v>45513</v>
      </c>
      <c r="E989" s="8">
        <v>45513</v>
      </c>
      <c r="F989" s="5" t="s">
        <v>1534</v>
      </c>
      <c r="G989" s="5"/>
      <c r="H989" s="5" t="s">
        <v>9</v>
      </c>
      <c r="I989" s="9">
        <v>40000</v>
      </c>
    </row>
    <row r="990" spans="1:9" hidden="1" x14ac:dyDescent="0.35">
      <c r="A990">
        <v>515</v>
      </c>
      <c r="B990" s="4">
        <v>2</v>
      </c>
      <c r="C990" s="4">
        <v>572</v>
      </c>
      <c r="D990" s="6">
        <v>45513</v>
      </c>
      <c r="E990" s="6">
        <v>45513</v>
      </c>
      <c r="F990" s="4" t="s">
        <v>1532</v>
      </c>
      <c r="G990" s="4"/>
      <c r="H990" s="4" t="s">
        <v>9</v>
      </c>
      <c r="I990" s="7">
        <v>5000</v>
      </c>
    </row>
    <row r="991" spans="1:9" hidden="1" x14ac:dyDescent="0.35">
      <c r="A991">
        <v>1377</v>
      </c>
      <c r="B991" s="4">
        <v>5</v>
      </c>
      <c r="C991" s="4">
        <v>349</v>
      </c>
      <c r="D991" s="6">
        <v>45763</v>
      </c>
      <c r="E991" s="6">
        <v>45763</v>
      </c>
      <c r="F991" s="4" t="s">
        <v>3833</v>
      </c>
      <c r="G991" s="4"/>
      <c r="H991" s="4" t="s">
        <v>9</v>
      </c>
      <c r="I991" s="7">
        <v>1500</v>
      </c>
    </row>
    <row r="992" spans="1:9" hidden="1" x14ac:dyDescent="0.35">
      <c r="A992">
        <v>512</v>
      </c>
      <c r="B992" s="5">
        <v>2</v>
      </c>
      <c r="C992" s="5">
        <v>565</v>
      </c>
      <c r="D992" s="8">
        <v>45511</v>
      </c>
      <c r="E992" s="8">
        <v>45511</v>
      </c>
      <c r="F992" s="5" t="s">
        <v>1525</v>
      </c>
      <c r="G992" s="5"/>
      <c r="H992" s="5" t="s">
        <v>9</v>
      </c>
      <c r="I992" s="9">
        <v>1000</v>
      </c>
    </row>
    <row r="993" spans="1:9" hidden="1" x14ac:dyDescent="0.35">
      <c r="A993">
        <v>508</v>
      </c>
      <c r="B993" s="5">
        <v>2</v>
      </c>
      <c r="C993" s="5">
        <v>554</v>
      </c>
      <c r="D993" s="8">
        <v>45510</v>
      </c>
      <c r="E993" s="8">
        <v>45510</v>
      </c>
      <c r="F993" s="5" t="s">
        <v>1510</v>
      </c>
      <c r="G993" s="5"/>
      <c r="H993" s="5" t="s">
        <v>9</v>
      </c>
      <c r="I993" s="9">
        <v>5400</v>
      </c>
    </row>
    <row r="994" spans="1:9" hidden="1" x14ac:dyDescent="0.35">
      <c r="A994">
        <v>509</v>
      </c>
      <c r="B994" s="4">
        <v>2</v>
      </c>
      <c r="C994" s="4">
        <v>555</v>
      </c>
      <c r="D994" s="6">
        <v>45510</v>
      </c>
      <c r="E994" s="6">
        <v>45510</v>
      </c>
      <c r="F994" s="4" t="s">
        <v>1511</v>
      </c>
      <c r="G994" s="4"/>
      <c r="H994" s="4" t="s">
        <v>9</v>
      </c>
      <c r="I994" s="7">
        <v>2000</v>
      </c>
    </row>
    <row r="995" spans="1:9" hidden="1" x14ac:dyDescent="0.35">
      <c r="A995">
        <v>507</v>
      </c>
      <c r="B995" s="4">
        <v>2</v>
      </c>
      <c r="C995" s="4">
        <v>553</v>
      </c>
      <c r="D995" s="6">
        <v>45510</v>
      </c>
      <c r="E995" s="6">
        <v>45510</v>
      </c>
      <c r="F995" s="4" t="s">
        <v>1509</v>
      </c>
      <c r="G995" s="4"/>
      <c r="H995" s="4" t="s">
        <v>9</v>
      </c>
      <c r="I995" s="7">
        <v>1000</v>
      </c>
    </row>
    <row r="996" spans="1:9" hidden="1" x14ac:dyDescent="0.35">
      <c r="A996">
        <v>503</v>
      </c>
      <c r="B996" s="4">
        <v>2</v>
      </c>
      <c r="C996" s="4">
        <v>544</v>
      </c>
      <c r="D996" s="6">
        <v>45509</v>
      </c>
      <c r="E996" s="6">
        <v>45509</v>
      </c>
      <c r="F996" s="4" t="s">
        <v>1500</v>
      </c>
      <c r="G996" s="4"/>
      <c r="H996" s="4" t="s">
        <v>9</v>
      </c>
      <c r="I996" s="7">
        <v>3000</v>
      </c>
    </row>
    <row r="997" spans="1:9" hidden="1" x14ac:dyDescent="0.35">
      <c r="A997">
        <v>504</v>
      </c>
      <c r="B997" s="5">
        <v>2</v>
      </c>
      <c r="C997" s="5">
        <v>547</v>
      </c>
      <c r="D997" s="8">
        <v>45509</v>
      </c>
      <c r="E997" s="8">
        <v>45509</v>
      </c>
      <c r="F997" s="5" t="s">
        <v>1503</v>
      </c>
      <c r="G997" s="5"/>
      <c r="H997" s="5" t="s">
        <v>9</v>
      </c>
      <c r="I997" s="9">
        <v>3000</v>
      </c>
    </row>
    <row r="998" spans="1:9" hidden="1" x14ac:dyDescent="0.35">
      <c r="A998">
        <v>497</v>
      </c>
      <c r="B998" s="4">
        <v>2</v>
      </c>
      <c r="C998" s="4">
        <v>533</v>
      </c>
      <c r="D998" s="6">
        <v>45509</v>
      </c>
      <c r="E998" s="6">
        <v>45509</v>
      </c>
      <c r="F998" s="4" t="s">
        <v>1485</v>
      </c>
      <c r="G998" s="4"/>
      <c r="H998" s="4" t="s">
        <v>9</v>
      </c>
      <c r="I998" s="7">
        <v>1400</v>
      </c>
    </row>
    <row r="999" spans="1:9" hidden="1" x14ac:dyDescent="0.35">
      <c r="A999">
        <v>502</v>
      </c>
      <c r="B999" s="5">
        <v>2</v>
      </c>
      <c r="C999" s="5">
        <v>543</v>
      </c>
      <c r="D999" s="8">
        <v>45509</v>
      </c>
      <c r="E999" s="8">
        <v>45509</v>
      </c>
      <c r="F999" s="5" t="s">
        <v>1499</v>
      </c>
      <c r="G999" s="5"/>
      <c r="H999" s="5" t="s">
        <v>9</v>
      </c>
      <c r="I999" s="9">
        <v>1000</v>
      </c>
    </row>
    <row r="1000" spans="1:9" hidden="1" x14ac:dyDescent="0.35">
      <c r="A1000">
        <v>499</v>
      </c>
      <c r="B1000" s="4">
        <v>2</v>
      </c>
      <c r="C1000" s="4">
        <v>535</v>
      </c>
      <c r="D1000" s="6">
        <v>45509</v>
      </c>
      <c r="E1000" s="6">
        <v>45509</v>
      </c>
      <c r="F1000" s="4" t="s">
        <v>1488</v>
      </c>
      <c r="G1000" s="4"/>
      <c r="H1000" s="4" t="s">
        <v>9</v>
      </c>
      <c r="I1000" s="7">
        <v>700</v>
      </c>
    </row>
    <row r="1001" spans="1:9" hidden="1" x14ac:dyDescent="0.35">
      <c r="A1001">
        <v>500</v>
      </c>
      <c r="B1001" s="5">
        <v>2</v>
      </c>
      <c r="C1001" s="5">
        <v>536</v>
      </c>
      <c r="D1001" s="8">
        <v>45509</v>
      </c>
      <c r="E1001" s="8">
        <v>45509</v>
      </c>
      <c r="F1001" s="5" t="s">
        <v>1490</v>
      </c>
      <c r="G1001" s="5"/>
      <c r="H1001" s="5" t="s">
        <v>9</v>
      </c>
      <c r="I1001" s="9">
        <v>700</v>
      </c>
    </row>
    <row r="1002" spans="1:9" hidden="1" x14ac:dyDescent="0.35">
      <c r="A1002">
        <v>498</v>
      </c>
      <c r="B1002" s="5">
        <v>2</v>
      </c>
      <c r="C1002" s="5">
        <v>534</v>
      </c>
      <c r="D1002" s="8">
        <v>45509</v>
      </c>
      <c r="E1002" s="8">
        <v>45509</v>
      </c>
      <c r="F1002" s="5" t="s">
        <v>1487</v>
      </c>
      <c r="G1002" s="5"/>
      <c r="H1002" s="5" t="s">
        <v>9</v>
      </c>
      <c r="I1002" s="9">
        <v>500</v>
      </c>
    </row>
    <row r="1003" spans="1:9" hidden="1" x14ac:dyDescent="0.35">
      <c r="A1003">
        <v>255</v>
      </c>
      <c r="B1003" s="4">
        <v>1</v>
      </c>
      <c r="C1003" s="4">
        <v>639</v>
      </c>
      <c r="D1003" s="6">
        <v>45429</v>
      </c>
      <c r="E1003" s="6">
        <v>45429</v>
      </c>
      <c r="F1003" s="4" t="s">
        <v>800</v>
      </c>
      <c r="G1003" s="4"/>
      <c r="H1003" s="4" t="s">
        <v>9</v>
      </c>
      <c r="I1003" s="7">
        <v>1200</v>
      </c>
    </row>
    <row r="1004" spans="1:9" hidden="1" x14ac:dyDescent="0.35">
      <c r="A1004">
        <v>494</v>
      </c>
      <c r="B1004" s="5">
        <v>2</v>
      </c>
      <c r="C1004" s="5">
        <v>527</v>
      </c>
      <c r="D1004" s="8">
        <v>45508</v>
      </c>
      <c r="E1004" s="8">
        <v>45508</v>
      </c>
      <c r="F1004" s="5" t="s">
        <v>1479</v>
      </c>
      <c r="G1004" s="5"/>
      <c r="H1004" s="5" t="s">
        <v>9</v>
      </c>
      <c r="I1004" s="9">
        <v>50000</v>
      </c>
    </row>
    <row r="1005" spans="1:9" hidden="1" x14ac:dyDescent="0.35">
      <c r="A1005">
        <v>493</v>
      </c>
      <c r="B1005" s="4">
        <v>2</v>
      </c>
      <c r="C1005" s="4">
        <v>525</v>
      </c>
      <c r="D1005" s="6">
        <v>45508</v>
      </c>
      <c r="E1005" s="6">
        <v>45508</v>
      </c>
      <c r="F1005" s="4" t="s">
        <v>1477</v>
      </c>
      <c r="G1005" s="4"/>
      <c r="H1005" s="4" t="s">
        <v>9</v>
      </c>
      <c r="I1005" s="7">
        <v>14000</v>
      </c>
    </row>
    <row r="1006" spans="1:9" hidden="1" x14ac:dyDescent="0.35">
      <c r="A1006">
        <v>492</v>
      </c>
      <c r="B1006" s="5">
        <v>2</v>
      </c>
      <c r="C1006" s="5">
        <v>524</v>
      </c>
      <c r="D1006" s="8">
        <v>45508</v>
      </c>
      <c r="E1006" s="8">
        <v>45508</v>
      </c>
      <c r="F1006" s="5" t="s">
        <v>1476</v>
      </c>
      <c r="G1006" s="5"/>
      <c r="H1006" s="5" t="s">
        <v>9</v>
      </c>
      <c r="I1006" s="9">
        <v>6000</v>
      </c>
    </row>
    <row r="1007" spans="1:9" hidden="1" x14ac:dyDescent="0.35">
      <c r="A1007">
        <v>496</v>
      </c>
      <c r="B1007" s="5">
        <v>2</v>
      </c>
      <c r="C1007" s="5">
        <v>531</v>
      </c>
      <c r="D1007" s="8">
        <v>45508</v>
      </c>
      <c r="E1007" s="8">
        <v>45508</v>
      </c>
      <c r="F1007" s="5" t="s">
        <v>1483</v>
      </c>
      <c r="G1007" s="5"/>
      <c r="H1007" s="5" t="s">
        <v>9</v>
      </c>
      <c r="I1007" s="9">
        <v>5000</v>
      </c>
    </row>
    <row r="1008" spans="1:9" hidden="1" x14ac:dyDescent="0.35">
      <c r="A1008">
        <v>1179</v>
      </c>
      <c r="B1008" s="4">
        <v>4</v>
      </c>
      <c r="C1008" s="4">
        <v>534</v>
      </c>
      <c r="D1008" s="6">
        <v>45688</v>
      </c>
      <c r="E1008" s="6">
        <v>45688</v>
      </c>
      <c r="F1008" s="4" t="s">
        <v>3206</v>
      </c>
      <c r="G1008" s="4"/>
      <c r="H1008" s="4" t="s">
        <v>9</v>
      </c>
      <c r="I1008" s="7">
        <v>1200</v>
      </c>
    </row>
    <row r="1009" spans="1:9" hidden="1" x14ac:dyDescent="0.35">
      <c r="A1009">
        <v>495</v>
      </c>
      <c r="B1009" s="4">
        <v>2</v>
      </c>
      <c r="C1009" s="4">
        <v>530</v>
      </c>
      <c r="D1009" s="6">
        <v>45508</v>
      </c>
      <c r="E1009" s="6">
        <v>45508</v>
      </c>
      <c r="F1009" s="4" t="s">
        <v>1482</v>
      </c>
      <c r="G1009" s="4"/>
      <c r="H1009" s="4" t="s">
        <v>9</v>
      </c>
      <c r="I1009" s="7">
        <v>1000</v>
      </c>
    </row>
    <row r="1010" spans="1:9" hidden="1" x14ac:dyDescent="0.35">
      <c r="A1010">
        <v>1259</v>
      </c>
      <c r="B1010" s="4">
        <v>4</v>
      </c>
      <c r="C1010" s="4">
        <v>767</v>
      </c>
      <c r="D1010" s="6">
        <v>45716</v>
      </c>
      <c r="E1010" s="6">
        <v>45716</v>
      </c>
      <c r="F1010" s="4" t="s">
        <v>3457</v>
      </c>
      <c r="G1010" s="4"/>
      <c r="H1010" s="4" t="s">
        <v>9</v>
      </c>
      <c r="I1010" s="7">
        <v>1200</v>
      </c>
    </row>
    <row r="1011" spans="1:9" hidden="1" x14ac:dyDescent="0.35">
      <c r="A1011">
        <v>490</v>
      </c>
      <c r="B1011" s="5">
        <v>2</v>
      </c>
      <c r="C1011" s="5">
        <v>519</v>
      </c>
      <c r="D1011" s="8">
        <v>45507</v>
      </c>
      <c r="E1011" s="8">
        <v>45507</v>
      </c>
      <c r="F1011" s="5" t="s">
        <v>1471</v>
      </c>
      <c r="G1011" s="5"/>
      <c r="H1011" s="5" t="s">
        <v>9</v>
      </c>
      <c r="I1011" s="9">
        <v>4000</v>
      </c>
    </row>
    <row r="1012" spans="1:9" hidden="1" x14ac:dyDescent="0.35">
      <c r="A1012">
        <v>489</v>
      </c>
      <c r="B1012" s="4">
        <v>2</v>
      </c>
      <c r="C1012" s="4">
        <v>517</v>
      </c>
      <c r="D1012" s="6">
        <v>45507</v>
      </c>
      <c r="E1012" s="6">
        <v>45507</v>
      </c>
      <c r="F1012" s="4" t="s">
        <v>1469</v>
      </c>
      <c r="G1012" s="4"/>
      <c r="H1012" s="4" t="s">
        <v>9</v>
      </c>
      <c r="I1012" s="7">
        <v>2200</v>
      </c>
    </row>
    <row r="1013" spans="1:9" hidden="1" x14ac:dyDescent="0.35">
      <c r="A1013">
        <v>488</v>
      </c>
      <c r="B1013" s="5">
        <v>2</v>
      </c>
      <c r="C1013" s="5">
        <v>516</v>
      </c>
      <c r="D1013" s="8">
        <v>45507</v>
      </c>
      <c r="E1013" s="8">
        <v>45507</v>
      </c>
      <c r="F1013" s="5" t="s">
        <v>1468</v>
      </c>
      <c r="G1013" s="5"/>
      <c r="H1013" s="5" t="s">
        <v>9</v>
      </c>
      <c r="I1013" s="9">
        <v>800</v>
      </c>
    </row>
    <row r="1014" spans="1:9" hidden="1" x14ac:dyDescent="0.35">
      <c r="A1014">
        <v>1308</v>
      </c>
      <c r="B1014" s="5">
        <v>5</v>
      </c>
      <c r="C1014" s="5">
        <v>119</v>
      </c>
      <c r="D1014" s="8">
        <v>45732</v>
      </c>
      <c r="E1014" s="8">
        <v>45732</v>
      </c>
      <c r="F1014" s="5" t="s">
        <v>3587</v>
      </c>
      <c r="G1014" s="5"/>
      <c r="H1014" s="5" t="s">
        <v>9</v>
      </c>
      <c r="I1014" s="9">
        <v>1200</v>
      </c>
    </row>
    <row r="1015" spans="1:9" hidden="1" x14ac:dyDescent="0.35">
      <c r="A1015">
        <v>487</v>
      </c>
      <c r="B1015" s="4">
        <v>2</v>
      </c>
      <c r="C1015" s="4">
        <v>515</v>
      </c>
      <c r="D1015" s="6">
        <v>45507</v>
      </c>
      <c r="E1015" s="6">
        <v>45507</v>
      </c>
      <c r="F1015" s="4" t="s">
        <v>1467</v>
      </c>
      <c r="G1015" s="4"/>
      <c r="H1015" s="4" t="s">
        <v>9</v>
      </c>
      <c r="I1015" s="7">
        <v>200</v>
      </c>
    </row>
    <row r="1016" spans="1:9" hidden="1" x14ac:dyDescent="0.35">
      <c r="A1016">
        <v>486</v>
      </c>
      <c r="B1016" s="5">
        <v>2</v>
      </c>
      <c r="C1016" s="5">
        <v>511</v>
      </c>
      <c r="D1016" s="8">
        <v>45506</v>
      </c>
      <c r="E1016" s="8">
        <v>45506</v>
      </c>
      <c r="F1016" s="5" t="s">
        <v>1463</v>
      </c>
      <c r="G1016" s="5"/>
      <c r="H1016" s="5" t="s">
        <v>9</v>
      </c>
      <c r="I1016" s="9">
        <v>50000</v>
      </c>
    </row>
    <row r="1017" spans="1:9" hidden="1" x14ac:dyDescent="0.35">
      <c r="A1017">
        <v>483</v>
      </c>
      <c r="B1017" s="4">
        <v>2</v>
      </c>
      <c r="C1017" s="4">
        <v>505</v>
      </c>
      <c r="D1017" s="6">
        <v>45506</v>
      </c>
      <c r="E1017" s="6">
        <v>45506</v>
      </c>
      <c r="F1017" s="4" t="s">
        <v>1455</v>
      </c>
      <c r="G1017" s="4"/>
      <c r="H1017" s="4" t="s">
        <v>9</v>
      </c>
      <c r="I1017" s="7">
        <v>1000</v>
      </c>
    </row>
    <row r="1018" spans="1:9" hidden="1" x14ac:dyDescent="0.35">
      <c r="A1018">
        <v>484</v>
      </c>
      <c r="B1018" s="5">
        <v>2</v>
      </c>
      <c r="C1018" s="5">
        <v>506</v>
      </c>
      <c r="D1018" s="8">
        <v>45506</v>
      </c>
      <c r="E1018" s="8">
        <v>45506</v>
      </c>
      <c r="F1018" s="5" t="s">
        <v>1456</v>
      </c>
      <c r="G1018" s="5"/>
      <c r="H1018" s="5" t="s">
        <v>9</v>
      </c>
      <c r="I1018" s="9">
        <v>680</v>
      </c>
    </row>
    <row r="1019" spans="1:9" hidden="1" x14ac:dyDescent="0.35">
      <c r="A1019">
        <v>485</v>
      </c>
      <c r="B1019" s="4">
        <v>2</v>
      </c>
      <c r="C1019" s="4">
        <v>507</v>
      </c>
      <c r="D1019" s="6">
        <v>45506</v>
      </c>
      <c r="E1019" s="6">
        <v>45506</v>
      </c>
      <c r="F1019" s="4" t="s">
        <v>1458</v>
      </c>
      <c r="G1019" s="4"/>
      <c r="H1019" s="4" t="s">
        <v>9</v>
      </c>
      <c r="I1019" s="7">
        <v>230</v>
      </c>
    </row>
    <row r="1020" spans="1:9" hidden="1" x14ac:dyDescent="0.35">
      <c r="A1020">
        <v>1000</v>
      </c>
      <c r="B1020" s="5">
        <v>4</v>
      </c>
      <c r="C1020" s="5">
        <v>149</v>
      </c>
      <c r="D1020" s="8">
        <v>45641</v>
      </c>
      <c r="E1020" s="8">
        <v>45641</v>
      </c>
      <c r="F1020" s="5" t="s">
        <v>2809</v>
      </c>
      <c r="G1020" s="5"/>
      <c r="H1020" s="5" t="s">
        <v>9</v>
      </c>
      <c r="I1020" s="9">
        <v>1100</v>
      </c>
    </row>
    <row r="1021" spans="1:9" hidden="1" x14ac:dyDescent="0.35">
      <c r="A1021">
        <v>481</v>
      </c>
      <c r="B1021" s="4">
        <v>2</v>
      </c>
      <c r="C1021" s="4">
        <v>502</v>
      </c>
      <c r="D1021" s="6">
        <v>45506</v>
      </c>
      <c r="E1021" s="6">
        <v>45504</v>
      </c>
      <c r="F1021" s="4" t="s">
        <v>1452</v>
      </c>
      <c r="G1021" s="4"/>
      <c r="H1021" s="4" t="s">
        <v>9</v>
      </c>
      <c r="I1021" s="7">
        <v>29</v>
      </c>
    </row>
    <row r="1022" spans="1:9" hidden="1" x14ac:dyDescent="0.35">
      <c r="A1022">
        <v>477</v>
      </c>
      <c r="B1022" s="4">
        <v>2</v>
      </c>
      <c r="C1022" s="4">
        <v>491</v>
      </c>
      <c r="D1022" s="6">
        <v>45505</v>
      </c>
      <c r="E1022" s="6">
        <v>45505</v>
      </c>
      <c r="F1022" s="4" t="s">
        <v>1441</v>
      </c>
      <c r="G1022" s="4"/>
      <c r="H1022" s="4" t="s">
        <v>9</v>
      </c>
      <c r="I1022" s="7">
        <v>8000</v>
      </c>
    </row>
    <row r="1023" spans="1:9" hidden="1" x14ac:dyDescent="0.35">
      <c r="A1023">
        <v>1352</v>
      </c>
      <c r="B1023" s="5">
        <v>5</v>
      </c>
      <c r="C1023" s="5">
        <v>273</v>
      </c>
      <c r="D1023" s="8">
        <v>45752</v>
      </c>
      <c r="E1023" s="8">
        <v>45752</v>
      </c>
      <c r="F1023" s="5" t="s">
        <v>3750</v>
      </c>
      <c r="G1023" s="5"/>
      <c r="H1023" s="5" t="s">
        <v>9</v>
      </c>
      <c r="I1023" s="9">
        <v>1100</v>
      </c>
    </row>
    <row r="1024" spans="1:9" hidden="1" x14ac:dyDescent="0.35">
      <c r="A1024">
        <v>479</v>
      </c>
      <c r="B1024" s="4">
        <v>2</v>
      </c>
      <c r="C1024" s="4">
        <v>495</v>
      </c>
      <c r="D1024" s="6">
        <v>45505</v>
      </c>
      <c r="E1024" s="6">
        <v>45505</v>
      </c>
      <c r="F1024" s="4" t="s">
        <v>1445</v>
      </c>
      <c r="G1024" s="4"/>
      <c r="H1024" s="4" t="s">
        <v>9</v>
      </c>
      <c r="I1024" s="7">
        <v>4000</v>
      </c>
    </row>
    <row r="1025" spans="1:9" hidden="1" x14ac:dyDescent="0.35">
      <c r="A1025">
        <v>476</v>
      </c>
      <c r="B1025" s="5">
        <v>2</v>
      </c>
      <c r="C1025" s="5">
        <v>490</v>
      </c>
      <c r="D1025" s="8">
        <v>45505</v>
      </c>
      <c r="E1025" s="8">
        <v>45505</v>
      </c>
      <c r="F1025" s="5" t="s">
        <v>1440</v>
      </c>
      <c r="G1025" s="5"/>
      <c r="H1025" s="5" t="s">
        <v>9</v>
      </c>
      <c r="I1025" s="9">
        <v>3000</v>
      </c>
    </row>
    <row r="1026" spans="1:9" hidden="1" x14ac:dyDescent="0.35">
      <c r="A1026">
        <v>475</v>
      </c>
      <c r="B1026" s="4">
        <v>2</v>
      </c>
      <c r="C1026" s="4">
        <v>489</v>
      </c>
      <c r="D1026" s="6">
        <v>45505</v>
      </c>
      <c r="E1026" s="6">
        <v>45505</v>
      </c>
      <c r="F1026" s="4" t="s">
        <v>1439</v>
      </c>
      <c r="G1026" s="4"/>
      <c r="H1026" s="4" t="s">
        <v>9</v>
      </c>
      <c r="I1026" s="7">
        <v>1000</v>
      </c>
    </row>
    <row r="1027" spans="1:9" hidden="1" x14ac:dyDescent="0.35">
      <c r="A1027">
        <v>480</v>
      </c>
      <c r="B1027" s="5">
        <v>2</v>
      </c>
      <c r="C1027" s="5">
        <v>496</v>
      </c>
      <c r="D1027" s="8">
        <v>45505</v>
      </c>
      <c r="E1027" s="8">
        <v>45505</v>
      </c>
      <c r="F1027" s="5" t="s">
        <v>1446</v>
      </c>
      <c r="G1027" s="5"/>
      <c r="H1027" s="5" t="s">
        <v>9</v>
      </c>
      <c r="I1027" s="9">
        <v>1000</v>
      </c>
    </row>
    <row r="1028" spans="1:9" hidden="1" x14ac:dyDescent="0.35">
      <c r="A1028">
        <v>67</v>
      </c>
      <c r="B1028" s="4">
        <v>1</v>
      </c>
      <c r="C1028" s="4">
        <v>160</v>
      </c>
      <c r="D1028" s="6">
        <v>45374</v>
      </c>
      <c r="E1028" s="6">
        <v>45374</v>
      </c>
      <c r="F1028" s="4" t="s">
        <v>232</v>
      </c>
      <c r="G1028" s="4"/>
      <c r="H1028" s="4" t="s">
        <v>9</v>
      </c>
      <c r="I1028" s="7">
        <v>1000</v>
      </c>
    </row>
    <row r="1029" spans="1:9" hidden="1" x14ac:dyDescent="0.35">
      <c r="A1029">
        <v>467</v>
      </c>
      <c r="B1029" s="4">
        <v>2</v>
      </c>
      <c r="C1029" s="4">
        <v>470</v>
      </c>
      <c r="D1029" s="6">
        <v>45504</v>
      </c>
      <c r="E1029" s="6">
        <v>45504</v>
      </c>
      <c r="F1029" s="4" t="s">
        <v>1419</v>
      </c>
      <c r="G1029" s="4"/>
      <c r="H1029" s="4" t="s">
        <v>9</v>
      </c>
      <c r="I1029" s="7">
        <v>5200</v>
      </c>
    </row>
    <row r="1030" spans="1:9" hidden="1" x14ac:dyDescent="0.35">
      <c r="A1030">
        <v>472</v>
      </c>
      <c r="B1030" s="5">
        <v>2</v>
      </c>
      <c r="C1030" s="5">
        <v>477</v>
      </c>
      <c r="D1030" s="8">
        <v>45504</v>
      </c>
      <c r="E1030" s="8">
        <v>45504</v>
      </c>
      <c r="F1030" s="5" t="s">
        <v>1427</v>
      </c>
      <c r="G1030" s="5"/>
      <c r="H1030" s="5" t="s">
        <v>9</v>
      </c>
      <c r="I1030" s="9">
        <v>4860</v>
      </c>
    </row>
    <row r="1031" spans="1:9" hidden="1" x14ac:dyDescent="0.35">
      <c r="A1031">
        <v>469</v>
      </c>
      <c r="B1031" s="4">
        <v>2</v>
      </c>
      <c r="C1031" s="4">
        <v>474</v>
      </c>
      <c r="D1031" s="6">
        <v>45504</v>
      </c>
      <c r="E1031" s="6">
        <v>45504</v>
      </c>
      <c r="F1031" s="4" t="s">
        <v>1424</v>
      </c>
      <c r="G1031" s="4"/>
      <c r="H1031" s="4" t="s">
        <v>9</v>
      </c>
      <c r="I1031" s="7">
        <v>2000</v>
      </c>
    </row>
    <row r="1032" spans="1:9" hidden="1" x14ac:dyDescent="0.35">
      <c r="A1032">
        <v>234</v>
      </c>
      <c r="B1032" s="5">
        <v>1</v>
      </c>
      <c r="C1032" s="5">
        <v>594</v>
      </c>
      <c r="D1032" s="8">
        <v>45422</v>
      </c>
      <c r="E1032" s="8">
        <v>45422</v>
      </c>
      <c r="F1032" s="5" t="s">
        <v>748</v>
      </c>
      <c r="G1032" s="5"/>
      <c r="H1032" s="5" t="s">
        <v>9</v>
      </c>
      <c r="I1032" s="9">
        <v>1000</v>
      </c>
    </row>
    <row r="1033" spans="1:9" hidden="1" x14ac:dyDescent="0.35">
      <c r="A1033">
        <v>237</v>
      </c>
      <c r="B1033" s="4">
        <v>1</v>
      </c>
      <c r="C1033" s="4">
        <v>601</v>
      </c>
      <c r="D1033" s="6">
        <v>45423</v>
      </c>
      <c r="E1033" s="6">
        <v>45423</v>
      </c>
      <c r="F1033" s="4" t="s">
        <v>757</v>
      </c>
      <c r="G1033" s="4"/>
      <c r="H1033" s="4" t="s">
        <v>9</v>
      </c>
      <c r="I1033" s="7">
        <v>1000</v>
      </c>
    </row>
    <row r="1034" spans="1:9" hidden="1" x14ac:dyDescent="0.35">
      <c r="A1034">
        <v>471</v>
      </c>
      <c r="B1034" s="4">
        <v>2</v>
      </c>
      <c r="C1034" s="4">
        <v>476</v>
      </c>
      <c r="D1034" s="6">
        <v>45504</v>
      </c>
      <c r="E1034" s="6">
        <v>45504</v>
      </c>
      <c r="F1034" s="4" t="s">
        <v>1426</v>
      </c>
      <c r="G1034" s="4"/>
      <c r="H1034" s="4" t="s">
        <v>9</v>
      </c>
      <c r="I1034" s="7">
        <v>2000</v>
      </c>
    </row>
    <row r="1035" spans="1:9" hidden="1" x14ac:dyDescent="0.35">
      <c r="A1035">
        <v>257</v>
      </c>
      <c r="B1035" s="4">
        <v>1</v>
      </c>
      <c r="C1035" s="4">
        <v>642</v>
      </c>
      <c r="D1035" s="6">
        <v>45430</v>
      </c>
      <c r="E1035" s="6">
        <v>45430</v>
      </c>
      <c r="F1035" s="4" t="s">
        <v>803</v>
      </c>
      <c r="G1035" s="4"/>
      <c r="H1035" s="4" t="s">
        <v>9</v>
      </c>
      <c r="I1035" s="7">
        <v>1000</v>
      </c>
    </row>
    <row r="1036" spans="1:9" hidden="1" x14ac:dyDescent="0.35">
      <c r="A1036">
        <v>473</v>
      </c>
      <c r="B1036" s="4">
        <v>2</v>
      </c>
      <c r="C1036" s="4">
        <v>480</v>
      </c>
      <c r="D1036" s="6">
        <v>45504</v>
      </c>
      <c r="E1036" s="6">
        <v>45504</v>
      </c>
      <c r="F1036" s="4" t="s">
        <v>1430</v>
      </c>
      <c r="G1036" s="4"/>
      <c r="H1036" s="4" t="s">
        <v>9</v>
      </c>
      <c r="I1036" s="7">
        <v>2000</v>
      </c>
    </row>
    <row r="1037" spans="1:9" hidden="1" x14ac:dyDescent="0.35">
      <c r="A1037">
        <v>474</v>
      </c>
      <c r="B1037" s="5">
        <v>2</v>
      </c>
      <c r="C1037" s="5">
        <v>485</v>
      </c>
      <c r="D1037" s="8">
        <v>45504</v>
      </c>
      <c r="E1037" s="8">
        <v>45504</v>
      </c>
      <c r="F1037" s="5" t="s">
        <v>1435</v>
      </c>
      <c r="G1037" s="5"/>
      <c r="H1037" s="5" t="s">
        <v>9</v>
      </c>
      <c r="I1037" s="9">
        <v>1000</v>
      </c>
    </row>
    <row r="1038" spans="1:9" hidden="1" x14ac:dyDescent="0.35">
      <c r="A1038">
        <v>312</v>
      </c>
      <c r="B1038" s="5">
        <v>2</v>
      </c>
      <c r="C1038" s="5">
        <v>40</v>
      </c>
      <c r="D1038" s="8">
        <v>45446</v>
      </c>
      <c r="E1038" s="8">
        <v>45446</v>
      </c>
      <c r="F1038" s="5" t="s">
        <v>950</v>
      </c>
      <c r="G1038" s="5"/>
      <c r="H1038" s="5" t="s">
        <v>9</v>
      </c>
      <c r="I1038" s="9">
        <v>1000</v>
      </c>
    </row>
    <row r="1039" spans="1:9" hidden="1" x14ac:dyDescent="0.35">
      <c r="A1039">
        <v>466</v>
      </c>
      <c r="B1039" s="5">
        <v>2</v>
      </c>
      <c r="C1039" s="5">
        <v>468</v>
      </c>
      <c r="D1039" s="8">
        <v>45503</v>
      </c>
      <c r="E1039" s="8">
        <v>45503</v>
      </c>
      <c r="F1039" s="5" t="s">
        <v>1416</v>
      </c>
      <c r="G1039" s="5"/>
      <c r="H1039" s="5" t="s">
        <v>9</v>
      </c>
      <c r="I1039" s="9">
        <v>4000</v>
      </c>
    </row>
    <row r="1040" spans="1:9" hidden="1" x14ac:dyDescent="0.35">
      <c r="A1040">
        <v>350</v>
      </c>
      <c r="B1040" s="5">
        <v>2</v>
      </c>
      <c r="C1040" s="5">
        <v>152</v>
      </c>
      <c r="D1040" s="8">
        <v>45458</v>
      </c>
      <c r="E1040" s="8">
        <v>45458</v>
      </c>
      <c r="F1040" s="5" t="s">
        <v>1076</v>
      </c>
      <c r="G1040" s="5"/>
      <c r="H1040" s="5" t="s">
        <v>9</v>
      </c>
      <c r="I1040" s="9">
        <v>1000</v>
      </c>
    </row>
    <row r="1041" spans="1:9" hidden="1" x14ac:dyDescent="0.35">
      <c r="A1041">
        <v>459</v>
      </c>
      <c r="B1041" s="4">
        <v>2</v>
      </c>
      <c r="C1041" s="4">
        <v>447</v>
      </c>
      <c r="D1041" s="6">
        <v>45502</v>
      </c>
      <c r="E1041" s="6">
        <v>45502</v>
      </c>
      <c r="F1041" s="4" t="s">
        <v>1391</v>
      </c>
      <c r="G1041" s="4"/>
      <c r="H1041" s="4" t="s">
        <v>9</v>
      </c>
      <c r="I1041" s="7">
        <v>50000</v>
      </c>
    </row>
    <row r="1042" spans="1:9" hidden="1" x14ac:dyDescent="0.35">
      <c r="A1042">
        <v>366</v>
      </c>
      <c r="B1042" s="5">
        <v>2</v>
      </c>
      <c r="C1042" s="5">
        <v>186</v>
      </c>
      <c r="D1042" s="8">
        <v>45464</v>
      </c>
      <c r="E1042" s="8">
        <v>45464</v>
      </c>
      <c r="F1042" s="5" t="s">
        <v>1112</v>
      </c>
      <c r="G1042" s="5"/>
      <c r="H1042" s="5" t="s">
        <v>9</v>
      </c>
      <c r="I1042" s="9">
        <v>1000</v>
      </c>
    </row>
    <row r="1043" spans="1:9" hidden="1" x14ac:dyDescent="0.35">
      <c r="A1043">
        <v>382</v>
      </c>
      <c r="B1043" s="5">
        <v>2</v>
      </c>
      <c r="C1043" s="5">
        <v>237</v>
      </c>
      <c r="D1043" s="8">
        <v>45470</v>
      </c>
      <c r="E1043" s="8">
        <v>45470</v>
      </c>
      <c r="F1043" s="5" t="s">
        <v>1165</v>
      </c>
      <c r="G1043" s="5"/>
      <c r="H1043" s="5" t="s">
        <v>9</v>
      </c>
      <c r="I1043" s="9">
        <v>1000</v>
      </c>
    </row>
    <row r="1044" spans="1:9" hidden="1" x14ac:dyDescent="0.35">
      <c r="A1044">
        <v>395</v>
      </c>
      <c r="B1044" s="4">
        <v>2</v>
      </c>
      <c r="C1044" s="4">
        <v>279</v>
      </c>
      <c r="D1044" s="6">
        <v>45475</v>
      </c>
      <c r="E1044" s="6">
        <v>45475</v>
      </c>
      <c r="F1044" s="4" t="s">
        <v>1210</v>
      </c>
      <c r="G1044" s="4"/>
      <c r="H1044" s="4" t="s">
        <v>9</v>
      </c>
      <c r="I1044" s="7">
        <v>1000</v>
      </c>
    </row>
    <row r="1045" spans="1:9" hidden="1" x14ac:dyDescent="0.35">
      <c r="A1045">
        <v>399</v>
      </c>
      <c r="B1045" s="4">
        <v>2</v>
      </c>
      <c r="C1045" s="4">
        <v>291</v>
      </c>
      <c r="D1045" s="6">
        <v>45476</v>
      </c>
      <c r="E1045" s="6">
        <v>45476</v>
      </c>
      <c r="F1045" s="4" t="s">
        <v>1222</v>
      </c>
      <c r="G1045" s="4"/>
      <c r="H1045" s="4" t="s">
        <v>9</v>
      </c>
      <c r="I1045" s="7">
        <v>1000</v>
      </c>
    </row>
    <row r="1046" spans="1:9" hidden="1" x14ac:dyDescent="0.35">
      <c r="A1046">
        <v>410</v>
      </c>
      <c r="B1046" s="5">
        <v>2</v>
      </c>
      <c r="C1046" s="5">
        <v>325</v>
      </c>
      <c r="D1046" s="8">
        <v>45488</v>
      </c>
      <c r="E1046" s="8">
        <v>45488</v>
      </c>
      <c r="F1046" s="5" t="s">
        <v>1259</v>
      </c>
      <c r="G1046" s="5"/>
      <c r="H1046" s="5" t="s">
        <v>9</v>
      </c>
      <c r="I1046" s="9">
        <v>1000</v>
      </c>
    </row>
    <row r="1047" spans="1:9" hidden="1" x14ac:dyDescent="0.35">
      <c r="A1047">
        <v>460</v>
      </c>
      <c r="B1047" s="5">
        <v>2</v>
      </c>
      <c r="C1047" s="5">
        <v>448</v>
      </c>
      <c r="D1047" s="8">
        <v>45502</v>
      </c>
      <c r="E1047" s="8">
        <v>45502</v>
      </c>
      <c r="F1047" s="5" t="s">
        <v>1392</v>
      </c>
      <c r="G1047" s="5"/>
      <c r="H1047" s="5" t="s">
        <v>9</v>
      </c>
      <c r="I1047" s="9">
        <v>50000</v>
      </c>
    </row>
    <row r="1048" spans="1:9" hidden="1" x14ac:dyDescent="0.35">
      <c r="A1048">
        <v>453</v>
      </c>
      <c r="B1048" s="4">
        <v>2</v>
      </c>
      <c r="C1048" s="4">
        <v>435</v>
      </c>
      <c r="D1048" s="6">
        <v>45502</v>
      </c>
      <c r="E1048" s="6">
        <v>45502</v>
      </c>
      <c r="F1048" s="4" t="s">
        <v>1377</v>
      </c>
      <c r="G1048" s="4"/>
      <c r="H1048" s="4" t="s">
        <v>9</v>
      </c>
      <c r="I1048" s="7">
        <v>10000</v>
      </c>
    </row>
    <row r="1049" spans="1:9" hidden="1" x14ac:dyDescent="0.35">
      <c r="A1049">
        <v>455</v>
      </c>
      <c r="B1049" s="4">
        <v>2</v>
      </c>
      <c r="C1049" s="4">
        <v>440</v>
      </c>
      <c r="D1049" s="6">
        <v>45502</v>
      </c>
      <c r="E1049" s="6">
        <v>45502</v>
      </c>
      <c r="F1049" s="4" t="s">
        <v>1384</v>
      </c>
      <c r="G1049" s="4"/>
      <c r="H1049" s="4" t="s">
        <v>9</v>
      </c>
      <c r="I1049" s="7">
        <v>1500</v>
      </c>
    </row>
    <row r="1050" spans="1:9" hidden="1" x14ac:dyDescent="0.35">
      <c r="A1050">
        <v>458</v>
      </c>
      <c r="B1050" s="5">
        <v>2</v>
      </c>
      <c r="C1050" s="5">
        <v>446</v>
      </c>
      <c r="D1050" s="8">
        <v>45502</v>
      </c>
      <c r="E1050" s="8">
        <v>45502</v>
      </c>
      <c r="F1050" s="5" t="s">
        <v>1390</v>
      </c>
      <c r="G1050" s="5"/>
      <c r="H1050" s="5" t="s">
        <v>9</v>
      </c>
      <c r="I1050" s="9">
        <v>1500</v>
      </c>
    </row>
    <row r="1051" spans="1:9" hidden="1" x14ac:dyDescent="0.35">
      <c r="A1051">
        <v>457</v>
      </c>
      <c r="B1051" s="4">
        <v>2</v>
      </c>
      <c r="C1051" s="4">
        <v>444</v>
      </c>
      <c r="D1051" s="6">
        <v>45502</v>
      </c>
      <c r="E1051" s="6">
        <v>45502</v>
      </c>
      <c r="F1051" s="4" t="s">
        <v>1388</v>
      </c>
      <c r="G1051" s="4"/>
      <c r="H1051" s="4" t="s">
        <v>9</v>
      </c>
      <c r="I1051" s="7">
        <v>1000</v>
      </c>
    </row>
    <row r="1052" spans="1:9" hidden="1" x14ac:dyDescent="0.35">
      <c r="A1052">
        <v>465</v>
      </c>
      <c r="B1052" s="4">
        <v>2</v>
      </c>
      <c r="C1052" s="4">
        <v>457</v>
      </c>
      <c r="D1052" s="6">
        <v>45502</v>
      </c>
      <c r="E1052" s="6">
        <v>45502</v>
      </c>
      <c r="F1052" s="4" t="s">
        <v>1403</v>
      </c>
      <c r="G1052" s="4"/>
      <c r="H1052" s="4" t="s">
        <v>9</v>
      </c>
      <c r="I1052" s="7">
        <v>900</v>
      </c>
    </row>
    <row r="1053" spans="1:9" hidden="1" x14ac:dyDescent="0.35">
      <c r="A1053">
        <v>464</v>
      </c>
      <c r="B1053" s="5">
        <v>2</v>
      </c>
      <c r="C1053" s="5">
        <v>455</v>
      </c>
      <c r="D1053" s="8">
        <v>45502</v>
      </c>
      <c r="E1053" s="8">
        <v>45502</v>
      </c>
      <c r="F1053" s="5" t="s">
        <v>1401</v>
      </c>
      <c r="G1053" s="5"/>
      <c r="H1053" s="5" t="s">
        <v>9</v>
      </c>
      <c r="I1053" s="9">
        <v>500</v>
      </c>
    </row>
    <row r="1054" spans="1:9" hidden="1" x14ac:dyDescent="0.35">
      <c r="A1054">
        <v>456</v>
      </c>
      <c r="B1054" s="5">
        <v>2</v>
      </c>
      <c r="C1054" s="5">
        <v>443</v>
      </c>
      <c r="D1054" s="8">
        <v>45502</v>
      </c>
      <c r="E1054" s="8">
        <v>45502</v>
      </c>
      <c r="F1054" s="5" t="s">
        <v>1387</v>
      </c>
      <c r="G1054" s="5"/>
      <c r="H1054" s="5" t="s">
        <v>9</v>
      </c>
      <c r="I1054" s="9">
        <v>300</v>
      </c>
    </row>
    <row r="1055" spans="1:9" hidden="1" x14ac:dyDescent="0.35">
      <c r="A1055">
        <v>463</v>
      </c>
      <c r="B1055" s="4">
        <v>2</v>
      </c>
      <c r="C1055" s="4">
        <v>452</v>
      </c>
      <c r="D1055" s="6">
        <v>45502</v>
      </c>
      <c r="E1055" s="6">
        <v>45502</v>
      </c>
      <c r="F1055" s="4" t="s">
        <v>1397</v>
      </c>
      <c r="G1055" s="4"/>
      <c r="H1055" s="4" t="s">
        <v>9</v>
      </c>
      <c r="I1055" s="7">
        <v>6</v>
      </c>
    </row>
    <row r="1056" spans="1:9" hidden="1" x14ac:dyDescent="0.35">
      <c r="A1056">
        <v>461</v>
      </c>
      <c r="B1056" s="4">
        <v>2</v>
      </c>
      <c r="C1056" s="4">
        <v>450</v>
      </c>
      <c r="D1056" s="6">
        <v>45502</v>
      </c>
      <c r="E1056" s="6">
        <v>45502</v>
      </c>
      <c r="F1056" s="4" t="s">
        <v>1394</v>
      </c>
      <c r="G1056" s="4"/>
      <c r="H1056" s="4" t="s">
        <v>9</v>
      </c>
      <c r="I1056" s="7">
        <v>3</v>
      </c>
    </row>
    <row r="1057" spans="1:9" hidden="1" x14ac:dyDescent="0.35">
      <c r="A1057">
        <v>462</v>
      </c>
      <c r="B1057" s="5">
        <v>2</v>
      </c>
      <c r="C1057" s="5">
        <v>451</v>
      </c>
      <c r="D1057" s="8">
        <v>45502</v>
      </c>
      <c r="E1057" s="8">
        <v>45502</v>
      </c>
      <c r="F1057" s="5" t="s">
        <v>1396</v>
      </c>
      <c r="G1057" s="5"/>
      <c r="H1057" s="5" t="s">
        <v>9</v>
      </c>
      <c r="I1057" s="9">
        <v>1</v>
      </c>
    </row>
    <row r="1058" spans="1:9" hidden="1" x14ac:dyDescent="0.35">
      <c r="A1058">
        <v>452</v>
      </c>
      <c r="B1058" s="5">
        <v>2</v>
      </c>
      <c r="C1058" s="5">
        <v>433</v>
      </c>
      <c r="D1058" s="8">
        <v>45501</v>
      </c>
      <c r="E1058" s="8">
        <v>45501</v>
      </c>
      <c r="F1058" s="5" t="s">
        <v>1375</v>
      </c>
      <c r="G1058" s="5"/>
      <c r="H1058" s="5" t="s">
        <v>9</v>
      </c>
      <c r="I1058" s="9">
        <v>20000</v>
      </c>
    </row>
    <row r="1059" spans="1:9" hidden="1" x14ac:dyDescent="0.35">
      <c r="A1059">
        <v>447</v>
      </c>
      <c r="B1059" s="4">
        <v>2</v>
      </c>
      <c r="C1059" s="4">
        <v>422</v>
      </c>
      <c r="D1059" s="6">
        <v>45501</v>
      </c>
      <c r="E1059" s="6">
        <v>45501</v>
      </c>
      <c r="F1059" s="4" t="s">
        <v>1364</v>
      </c>
      <c r="G1059" s="4"/>
      <c r="H1059" s="4" t="s">
        <v>9</v>
      </c>
      <c r="I1059" s="7">
        <v>10000</v>
      </c>
    </row>
    <row r="1060" spans="1:9" hidden="1" x14ac:dyDescent="0.35">
      <c r="A1060">
        <v>450</v>
      </c>
      <c r="B1060" s="5">
        <v>2</v>
      </c>
      <c r="C1060" s="5">
        <v>427</v>
      </c>
      <c r="D1060" s="8">
        <v>45501</v>
      </c>
      <c r="E1060" s="8">
        <v>45501</v>
      </c>
      <c r="F1060" s="5" t="s">
        <v>1369</v>
      </c>
      <c r="G1060" s="5"/>
      <c r="H1060" s="5" t="s">
        <v>9</v>
      </c>
      <c r="I1060" s="9">
        <v>4000</v>
      </c>
    </row>
    <row r="1061" spans="1:9" hidden="1" x14ac:dyDescent="0.35">
      <c r="A1061">
        <v>446</v>
      </c>
      <c r="B1061" s="5">
        <v>2</v>
      </c>
      <c r="C1061" s="5">
        <v>418</v>
      </c>
      <c r="D1061" s="8">
        <v>45501</v>
      </c>
      <c r="E1061" s="8">
        <v>45501</v>
      </c>
      <c r="F1061" s="5" t="s">
        <v>1357</v>
      </c>
      <c r="G1061" s="5"/>
      <c r="H1061" s="5" t="s">
        <v>9</v>
      </c>
      <c r="I1061" s="9">
        <v>1736.8</v>
      </c>
    </row>
    <row r="1062" spans="1:9" hidden="1" x14ac:dyDescent="0.35">
      <c r="A1062">
        <v>448</v>
      </c>
      <c r="B1062" s="5">
        <v>2</v>
      </c>
      <c r="C1062" s="5">
        <v>423</v>
      </c>
      <c r="D1062" s="8">
        <v>45501</v>
      </c>
      <c r="E1062" s="8">
        <v>45501</v>
      </c>
      <c r="F1062" s="5" t="s">
        <v>1365</v>
      </c>
      <c r="G1062" s="5"/>
      <c r="H1062" s="5" t="s">
        <v>9</v>
      </c>
      <c r="I1062" s="9">
        <v>1500</v>
      </c>
    </row>
    <row r="1063" spans="1:9" hidden="1" x14ac:dyDescent="0.35">
      <c r="A1063">
        <v>449</v>
      </c>
      <c r="B1063" s="4">
        <v>2</v>
      </c>
      <c r="C1063" s="4">
        <v>426</v>
      </c>
      <c r="D1063" s="6">
        <v>45501</v>
      </c>
      <c r="E1063" s="6">
        <v>45501</v>
      </c>
      <c r="F1063" s="4" t="s">
        <v>1368</v>
      </c>
      <c r="G1063" s="4"/>
      <c r="H1063" s="4" t="s">
        <v>9</v>
      </c>
      <c r="I1063" s="7">
        <v>1000</v>
      </c>
    </row>
    <row r="1064" spans="1:9" hidden="1" x14ac:dyDescent="0.35">
      <c r="A1064">
        <v>451</v>
      </c>
      <c r="B1064" s="4">
        <v>2</v>
      </c>
      <c r="C1064" s="4">
        <v>431</v>
      </c>
      <c r="D1064" s="6">
        <v>45501</v>
      </c>
      <c r="E1064" s="6">
        <v>45501</v>
      </c>
      <c r="F1064" s="4" t="s">
        <v>1373</v>
      </c>
      <c r="G1064" s="4"/>
      <c r="H1064" s="4" t="s">
        <v>9</v>
      </c>
      <c r="I1064" s="7">
        <v>1000</v>
      </c>
    </row>
    <row r="1065" spans="1:9" hidden="1" x14ac:dyDescent="0.35">
      <c r="A1065">
        <v>443</v>
      </c>
      <c r="B1065" s="4">
        <v>2</v>
      </c>
      <c r="C1065" s="4">
        <v>414</v>
      </c>
      <c r="D1065" s="6">
        <v>45500</v>
      </c>
      <c r="E1065" s="6">
        <v>45500</v>
      </c>
      <c r="F1065" s="4" t="s">
        <v>1352</v>
      </c>
      <c r="G1065" s="4"/>
      <c r="H1065" s="4" t="s">
        <v>9</v>
      </c>
      <c r="I1065" s="7">
        <v>10000</v>
      </c>
    </row>
    <row r="1066" spans="1:9" hidden="1" x14ac:dyDescent="0.35">
      <c r="A1066">
        <v>444</v>
      </c>
      <c r="B1066" s="5">
        <v>2</v>
      </c>
      <c r="C1066" s="5">
        <v>415</v>
      </c>
      <c r="D1066" s="8">
        <v>45500</v>
      </c>
      <c r="E1066" s="8">
        <v>45500</v>
      </c>
      <c r="F1066" s="5" t="s">
        <v>1353</v>
      </c>
      <c r="G1066" s="5"/>
      <c r="H1066" s="5" t="s">
        <v>9</v>
      </c>
      <c r="I1066" s="9">
        <v>5000</v>
      </c>
    </row>
    <row r="1067" spans="1:9" hidden="1" x14ac:dyDescent="0.35">
      <c r="A1067">
        <v>442</v>
      </c>
      <c r="B1067" s="5">
        <v>2</v>
      </c>
      <c r="C1067" s="5">
        <v>413</v>
      </c>
      <c r="D1067" s="8">
        <v>45500</v>
      </c>
      <c r="E1067" s="8">
        <v>45500</v>
      </c>
      <c r="F1067" s="5" t="s">
        <v>1351</v>
      </c>
      <c r="G1067" s="5"/>
      <c r="H1067" s="5" t="s">
        <v>9</v>
      </c>
      <c r="I1067" s="9">
        <v>2000</v>
      </c>
    </row>
    <row r="1068" spans="1:9" hidden="1" x14ac:dyDescent="0.35">
      <c r="A1068">
        <v>441</v>
      </c>
      <c r="B1068" s="4">
        <v>2</v>
      </c>
      <c r="C1068" s="4">
        <v>412</v>
      </c>
      <c r="D1068" s="6">
        <v>45500</v>
      </c>
      <c r="E1068" s="6">
        <v>45500</v>
      </c>
      <c r="F1068" s="4" t="s">
        <v>1350</v>
      </c>
      <c r="G1068" s="4"/>
      <c r="H1068" s="4" t="s">
        <v>9</v>
      </c>
      <c r="I1068" s="7">
        <v>1000</v>
      </c>
    </row>
    <row r="1069" spans="1:9" hidden="1" x14ac:dyDescent="0.35">
      <c r="A1069">
        <v>445</v>
      </c>
      <c r="B1069" s="4">
        <v>2</v>
      </c>
      <c r="C1069" s="4">
        <v>416</v>
      </c>
      <c r="D1069" s="6">
        <v>45500</v>
      </c>
      <c r="E1069" s="6">
        <v>45500</v>
      </c>
      <c r="F1069" s="4" t="s">
        <v>1354</v>
      </c>
      <c r="G1069" s="4"/>
      <c r="H1069" s="4" t="s">
        <v>9</v>
      </c>
      <c r="I1069" s="7">
        <v>500</v>
      </c>
    </row>
    <row r="1070" spans="1:9" hidden="1" x14ac:dyDescent="0.35">
      <c r="A1070">
        <v>439</v>
      </c>
      <c r="B1070" s="4">
        <v>2</v>
      </c>
      <c r="C1070" s="4">
        <v>404</v>
      </c>
      <c r="D1070" s="6">
        <v>45499</v>
      </c>
      <c r="E1070" s="6">
        <v>45499</v>
      </c>
      <c r="F1070" s="4" t="s">
        <v>1342</v>
      </c>
      <c r="G1070" s="4"/>
      <c r="H1070" s="4" t="s">
        <v>9</v>
      </c>
      <c r="I1070" s="7">
        <v>2500</v>
      </c>
    </row>
    <row r="1071" spans="1:9" hidden="1" x14ac:dyDescent="0.35">
      <c r="A1071">
        <v>438</v>
      </c>
      <c r="B1071" s="5">
        <v>2</v>
      </c>
      <c r="C1071" s="5">
        <v>403</v>
      </c>
      <c r="D1071" s="8">
        <v>45499</v>
      </c>
      <c r="E1071" s="8">
        <v>45499</v>
      </c>
      <c r="F1071" s="5" t="s">
        <v>1341</v>
      </c>
      <c r="G1071" s="5"/>
      <c r="H1071" s="5" t="s">
        <v>9</v>
      </c>
      <c r="I1071" s="9">
        <v>1000</v>
      </c>
    </row>
    <row r="1072" spans="1:9" hidden="1" x14ac:dyDescent="0.35">
      <c r="A1072">
        <v>435</v>
      </c>
      <c r="B1072" s="4">
        <v>2</v>
      </c>
      <c r="C1072" s="4">
        <v>397</v>
      </c>
      <c r="D1072" s="6">
        <v>45498</v>
      </c>
      <c r="E1072" s="6">
        <v>45498</v>
      </c>
      <c r="F1072" s="4" t="s">
        <v>1335</v>
      </c>
      <c r="G1072" s="4"/>
      <c r="H1072" s="4" t="s">
        <v>9</v>
      </c>
      <c r="I1072" s="7">
        <v>1000</v>
      </c>
    </row>
    <row r="1073" spans="1:9" hidden="1" x14ac:dyDescent="0.35">
      <c r="A1073">
        <v>436</v>
      </c>
      <c r="B1073" s="5">
        <v>2</v>
      </c>
      <c r="C1073" s="5">
        <v>399</v>
      </c>
      <c r="D1073" s="8">
        <v>45498</v>
      </c>
      <c r="E1073" s="8">
        <v>45498</v>
      </c>
      <c r="F1073" s="5" t="s">
        <v>1337</v>
      </c>
      <c r="G1073" s="5"/>
      <c r="H1073" s="5" t="s">
        <v>9</v>
      </c>
      <c r="I1073" s="9">
        <v>1000</v>
      </c>
    </row>
    <row r="1074" spans="1:9" hidden="1" x14ac:dyDescent="0.35">
      <c r="A1074">
        <v>431</v>
      </c>
      <c r="B1074" s="4">
        <v>2</v>
      </c>
      <c r="C1074" s="4">
        <v>384</v>
      </c>
      <c r="D1074" s="6">
        <v>45497</v>
      </c>
      <c r="E1074" s="6">
        <v>45497</v>
      </c>
      <c r="F1074" s="4" t="s">
        <v>1320</v>
      </c>
      <c r="G1074" s="4"/>
      <c r="H1074" s="4" t="s">
        <v>9</v>
      </c>
      <c r="I1074" s="7">
        <v>50000</v>
      </c>
    </row>
    <row r="1075" spans="1:9" hidden="1" x14ac:dyDescent="0.35">
      <c r="A1075">
        <v>432</v>
      </c>
      <c r="B1075" s="5">
        <v>2</v>
      </c>
      <c r="C1075" s="5">
        <v>386</v>
      </c>
      <c r="D1075" s="8">
        <v>45497</v>
      </c>
      <c r="E1075" s="8">
        <v>45497</v>
      </c>
      <c r="F1075" s="5" t="s">
        <v>1322</v>
      </c>
      <c r="G1075" s="5"/>
      <c r="H1075" s="5" t="s">
        <v>9</v>
      </c>
      <c r="I1075" s="9">
        <v>10000</v>
      </c>
    </row>
    <row r="1076" spans="1:9" hidden="1" x14ac:dyDescent="0.35">
      <c r="A1076">
        <v>433</v>
      </c>
      <c r="B1076" s="4">
        <v>2</v>
      </c>
      <c r="C1076" s="4">
        <v>389</v>
      </c>
      <c r="D1076" s="6">
        <v>45497</v>
      </c>
      <c r="E1076" s="6">
        <v>45497</v>
      </c>
      <c r="F1076" s="4" t="s">
        <v>1325</v>
      </c>
      <c r="G1076" s="4"/>
      <c r="H1076" s="4" t="s">
        <v>9</v>
      </c>
      <c r="I1076" s="7">
        <v>1000</v>
      </c>
    </row>
    <row r="1077" spans="1:9" hidden="1" x14ac:dyDescent="0.35">
      <c r="A1077">
        <v>430</v>
      </c>
      <c r="B1077" s="5">
        <v>2</v>
      </c>
      <c r="C1077" s="5">
        <v>383</v>
      </c>
      <c r="D1077" s="8">
        <v>45497</v>
      </c>
      <c r="E1077" s="8">
        <v>45497</v>
      </c>
      <c r="F1077" s="5" t="s">
        <v>1319</v>
      </c>
      <c r="G1077" s="5"/>
      <c r="H1077" s="5" t="s">
        <v>9</v>
      </c>
      <c r="I1077" s="9">
        <v>6</v>
      </c>
    </row>
    <row r="1078" spans="1:9" hidden="1" x14ac:dyDescent="0.35">
      <c r="A1078">
        <v>642</v>
      </c>
      <c r="B1078" s="5">
        <v>3</v>
      </c>
      <c r="C1078" s="5">
        <v>89</v>
      </c>
      <c r="D1078" s="8">
        <v>45546</v>
      </c>
      <c r="E1078" s="8">
        <v>45546</v>
      </c>
      <c r="F1078" s="5" t="s">
        <v>1844</v>
      </c>
      <c r="G1078" s="5"/>
      <c r="H1078" s="5" t="s">
        <v>9</v>
      </c>
      <c r="I1078" s="9">
        <v>1000</v>
      </c>
    </row>
    <row r="1079" spans="1:9" hidden="1" x14ac:dyDescent="0.35">
      <c r="A1079">
        <v>428</v>
      </c>
      <c r="B1079" s="5">
        <v>2</v>
      </c>
      <c r="C1079" s="5">
        <v>379</v>
      </c>
      <c r="D1079" s="8">
        <v>45496</v>
      </c>
      <c r="E1079" s="8">
        <v>45496</v>
      </c>
      <c r="F1079" s="5" t="s">
        <v>1315</v>
      </c>
      <c r="G1079" s="5"/>
      <c r="H1079" s="5" t="s">
        <v>9</v>
      </c>
      <c r="I1079" s="9">
        <v>4000</v>
      </c>
    </row>
    <row r="1080" spans="1:9" hidden="1" x14ac:dyDescent="0.35">
      <c r="A1080">
        <v>429</v>
      </c>
      <c r="B1080" s="4">
        <v>2</v>
      </c>
      <c r="C1080" s="4">
        <v>381</v>
      </c>
      <c r="D1080" s="6">
        <v>45496</v>
      </c>
      <c r="E1080" s="6">
        <v>45496</v>
      </c>
      <c r="F1080" s="4" t="s">
        <v>1317</v>
      </c>
      <c r="G1080" s="4"/>
      <c r="H1080" s="4" t="s">
        <v>9</v>
      </c>
      <c r="I1080" s="7">
        <v>4000</v>
      </c>
    </row>
    <row r="1081" spans="1:9" hidden="1" x14ac:dyDescent="0.35">
      <c r="A1081">
        <v>427</v>
      </c>
      <c r="B1081" s="4">
        <v>2</v>
      </c>
      <c r="C1081" s="4">
        <v>377</v>
      </c>
      <c r="D1081" s="6">
        <v>45496</v>
      </c>
      <c r="E1081" s="6">
        <v>45496</v>
      </c>
      <c r="F1081" s="4" t="s">
        <v>1313</v>
      </c>
      <c r="G1081" s="4"/>
      <c r="H1081" s="4" t="s">
        <v>9</v>
      </c>
      <c r="I1081" s="7">
        <v>2000</v>
      </c>
    </row>
    <row r="1082" spans="1:9" hidden="1" x14ac:dyDescent="0.35">
      <c r="A1082">
        <v>424</v>
      </c>
      <c r="B1082" s="5">
        <v>2</v>
      </c>
      <c r="C1082" s="5">
        <v>365</v>
      </c>
      <c r="D1082" s="8">
        <v>45494</v>
      </c>
      <c r="E1082" s="8">
        <v>45494</v>
      </c>
      <c r="F1082" s="5" t="s">
        <v>1300</v>
      </c>
      <c r="G1082" s="5"/>
      <c r="H1082" s="5" t="s">
        <v>9</v>
      </c>
      <c r="I1082" s="9">
        <v>5000</v>
      </c>
    </row>
    <row r="1083" spans="1:9" hidden="1" x14ac:dyDescent="0.35">
      <c r="A1083">
        <v>418</v>
      </c>
      <c r="B1083" s="5">
        <v>2</v>
      </c>
      <c r="C1083" s="5">
        <v>341</v>
      </c>
      <c r="D1083" s="8">
        <v>45491</v>
      </c>
      <c r="E1083" s="8">
        <v>45491</v>
      </c>
      <c r="F1083" s="5" t="s">
        <v>1275</v>
      </c>
      <c r="G1083" s="5"/>
      <c r="H1083" s="5" t="s">
        <v>9</v>
      </c>
      <c r="I1083" s="9">
        <v>1000</v>
      </c>
    </row>
    <row r="1084" spans="1:9" hidden="1" x14ac:dyDescent="0.35">
      <c r="A1084">
        <v>421</v>
      </c>
      <c r="B1084" s="4">
        <v>2</v>
      </c>
      <c r="C1084" s="4">
        <v>351</v>
      </c>
      <c r="D1084" s="6">
        <v>45491</v>
      </c>
      <c r="E1084" s="6">
        <v>45491</v>
      </c>
      <c r="F1084" s="4" t="s">
        <v>1285</v>
      </c>
      <c r="G1084" s="4"/>
      <c r="H1084" s="4" t="s">
        <v>9</v>
      </c>
      <c r="I1084" s="7">
        <v>1000</v>
      </c>
    </row>
    <row r="1085" spans="1:9" hidden="1" x14ac:dyDescent="0.35">
      <c r="A1085">
        <v>420</v>
      </c>
      <c r="B1085" s="5">
        <v>2</v>
      </c>
      <c r="C1085" s="5">
        <v>348</v>
      </c>
      <c r="D1085" s="8">
        <v>45491</v>
      </c>
      <c r="E1085" s="8">
        <v>45491</v>
      </c>
      <c r="F1085" s="5" t="s">
        <v>1282</v>
      </c>
      <c r="G1085" s="5"/>
      <c r="H1085" s="5" t="s">
        <v>9</v>
      </c>
      <c r="I1085" s="9">
        <v>240</v>
      </c>
    </row>
    <row r="1086" spans="1:9" hidden="1" x14ac:dyDescent="0.35">
      <c r="A1086">
        <v>412</v>
      </c>
      <c r="B1086" s="5">
        <v>2</v>
      </c>
      <c r="C1086" s="5">
        <v>329</v>
      </c>
      <c r="D1086" s="8">
        <v>45489</v>
      </c>
      <c r="E1086" s="8">
        <v>45489</v>
      </c>
      <c r="F1086" s="5" t="s">
        <v>1263</v>
      </c>
      <c r="G1086" s="5"/>
      <c r="H1086" s="5" t="s">
        <v>9</v>
      </c>
      <c r="I1086" s="9">
        <v>2000</v>
      </c>
    </row>
    <row r="1087" spans="1:9" hidden="1" x14ac:dyDescent="0.35">
      <c r="A1087">
        <v>414</v>
      </c>
      <c r="B1087" s="5">
        <v>2</v>
      </c>
      <c r="C1087" s="5">
        <v>333</v>
      </c>
      <c r="D1087" s="8">
        <v>45489</v>
      </c>
      <c r="E1087" s="8">
        <v>45489</v>
      </c>
      <c r="F1087" s="5" t="s">
        <v>1267</v>
      </c>
      <c r="G1087" s="5"/>
      <c r="H1087" s="5" t="s">
        <v>9</v>
      </c>
      <c r="I1087" s="9">
        <v>400</v>
      </c>
    </row>
    <row r="1088" spans="1:9" hidden="1" x14ac:dyDescent="0.35">
      <c r="A1088">
        <v>415</v>
      </c>
      <c r="B1088" s="4">
        <v>2</v>
      </c>
      <c r="C1088" s="4">
        <v>334</v>
      </c>
      <c r="D1088" s="6">
        <v>45489</v>
      </c>
      <c r="E1088" s="6">
        <v>45489</v>
      </c>
      <c r="F1088" s="4" t="s">
        <v>1268</v>
      </c>
      <c r="G1088" s="4"/>
      <c r="H1088" s="4" t="s">
        <v>9</v>
      </c>
      <c r="I1088" s="7">
        <v>100</v>
      </c>
    </row>
    <row r="1089" spans="1:9" hidden="1" x14ac:dyDescent="0.35">
      <c r="A1089">
        <v>416</v>
      </c>
      <c r="B1089" s="5">
        <v>2</v>
      </c>
      <c r="C1089" s="5">
        <v>335</v>
      </c>
      <c r="D1089" s="8">
        <v>45489</v>
      </c>
      <c r="E1089" s="8">
        <v>45489</v>
      </c>
      <c r="F1089" s="5" t="s">
        <v>1269</v>
      </c>
      <c r="G1089" s="5"/>
      <c r="H1089" s="5" t="s">
        <v>9</v>
      </c>
      <c r="I1089" s="9">
        <v>70</v>
      </c>
    </row>
    <row r="1090" spans="1:9" hidden="1" x14ac:dyDescent="0.35">
      <c r="A1090">
        <v>408</v>
      </c>
      <c r="B1090" s="5">
        <v>2</v>
      </c>
      <c r="C1090" s="5">
        <v>318</v>
      </c>
      <c r="D1090" s="8">
        <v>45488</v>
      </c>
      <c r="E1090" s="8">
        <v>45488</v>
      </c>
      <c r="F1090" s="5" t="s">
        <v>1249</v>
      </c>
      <c r="G1090" s="5"/>
      <c r="H1090" s="5" t="s">
        <v>9</v>
      </c>
      <c r="I1090" s="9">
        <v>50000</v>
      </c>
    </row>
    <row r="1091" spans="1:9" hidden="1" x14ac:dyDescent="0.35">
      <c r="A1091">
        <v>409</v>
      </c>
      <c r="B1091" s="4">
        <v>2</v>
      </c>
      <c r="C1091" s="4">
        <v>319</v>
      </c>
      <c r="D1091" s="6">
        <v>45488</v>
      </c>
      <c r="E1091" s="6">
        <v>45488</v>
      </c>
      <c r="F1091" s="4" t="s">
        <v>1250</v>
      </c>
      <c r="G1091" s="4"/>
      <c r="H1091" s="4" t="s">
        <v>9</v>
      </c>
      <c r="I1091" s="7">
        <v>32000</v>
      </c>
    </row>
    <row r="1092" spans="1:9" x14ac:dyDescent="0.35">
      <c r="A1092">
        <v>407</v>
      </c>
      <c r="B1092" s="4">
        <v>2</v>
      </c>
      <c r="C1092" s="4">
        <v>314</v>
      </c>
      <c r="D1092" s="6">
        <v>45486</v>
      </c>
      <c r="E1092" s="6">
        <v>45486</v>
      </c>
      <c r="F1092" s="4" t="s">
        <v>1246</v>
      </c>
      <c r="G1092" s="4"/>
      <c r="H1092" s="4" t="s">
        <v>9</v>
      </c>
      <c r="I1092" s="7">
        <v>5000</v>
      </c>
    </row>
    <row r="1093" spans="1:9" hidden="1" x14ac:dyDescent="0.35">
      <c r="A1093">
        <v>406</v>
      </c>
      <c r="B1093" s="5">
        <v>2</v>
      </c>
      <c r="C1093" s="5">
        <v>311</v>
      </c>
      <c r="D1093" s="8">
        <v>45482</v>
      </c>
      <c r="E1093" s="8">
        <v>45482</v>
      </c>
      <c r="F1093" s="5" t="s">
        <v>1242</v>
      </c>
      <c r="G1093" s="5"/>
      <c r="H1093" s="5" t="s">
        <v>9</v>
      </c>
      <c r="I1093" s="9">
        <v>2200</v>
      </c>
    </row>
    <row r="1094" spans="1:9" hidden="1" x14ac:dyDescent="0.35">
      <c r="A1094">
        <v>400</v>
      </c>
      <c r="B1094" s="5">
        <v>2</v>
      </c>
      <c r="C1094" s="5">
        <v>293</v>
      </c>
      <c r="D1094" s="8">
        <v>45477</v>
      </c>
      <c r="E1094" s="8">
        <v>45477</v>
      </c>
      <c r="F1094" s="5" t="s">
        <v>1224</v>
      </c>
      <c r="G1094" s="5"/>
      <c r="H1094" s="5" t="s">
        <v>9</v>
      </c>
      <c r="I1094" s="9">
        <v>200</v>
      </c>
    </row>
    <row r="1095" spans="1:9" hidden="1" x14ac:dyDescent="0.35">
      <c r="A1095">
        <v>397</v>
      </c>
      <c r="B1095" s="4">
        <v>2</v>
      </c>
      <c r="C1095" s="4">
        <v>286</v>
      </c>
      <c r="D1095" s="6">
        <v>45475</v>
      </c>
      <c r="E1095" s="6">
        <v>45475</v>
      </c>
      <c r="F1095" s="4" t="s">
        <v>1217</v>
      </c>
      <c r="G1095" s="4"/>
      <c r="H1095" s="4" t="s">
        <v>9</v>
      </c>
      <c r="I1095" s="7">
        <v>500</v>
      </c>
    </row>
    <row r="1096" spans="1:9" hidden="1" x14ac:dyDescent="0.35">
      <c r="A1096">
        <v>393</v>
      </c>
      <c r="B1096" s="4">
        <v>2</v>
      </c>
      <c r="C1096" s="4">
        <v>273</v>
      </c>
      <c r="D1096" s="6">
        <v>45474</v>
      </c>
      <c r="E1096" s="6">
        <v>45474</v>
      </c>
      <c r="F1096" s="4" t="s">
        <v>1204</v>
      </c>
      <c r="G1096" s="4"/>
      <c r="H1096" s="4" t="s">
        <v>9</v>
      </c>
      <c r="I1096" s="7">
        <v>5000</v>
      </c>
    </row>
    <row r="1097" spans="1:9" hidden="1" x14ac:dyDescent="0.35">
      <c r="A1097">
        <v>389</v>
      </c>
      <c r="B1097" s="4">
        <v>2</v>
      </c>
      <c r="C1097" s="4">
        <v>261</v>
      </c>
      <c r="D1097" s="6">
        <v>45474</v>
      </c>
      <c r="E1097" s="6">
        <v>45474</v>
      </c>
      <c r="F1097" s="4" t="s">
        <v>1191</v>
      </c>
      <c r="G1097" s="4"/>
      <c r="H1097" s="4" t="s">
        <v>9</v>
      </c>
      <c r="I1097" s="7">
        <v>4860</v>
      </c>
    </row>
    <row r="1098" spans="1:9" hidden="1" x14ac:dyDescent="0.35">
      <c r="A1098">
        <v>1002</v>
      </c>
      <c r="B1098" s="5">
        <v>4</v>
      </c>
      <c r="C1098" s="5">
        <v>152</v>
      </c>
      <c r="D1098" s="8">
        <v>45642</v>
      </c>
      <c r="E1098" s="8">
        <v>45642</v>
      </c>
      <c r="F1098" s="5" t="s">
        <v>2812</v>
      </c>
      <c r="G1098" s="5"/>
      <c r="H1098" s="5" t="s">
        <v>9</v>
      </c>
      <c r="I1098" s="9">
        <v>1000</v>
      </c>
    </row>
    <row r="1099" spans="1:9" hidden="1" x14ac:dyDescent="0.35">
      <c r="A1099">
        <v>390</v>
      </c>
      <c r="B1099" s="5">
        <v>2</v>
      </c>
      <c r="C1099" s="5">
        <v>266</v>
      </c>
      <c r="D1099" s="8">
        <v>45474</v>
      </c>
      <c r="E1099" s="8">
        <v>45474</v>
      </c>
      <c r="F1099" s="5" t="s">
        <v>1196</v>
      </c>
      <c r="G1099" s="5"/>
      <c r="H1099" s="5" t="s">
        <v>9</v>
      </c>
      <c r="I1099" s="9">
        <v>3800</v>
      </c>
    </row>
    <row r="1100" spans="1:9" hidden="1" x14ac:dyDescent="0.35">
      <c r="A1100">
        <v>1020</v>
      </c>
      <c r="B1100" s="5">
        <v>4</v>
      </c>
      <c r="C1100" s="5">
        <v>190</v>
      </c>
      <c r="D1100" s="8">
        <v>45645</v>
      </c>
      <c r="E1100" s="8">
        <v>45645</v>
      </c>
      <c r="F1100" s="5" t="s">
        <v>2852</v>
      </c>
      <c r="G1100" s="5"/>
      <c r="H1100" s="5" t="s">
        <v>9</v>
      </c>
      <c r="I1100" s="9">
        <v>1000</v>
      </c>
    </row>
    <row r="1101" spans="1:9" hidden="1" x14ac:dyDescent="0.35">
      <c r="A1101">
        <v>394</v>
      </c>
      <c r="B1101" s="5">
        <v>2</v>
      </c>
      <c r="C1101" s="5">
        <v>276</v>
      </c>
      <c r="D1101" s="8">
        <v>45474</v>
      </c>
      <c r="E1101" s="8">
        <v>45474</v>
      </c>
      <c r="F1101" s="5" t="s">
        <v>1207</v>
      </c>
      <c r="G1101" s="5"/>
      <c r="H1101" s="5" t="s">
        <v>9</v>
      </c>
      <c r="I1101" s="9">
        <v>2000</v>
      </c>
    </row>
    <row r="1102" spans="1:9" hidden="1" x14ac:dyDescent="0.35">
      <c r="A1102">
        <v>1034</v>
      </c>
      <c r="B1102" s="5">
        <v>4</v>
      </c>
      <c r="C1102" s="5">
        <v>215</v>
      </c>
      <c r="D1102" s="8">
        <v>45647</v>
      </c>
      <c r="E1102" s="8">
        <v>45647</v>
      </c>
      <c r="F1102" s="5" t="s">
        <v>2879</v>
      </c>
      <c r="G1102" s="5"/>
      <c r="H1102" s="5" t="s">
        <v>9</v>
      </c>
      <c r="I1102" s="9">
        <v>1000</v>
      </c>
    </row>
    <row r="1103" spans="1:9" x14ac:dyDescent="0.35">
      <c r="A1103">
        <v>391</v>
      </c>
      <c r="B1103" s="4">
        <v>2</v>
      </c>
      <c r="C1103" s="4">
        <v>269</v>
      </c>
      <c r="D1103" s="6">
        <v>45474</v>
      </c>
      <c r="E1103" s="6">
        <v>45474</v>
      </c>
      <c r="F1103" s="4" t="s">
        <v>1200</v>
      </c>
      <c r="G1103" s="4"/>
      <c r="H1103" s="4" t="s">
        <v>9</v>
      </c>
      <c r="I1103" s="7">
        <v>500</v>
      </c>
    </row>
    <row r="1104" spans="1:9" hidden="1" x14ac:dyDescent="0.35">
      <c r="A1104">
        <v>392</v>
      </c>
      <c r="B1104" s="5">
        <v>2</v>
      </c>
      <c r="C1104" s="5">
        <v>270</v>
      </c>
      <c r="D1104" s="8">
        <v>45474</v>
      </c>
      <c r="E1104" s="8">
        <v>45474</v>
      </c>
      <c r="F1104" s="5" t="s">
        <v>1201</v>
      </c>
      <c r="G1104" s="5"/>
      <c r="H1104" s="5" t="s">
        <v>9</v>
      </c>
      <c r="I1104" s="9">
        <v>500</v>
      </c>
    </row>
    <row r="1105" spans="1:9" hidden="1" x14ac:dyDescent="0.35">
      <c r="A1105">
        <v>385</v>
      </c>
      <c r="B1105" s="4">
        <v>2</v>
      </c>
      <c r="C1105" s="4">
        <v>245</v>
      </c>
      <c r="D1105" s="6">
        <v>45472</v>
      </c>
      <c r="E1105" s="6">
        <v>45472</v>
      </c>
      <c r="F1105" s="4" t="s">
        <v>1174</v>
      </c>
      <c r="G1105" s="4"/>
      <c r="H1105" s="4" t="s">
        <v>9</v>
      </c>
      <c r="I1105" s="7">
        <v>50000</v>
      </c>
    </row>
    <row r="1106" spans="1:9" hidden="1" x14ac:dyDescent="0.35">
      <c r="A1106">
        <v>1087</v>
      </c>
      <c r="B1106" s="4">
        <v>4</v>
      </c>
      <c r="C1106" s="4">
        <v>329</v>
      </c>
      <c r="D1106" s="6">
        <v>45661</v>
      </c>
      <c r="E1106" s="6">
        <v>45661</v>
      </c>
      <c r="F1106" s="4" t="s">
        <v>2998</v>
      </c>
      <c r="G1106" s="4"/>
      <c r="H1106" s="4" t="s">
        <v>9</v>
      </c>
      <c r="I1106" s="7">
        <v>1000</v>
      </c>
    </row>
    <row r="1107" spans="1:9" hidden="1" x14ac:dyDescent="0.35">
      <c r="A1107">
        <v>1092</v>
      </c>
      <c r="B1107" s="5">
        <v>4</v>
      </c>
      <c r="C1107" s="5">
        <v>339</v>
      </c>
      <c r="D1107" s="8">
        <v>45662</v>
      </c>
      <c r="E1107" s="8">
        <v>45662</v>
      </c>
      <c r="F1107" s="5" t="s">
        <v>3008</v>
      </c>
      <c r="G1107" s="5"/>
      <c r="H1107" s="5" t="s">
        <v>9</v>
      </c>
      <c r="I1107" s="9">
        <v>1000</v>
      </c>
    </row>
    <row r="1108" spans="1:9" hidden="1" x14ac:dyDescent="0.35">
      <c r="A1108">
        <v>386</v>
      </c>
      <c r="B1108" s="5">
        <v>2</v>
      </c>
      <c r="C1108" s="5">
        <v>250</v>
      </c>
      <c r="D1108" s="8">
        <v>45472</v>
      </c>
      <c r="E1108" s="8">
        <v>45472</v>
      </c>
      <c r="F1108" s="5" t="s">
        <v>1179</v>
      </c>
      <c r="G1108" s="5"/>
      <c r="H1108" s="5" t="s">
        <v>9</v>
      </c>
      <c r="I1108" s="9">
        <v>500</v>
      </c>
    </row>
    <row r="1109" spans="1:9" hidden="1" x14ac:dyDescent="0.35">
      <c r="A1109">
        <v>380</v>
      </c>
      <c r="B1109" s="5">
        <v>2</v>
      </c>
      <c r="C1109" s="5">
        <v>231</v>
      </c>
      <c r="D1109" s="8">
        <v>45469</v>
      </c>
      <c r="E1109" s="8">
        <v>45469</v>
      </c>
      <c r="F1109" s="5" t="s">
        <v>1158</v>
      </c>
      <c r="G1109" s="5"/>
      <c r="H1109" s="5" t="s">
        <v>9</v>
      </c>
      <c r="I1109" s="9">
        <v>3000</v>
      </c>
    </row>
    <row r="1110" spans="1:9" hidden="1" x14ac:dyDescent="0.35">
      <c r="A1110">
        <v>376</v>
      </c>
      <c r="B1110" s="5">
        <v>2</v>
      </c>
      <c r="C1110" s="5">
        <v>216</v>
      </c>
      <c r="D1110" s="8">
        <v>45468</v>
      </c>
      <c r="E1110" s="8">
        <v>45468</v>
      </c>
      <c r="F1110" s="5" t="s">
        <v>1143</v>
      </c>
      <c r="G1110" s="5"/>
      <c r="H1110" s="5" t="s">
        <v>9</v>
      </c>
      <c r="I1110" s="9">
        <v>5000</v>
      </c>
    </row>
    <row r="1111" spans="1:9" hidden="1" x14ac:dyDescent="0.35">
      <c r="A1111">
        <v>375</v>
      </c>
      <c r="B1111" s="4">
        <v>2</v>
      </c>
      <c r="C1111" s="4">
        <v>208</v>
      </c>
      <c r="D1111" s="6">
        <v>45467</v>
      </c>
      <c r="E1111" s="6">
        <v>45467</v>
      </c>
      <c r="F1111" s="4" t="s">
        <v>1135</v>
      </c>
      <c r="G1111" s="4"/>
      <c r="H1111" s="4" t="s">
        <v>9</v>
      </c>
      <c r="I1111" s="7">
        <v>50000</v>
      </c>
    </row>
    <row r="1112" spans="1:9" hidden="1" x14ac:dyDescent="0.35">
      <c r="A1112">
        <v>372</v>
      </c>
      <c r="B1112" s="5">
        <v>2</v>
      </c>
      <c r="C1112" s="5">
        <v>201</v>
      </c>
      <c r="D1112" s="8">
        <v>45466</v>
      </c>
      <c r="E1112" s="8">
        <v>45466</v>
      </c>
      <c r="F1112" s="5" t="s">
        <v>1128</v>
      </c>
      <c r="G1112" s="5"/>
      <c r="H1112" s="5" t="s">
        <v>9</v>
      </c>
      <c r="I1112" s="9">
        <v>10000</v>
      </c>
    </row>
    <row r="1113" spans="1:9" hidden="1" x14ac:dyDescent="0.35">
      <c r="A1113">
        <v>371</v>
      </c>
      <c r="B1113" s="4">
        <v>2</v>
      </c>
      <c r="C1113" s="4">
        <v>198</v>
      </c>
      <c r="D1113" s="6">
        <v>45465</v>
      </c>
      <c r="E1113" s="6">
        <v>45465</v>
      </c>
      <c r="F1113" s="4" t="s">
        <v>1125</v>
      </c>
      <c r="G1113" s="4"/>
      <c r="H1113" s="4" t="s">
        <v>9</v>
      </c>
      <c r="I1113" s="7">
        <v>6000</v>
      </c>
    </row>
    <row r="1114" spans="1:9" hidden="1" x14ac:dyDescent="0.35">
      <c r="A1114">
        <v>368</v>
      </c>
      <c r="B1114" s="5">
        <v>2</v>
      </c>
      <c r="C1114" s="5">
        <v>192</v>
      </c>
      <c r="D1114" s="8">
        <v>45465</v>
      </c>
      <c r="E1114" s="8">
        <v>45465</v>
      </c>
      <c r="F1114" s="5" t="s">
        <v>1119</v>
      </c>
      <c r="G1114" s="5"/>
      <c r="H1114" s="5" t="s">
        <v>9</v>
      </c>
      <c r="I1114" s="9">
        <v>2000</v>
      </c>
    </row>
    <row r="1115" spans="1:9" hidden="1" x14ac:dyDescent="0.35">
      <c r="A1115">
        <v>369</v>
      </c>
      <c r="B1115" s="4">
        <v>2</v>
      </c>
      <c r="C1115" s="4">
        <v>194</v>
      </c>
      <c r="D1115" s="6">
        <v>45465</v>
      </c>
      <c r="E1115" s="6">
        <v>45465</v>
      </c>
      <c r="F1115" s="4" t="s">
        <v>1121</v>
      </c>
      <c r="G1115" s="4"/>
      <c r="H1115" s="4" t="s">
        <v>9</v>
      </c>
      <c r="I1115" s="7">
        <v>2000</v>
      </c>
    </row>
    <row r="1116" spans="1:9" hidden="1" x14ac:dyDescent="0.35">
      <c r="A1116">
        <v>365</v>
      </c>
      <c r="B1116" s="4">
        <v>2</v>
      </c>
      <c r="C1116" s="4">
        <v>185</v>
      </c>
      <c r="D1116" s="6">
        <v>45464</v>
      </c>
      <c r="E1116" s="6">
        <v>45464</v>
      </c>
      <c r="F1116" s="4" t="s">
        <v>1111</v>
      </c>
      <c r="G1116" s="4"/>
      <c r="H1116" s="4" t="s">
        <v>9</v>
      </c>
      <c r="I1116" s="7">
        <v>5000</v>
      </c>
    </row>
    <row r="1117" spans="1:9" hidden="1" x14ac:dyDescent="0.35">
      <c r="A1117">
        <v>363</v>
      </c>
      <c r="B1117" s="4">
        <v>2</v>
      </c>
      <c r="C1117" s="4">
        <v>179</v>
      </c>
      <c r="D1117" s="6">
        <v>45463</v>
      </c>
      <c r="E1117" s="6">
        <v>45463</v>
      </c>
      <c r="F1117" s="4" t="s">
        <v>1105</v>
      </c>
      <c r="G1117" s="4"/>
      <c r="H1117" s="4" t="s">
        <v>9</v>
      </c>
      <c r="I1117" s="7">
        <v>2000</v>
      </c>
    </row>
    <row r="1118" spans="1:9" hidden="1" x14ac:dyDescent="0.35">
      <c r="A1118">
        <v>364</v>
      </c>
      <c r="B1118" s="5">
        <v>2</v>
      </c>
      <c r="C1118" s="5">
        <v>183</v>
      </c>
      <c r="D1118" s="8">
        <v>45463</v>
      </c>
      <c r="E1118" s="8">
        <v>45463</v>
      </c>
      <c r="F1118" s="5" t="s">
        <v>1109</v>
      </c>
      <c r="G1118" s="5"/>
      <c r="H1118" s="5" t="s">
        <v>9</v>
      </c>
      <c r="I1118" s="9">
        <v>2000</v>
      </c>
    </row>
    <row r="1119" spans="1:9" hidden="1" x14ac:dyDescent="0.35">
      <c r="A1119">
        <v>362</v>
      </c>
      <c r="B1119" s="5">
        <v>2</v>
      </c>
      <c r="C1119" s="5">
        <v>178</v>
      </c>
      <c r="D1119" s="8">
        <v>45463</v>
      </c>
      <c r="E1119" s="8">
        <v>45463</v>
      </c>
      <c r="F1119" s="5" t="s">
        <v>1104</v>
      </c>
      <c r="G1119" s="5"/>
      <c r="H1119" s="5" t="s">
        <v>9</v>
      </c>
      <c r="I1119" s="9">
        <v>1000</v>
      </c>
    </row>
    <row r="1120" spans="1:9" hidden="1" x14ac:dyDescent="0.35">
      <c r="A1120">
        <v>1183</v>
      </c>
      <c r="B1120" s="4">
        <v>4</v>
      </c>
      <c r="C1120" s="4">
        <v>544</v>
      </c>
      <c r="D1120" s="6">
        <v>45690</v>
      </c>
      <c r="E1120" s="6">
        <v>45690</v>
      </c>
      <c r="F1120" s="4" t="s">
        <v>3217</v>
      </c>
      <c r="G1120" s="4"/>
      <c r="H1120" s="4" t="s">
        <v>9</v>
      </c>
      <c r="I1120" s="7">
        <v>1000</v>
      </c>
    </row>
    <row r="1121" spans="1:9" hidden="1" x14ac:dyDescent="0.35">
      <c r="A1121">
        <v>1203</v>
      </c>
      <c r="B1121" s="4">
        <v>4</v>
      </c>
      <c r="C1121" s="4">
        <v>599</v>
      </c>
      <c r="D1121" s="6">
        <v>45696</v>
      </c>
      <c r="E1121" s="6">
        <v>45696</v>
      </c>
      <c r="F1121" s="4" t="s">
        <v>3276</v>
      </c>
      <c r="G1121" s="4"/>
      <c r="H1121" s="4" t="s">
        <v>9</v>
      </c>
      <c r="I1121" s="7">
        <v>1000</v>
      </c>
    </row>
    <row r="1122" spans="1:9" hidden="1" x14ac:dyDescent="0.35">
      <c r="A1122">
        <v>1205</v>
      </c>
      <c r="B1122" s="4">
        <v>4</v>
      </c>
      <c r="C1122" s="4">
        <v>604</v>
      </c>
      <c r="D1122" s="6">
        <v>45697</v>
      </c>
      <c r="E1122" s="6">
        <v>45697</v>
      </c>
      <c r="F1122" s="4" t="s">
        <v>3282</v>
      </c>
      <c r="G1122" s="4"/>
      <c r="H1122" s="4" t="s">
        <v>9</v>
      </c>
      <c r="I1122" s="7">
        <v>1000</v>
      </c>
    </row>
    <row r="1123" spans="1:9" hidden="1" x14ac:dyDescent="0.35">
      <c r="A1123">
        <v>1206</v>
      </c>
      <c r="B1123" s="5">
        <v>4</v>
      </c>
      <c r="C1123" s="5">
        <v>606</v>
      </c>
      <c r="D1123" s="8">
        <v>45697</v>
      </c>
      <c r="E1123" s="8">
        <v>45697</v>
      </c>
      <c r="F1123" s="5" t="s">
        <v>3284</v>
      </c>
      <c r="G1123" s="5"/>
      <c r="H1123" s="5" t="s">
        <v>9</v>
      </c>
      <c r="I1123" s="9">
        <v>1000</v>
      </c>
    </row>
    <row r="1124" spans="1:9" hidden="1" x14ac:dyDescent="0.35">
      <c r="A1124">
        <v>1224</v>
      </c>
      <c r="B1124" s="5">
        <v>4</v>
      </c>
      <c r="C1124" s="5">
        <v>654</v>
      </c>
      <c r="D1124" s="8">
        <v>45702</v>
      </c>
      <c r="E1124" s="8">
        <v>45702</v>
      </c>
      <c r="F1124" s="5" t="s">
        <v>3336</v>
      </c>
      <c r="G1124" s="5"/>
      <c r="H1124" s="5" t="s">
        <v>9</v>
      </c>
      <c r="I1124" s="9">
        <v>1000</v>
      </c>
    </row>
    <row r="1125" spans="1:9" hidden="1" x14ac:dyDescent="0.35">
      <c r="A1125">
        <v>1286</v>
      </c>
      <c r="B1125" s="5">
        <v>5</v>
      </c>
      <c r="C1125" s="5">
        <v>60</v>
      </c>
      <c r="D1125" s="8">
        <v>45725</v>
      </c>
      <c r="E1125" s="8">
        <v>45725</v>
      </c>
      <c r="F1125" s="5" t="s">
        <v>3522</v>
      </c>
      <c r="G1125" s="5"/>
      <c r="H1125" s="5" t="s">
        <v>9</v>
      </c>
      <c r="I1125" s="9">
        <v>1000</v>
      </c>
    </row>
    <row r="1126" spans="1:9" hidden="1" x14ac:dyDescent="0.35">
      <c r="A1126">
        <v>359</v>
      </c>
      <c r="B1126" s="4">
        <v>2</v>
      </c>
      <c r="C1126" s="4">
        <v>174</v>
      </c>
      <c r="D1126" s="6">
        <v>45462</v>
      </c>
      <c r="E1126" s="6">
        <v>45462</v>
      </c>
      <c r="F1126" s="4" t="s">
        <v>1099</v>
      </c>
      <c r="G1126" s="4"/>
      <c r="H1126" s="4" t="s">
        <v>9</v>
      </c>
      <c r="I1126" s="7">
        <v>200</v>
      </c>
    </row>
    <row r="1127" spans="1:9" hidden="1" x14ac:dyDescent="0.35">
      <c r="A1127">
        <v>360</v>
      </c>
      <c r="B1127" s="5">
        <v>2</v>
      </c>
      <c r="C1127" s="5">
        <v>176</v>
      </c>
      <c r="D1127" s="8">
        <v>45462</v>
      </c>
      <c r="E1127" s="8">
        <v>45462</v>
      </c>
      <c r="F1127" s="5" t="s">
        <v>1102</v>
      </c>
      <c r="G1127" s="5"/>
      <c r="H1127" s="5" t="s">
        <v>9</v>
      </c>
      <c r="I1127" s="9">
        <v>30</v>
      </c>
    </row>
    <row r="1128" spans="1:9" hidden="1" x14ac:dyDescent="0.35">
      <c r="A1128">
        <v>354</v>
      </c>
      <c r="B1128" s="5">
        <v>2</v>
      </c>
      <c r="C1128" s="5">
        <v>159</v>
      </c>
      <c r="D1128" s="8">
        <v>45460</v>
      </c>
      <c r="E1128" s="8">
        <v>45460</v>
      </c>
      <c r="F1128" s="5" t="s">
        <v>1083</v>
      </c>
      <c r="G1128" s="5"/>
      <c r="H1128" s="5" t="s">
        <v>9</v>
      </c>
      <c r="I1128" s="9">
        <v>5</v>
      </c>
    </row>
    <row r="1129" spans="1:9" hidden="1" x14ac:dyDescent="0.35">
      <c r="A1129">
        <v>351</v>
      </c>
      <c r="B1129" s="4">
        <v>2</v>
      </c>
      <c r="C1129" s="4">
        <v>154</v>
      </c>
      <c r="D1129" s="6">
        <v>45459</v>
      </c>
      <c r="E1129" s="6">
        <v>45459</v>
      </c>
      <c r="F1129" s="4" t="s">
        <v>1078</v>
      </c>
      <c r="G1129" s="4"/>
      <c r="H1129" s="4" t="s">
        <v>9</v>
      </c>
      <c r="I1129" s="7">
        <v>10000</v>
      </c>
    </row>
    <row r="1130" spans="1:9" hidden="1" x14ac:dyDescent="0.35">
      <c r="A1130">
        <v>353</v>
      </c>
      <c r="B1130" s="4">
        <v>2</v>
      </c>
      <c r="C1130" s="4">
        <v>158</v>
      </c>
      <c r="D1130" s="6">
        <v>45459</v>
      </c>
      <c r="E1130" s="6">
        <v>45459</v>
      </c>
      <c r="F1130" s="4" t="s">
        <v>1082</v>
      </c>
      <c r="G1130" s="4"/>
      <c r="H1130" s="4" t="s">
        <v>9</v>
      </c>
      <c r="I1130" s="7">
        <v>1</v>
      </c>
    </row>
    <row r="1131" spans="1:9" hidden="1" x14ac:dyDescent="0.35">
      <c r="A1131">
        <v>348</v>
      </c>
      <c r="B1131" s="5">
        <v>2</v>
      </c>
      <c r="C1131" s="5">
        <v>147</v>
      </c>
      <c r="D1131" s="8">
        <v>45458</v>
      </c>
      <c r="E1131" s="8">
        <v>45458</v>
      </c>
      <c r="F1131" s="5" t="s">
        <v>1071</v>
      </c>
      <c r="G1131" s="5"/>
      <c r="H1131" s="5" t="s">
        <v>9</v>
      </c>
      <c r="I1131" s="9">
        <v>16000</v>
      </c>
    </row>
    <row r="1132" spans="1:9" hidden="1" x14ac:dyDescent="0.35">
      <c r="A1132">
        <v>347</v>
      </c>
      <c r="B1132" s="4">
        <v>2</v>
      </c>
      <c r="C1132" s="4">
        <v>143</v>
      </c>
      <c r="D1132" s="6">
        <v>45457</v>
      </c>
      <c r="E1132" s="6">
        <v>45457</v>
      </c>
      <c r="F1132" s="4" t="s">
        <v>1066</v>
      </c>
      <c r="G1132" s="4"/>
      <c r="H1132" s="4" t="s">
        <v>9</v>
      </c>
      <c r="I1132" s="7">
        <v>120</v>
      </c>
    </row>
    <row r="1133" spans="1:9" hidden="1" x14ac:dyDescent="0.35">
      <c r="A1133">
        <v>344</v>
      </c>
      <c r="B1133" s="5">
        <v>2</v>
      </c>
      <c r="C1133" s="5">
        <v>139</v>
      </c>
      <c r="D1133" s="8">
        <v>45457</v>
      </c>
      <c r="E1133" s="8">
        <v>45457</v>
      </c>
      <c r="F1133" s="5" t="s">
        <v>1062</v>
      </c>
      <c r="G1133" s="5"/>
      <c r="H1133" s="5" t="s">
        <v>9</v>
      </c>
      <c r="I1133" s="9">
        <v>1</v>
      </c>
    </row>
    <row r="1134" spans="1:9" hidden="1" x14ac:dyDescent="0.35">
      <c r="A1134">
        <v>345</v>
      </c>
      <c r="B1134" s="4">
        <v>2</v>
      </c>
      <c r="C1134" s="4">
        <v>140</v>
      </c>
      <c r="D1134" s="6">
        <v>45457</v>
      </c>
      <c r="E1134" s="6">
        <v>45457</v>
      </c>
      <c r="F1134" s="4" t="s">
        <v>1063</v>
      </c>
      <c r="G1134" s="4"/>
      <c r="H1134" s="4" t="s">
        <v>9</v>
      </c>
      <c r="I1134" s="7">
        <v>1</v>
      </c>
    </row>
    <row r="1135" spans="1:9" hidden="1" x14ac:dyDescent="0.35">
      <c r="A1135">
        <v>342</v>
      </c>
      <c r="B1135" s="5">
        <v>2</v>
      </c>
      <c r="C1135" s="5">
        <v>133</v>
      </c>
      <c r="D1135" s="8">
        <v>45456</v>
      </c>
      <c r="E1135" s="8">
        <v>45456</v>
      </c>
      <c r="F1135" s="5" t="s">
        <v>1056</v>
      </c>
      <c r="G1135" s="5"/>
      <c r="H1135" s="5" t="s">
        <v>9</v>
      </c>
      <c r="I1135" s="9">
        <v>27000</v>
      </c>
    </row>
    <row r="1136" spans="1:9" hidden="1" x14ac:dyDescent="0.35">
      <c r="A1136">
        <v>340</v>
      </c>
      <c r="B1136" s="5">
        <v>2</v>
      </c>
      <c r="C1136" s="5">
        <v>128</v>
      </c>
      <c r="D1136" s="8">
        <v>45455</v>
      </c>
      <c r="E1136" s="8">
        <v>45455</v>
      </c>
      <c r="F1136" s="5" t="s">
        <v>1051</v>
      </c>
      <c r="G1136" s="5"/>
      <c r="H1136" s="5" t="s">
        <v>9</v>
      </c>
      <c r="I1136" s="9">
        <v>10000</v>
      </c>
    </row>
    <row r="1137" spans="1:9" hidden="1" x14ac:dyDescent="0.35">
      <c r="A1137">
        <v>1358</v>
      </c>
      <c r="B1137" s="5">
        <v>5</v>
      </c>
      <c r="C1137" s="5">
        <v>298</v>
      </c>
      <c r="D1137" s="8">
        <v>45756</v>
      </c>
      <c r="E1137" s="8">
        <v>45756</v>
      </c>
      <c r="F1137" s="5" t="s">
        <v>3778</v>
      </c>
      <c r="G1137" s="5"/>
      <c r="H1137" s="5" t="s">
        <v>9</v>
      </c>
      <c r="I1137" s="9">
        <v>900</v>
      </c>
    </row>
    <row r="1138" spans="1:9" hidden="1" x14ac:dyDescent="0.35">
      <c r="A1138">
        <v>337</v>
      </c>
      <c r="B1138" s="4">
        <v>2</v>
      </c>
      <c r="C1138" s="4">
        <v>123</v>
      </c>
      <c r="D1138" s="6">
        <v>45455</v>
      </c>
      <c r="E1138" s="6">
        <v>45455</v>
      </c>
      <c r="F1138" s="4" t="s">
        <v>1046</v>
      </c>
      <c r="G1138" s="4"/>
      <c r="H1138" s="4" t="s">
        <v>9</v>
      </c>
      <c r="I1138" s="7">
        <v>1</v>
      </c>
    </row>
    <row r="1139" spans="1:9" hidden="1" x14ac:dyDescent="0.35">
      <c r="A1139">
        <v>338</v>
      </c>
      <c r="B1139" s="5">
        <v>2</v>
      </c>
      <c r="C1139" s="5">
        <v>124</v>
      </c>
      <c r="D1139" s="8">
        <v>45455</v>
      </c>
      <c r="E1139" s="8">
        <v>45455</v>
      </c>
      <c r="F1139" s="5" t="s">
        <v>1047</v>
      </c>
      <c r="G1139" s="5"/>
      <c r="H1139" s="5" t="s">
        <v>9</v>
      </c>
      <c r="I1139" s="9">
        <v>1</v>
      </c>
    </row>
    <row r="1140" spans="1:9" hidden="1" x14ac:dyDescent="0.35">
      <c r="A1140">
        <v>336</v>
      </c>
      <c r="B1140" s="5">
        <v>2</v>
      </c>
      <c r="C1140" s="5">
        <v>121</v>
      </c>
      <c r="D1140" s="8">
        <v>45454</v>
      </c>
      <c r="E1140" s="8">
        <v>45454</v>
      </c>
      <c r="F1140" s="5" t="s">
        <v>1044</v>
      </c>
      <c r="G1140" s="5"/>
      <c r="H1140" s="5" t="s">
        <v>9</v>
      </c>
      <c r="I1140" s="9">
        <v>10000</v>
      </c>
    </row>
    <row r="1141" spans="1:9" hidden="1" x14ac:dyDescent="0.35">
      <c r="A1141">
        <v>334</v>
      </c>
      <c r="B1141" s="5">
        <v>2</v>
      </c>
      <c r="C1141" s="5">
        <v>117</v>
      </c>
      <c r="D1141" s="8">
        <v>45453</v>
      </c>
      <c r="E1141" s="8">
        <v>45453</v>
      </c>
      <c r="F1141" s="5" t="s">
        <v>1040</v>
      </c>
      <c r="G1141" s="5"/>
      <c r="H1141" s="5" t="s">
        <v>9</v>
      </c>
      <c r="I1141" s="9">
        <v>100</v>
      </c>
    </row>
    <row r="1142" spans="1:9" hidden="1" x14ac:dyDescent="0.35">
      <c r="A1142">
        <v>327</v>
      </c>
      <c r="B1142" s="4">
        <v>2</v>
      </c>
      <c r="C1142" s="4">
        <v>84</v>
      </c>
      <c r="D1142" s="6">
        <v>45450</v>
      </c>
      <c r="E1142" s="6">
        <v>45450</v>
      </c>
      <c r="F1142" s="4" t="s">
        <v>1003</v>
      </c>
      <c r="G1142" s="4"/>
      <c r="H1142" s="4" t="s">
        <v>9</v>
      </c>
      <c r="I1142" s="7">
        <v>5000</v>
      </c>
    </row>
    <row r="1143" spans="1:9" hidden="1" x14ac:dyDescent="0.35">
      <c r="A1143">
        <v>330</v>
      </c>
      <c r="B1143" s="5">
        <v>2</v>
      </c>
      <c r="C1143" s="5">
        <v>98</v>
      </c>
      <c r="D1143" s="8">
        <v>45450</v>
      </c>
      <c r="E1143" s="8">
        <v>45450</v>
      </c>
      <c r="F1143" s="5" t="s">
        <v>1018</v>
      </c>
      <c r="G1143" s="5"/>
      <c r="H1143" s="5" t="s">
        <v>9</v>
      </c>
      <c r="I1143" s="9">
        <v>1000</v>
      </c>
    </row>
    <row r="1144" spans="1:9" hidden="1" x14ac:dyDescent="0.35">
      <c r="A1144">
        <v>324</v>
      </c>
      <c r="B1144" s="5">
        <v>2</v>
      </c>
      <c r="C1144" s="5">
        <v>76</v>
      </c>
      <c r="D1144" s="8">
        <v>45449</v>
      </c>
      <c r="E1144" s="8">
        <v>45449</v>
      </c>
      <c r="F1144" s="5" t="s">
        <v>993</v>
      </c>
      <c r="G1144" s="5"/>
      <c r="H1144" s="5" t="s">
        <v>9</v>
      </c>
      <c r="I1144" s="9">
        <v>20000</v>
      </c>
    </row>
    <row r="1145" spans="1:9" hidden="1" x14ac:dyDescent="0.35">
      <c r="A1145">
        <v>323</v>
      </c>
      <c r="B1145" s="4">
        <v>2</v>
      </c>
      <c r="C1145" s="4">
        <v>71</v>
      </c>
      <c r="D1145" s="6">
        <v>45449</v>
      </c>
      <c r="E1145" s="6">
        <v>45449</v>
      </c>
      <c r="F1145" s="4" t="s">
        <v>988</v>
      </c>
      <c r="G1145" s="4"/>
      <c r="H1145" s="4" t="s">
        <v>9</v>
      </c>
      <c r="I1145" s="7">
        <v>14000</v>
      </c>
    </row>
    <row r="1146" spans="1:9" hidden="1" x14ac:dyDescent="0.35">
      <c r="A1146">
        <v>326</v>
      </c>
      <c r="B1146" s="5">
        <v>2</v>
      </c>
      <c r="C1146" s="5">
        <v>79</v>
      </c>
      <c r="D1146" s="8">
        <v>45449</v>
      </c>
      <c r="E1146" s="8">
        <v>45449</v>
      </c>
      <c r="F1146" s="5" t="s">
        <v>997</v>
      </c>
      <c r="G1146" s="5"/>
      <c r="H1146" s="5" t="s">
        <v>9</v>
      </c>
      <c r="I1146" s="9">
        <v>400</v>
      </c>
    </row>
    <row r="1147" spans="1:9" hidden="1" x14ac:dyDescent="0.35">
      <c r="A1147">
        <v>325</v>
      </c>
      <c r="B1147" s="4">
        <v>2</v>
      </c>
      <c r="C1147" s="4">
        <v>78</v>
      </c>
      <c r="D1147" s="6">
        <v>45449</v>
      </c>
      <c r="E1147" s="6">
        <v>45449</v>
      </c>
      <c r="F1147" s="4" t="s">
        <v>995</v>
      </c>
      <c r="G1147" s="4"/>
      <c r="H1147" s="4" t="s">
        <v>9</v>
      </c>
      <c r="I1147" s="7">
        <v>180</v>
      </c>
    </row>
    <row r="1148" spans="1:9" hidden="1" x14ac:dyDescent="0.35">
      <c r="A1148">
        <v>317</v>
      </c>
      <c r="B1148" s="4">
        <v>2</v>
      </c>
      <c r="C1148" s="4">
        <v>55</v>
      </c>
      <c r="D1148" s="6">
        <v>45448</v>
      </c>
      <c r="E1148" s="6">
        <v>45448</v>
      </c>
      <c r="F1148" s="4" t="s">
        <v>966</v>
      </c>
      <c r="G1148" s="4"/>
      <c r="H1148" s="4" t="s">
        <v>9</v>
      </c>
      <c r="I1148" s="7">
        <v>1800</v>
      </c>
    </row>
    <row r="1149" spans="1:9" hidden="1" x14ac:dyDescent="0.35">
      <c r="A1149">
        <v>318</v>
      </c>
      <c r="B1149" s="5">
        <v>2</v>
      </c>
      <c r="C1149" s="5">
        <v>56</v>
      </c>
      <c r="D1149" s="8">
        <v>45448</v>
      </c>
      <c r="E1149" s="8">
        <v>45448</v>
      </c>
      <c r="F1149" s="5" t="s">
        <v>967</v>
      </c>
      <c r="G1149" s="5"/>
      <c r="H1149" s="5" t="s">
        <v>9</v>
      </c>
      <c r="I1149" s="9">
        <v>1620</v>
      </c>
    </row>
    <row r="1150" spans="1:9" hidden="1" x14ac:dyDescent="0.35">
      <c r="A1150">
        <v>319</v>
      </c>
      <c r="B1150" s="4">
        <v>2</v>
      </c>
      <c r="C1150" s="4">
        <v>57</v>
      </c>
      <c r="D1150" s="6">
        <v>45448</v>
      </c>
      <c r="E1150" s="6">
        <v>45448</v>
      </c>
      <c r="F1150" s="4" t="s">
        <v>969</v>
      </c>
      <c r="G1150" s="4"/>
      <c r="H1150" s="4" t="s">
        <v>9</v>
      </c>
      <c r="I1150" s="7">
        <v>1560</v>
      </c>
    </row>
    <row r="1151" spans="1:9" hidden="1" x14ac:dyDescent="0.35">
      <c r="A1151">
        <v>141</v>
      </c>
      <c r="B1151" s="4">
        <v>1</v>
      </c>
      <c r="C1151" s="4">
        <v>369</v>
      </c>
      <c r="D1151" s="6">
        <v>45398</v>
      </c>
      <c r="E1151" s="6">
        <v>45398</v>
      </c>
      <c r="F1151" s="4" t="s">
        <v>485</v>
      </c>
      <c r="G1151" s="4"/>
      <c r="H1151" s="4" t="s">
        <v>9</v>
      </c>
      <c r="I1151" s="7">
        <v>800</v>
      </c>
    </row>
    <row r="1152" spans="1:9" hidden="1" x14ac:dyDescent="0.35">
      <c r="A1152">
        <v>402</v>
      </c>
      <c r="B1152" s="5">
        <v>2</v>
      </c>
      <c r="C1152" s="5">
        <v>299</v>
      </c>
      <c r="D1152" s="8">
        <v>45477</v>
      </c>
      <c r="E1152" s="8">
        <v>45477</v>
      </c>
      <c r="F1152" s="5" t="s">
        <v>1230</v>
      </c>
      <c r="G1152" s="5"/>
      <c r="H1152" s="5" t="s">
        <v>9</v>
      </c>
      <c r="I1152" s="9">
        <v>800</v>
      </c>
    </row>
    <row r="1153" spans="1:9" hidden="1" x14ac:dyDescent="0.35">
      <c r="A1153">
        <v>322</v>
      </c>
      <c r="B1153" s="5">
        <v>2</v>
      </c>
      <c r="C1153" s="5">
        <v>69</v>
      </c>
      <c r="D1153" s="8">
        <v>45448</v>
      </c>
      <c r="E1153" s="8">
        <v>45448</v>
      </c>
      <c r="F1153" s="5" t="s">
        <v>986</v>
      </c>
      <c r="G1153" s="5"/>
      <c r="H1153" s="5" t="s">
        <v>9</v>
      </c>
      <c r="I1153" s="9">
        <v>520</v>
      </c>
    </row>
    <row r="1154" spans="1:9" hidden="1" x14ac:dyDescent="0.35">
      <c r="A1154">
        <v>316</v>
      </c>
      <c r="B1154" s="5">
        <v>2</v>
      </c>
      <c r="C1154" s="5">
        <v>54</v>
      </c>
      <c r="D1154" s="8">
        <v>45448</v>
      </c>
      <c r="E1154" s="8">
        <v>45448</v>
      </c>
      <c r="F1154" s="5" t="s">
        <v>965</v>
      </c>
      <c r="G1154" s="5"/>
      <c r="H1154" s="5" t="s">
        <v>9</v>
      </c>
      <c r="I1154" s="9">
        <v>1</v>
      </c>
    </row>
    <row r="1155" spans="1:9" hidden="1" x14ac:dyDescent="0.35">
      <c r="A1155">
        <v>315</v>
      </c>
      <c r="B1155" s="4">
        <v>2</v>
      </c>
      <c r="C1155" s="4">
        <v>47</v>
      </c>
      <c r="D1155" s="6">
        <v>45447</v>
      </c>
      <c r="E1155" s="6">
        <v>45447</v>
      </c>
      <c r="F1155" s="4" t="s">
        <v>957</v>
      </c>
      <c r="G1155" s="4"/>
      <c r="H1155" s="4" t="s">
        <v>9</v>
      </c>
      <c r="I1155" s="7">
        <v>23000</v>
      </c>
    </row>
    <row r="1156" spans="1:9" hidden="1" x14ac:dyDescent="0.35">
      <c r="A1156">
        <v>311</v>
      </c>
      <c r="B1156" s="4">
        <v>2</v>
      </c>
      <c r="C1156" s="4">
        <v>38</v>
      </c>
      <c r="D1156" s="6">
        <v>45446</v>
      </c>
      <c r="E1156" s="6">
        <v>45446</v>
      </c>
      <c r="F1156" s="4" t="s">
        <v>948</v>
      </c>
      <c r="G1156" s="4"/>
      <c r="H1156" s="4" t="s">
        <v>9</v>
      </c>
      <c r="I1156" s="7">
        <v>24000</v>
      </c>
    </row>
    <row r="1157" spans="1:9" hidden="1" x14ac:dyDescent="0.35">
      <c r="A1157">
        <v>313</v>
      </c>
      <c r="B1157" s="4">
        <v>2</v>
      </c>
      <c r="C1157" s="4">
        <v>42</v>
      </c>
      <c r="D1157" s="6">
        <v>45446</v>
      </c>
      <c r="E1157" s="6">
        <v>45446</v>
      </c>
      <c r="F1157" s="4" t="s">
        <v>952</v>
      </c>
      <c r="G1157" s="4"/>
      <c r="H1157" s="4" t="s">
        <v>9</v>
      </c>
      <c r="I1157" s="7">
        <v>4000</v>
      </c>
    </row>
    <row r="1158" spans="1:9" hidden="1" x14ac:dyDescent="0.35">
      <c r="A1158">
        <v>309</v>
      </c>
      <c r="B1158" s="4">
        <v>2</v>
      </c>
      <c r="C1158" s="4">
        <v>33</v>
      </c>
      <c r="D1158" s="6">
        <v>45445</v>
      </c>
      <c r="E1158" s="6">
        <v>45445</v>
      </c>
      <c r="F1158" s="4" t="s">
        <v>943</v>
      </c>
      <c r="G1158" s="4"/>
      <c r="H1158" s="4" t="s">
        <v>9</v>
      </c>
      <c r="I1158" s="7">
        <v>9000</v>
      </c>
    </row>
    <row r="1159" spans="1:9" hidden="1" x14ac:dyDescent="0.35">
      <c r="A1159">
        <v>306</v>
      </c>
      <c r="B1159" s="5">
        <v>2</v>
      </c>
      <c r="C1159" s="5">
        <v>24</v>
      </c>
      <c r="D1159" s="8">
        <v>45445</v>
      </c>
      <c r="E1159" s="8">
        <v>45445</v>
      </c>
      <c r="F1159" s="5" t="s">
        <v>934</v>
      </c>
      <c r="G1159" s="5"/>
      <c r="H1159" s="5" t="s">
        <v>9</v>
      </c>
      <c r="I1159" s="9">
        <v>2500</v>
      </c>
    </row>
    <row r="1160" spans="1:9" hidden="1" x14ac:dyDescent="0.35">
      <c r="A1160">
        <v>308</v>
      </c>
      <c r="B1160" s="5">
        <v>2</v>
      </c>
      <c r="C1160" s="5">
        <v>30</v>
      </c>
      <c r="D1160" s="8">
        <v>45445</v>
      </c>
      <c r="E1160" s="8">
        <v>45445</v>
      </c>
      <c r="F1160" s="5" t="s">
        <v>940</v>
      </c>
      <c r="G1160" s="5"/>
      <c r="H1160" s="5" t="s">
        <v>9</v>
      </c>
      <c r="I1160" s="9">
        <v>2000</v>
      </c>
    </row>
    <row r="1161" spans="1:9" hidden="1" x14ac:dyDescent="0.35">
      <c r="A1161">
        <v>305</v>
      </c>
      <c r="B1161" s="4">
        <v>2</v>
      </c>
      <c r="C1161" s="4">
        <v>23</v>
      </c>
      <c r="D1161" s="6">
        <v>45445</v>
      </c>
      <c r="E1161" s="6">
        <v>45445</v>
      </c>
      <c r="F1161" s="4" t="s">
        <v>933</v>
      </c>
      <c r="G1161" s="4"/>
      <c r="H1161" s="4" t="s">
        <v>9</v>
      </c>
      <c r="I1161" s="7">
        <v>500</v>
      </c>
    </row>
    <row r="1162" spans="1:9" hidden="1" x14ac:dyDescent="0.35">
      <c r="A1162">
        <v>307</v>
      </c>
      <c r="B1162" s="4">
        <v>2</v>
      </c>
      <c r="C1162" s="4">
        <v>29</v>
      </c>
      <c r="D1162" s="6">
        <v>45445</v>
      </c>
      <c r="E1162" s="6">
        <v>45445</v>
      </c>
      <c r="F1162" s="4" t="s">
        <v>939</v>
      </c>
      <c r="G1162" s="4"/>
      <c r="H1162" s="4" t="s">
        <v>9</v>
      </c>
      <c r="I1162" s="7">
        <v>6</v>
      </c>
    </row>
    <row r="1163" spans="1:9" hidden="1" x14ac:dyDescent="0.35">
      <c r="A1163">
        <v>299</v>
      </c>
      <c r="B1163" s="4">
        <v>2</v>
      </c>
      <c r="C1163" s="4">
        <v>5</v>
      </c>
      <c r="D1163" s="6">
        <v>45444</v>
      </c>
      <c r="E1163" s="6">
        <v>45444</v>
      </c>
      <c r="F1163" s="4" t="s">
        <v>914</v>
      </c>
      <c r="G1163" s="4"/>
      <c r="H1163" s="4" t="s">
        <v>9</v>
      </c>
      <c r="I1163" s="7">
        <v>4860</v>
      </c>
    </row>
    <row r="1164" spans="1:9" hidden="1" x14ac:dyDescent="0.35">
      <c r="A1164">
        <v>304</v>
      </c>
      <c r="B1164" s="5">
        <v>2</v>
      </c>
      <c r="C1164" s="5">
        <v>20</v>
      </c>
      <c r="D1164" s="8">
        <v>45444</v>
      </c>
      <c r="E1164" s="8">
        <v>45444</v>
      </c>
      <c r="F1164" s="5" t="s">
        <v>930</v>
      </c>
      <c r="G1164" s="5"/>
      <c r="H1164" s="5" t="s">
        <v>9</v>
      </c>
      <c r="I1164" s="9">
        <v>4000</v>
      </c>
    </row>
    <row r="1165" spans="1:9" hidden="1" x14ac:dyDescent="0.35">
      <c r="A1165">
        <v>302</v>
      </c>
      <c r="B1165" s="5">
        <v>2</v>
      </c>
      <c r="C1165" s="5">
        <v>17</v>
      </c>
      <c r="D1165" s="8">
        <v>45444</v>
      </c>
      <c r="E1165" s="8">
        <v>45444</v>
      </c>
      <c r="F1165" s="5" t="s">
        <v>927</v>
      </c>
      <c r="G1165" s="5"/>
      <c r="H1165" s="5" t="s">
        <v>9</v>
      </c>
      <c r="I1165" s="9">
        <v>2400</v>
      </c>
    </row>
    <row r="1166" spans="1:9" hidden="1" x14ac:dyDescent="0.35">
      <c r="A1166">
        <v>303</v>
      </c>
      <c r="B1166" s="4">
        <v>2</v>
      </c>
      <c r="C1166" s="4">
        <v>19</v>
      </c>
      <c r="D1166" s="6">
        <v>45444</v>
      </c>
      <c r="E1166" s="6">
        <v>45444</v>
      </c>
      <c r="F1166" s="4" t="s">
        <v>929</v>
      </c>
      <c r="G1166" s="4"/>
      <c r="H1166" s="4" t="s">
        <v>9</v>
      </c>
      <c r="I1166" s="7">
        <v>2400</v>
      </c>
    </row>
    <row r="1167" spans="1:9" hidden="1" x14ac:dyDescent="0.35">
      <c r="A1167">
        <v>300</v>
      </c>
      <c r="B1167" s="5">
        <v>2</v>
      </c>
      <c r="C1167" s="5">
        <v>9</v>
      </c>
      <c r="D1167" s="8">
        <v>45444</v>
      </c>
      <c r="E1167" s="8">
        <v>45444</v>
      </c>
      <c r="F1167" s="5" t="s">
        <v>919</v>
      </c>
      <c r="G1167" s="5"/>
      <c r="H1167" s="5" t="s">
        <v>9</v>
      </c>
      <c r="I1167" s="9">
        <v>860</v>
      </c>
    </row>
    <row r="1168" spans="1:9" hidden="1" x14ac:dyDescent="0.35">
      <c r="A1168">
        <v>297</v>
      </c>
      <c r="B1168" s="4">
        <v>1</v>
      </c>
      <c r="C1168" s="4">
        <v>736</v>
      </c>
      <c r="D1168" s="6">
        <v>45443</v>
      </c>
      <c r="E1168" s="6">
        <v>45443</v>
      </c>
      <c r="F1168" s="4" t="s">
        <v>909</v>
      </c>
      <c r="G1168" s="4"/>
      <c r="H1168" s="4" t="s">
        <v>9</v>
      </c>
      <c r="I1168" s="7">
        <v>1800</v>
      </c>
    </row>
    <row r="1169" spans="1:9" hidden="1" x14ac:dyDescent="0.35">
      <c r="A1169">
        <v>293</v>
      </c>
      <c r="B1169" s="4">
        <v>1</v>
      </c>
      <c r="C1169" s="4">
        <v>724</v>
      </c>
      <c r="D1169" s="6">
        <v>45442</v>
      </c>
      <c r="E1169" s="6">
        <v>45442</v>
      </c>
      <c r="F1169" s="4" t="s">
        <v>897</v>
      </c>
      <c r="G1169" s="4"/>
      <c r="H1169" s="4" t="s">
        <v>9</v>
      </c>
      <c r="I1169" s="7">
        <v>5000</v>
      </c>
    </row>
    <row r="1170" spans="1:9" hidden="1" x14ac:dyDescent="0.35">
      <c r="A1170">
        <v>290</v>
      </c>
      <c r="B1170" s="5">
        <v>1</v>
      </c>
      <c r="C1170" s="5">
        <v>712</v>
      </c>
      <c r="D1170" s="8">
        <v>45439</v>
      </c>
      <c r="E1170" s="8">
        <v>45439</v>
      </c>
      <c r="F1170" s="5" t="s">
        <v>885</v>
      </c>
      <c r="G1170" s="5"/>
      <c r="H1170" s="5" t="s">
        <v>9</v>
      </c>
      <c r="I1170" s="9">
        <v>4000</v>
      </c>
    </row>
    <row r="1171" spans="1:9" hidden="1" x14ac:dyDescent="0.35">
      <c r="A1171">
        <v>289</v>
      </c>
      <c r="B1171" s="4">
        <v>1</v>
      </c>
      <c r="C1171" s="4">
        <v>705</v>
      </c>
      <c r="D1171" s="6">
        <v>45438</v>
      </c>
      <c r="E1171" s="6">
        <v>45438</v>
      </c>
      <c r="F1171" s="4" t="s">
        <v>876</v>
      </c>
      <c r="G1171" s="4"/>
      <c r="H1171" s="4" t="s">
        <v>9</v>
      </c>
      <c r="I1171" s="7">
        <v>10383</v>
      </c>
    </row>
    <row r="1172" spans="1:9" hidden="1" x14ac:dyDescent="0.35">
      <c r="A1172">
        <v>284</v>
      </c>
      <c r="B1172" s="5">
        <v>1</v>
      </c>
      <c r="C1172" s="5">
        <v>696</v>
      </c>
      <c r="D1172" s="8">
        <v>45437</v>
      </c>
      <c r="E1172" s="8">
        <v>45437</v>
      </c>
      <c r="F1172" s="5" t="s">
        <v>866</v>
      </c>
      <c r="G1172" s="5"/>
      <c r="H1172" s="5" t="s">
        <v>9</v>
      </c>
      <c r="I1172" s="9">
        <v>35000</v>
      </c>
    </row>
    <row r="1173" spans="1:9" hidden="1" x14ac:dyDescent="0.35">
      <c r="A1173">
        <v>384</v>
      </c>
      <c r="B1173" s="5">
        <v>2</v>
      </c>
      <c r="C1173" s="5">
        <v>243</v>
      </c>
      <c r="D1173" s="8">
        <v>45471</v>
      </c>
      <c r="E1173" s="8">
        <v>45471</v>
      </c>
      <c r="F1173" s="5" t="s">
        <v>1172</v>
      </c>
      <c r="G1173" s="5"/>
      <c r="H1173" s="5" t="s">
        <v>9</v>
      </c>
      <c r="I1173" s="9">
        <v>600</v>
      </c>
    </row>
    <row r="1174" spans="1:9" hidden="1" x14ac:dyDescent="0.35">
      <c r="A1174">
        <v>288</v>
      </c>
      <c r="B1174" s="5">
        <v>1</v>
      </c>
      <c r="C1174" s="5">
        <v>703</v>
      </c>
      <c r="D1174" s="8">
        <v>45437</v>
      </c>
      <c r="E1174" s="8">
        <v>45437</v>
      </c>
      <c r="F1174" s="5" t="s">
        <v>874</v>
      </c>
      <c r="G1174" s="5"/>
      <c r="H1174" s="5" t="s">
        <v>9</v>
      </c>
      <c r="I1174" s="9">
        <v>4000</v>
      </c>
    </row>
    <row r="1175" spans="1:9" hidden="1" x14ac:dyDescent="0.35">
      <c r="A1175">
        <v>286</v>
      </c>
      <c r="B1175" s="5">
        <v>1</v>
      </c>
      <c r="C1175" s="5">
        <v>700</v>
      </c>
      <c r="D1175" s="8">
        <v>45437</v>
      </c>
      <c r="E1175" s="8">
        <v>45437</v>
      </c>
      <c r="F1175" s="5" t="s">
        <v>871</v>
      </c>
      <c r="G1175" s="5"/>
      <c r="H1175" s="5" t="s">
        <v>9</v>
      </c>
      <c r="I1175" s="9">
        <v>2200</v>
      </c>
    </row>
    <row r="1176" spans="1:9" hidden="1" x14ac:dyDescent="0.35">
      <c r="A1176">
        <v>287</v>
      </c>
      <c r="B1176" s="4">
        <v>1</v>
      </c>
      <c r="C1176" s="4">
        <v>702</v>
      </c>
      <c r="D1176" s="6">
        <v>45437</v>
      </c>
      <c r="E1176" s="6">
        <v>45437</v>
      </c>
      <c r="F1176" s="4" t="s">
        <v>873</v>
      </c>
      <c r="G1176" s="4"/>
      <c r="H1176" s="4" t="s">
        <v>9</v>
      </c>
      <c r="I1176" s="7">
        <v>100</v>
      </c>
    </row>
    <row r="1177" spans="1:9" hidden="1" x14ac:dyDescent="0.35">
      <c r="A1177">
        <v>279</v>
      </c>
      <c r="B1177" s="4">
        <v>1</v>
      </c>
      <c r="C1177" s="4">
        <v>687</v>
      </c>
      <c r="D1177" s="6">
        <v>45436</v>
      </c>
      <c r="E1177" s="6">
        <v>45436</v>
      </c>
      <c r="F1177" s="4" t="s">
        <v>857</v>
      </c>
      <c r="G1177" s="4"/>
      <c r="H1177" s="4" t="s">
        <v>9</v>
      </c>
      <c r="I1177" s="7">
        <v>5500</v>
      </c>
    </row>
    <row r="1178" spans="1:9" hidden="1" x14ac:dyDescent="0.35">
      <c r="A1178">
        <v>1366</v>
      </c>
      <c r="B1178" s="5">
        <v>5</v>
      </c>
      <c r="C1178" s="5">
        <v>313</v>
      </c>
      <c r="D1178" s="8">
        <v>45759</v>
      </c>
      <c r="E1178" s="8">
        <v>45759</v>
      </c>
      <c r="F1178" s="5" t="s">
        <v>3794</v>
      </c>
      <c r="G1178" s="5"/>
      <c r="H1178" s="5" t="s">
        <v>9</v>
      </c>
      <c r="I1178" s="9">
        <v>600</v>
      </c>
    </row>
    <row r="1179" spans="1:9" hidden="1" x14ac:dyDescent="0.35">
      <c r="A1179">
        <v>281</v>
      </c>
      <c r="B1179" s="4">
        <v>1</v>
      </c>
      <c r="C1179" s="4">
        <v>690</v>
      </c>
      <c r="D1179" s="6">
        <v>45436</v>
      </c>
      <c r="E1179" s="6">
        <v>45436</v>
      </c>
      <c r="F1179" s="4" t="s">
        <v>860</v>
      </c>
      <c r="G1179" s="4"/>
      <c r="H1179" s="4" t="s">
        <v>9</v>
      </c>
      <c r="I1179" s="7">
        <v>5500</v>
      </c>
    </row>
    <row r="1180" spans="1:9" hidden="1" x14ac:dyDescent="0.35">
      <c r="A1180">
        <v>282</v>
      </c>
      <c r="B1180" s="5">
        <v>1</v>
      </c>
      <c r="C1180" s="5">
        <v>693</v>
      </c>
      <c r="D1180" s="8">
        <v>45436</v>
      </c>
      <c r="E1180" s="8">
        <v>45436</v>
      </c>
      <c r="F1180" s="5" t="s">
        <v>863</v>
      </c>
      <c r="G1180" s="5"/>
      <c r="H1180" s="5" t="s">
        <v>9</v>
      </c>
      <c r="I1180" s="9">
        <v>5000</v>
      </c>
    </row>
    <row r="1181" spans="1:9" hidden="1" x14ac:dyDescent="0.35">
      <c r="A1181">
        <v>278</v>
      </c>
      <c r="B1181" s="5">
        <v>1</v>
      </c>
      <c r="C1181" s="5">
        <v>685</v>
      </c>
      <c r="D1181" s="8">
        <v>45436</v>
      </c>
      <c r="E1181" s="8">
        <v>45436</v>
      </c>
      <c r="F1181" s="5" t="s">
        <v>855</v>
      </c>
      <c r="G1181" s="5"/>
      <c r="H1181" s="5" t="s">
        <v>9</v>
      </c>
      <c r="I1181" s="9">
        <v>2000</v>
      </c>
    </row>
    <row r="1182" spans="1:9" hidden="1" x14ac:dyDescent="0.35">
      <c r="A1182">
        <v>277</v>
      </c>
      <c r="B1182" s="4">
        <v>1</v>
      </c>
      <c r="C1182" s="4">
        <v>683</v>
      </c>
      <c r="D1182" s="6">
        <v>45436</v>
      </c>
      <c r="E1182" s="6">
        <v>45436</v>
      </c>
      <c r="F1182" s="4" t="s">
        <v>852</v>
      </c>
      <c r="G1182" s="4"/>
      <c r="H1182" s="4" t="s">
        <v>9</v>
      </c>
      <c r="I1182" s="7">
        <v>1000</v>
      </c>
    </row>
    <row r="1183" spans="1:9" hidden="1" x14ac:dyDescent="0.35">
      <c r="A1183">
        <v>283</v>
      </c>
      <c r="B1183" s="4">
        <v>1</v>
      </c>
      <c r="C1183" s="4">
        <v>695</v>
      </c>
      <c r="D1183" s="6">
        <v>45436</v>
      </c>
      <c r="E1183" s="6">
        <v>45436</v>
      </c>
      <c r="F1183" s="4" t="s">
        <v>865</v>
      </c>
      <c r="G1183" s="4"/>
      <c r="H1183" s="4" t="s">
        <v>9</v>
      </c>
      <c r="I1183" s="7">
        <v>120</v>
      </c>
    </row>
    <row r="1184" spans="1:9" x14ac:dyDescent="0.35">
      <c r="A1184">
        <v>280</v>
      </c>
      <c r="B1184" s="5">
        <v>1</v>
      </c>
      <c r="C1184" s="5">
        <v>689</v>
      </c>
      <c r="D1184" s="8">
        <v>45436</v>
      </c>
      <c r="E1184" s="8">
        <v>45436</v>
      </c>
      <c r="F1184" s="5" t="s">
        <v>859</v>
      </c>
      <c r="G1184" s="5"/>
      <c r="H1184" s="5" t="s">
        <v>9</v>
      </c>
      <c r="I1184" s="9">
        <v>1</v>
      </c>
    </row>
    <row r="1185" spans="1:9" hidden="1" x14ac:dyDescent="0.35">
      <c r="A1185">
        <v>271</v>
      </c>
      <c r="B1185" s="4">
        <v>1</v>
      </c>
      <c r="C1185" s="4">
        <v>674</v>
      </c>
      <c r="D1185" s="6">
        <v>45435</v>
      </c>
      <c r="E1185" s="6">
        <v>45435</v>
      </c>
      <c r="F1185" s="4" t="s">
        <v>842</v>
      </c>
      <c r="G1185" s="4"/>
      <c r="H1185" s="4" t="s">
        <v>9</v>
      </c>
      <c r="I1185" s="7">
        <v>30000</v>
      </c>
    </row>
    <row r="1186" spans="1:9" hidden="1" x14ac:dyDescent="0.35">
      <c r="A1186">
        <v>274</v>
      </c>
      <c r="B1186" s="5">
        <v>1</v>
      </c>
      <c r="C1186" s="5">
        <v>679</v>
      </c>
      <c r="D1186" s="8">
        <v>45435</v>
      </c>
      <c r="E1186" s="8">
        <v>45435</v>
      </c>
      <c r="F1186" s="5" t="s">
        <v>847</v>
      </c>
      <c r="G1186" s="5"/>
      <c r="H1186" s="5" t="s">
        <v>9</v>
      </c>
      <c r="I1186" s="9">
        <v>8800</v>
      </c>
    </row>
    <row r="1187" spans="1:9" hidden="1" x14ac:dyDescent="0.35">
      <c r="A1187">
        <v>275</v>
      </c>
      <c r="B1187" s="4">
        <v>1</v>
      </c>
      <c r="C1187" s="4">
        <v>680</v>
      </c>
      <c r="D1187" s="6">
        <v>45435</v>
      </c>
      <c r="E1187" s="6">
        <v>45435</v>
      </c>
      <c r="F1187" s="4" t="s">
        <v>849</v>
      </c>
      <c r="G1187" s="4"/>
      <c r="H1187" s="4" t="s">
        <v>9</v>
      </c>
      <c r="I1187" s="7">
        <v>4000</v>
      </c>
    </row>
    <row r="1188" spans="1:9" hidden="1" x14ac:dyDescent="0.35">
      <c r="A1188">
        <v>273</v>
      </c>
      <c r="B1188" s="4">
        <v>1</v>
      </c>
      <c r="C1188" s="4">
        <v>677</v>
      </c>
      <c r="D1188" s="6">
        <v>45435</v>
      </c>
      <c r="E1188" s="6">
        <v>45435</v>
      </c>
      <c r="F1188" s="4" t="s">
        <v>845</v>
      </c>
      <c r="G1188" s="4"/>
      <c r="H1188" s="4" t="s">
        <v>9</v>
      </c>
      <c r="I1188" s="7">
        <v>2200</v>
      </c>
    </row>
    <row r="1189" spans="1:9" hidden="1" x14ac:dyDescent="0.35">
      <c r="A1189">
        <v>272</v>
      </c>
      <c r="B1189" s="5">
        <v>1</v>
      </c>
      <c r="C1189" s="5">
        <v>675</v>
      </c>
      <c r="D1189" s="8">
        <v>45435</v>
      </c>
      <c r="E1189" s="8">
        <v>45435</v>
      </c>
      <c r="F1189" s="5" t="s">
        <v>843</v>
      </c>
      <c r="G1189" s="5"/>
      <c r="H1189" s="5" t="s">
        <v>9</v>
      </c>
      <c r="I1189" s="9">
        <v>1684</v>
      </c>
    </row>
    <row r="1190" spans="1:9" hidden="1" x14ac:dyDescent="0.35">
      <c r="A1190">
        <v>268</v>
      </c>
      <c r="B1190" s="5">
        <v>1</v>
      </c>
      <c r="C1190" s="5">
        <v>666</v>
      </c>
      <c r="D1190" s="8">
        <v>45434</v>
      </c>
      <c r="E1190" s="8">
        <v>45434</v>
      </c>
      <c r="F1190" s="5" t="s">
        <v>833</v>
      </c>
      <c r="G1190" s="5"/>
      <c r="H1190" s="5" t="s">
        <v>9</v>
      </c>
      <c r="I1190" s="9">
        <v>4500</v>
      </c>
    </row>
    <row r="1191" spans="1:9" hidden="1" x14ac:dyDescent="0.35">
      <c r="A1191">
        <v>269</v>
      </c>
      <c r="B1191" s="4">
        <v>1</v>
      </c>
      <c r="C1191" s="4">
        <v>670</v>
      </c>
      <c r="D1191" s="6">
        <v>45434</v>
      </c>
      <c r="E1191" s="6">
        <v>45434</v>
      </c>
      <c r="F1191" s="4" t="s">
        <v>838</v>
      </c>
      <c r="G1191" s="4"/>
      <c r="H1191" s="4" t="s">
        <v>9</v>
      </c>
      <c r="I1191" s="7">
        <v>4400</v>
      </c>
    </row>
    <row r="1192" spans="1:9" hidden="1" x14ac:dyDescent="0.35">
      <c r="A1192">
        <v>270</v>
      </c>
      <c r="B1192" s="5">
        <v>1</v>
      </c>
      <c r="C1192" s="5">
        <v>671</v>
      </c>
      <c r="D1192" s="8">
        <v>45434</v>
      </c>
      <c r="E1192" s="8">
        <v>45434</v>
      </c>
      <c r="F1192" s="5" t="s">
        <v>839</v>
      </c>
      <c r="G1192" s="5"/>
      <c r="H1192" s="5" t="s">
        <v>9</v>
      </c>
      <c r="I1192" s="9">
        <v>4400</v>
      </c>
    </row>
    <row r="1193" spans="1:9" hidden="1" x14ac:dyDescent="0.35">
      <c r="A1193">
        <v>265</v>
      </c>
      <c r="B1193" s="4">
        <v>1</v>
      </c>
      <c r="C1193" s="4">
        <v>659</v>
      </c>
      <c r="D1193" s="6">
        <v>45433</v>
      </c>
      <c r="E1193" s="6">
        <v>45433</v>
      </c>
      <c r="F1193" s="4" t="s">
        <v>823</v>
      </c>
      <c r="G1193" s="4"/>
      <c r="H1193" s="4" t="s">
        <v>9</v>
      </c>
      <c r="I1193" s="7">
        <v>13193</v>
      </c>
    </row>
    <row r="1194" spans="1:9" hidden="1" x14ac:dyDescent="0.35">
      <c r="A1194">
        <v>264</v>
      </c>
      <c r="B1194" s="5">
        <v>1</v>
      </c>
      <c r="C1194" s="5">
        <v>657</v>
      </c>
      <c r="D1194" s="8">
        <v>45433</v>
      </c>
      <c r="E1194" s="8">
        <v>45433</v>
      </c>
      <c r="F1194" s="5" t="s">
        <v>821</v>
      </c>
      <c r="G1194" s="5"/>
      <c r="H1194" s="5" t="s">
        <v>9</v>
      </c>
      <c r="I1194" s="9">
        <v>1</v>
      </c>
    </row>
    <row r="1195" spans="1:9" hidden="1" x14ac:dyDescent="0.35">
      <c r="A1195">
        <v>92</v>
      </c>
      <c r="B1195" s="5">
        <v>1</v>
      </c>
      <c r="C1195" s="5">
        <v>226</v>
      </c>
      <c r="D1195" s="8">
        <v>45384</v>
      </c>
      <c r="E1195" s="8">
        <v>45383</v>
      </c>
      <c r="F1195" s="5" t="s">
        <v>309</v>
      </c>
      <c r="G1195" s="5"/>
      <c r="H1195" s="5" t="s">
        <v>9</v>
      </c>
      <c r="I1195" s="9">
        <v>500</v>
      </c>
    </row>
    <row r="1196" spans="1:9" hidden="1" x14ac:dyDescent="0.35">
      <c r="A1196">
        <v>262</v>
      </c>
      <c r="B1196" s="5">
        <v>1</v>
      </c>
      <c r="C1196" s="5">
        <v>652</v>
      </c>
      <c r="D1196" s="8">
        <v>45432</v>
      </c>
      <c r="E1196" s="8">
        <v>45432</v>
      </c>
      <c r="F1196" s="5" t="s">
        <v>814</v>
      </c>
      <c r="G1196" s="5"/>
      <c r="H1196" s="5" t="s">
        <v>9</v>
      </c>
      <c r="I1196" s="9">
        <v>280</v>
      </c>
    </row>
    <row r="1197" spans="1:9" hidden="1" x14ac:dyDescent="0.35">
      <c r="A1197">
        <v>148</v>
      </c>
      <c r="B1197" s="5">
        <v>1</v>
      </c>
      <c r="C1197" s="5">
        <v>384</v>
      </c>
      <c r="D1197" s="8">
        <v>45398</v>
      </c>
      <c r="E1197" s="8">
        <v>45398</v>
      </c>
      <c r="F1197" s="5" t="s">
        <v>503</v>
      </c>
      <c r="G1197" s="5"/>
      <c r="H1197" s="5" t="s">
        <v>9</v>
      </c>
      <c r="I1197" s="9">
        <v>500</v>
      </c>
    </row>
    <row r="1198" spans="1:9" hidden="1" x14ac:dyDescent="0.35">
      <c r="A1198">
        <v>260</v>
      </c>
      <c r="B1198" s="5">
        <v>1</v>
      </c>
      <c r="C1198" s="5">
        <v>647</v>
      </c>
      <c r="D1198" s="8">
        <v>45430</v>
      </c>
      <c r="E1198" s="8">
        <v>45430</v>
      </c>
      <c r="F1198" s="5" t="s">
        <v>808</v>
      </c>
      <c r="G1198" s="5"/>
      <c r="H1198" s="5" t="s">
        <v>9</v>
      </c>
      <c r="I1198" s="9">
        <v>4400</v>
      </c>
    </row>
    <row r="1199" spans="1:9" hidden="1" x14ac:dyDescent="0.35">
      <c r="A1199">
        <v>256</v>
      </c>
      <c r="B1199" s="5">
        <v>1</v>
      </c>
      <c r="C1199" s="5">
        <v>641</v>
      </c>
      <c r="D1199" s="8">
        <v>45430</v>
      </c>
      <c r="E1199" s="8">
        <v>45430</v>
      </c>
      <c r="F1199" s="5" t="s">
        <v>802</v>
      </c>
      <c r="G1199" s="5"/>
      <c r="H1199" s="5" t="s">
        <v>9</v>
      </c>
      <c r="I1199" s="9">
        <v>1000</v>
      </c>
    </row>
    <row r="1200" spans="1:9" hidden="1" x14ac:dyDescent="0.35">
      <c r="A1200">
        <v>258</v>
      </c>
      <c r="B1200" s="5">
        <v>1</v>
      </c>
      <c r="C1200" s="5">
        <v>643</v>
      </c>
      <c r="D1200" s="8">
        <v>45430</v>
      </c>
      <c r="E1200" s="8">
        <v>45430</v>
      </c>
      <c r="F1200" s="5" t="s">
        <v>804</v>
      </c>
      <c r="G1200" s="5"/>
      <c r="H1200" s="5" t="s">
        <v>9</v>
      </c>
      <c r="I1200" s="9">
        <v>1000</v>
      </c>
    </row>
    <row r="1201" spans="1:9" hidden="1" x14ac:dyDescent="0.35">
      <c r="A1201">
        <v>259</v>
      </c>
      <c r="B1201" s="4">
        <v>1</v>
      </c>
      <c r="C1201" s="4">
        <v>644</v>
      </c>
      <c r="D1201" s="6">
        <v>45430</v>
      </c>
      <c r="E1201" s="6">
        <v>45430</v>
      </c>
      <c r="F1201" s="4" t="s">
        <v>805</v>
      </c>
      <c r="G1201" s="4"/>
      <c r="H1201" s="4" t="s">
        <v>9</v>
      </c>
      <c r="I1201" s="7">
        <v>500</v>
      </c>
    </row>
    <row r="1202" spans="1:9" hidden="1" x14ac:dyDescent="0.35">
      <c r="A1202">
        <v>253</v>
      </c>
      <c r="B1202" s="4">
        <v>1</v>
      </c>
      <c r="C1202" s="4">
        <v>634</v>
      </c>
      <c r="D1202" s="6">
        <v>45428</v>
      </c>
      <c r="E1202" s="6">
        <v>45428</v>
      </c>
      <c r="F1202" s="4" t="s">
        <v>793</v>
      </c>
      <c r="G1202" s="4"/>
      <c r="H1202" s="4" t="s">
        <v>9</v>
      </c>
      <c r="I1202" s="7">
        <v>3200</v>
      </c>
    </row>
    <row r="1203" spans="1:9" hidden="1" x14ac:dyDescent="0.35">
      <c r="A1203">
        <v>339</v>
      </c>
      <c r="B1203" s="4">
        <v>2</v>
      </c>
      <c r="C1203" s="4">
        <v>126</v>
      </c>
      <c r="D1203" s="6">
        <v>45455</v>
      </c>
      <c r="E1203" s="6">
        <v>45455</v>
      </c>
      <c r="F1203" s="4" t="s">
        <v>1049</v>
      </c>
      <c r="G1203" s="4"/>
      <c r="H1203" s="4" t="s">
        <v>9</v>
      </c>
      <c r="I1203" s="7">
        <v>500</v>
      </c>
    </row>
    <row r="1204" spans="1:9" hidden="1" x14ac:dyDescent="0.35">
      <c r="A1204">
        <v>374</v>
      </c>
      <c r="B1204" s="5">
        <v>2</v>
      </c>
      <c r="C1204" s="5">
        <v>205</v>
      </c>
      <c r="D1204" s="8">
        <v>45467</v>
      </c>
      <c r="E1204" s="8">
        <v>45467</v>
      </c>
      <c r="F1204" s="5" t="s">
        <v>1132</v>
      </c>
      <c r="G1204" s="5"/>
      <c r="H1204" s="5" t="s">
        <v>9</v>
      </c>
      <c r="I1204" s="9">
        <v>500</v>
      </c>
    </row>
    <row r="1205" spans="1:9" hidden="1" x14ac:dyDescent="0.35">
      <c r="A1205">
        <v>252</v>
      </c>
      <c r="B1205" s="5">
        <v>1</v>
      </c>
      <c r="C1205" s="5">
        <v>627</v>
      </c>
      <c r="D1205" s="8">
        <v>45428</v>
      </c>
      <c r="E1205" s="8">
        <v>45428</v>
      </c>
      <c r="F1205" s="5" t="s">
        <v>786</v>
      </c>
      <c r="G1205" s="5"/>
      <c r="H1205" s="5" t="s">
        <v>9</v>
      </c>
      <c r="I1205" s="9">
        <v>600</v>
      </c>
    </row>
    <row r="1206" spans="1:9" hidden="1" x14ac:dyDescent="0.35">
      <c r="A1206">
        <v>248</v>
      </c>
      <c r="B1206" s="5">
        <v>1</v>
      </c>
      <c r="C1206" s="5">
        <v>620</v>
      </c>
      <c r="D1206" s="8">
        <v>45427</v>
      </c>
      <c r="E1206" s="8">
        <v>45427</v>
      </c>
      <c r="F1206" s="5" t="s">
        <v>778</v>
      </c>
      <c r="G1206" s="5"/>
      <c r="H1206" s="5" t="s">
        <v>9</v>
      </c>
      <c r="I1206" s="9">
        <v>18000</v>
      </c>
    </row>
    <row r="1207" spans="1:9" hidden="1" x14ac:dyDescent="0.35">
      <c r="A1207">
        <v>249</v>
      </c>
      <c r="B1207" s="4">
        <v>1</v>
      </c>
      <c r="C1207" s="4">
        <v>621</v>
      </c>
      <c r="D1207" s="6">
        <v>45427</v>
      </c>
      <c r="E1207" s="6">
        <v>45427</v>
      </c>
      <c r="F1207" s="4" t="s">
        <v>779</v>
      </c>
      <c r="G1207" s="4"/>
      <c r="H1207" s="4" t="s">
        <v>9</v>
      </c>
      <c r="I1207" s="7">
        <v>10000</v>
      </c>
    </row>
    <row r="1208" spans="1:9" hidden="1" x14ac:dyDescent="0.35">
      <c r="A1208">
        <v>250</v>
      </c>
      <c r="B1208" s="5">
        <v>1</v>
      </c>
      <c r="C1208" s="5">
        <v>623</v>
      </c>
      <c r="D1208" s="8">
        <v>45427</v>
      </c>
      <c r="E1208" s="8">
        <v>45427</v>
      </c>
      <c r="F1208" s="5" t="s">
        <v>781</v>
      </c>
      <c r="G1208" s="5"/>
      <c r="H1208" s="5" t="s">
        <v>9</v>
      </c>
      <c r="I1208" s="9">
        <v>4529</v>
      </c>
    </row>
    <row r="1209" spans="1:9" hidden="1" x14ac:dyDescent="0.35">
      <c r="A1209">
        <v>247</v>
      </c>
      <c r="B1209" s="4">
        <v>1</v>
      </c>
      <c r="C1209" s="4">
        <v>619</v>
      </c>
      <c r="D1209" s="6">
        <v>45427</v>
      </c>
      <c r="E1209" s="6">
        <v>45427</v>
      </c>
      <c r="F1209" s="4" t="s">
        <v>777</v>
      </c>
      <c r="G1209" s="4"/>
      <c r="H1209" s="4" t="s">
        <v>9</v>
      </c>
      <c r="I1209" s="7">
        <v>2000</v>
      </c>
    </row>
    <row r="1210" spans="1:9" hidden="1" x14ac:dyDescent="0.35">
      <c r="A1210">
        <v>251</v>
      </c>
      <c r="B1210" s="4">
        <v>1</v>
      </c>
      <c r="C1210" s="4">
        <v>625</v>
      </c>
      <c r="D1210" s="6">
        <v>45427</v>
      </c>
      <c r="E1210" s="6">
        <v>45427</v>
      </c>
      <c r="F1210" s="4" t="s">
        <v>784</v>
      </c>
      <c r="G1210" s="4"/>
      <c r="H1210" s="4" t="s">
        <v>9</v>
      </c>
      <c r="I1210" s="7">
        <v>6</v>
      </c>
    </row>
    <row r="1211" spans="1:9" hidden="1" x14ac:dyDescent="0.35">
      <c r="A1211">
        <v>246</v>
      </c>
      <c r="B1211" s="5">
        <v>1</v>
      </c>
      <c r="C1211" s="5">
        <v>618</v>
      </c>
      <c r="D1211" s="8">
        <v>45426</v>
      </c>
      <c r="E1211" s="8">
        <v>45426</v>
      </c>
      <c r="F1211" s="5" t="s">
        <v>776</v>
      </c>
      <c r="G1211" s="5"/>
      <c r="H1211" s="5" t="s">
        <v>9</v>
      </c>
      <c r="I1211" s="9">
        <v>6600</v>
      </c>
    </row>
    <row r="1212" spans="1:9" hidden="1" x14ac:dyDescent="0.35">
      <c r="A1212">
        <v>244</v>
      </c>
      <c r="B1212" s="5">
        <v>1</v>
      </c>
      <c r="C1212" s="5">
        <v>614</v>
      </c>
      <c r="D1212" s="8">
        <v>45426</v>
      </c>
      <c r="E1212" s="8">
        <v>45426</v>
      </c>
      <c r="F1212" s="5" t="s">
        <v>772</v>
      </c>
      <c r="G1212" s="5"/>
      <c r="H1212" s="5" t="s">
        <v>9</v>
      </c>
      <c r="I1212" s="9">
        <v>2200</v>
      </c>
    </row>
    <row r="1213" spans="1:9" hidden="1" x14ac:dyDescent="0.35">
      <c r="A1213">
        <v>241</v>
      </c>
      <c r="B1213" s="4">
        <v>1</v>
      </c>
      <c r="C1213" s="4">
        <v>608</v>
      </c>
      <c r="D1213" s="6">
        <v>45425</v>
      </c>
      <c r="E1213" s="6">
        <v>45425</v>
      </c>
      <c r="F1213" s="4" t="s">
        <v>764</v>
      </c>
      <c r="G1213" s="4"/>
      <c r="H1213" s="4" t="s">
        <v>9</v>
      </c>
      <c r="I1213" s="7">
        <v>12000</v>
      </c>
    </row>
    <row r="1214" spans="1:9" hidden="1" x14ac:dyDescent="0.35">
      <c r="A1214">
        <v>648</v>
      </c>
      <c r="B1214" s="5">
        <v>3</v>
      </c>
      <c r="C1214" s="5">
        <v>99</v>
      </c>
      <c r="D1214" s="8">
        <v>45549</v>
      </c>
      <c r="E1214" s="8">
        <v>45549</v>
      </c>
      <c r="F1214" s="5" t="s">
        <v>1855</v>
      </c>
      <c r="G1214" s="5"/>
      <c r="H1214" s="5" t="s">
        <v>9</v>
      </c>
      <c r="I1214" s="9">
        <v>500</v>
      </c>
    </row>
    <row r="1215" spans="1:9" hidden="1" x14ac:dyDescent="0.35">
      <c r="A1215">
        <v>243</v>
      </c>
      <c r="B1215" s="4">
        <v>1</v>
      </c>
      <c r="C1215" s="4">
        <v>612</v>
      </c>
      <c r="D1215" s="6">
        <v>45425</v>
      </c>
      <c r="E1215" s="6">
        <v>45425</v>
      </c>
      <c r="F1215" s="4" t="s">
        <v>769</v>
      </c>
      <c r="G1215" s="4"/>
      <c r="H1215" s="4" t="s">
        <v>9</v>
      </c>
      <c r="I1215" s="7">
        <v>3240</v>
      </c>
    </row>
    <row r="1216" spans="1:9" hidden="1" x14ac:dyDescent="0.35">
      <c r="A1216">
        <v>240</v>
      </c>
      <c r="B1216" s="5">
        <v>1</v>
      </c>
      <c r="C1216" s="5">
        <v>607</v>
      </c>
      <c r="D1216" s="8">
        <v>45424</v>
      </c>
      <c r="E1216" s="8">
        <v>45424</v>
      </c>
      <c r="F1216" s="5" t="s">
        <v>763</v>
      </c>
      <c r="G1216" s="5"/>
      <c r="H1216" s="5" t="s">
        <v>9</v>
      </c>
      <c r="I1216" s="9">
        <v>7000</v>
      </c>
    </row>
    <row r="1217" spans="1:9" hidden="1" x14ac:dyDescent="0.35">
      <c r="A1217">
        <v>239</v>
      </c>
      <c r="B1217" s="4">
        <v>1</v>
      </c>
      <c r="C1217" s="4">
        <v>605</v>
      </c>
      <c r="D1217" s="6">
        <v>45424</v>
      </c>
      <c r="E1217" s="6">
        <v>45424</v>
      </c>
      <c r="F1217" s="4" t="s">
        <v>761</v>
      </c>
      <c r="G1217" s="4"/>
      <c r="H1217" s="4" t="s">
        <v>9</v>
      </c>
      <c r="I1217" s="7">
        <v>4200</v>
      </c>
    </row>
    <row r="1218" spans="1:9" hidden="1" x14ac:dyDescent="0.35">
      <c r="A1218">
        <v>235</v>
      </c>
      <c r="B1218" s="4">
        <v>1</v>
      </c>
      <c r="C1218" s="4">
        <v>597</v>
      </c>
      <c r="D1218" s="6">
        <v>45423</v>
      </c>
      <c r="E1218" s="6">
        <v>45423</v>
      </c>
      <c r="F1218" s="4" t="s">
        <v>751</v>
      </c>
      <c r="G1218" s="4"/>
      <c r="H1218" s="4" t="s">
        <v>9</v>
      </c>
      <c r="I1218" s="7">
        <v>6600</v>
      </c>
    </row>
    <row r="1219" spans="1:9" hidden="1" x14ac:dyDescent="0.35">
      <c r="A1219">
        <v>236</v>
      </c>
      <c r="B1219" s="5">
        <v>1</v>
      </c>
      <c r="C1219" s="5">
        <v>599</v>
      </c>
      <c r="D1219" s="8">
        <v>45423</v>
      </c>
      <c r="E1219" s="8">
        <v>45423</v>
      </c>
      <c r="F1219" s="5" t="s">
        <v>754</v>
      </c>
      <c r="G1219" s="5"/>
      <c r="H1219" s="5" t="s">
        <v>9</v>
      </c>
      <c r="I1219" s="9">
        <v>6600</v>
      </c>
    </row>
    <row r="1220" spans="1:9" hidden="1" x14ac:dyDescent="0.35">
      <c r="A1220">
        <v>233</v>
      </c>
      <c r="B1220" s="4">
        <v>1</v>
      </c>
      <c r="C1220" s="4">
        <v>592</v>
      </c>
      <c r="D1220" s="6">
        <v>45422</v>
      </c>
      <c r="E1220" s="6">
        <v>45422</v>
      </c>
      <c r="F1220" s="4" t="s">
        <v>746</v>
      </c>
      <c r="G1220" s="4"/>
      <c r="H1220" s="4" t="s">
        <v>9</v>
      </c>
      <c r="I1220" s="7">
        <v>14000</v>
      </c>
    </row>
    <row r="1221" spans="1:9" hidden="1" x14ac:dyDescent="0.35">
      <c r="A1221">
        <v>228</v>
      </c>
      <c r="B1221" s="5">
        <v>1</v>
      </c>
      <c r="C1221" s="5">
        <v>579</v>
      </c>
      <c r="D1221" s="8">
        <v>45421</v>
      </c>
      <c r="E1221" s="8">
        <v>45421</v>
      </c>
      <c r="F1221" s="5" t="s">
        <v>731</v>
      </c>
      <c r="G1221" s="5"/>
      <c r="H1221" s="5" t="s">
        <v>9</v>
      </c>
      <c r="I1221" s="9">
        <v>30000</v>
      </c>
    </row>
    <row r="1222" spans="1:9" hidden="1" x14ac:dyDescent="0.35">
      <c r="A1222">
        <v>998</v>
      </c>
      <c r="B1222" s="5">
        <v>4</v>
      </c>
      <c r="C1222" s="5">
        <v>147</v>
      </c>
      <c r="D1222" s="8">
        <v>45641</v>
      </c>
      <c r="E1222" s="8">
        <v>45641</v>
      </c>
      <c r="F1222" s="5" t="s">
        <v>2807</v>
      </c>
      <c r="G1222" s="5"/>
      <c r="H1222" s="5" t="s">
        <v>9</v>
      </c>
      <c r="I1222" s="9">
        <v>500</v>
      </c>
    </row>
    <row r="1223" spans="1:9" hidden="1" x14ac:dyDescent="0.35">
      <c r="A1223">
        <v>232</v>
      </c>
      <c r="B1223" s="5">
        <v>1</v>
      </c>
      <c r="C1223" s="5">
        <v>588</v>
      </c>
      <c r="D1223" s="8">
        <v>45421</v>
      </c>
      <c r="E1223" s="8">
        <v>45421</v>
      </c>
      <c r="F1223" s="5" t="s">
        <v>741</v>
      </c>
      <c r="G1223" s="5"/>
      <c r="H1223" s="5" t="s">
        <v>9</v>
      </c>
      <c r="I1223" s="9">
        <v>23000</v>
      </c>
    </row>
    <row r="1224" spans="1:9" hidden="1" x14ac:dyDescent="0.35">
      <c r="A1224">
        <v>227</v>
      </c>
      <c r="B1224" s="4">
        <v>1</v>
      </c>
      <c r="C1224" s="4">
        <v>578</v>
      </c>
      <c r="D1224" s="6">
        <v>45421</v>
      </c>
      <c r="E1224" s="6">
        <v>45421</v>
      </c>
      <c r="F1224" s="4" t="s">
        <v>729</v>
      </c>
      <c r="G1224" s="4"/>
      <c r="H1224" s="4" t="s">
        <v>9</v>
      </c>
      <c r="I1224" s="7">
        <v>22500</v>
      </c>
    </row>
    <row r="1225" spans="1:9" hidden="1" x14ac:dyDescent="0.35">
      <c r="A1225">
        <v>229</v>
      </c>
      <c r="B1225" s="4">
        <v>1</v>
      </c>
      <c r="C1225" s="4">
        <v>581</v>
      </c>
      <c r="D1225" s="6">
        <v>45421</v>
      </c>
      <c r="E1225" s="6">
        <v>45421</v>
      </c>
      <c r="F1225" s="4" t="s">
        <v>733</v>
      </c>
      <c r="G1225" s="4"/>
      <c r="H1225" s="4" t="s">
        <v>9</v>
      </c>
      <c r="I1225" s="7">
        <v>16000</v>
      </c>
    </row>
    <row r="1226" spans="1:9" hidden="1" x14ac:dyDescent="0.35">
      <c r="A1226">
        <v>1086</v>
      </c>
      <c r="B1226" s="5">
        <v>4</v>
      </c>
      <c r="C1226" s="5">
        <v>327</v>
      </c>
      <c r="D1226" s="8">
        <v>45660</v>
      </c>
      <c r="E1226" s="8">
        <v>45660</v>
      </c>
      <c r="F1226" s="5" t="s">
        <v>2996</v>
      </c>
      <c r="G1226" s="5"/>
      <c r="H1226" s="5" t="s">
        <v>9</v>
      </c>
      <c r="I1226" s="9">
        <v>500</v>
      </c>
    </row>
    <row r="1227" spans="1:9" hidden="1" x14ac:dyDescent="0.35">
      <c r="A1227">
        <v>226</v>
      </c>
      <c r="B1227" s="5">
        <v>1</v>
      </c>
      <c r="C1227" s="5">
        <v>575</v>
      </c>
      <c r="D1227" s="8">
        <v>45421</v>
      </c>
      <c r="E1227" s="8">
        <v>45421</v>
      </c>
      <c r="F1227" s="5" t="s">
        <v>725</v>
      </c>
      <c r="G1227" s="5"/>
      <c r="H1227" s="5" t="s">
        <v>9</v>
      </c>
      <c r="I1227" s="9">
        <v>10000</v>
      </c>
    </row>
    <row r="1228" spans="1:9" hidden="1" x14ac:dyDescent="0.35">
      <c r="A1228">
        <v>230</v>
      </c>
      <c r="B1228" s="5">
        <v>1</v>
      </c>
      <c r="C1228" s="5">
        <v>584</v>
      </c>
      <c r="D1228" s="8">
        <v>45421</v>
      </c>
      <c r="E1228" s="8">
        <v>45421</v>
      </c>
      <c r="F1228" s="5" t="s">
        <v>737</v>
      </c>
      <c r="G1228" s="5"/>
      <c r="H1228" s="5" t="s">
        <v>9</v>
      </c>
      <c r="I1228" s="9">
        <v>10000</v>
      </c>
    </row>
    <row r="1229" spans="1:9" hidden="1" x14ac:dyDescent="0.35">
      <c r="A1229">
        <v>223</v>
      </c>
      <c r="B1229" s="4">
        <v>1</v>
      </c>
      <c r="C1229" s="4">
        <v>568</v>
      </c>
      <c r="D1229" s="6">
        <v>45420</v>
      </c>
      <c r="E1229" s="6">
        <v>45420</v>
      </c>
      <c r="F1229" s="4" t="s">
        <v>716</v>
      </c>
      <c r="G1229" s="4"/>
      <c r="H1229" s="4" t="s">
        <v>9</v>
      </c>
      <c r="I1229" s="7">
        <v>2400</v>
      </c>
    </row>
    <row r="1230" spans="1:9" hidden="1" x14ac:dyDescent="0.35">
      <c r="A1230">
        <v>220</v>
      </c>
      <c r="B1230" s="5">
        <v>1</v>
      </c>
      <c r="C1230" s="5">
        <v>563</v>
      </c>
      <c r="D1230" s="8">
        <v>45419</v>
      </c>
      <c r="E1230" s="8">
        <v>45419</v>
      </c>
      <c r="F1230" s="5" t="s">
        <v>711</v>
      </c>
      <c r="G1230" s="5"/>
      <c r="H1230" s="5" t="s">
        <v>9</v>
      </c>
      <c r="I1230" s="9">
        <v>5000</v>
      </c>
    </row>
    <row r="1231" spans="1:9" hidden="1" x14ac:dyDescent="0.35">
      <c r="A1231">
        <v>1149</v>
      </c>
      <c r="B1231" s="4">
        <v>4</v>
      </c>
      <c r="C1231" s="4">
        <v>460</v>
      </c>
      <c r="D1231" s="6">
        <v>45678</v>
      </c>
      <c r="E1231" s="6">
        <v>45678</v>
      </c>
      <c r="F1231" s="4" t="s">
        <v>3133</v>
      </c>
      <c r="G1231" s="4"/>
      <c r="H1231" s="4" t="s">
        <v>9</v>
      </c>
      <c r="I1231" s="7">
        <v>500</v>
      </c>
    </row>
    <row r="1232" spans="1:9" hidden="1" x14ac:dyDescent="0.35">
      <c r="A1232">
        <v>221</v>
      </c>
      <c r="B1232" s="4">
        <v>1</v>
      </c>
      <c r="C1232" s="4">
        <v>564</v>
      </c>
      <c r="D1232" s="6">
        <v>45419</v>
      </c>
      <c r="E1232" s="6">
        <v>45419</v>
      </c>
      <c r="F1232" s="4" t="s">
        <v>712</v>
      </c>
      <c r="G1232" s="4"/>
      <c r="H1232" s="4" t="s">
        <v>9</v>
      </c>
      <c r="I1232" s="7">
        <v>2200</v>
      </c>
    </row>
    <row r="1233" spans="1:9" hidden="1" x14ac:dyDescent="0.35">
      <c r="A1233">
        <v>217</v>
      </c>
      <c r="B1233" s="4">
        <v>1</v>
      </c>
      <c r="C1233" s="4">
        <v>556</v>
      </c>
      <c r="D1233" s="6">
        <v>45418</v>
      </c>
      <c r="E1233" s="6">
        <v>45418</v>
      </c>
      <c r="F1233" s="4" t="s">
        <v>704</v>
      </c>
      <c r="G1233" s="4"/>
      <c r="H1233" s="4" t="s">
        <v>9</v>
      </c>
      <c r="I1233" s="7">
        <v>8000</v>
      </c>
    </row>
    <row r="1234" spans="1:9" hidden="1" x14ac:dyDescent="0.35">
      <c r="A1234">
        <v>216</v>
      </c>
      <c r="B1234" s="5">
        <v>1</v>
      </c>
      <c r="C1234" s="5">
        <v>555</v>
      </c>
      <c r="D1234" s="8">
        <v>45418</v>
      </c>
      <c r="E1234" s="8">
        <v>45418</v>
      </c>
      <c r="F1234" s="5" t="s">
        <v>703</v>
      </c>
      <c r="G1234" s="5"/>
      <c r="H1234" s="5" t="s">
        <v>9</v>
      </c>
      <c r="I1234" s="9">
        <v>4200</v>
      </c>
    </row>
    <row r="1235" spans="1:9" hidden="1" x14ac:dyDescent="0.35">
      <c r="A1235">
        <v>214</v>
      </c>
      <c r="B1235" s="5">
        <v>1</v>
      </c>
      <c r="C1235" s="5">
        <v>551</v>
      </c>
      <c r="D1235" s="8">
        <v>45418</v>
      </c>
      <c r="E1235" s="8">
        <v>45418</v>
      </c>
      <c r="F1235" s="5" t="s">
        <v>699</v>
      </c>
      <c r="G1235" s="5"/>
      <c r="H1235" s="5" t="s">
        <v>9</v>
      </c>
      <c r="I1235" s="9">
        <v>1100</v>
      </c>
    </row>
    <row r="1236" spans="1:9" hidden="1" x14ac:dyDescent="0.35">
      <c r="A1236">
        <v>213</v>
      </c>
      <c r="B1236" s="4">
        <v>1</v>
      </c>
      <c r="C1236" s="4">
        <v>549</v>
      </c>
      <c r="D1236" s="6">
        <v>45418</v>
      </c>
      <c r="E1236" s="6">
        <v>45418</v>
      </c>
      <c r="F1236" s="4" t="s">
        <v>697</v>
      </c>
      <c r="G1236" s="4"/>
      <c r="H1236" s="4" t="s">
        <v>9</v>
      </c>
      <c r="I1236" s="7">
        <v>400</v>
      </c>
    </row>
    <row r="1237" spans="1:9" hidden="1" x14ac:dyDescent="0.35">
      <c r="A1237">
        <v>1356</v>
      </c>
      <c r="B1237" s="5">
        <v>5</v>
      </c>
      <c r="C1237" s="5">
        <v>284</v>
      </c>
      <c r="D1237" s="8">
        <v>45754</v>
      </c>
      <c r="E1237" s="8">
        <v>45754</v>
      </c>
      <c r="F1237" s="5" t="s">
        <v>3764</v>
      </c>
      <c r="G1237" s="5"/>
      <c r="H1237" s="5" t="s">
        <v>9</v>
      </c>
      <c r="I1237" s="9">
        <v>500</v>
      </c>
    </row>
    <row r="1238" spans="1:9" hidden="1" x14ac:dyDescent="0.35">
      <c r="A1238">
        <v>218</v>
      </c>
      <c r="B1238" s="5">
        <v>1</v>
      </c>
      <c r="C1238" s="5">
        <v>558</v>
      </c>
      <c r="D1238" s="8">
        <v>45418</v>
      </c>
      <c r="E1238" s="8">
        <v>45418</v>
      </c>
      <c r="F1238" s="5" t="s">
        <v>706</v>
      </c>
      <c r="G1238" s="5"/>
      <c r="H1238" s="5" t="s">
        <v>9</v>
      </c>
      <c r="I1238" s="9">
        <v>6</v>
      </c>
    </row>
    <row r="1239" spans="1:9" hidden="1" x14ac:dyDescent="0.35">
      <c r="A1239">
        <v>207</v>
      </c>
      <c r="B1239" s="4">
        <v>1</v>
      </c>
      <c r="C1239" s="4">
        <v>535</v>
      </c>
      <c r="D1239" s="6">
        <v>45417</v>
      </c>
      <c r="E1239" s="6">
        <v>45417</v>
      </c>
      <c r="F1239" s="4" t="s">
        <v>682</v>
      </c>
      <c r="G1239" s="4"/>
      <c r="H1239" s="4" t="s">
        <v>9</v>
      </c>
      <c r="I1239" s="7">
        <v>13000</v>
      </c>
    </row>
    <row r="1240" spans="1:9" hidden="1" x14ac:dyDescent="0.35">
      <c r="A1240">
        <v>301</v>
      </c>
      <c r="B1240" s="4">
        <v>2</v>
      </c>
      <c r="C1240" s="4">
        <v>15</v>
      </c>
      <c r="D1240" s="6">
        <v>45444</v>
      </c>
      <c r="E1240" s="6">
        <v>45444</v>
      </c>
      <c r="F1240" s="4" t="s">
        <v>925</v>
      </c>
      <c r="G1240" s="4"/>
      <c r="H1240" s="4" t="s">
        <v>9</v>
      </c>
      <c r="I1240" s="7">
        <v>400</v>
      </c>
    </row>
    <row r="1241" spans="1:9" hidden="1" x14ac:dyDescent="0.35">
      <c r="A1241">
        <v>208</v>
      </c>
      <c r="B1241" s="5">
        <v>1</v>
      </c>
      <c r="C1241" s="5">
        <v>539</v>
      </c>
      <c r="D1241" s="8">
        <v>45417</v>
      </c>
      <c r="E1241" s="8">
        <v>45417</v>
      </c>
      <c r="F1241" s="5" t="s">
        <v>686</v>
      </c>
      <c r="G1241" s="5"/>
      <c r="H1241" s="5" t="s">
        <v>9</v>
      </c>
      <c r="I1241" s="9">
        <v>8000</v>
      </c>
    </row>
    <row r="1242" spans="1:9" hidden="1" x14ac:dyDescent="0.35">
      <c r="A1242">
        <v>212</v>
      </c>
      <c r="B1242" s="5">
        <v>1</v>
      </c>
      <c r="C1242" s="5">
        <v>547</v>
      </c>
      <c r="D1242" s="8">
        <v>45417</v>
      </c>
      <c r="E1242" s="8">
        <v>45417</v>
      </c>
      <c r="F1242" s="5" t="s">
        <v>695</v>
      </c>
      <c r="G1242" s="5"/>
      <c r="H1242" s="5" t="s">
        <v>9</v>
      </c>
      <c r="I1242" s="9">
        <v>1300</v>
      </c>
    </row>
    <row r="1243" spans="1:9" hidden="1" x14ac:dyDescent="0.35">
      <c r="A1243">
        <v>209</v>
      </c>
      <c r="B1243" s="4">
        <v>1</v>
      </c>
      <c r="C1243" s="4">
        <v>543</v>
      </c>
      <c r="D1243" s="6">
        <v>45417</v>
      </c>
      <c r="E1243" s="6">
        <v>45417</v>
      </c>
      <c r="F1243" s="4" t="s">
        <v>690</v>
      </c>
      <c r="G1243" s="4"/>
      <c r="H1243" s="4" t="s">
        <v>9</v>
      </c>
      <c r="I1243" s="7">
        <v>1000</v>
      </c>
    </row>
    <row r="1244" spans="1:9" hidden="1" x14ac:dyDescent="0.35">
      <c r="A1244">
        <v>210</v>
      </c>
      <c r="B1244" s="5">
        <v>1</v>
      </c>
      <c r="C1244" s="5">
        <v>544</v>
      </c>
      <c r="D1244" s="8">
        <v>45417</v>
      </c>
      <c r="E1244" s="8">
        <v>45417</v>
      </c>
      <c r="F1244" s="5" t="s">
        <v>691</v>
      </c>
      <c r="G1244" s="5"/>
      <c r="H1244" s="5" t="s">
        <v>9</v>
      </c>
      <c r="I1244" s="9">
        <v>500</v>
      </c>
    </row>
    <row r="1245" spans="1:9" hidden="1" x14ac:dyDescent="0.35">
      <c r="A1245">
        <v>205</v>
      </c>
      <c r="B1245" s="4">
        <v>1</v>
      </c>
      <c r="C1245" s="4">
        <v>532</v>
      </c>
      <c r="D1245" s="6">
        <v>45416</v>
      </c>
      <c r="E1245" s="6">
        <v>45416</v>
      </c>
      <c r="F1245" s="4" t="s">
        <v>679</v>
      </c>
      <c r="G1245" s="4"/>
      <c r="H1245" s="4" t="s">
        <v>9</v>
      </c>
      <c r="I1245" s="7">
        <v>3000</v>
      </c>
    </row>
    <row r="1246" spans="1:9" hidden="1" x14ac:dyDescent="0.35">
      <c r="A1246">
        <v>203</v>
      </c>
      <c r="B1246" s="4">
        <v>1</v>
      </c>
      <c r="C1246" s="4">
        <v>527</v>
      </c>
      <c r="D1246" s="6">
        <v>45416</v>
      </c>
      <c r="E1246" s="6">
        <v>45416</v>
      </c>
      <c r="F1246" s="4" t="s">
        <v>674</v>
      </c>
      <c r="G1246" s="4"/>
      <c r="H1246" s="4" t="s">
        <v>9</v>
      </c>
      <c r="I1246" s="7">
        <v>2200</v>
      </c>
    </row>
    <row r="1247" spans="1:9" hidden="1" x14ac:dyDescent="0.35">
      <c r="A1247">
        <v>202</v>
      </c>
      <c r="B1247" s="5">
        <v>1</v>
      </c>
      <c r="C1247" s="5">
        <v>519</v>
      </c>
      <c r="D1247" s="8">
        <v>45415</v>
      </c>
      <c r="E1247" s="8">
        <v>45415</v>
      </c>
      <c r="F1247" s="5" t="s">
        <v>664</v>
      </c>
      <c r="G1247" s="5"/>
      <c r="H1247" s="5" t="s">
        <v>9</v>
      </c>
      <c r="I1247" s="9">
        <v>5500</v>
      </c>
    </row>
    <row r="1248" spans="1:9" hidden="1" x14ac:dyDescent="0.35">
      <c r="A1248">
        <v>201</v>
      </c>
      <c r="B1248" s="4">
        <v>1</v>
      </c>
      <c r="C1248" s="4">
        <v>517</v>
      </c>
      <c r="D1248" s="6">
        <v>45414</v>
      </c>
      <c r="E1248" s="6">
        <v>45414</v>
      </c>
      <c r="F1248" s="4" t="s">
        <v>662</v>
      </c>
      <c r="G1248" s="4"/>
      <c r="H1248" s="4" t="s">
        <v>9</v>
      </c>
      <c r="I1248" s="7">
        <v>15000</v>
      </c>
    </row>
    <row r="1249" spans="1:9" hidden="1" x14ac:dyDescent="0.35">
      <c r="A1249">
        <v>200</v>
      </c>
      <c r="B1249" s="5">
        <v>1</v>
      </c>
      <c r="C1249" s="5">
        <v>515</v>
      </c>
      <c r="D1249" s="8">
        <v>45414</v>
      </c>
      <c r="E1249" s="8">
        <v>45414</v>
      </c>
      <c r="F1249" s="5" t="s">
        <v>660</v>
      </c>
      <c r="G1249" s="5"/>
      <c r="H1249" s="5" t="s">
        <v>9</v>
      </c>
      <c r="I1249" s="9">
        <v>10000</v>
      </c>
    </row>
    <row r="1250" spans="1:9" hidden="1" x14ac:dyDescent="0.35">
      <c r="A1250">
        <v>405</v>
      </c>
      <c r="B1250" s="4">
        <v>2</v>
      </c>
      <c r="C1250" s="4">
        <v>307</v>
      </c>
      <c r="D1250" s="6">
        <v>45478</v>
      </c>
      <c r="E1250" s="6">
        <v>45478</v>
      </c>
      <c r="F1250" s="4" t="s">
        <v>1239</v>
      </c>
      <c r="G1250" s="4"/>
      <c r="H1250" s="4" t="s">
        <v>9</v>
      </c>
      <c r="I1250" s="7">
        <v>300</v>
      </c>
    </row>
    <row r="1251" spans="1:9" hidden="1" x14ac:dyDescent="0.35">
      <c r="A1251">
        <v>199</v>
      </c>
      <c r="B1251" s="4">
        <v>1</v>
      </c>
      <c r="C1251" s="4">
        <v>514</v>
      </c>
      <c r="D1251" s="6">
        <v>45414</v>
      </c>
      <c r="E1251" s="6">
        <v>45414</v>
      </c>
      <c r="F1251" s="4" t="s">
        <v>658</v>
      </c>
      <c r="G1251" s="4"/>
      <c r="H1251" s="4" t="s">
        <v>9</v>
      </c>
      <c r="I1251" s="7">
        <v>950</v>
      </c>
    </row>
    <row r="1252" spans="1:9" hidden="1" x14ac:dyDescent="0.35">
      <c r="A1252">
        <v>198</v>
      </c>
      <c r="B1252" s="5">
        <v>1</v>
      </c>
      <c r="C1252" s="5">
        <v>513</v>
      </c>
      <c r="D1252" s="8">
        <v>45414</v>
      </c>
      <c r="E1252" s="8">
        <v>45414</v>
      </c>
      <c r="F1252" s="5" t="s">
        <v>657</v>
      </c>
      <c r="G1252" s="5"/>
      <c r="H1252" s="5" t="s">
        <v>9</v>
      </c>
      <c r="I1252" s="9">
        <v>600</v>
      </c>
    </row>
    <row r="1253" spans="1:9" hidden="1" x14ac:dyDescent="0.35">
      <c r="A1253">
        <v>194</v>
      </c>
      <c r="B1253" s="5">
        <v>1</v>
      </c>
      <c r="C1253" s="5">
        <v>497</v>
      </c>
      <c r="D1253" s="8">
        <v>45413</v>
      </c>
      <c r="E1253" s="8">
        <v>45412</v>
      </c>
      <c r="F1253" s="5" t="s">
        <v>638</v>
      </c>
      <c r="G1253" s="5"/>
      <c r="H1253" s="5" t="s">
        <v>9</v>
      </c>
      <c r="I1253" s="9">
        <v>66</v>
      </c>
    </row>
    <row r="1254" spans="1:9" hidden="1" x14ac:dyDescent="0.35">
      <c r="A1254">
        <v>190</v>
      </c>
      <c r="B1254" s="5">
        <v>1</v>
      </c>
      <c r="C1254" s="5">
        <v>486</v>
      </c>
      <c r="D1254" s="8">
        <v>45412</v>
      </c>
      <c r="E1254" s="8">
        <v>45412</v>
      </c>
      <c r="F1254" s="5" t="s">
        <v>624</v>
      </c>
      <c r="G1254" s="5"/>
      <c r="H1254" s="5" t="s">
        <v>9</v>
      </c>
      <c r="I1254" s="9">
        <v>25000</v>
      </c>
    </row>
    <row r="1255" spans="1:9" hidden="1" x14ac:dyDescent="0.35">
      <c r="A1255">
        <v>191</v>
      </c>
      <c r="B1255" s="4">
        <v>1</v>
      </c>
      <c r="C1255" s="4">
        <v>487</v>
      </c>
      <c r="D1255" s="6">
        <v>45412</v>
      </c>
      <c r="E1255" s="6">
        <v>45412</v>
      </c>
      <c r="F1255" s="4" t="s">
        <v>625</v>
      </c>
      <c r="G1255" s="4"/>
      <c r="H1255" s="4" t="s">
        <v>9</v>
      </c>
      <c r="I1255" s="7">
        <v>20000</v>
      </c>
    </row>
    <row r="1256" spans="1:9" hidden="1" x14ac:dyDescent="0.35">
      <c r="A1256">
        <v>192</v>
      </c>
      <c r="B1256" s="5">
        <v>1</v>
      </c>
      <c r="C1256" s="5">
        <v>490</v>
      </c>
      <c r="D1256" s="8">
        <v>45412</v>
      </c>
      <c r="E1256" s="8">
        <v>45412</v>
      </c>
      <c r="F1256" s="5" t="s">
        <v>629</v>
      </c>
      <c r="G1256" s="5"/>
      <c r="H1256" s="5" t="s">
        <v>9</v>
      </c>
      <c r="I1256" s="9">
        <v>15300</v>
      </c>
    </row>
    <row r="1257" spans="1:9" hidden="1" x14ac:dyDescent="0.35">
      <c r="A1257">
        <v>188</v>
      </c>
      <c r="B1257" s="5">
        <v>1</v>
      </c>
      <c r="C1257" s="5">
        <v>483</v>
      </c>
      <c r="D1257" s="8">
        <v>45412</v>
      </c>
      <c r="E1257" s="8">
        <v>45412</v>
      </c>
      <c r="F1257" s="5" t="s">
        <v>621</v>
      </c>
      <c r="G1257" s="5"/>
      <c r="H1257" s="5" t="s">
        <v>9</v>
      </c>
      <c r="I1257" s="9">
        <v>10000</v>
      </c>
    </row>
    <row r="1258" spans="1:9" hidden="1" x14ac:dyDescent="0.35">
      <c r="A1258">
        <v>193</v>
      </c>
      <c r="B1258" s="4">
        <v>1</v>
      </c>
      <c r="C1258" s="4">
        <v>493</v>
      </c>
      <c r="D1258" s="6">
        <v>45412</v>
      </c>
      <c r="E1258" s="6">
        <v>45412</v>
      </c>
      <c r="F1258" s="4" t="s">
        <v>634</v>
      </c>
      <c r="G1258" s="4"/>
      <c r="H1258" s="4" t="s">
        <v>9</v>
      </c>
      <c r="I1258" s="7">
        <v>10000</v>
      </c>
    </row>
    <row r="1259" spans="1:9" hidden="1" x14ac:dyDescent="0.35">
      <c r="A1259">
        <v>189</v>
      </c>
      <c r="B1259" s="4">
        <v>1</v>
      </c>
      <c r="C1259" s="4">
        <v>484</v>
      </c>
      <c r="D1259" s="6">
        <v>45412</v>
      </c>
      <c r="E1259" s="6">
        <v>45412</v>
      </c>
      <c r="F1259" s="4" t="s">
        <v>622</v>
      </c>
      <c r="G1259" s="4"/>
      <c r="H1259" s="4" t="s">
        <v>9</v>
      </c>
      <c r="I1259" s="7">
        <v>2200</v>
      </c>
    </row>
    <row r="1260" spans="1:9" hidden="1" x14ac:dyDescent="0.35">
      <c r="A1260">
        <v>186</v>
      </c>
      <c r="B1260" s="5">
        <v>1</v>
      </c>
      <c r="C1260" s="5">
        <v>475</v>
      </c>
      <c r="D1260" s="8">
        <v>45411</v>
      </c>
      <c r="E1260" s="8">
        <v>45411</v>
      </c>
      <c r="F1260" s="5" t="s">
        <v>612</v>
      </c>
      <c r="G1260" s="5"/>
      <c r="H1260" s="5" t="s">
        <v>9</v>
      </c>
      <c r="I1260" s="9">
        <v>1500</v>
      </c>
    </row>
    <row r="1261" spans="1:9" hidden="1" x14ac:dyDescent="0.35">
      <c r="A1261">
        <v>1171</v>
      </c>
      <c r="B1261" s="4">
        <v>4</v>
      </c>
      <c r="C1261" s="4">
        <v>514</v>
      </c>
      <c r="D1261" s="6">
        <v>45685</v>
      </c>
      <c r="E1261" s="6">
        <v>45685</v>
      </c>
      <c r="F1261" s="4" t="s">
        <v>3187</v>
      </c>
      <c r="G1261" s="4"/>
      <c r="H1261" s="4" t="s">
        <v>9</v>
      </c>
      <c r="I1261" s="7">
        <v>300</v>
      </c>
    </row>
    <row r="1262" spans="1:9" hidden="1" x14ac:dyDescent="0.35">
      <c r="A1262">
        <v>1178</v>
      </c>
      <c r="B1262" s="5">
        <v>4</v>
      </c>
      <c r="C1262" s="5">
        <v>532</v>
      </c>
      <c r="D1262" s="8">
        <v>45687</v>
      </c>
      <c r="E1262" s="8">
        <v>45687</v>
      </c>
      <c r="F1262" s="5" t="s">
        <v>3204</v>
      </c>
      <c r="G1262" s="5"/>
      <c r="H1262" s="5" t="s">
        <v>9</v>
      </c>
      <c r="I1262" s="9">
        <v>300</v>
      </c>
    </row>
    <row r="1263" spans="1:9" hidden="1" x14ac:dyDescent="0.35">
      <c r="A1263">
        <v>185</v>
      </c>
      <c r="B1263" s="4">
        <v>1</v>
      </c>
      <c r="C1263" s="4">
        <v>473</v>
      </c>
      <c r="D1263" s="6">
        <v>45411</v>
      </c>
      <c r="E1263" s="6">
        <v>45411</v>
      </c>
      <c r="F1263" s="4" t="s">
        <v>610</v>
      </c>
      <c r="G1263" s="4"/>
      <c r="H1263" s="4" t="s">
        <v>9</v>
      </c>
      <c r="I1263" s="7">
        <v>300</v>
      </c>
    </row>
    <row r="1264" spans="1:9" hidden="1" x14ac:dyDescent="0.35">
      <c r="A1264">
        <v>1309</v>
      </c>
      <c r="B1264" s="4">
        <v>5</v>
      </c>
      <c r="C1264" s="4">
        <v>121</v>
      </c>
      <c r="D1264" s="6">
        <v>45733</v>
      </c>
      <c r="E1264" s="6">
        <v>45733</v>
      </c>
      <c r="F1264" s="4" t="s">
        <v>3589</v>
      </c>
      <c r="G1264" s="4"/>
      <c r="H1264" s="4" t="s">
        <v>9</v>
      </c>
      <c r="I1264" s="7">
        <v>300</v>
      </c>
    </row>
    <row r="1265" spans="1:9" hidden="1" x14ac:dyDescent="0.35">
      <c r="A1265">
        <v>180</v>
      </c>
      <c r="B1265" s="5">
        <v>1</v>
      </c>
      <c r="C1265" s="5">
        <v>461</v>
      </c>
      <c r="D1265" s="8">
        <v>45410</v>
      </c>
      <c r="E1265" s="8">
        <v>45410</v>
      </c>
      <c r="F1265" s="5" t="s">
        <v>595</v>
      </c>
      <c r="G1265" s="5"/>
      <c r="H1265" s="5" t="s">
        <v>9</v>
      </c>
      <c r="I1265" s="9">
        <v>10000</v>
      </c>
    </row>
    <row r="1266" spans="1:9" hidden="1" x14ac:dyDescent="0.35">
      <c r="A1266">
        <v>181</v>
      </c>
      <c r="B1266" s="4">
        <v>1</v>
      </c>
      <c r="C1266" s="4">
        <v>462</v>
      </c>
      <c r="D1266" s="6">
        <v>45410</v>
      </c>
      <c r="E1266" s="6">
        <v>45410</v>
      </c>
      <c r="F1266" s="4" t="s">
        <v>596</v>
      </c>
      <c r="G1266" s="4"/>
      <c r="H1266" s="4" t="s">
        <v>9</v>
      </c>
      <c r="I1266" s="7">
        <v>5000</v>
      </c>
    </row>
    <row r="1267" spans="1:9" hidden="1" x14ac:dyDescent="0.35">
      <c r="A1267">
        <v>182</v>
      </c>
      <c r="B1267" s="5">
        <v>1</v>
      </c>
      <c r="C1267" s="5">
        <v>465</v>
      </c>
      <c r="D1267" s="8">
        <v>45410</v>
      </c>
      <c r="E1267" s="8">
        <v>45410</v>
      </c>
      <c r="F1267" s="5" t="s">
        <v>601</v>
      </c>
      <c r="G1267" s="5"/>
      <c r="H1267" s="5" t="s">
        <v>9</v>
      </c>
      <c r="I1267" s="9">
        <v>60</v>
      </c>
    </row>
    <row r="1268" spans="1:9" hidden="1" x14ac:dyDescent="0.35">
      <c r="A1268">
        <v>178</v>
      </c>
      <c r="B1268" s="5">
        <v>1</v>
      </c>
      <c r="C1268" s="5">
        <v>456</v>
      </c>
      <c r="D1268" s="8">
        <v>45409</v>
      </c>
      <c r="E1268" s="8">
        <v>45409</v>
      </c>
      <c r="F1268" s="5" t="s">
        <v>590</v>
      </c>
      <c r="G1268" s="5"/>
      <c r="H1268" s="5" t="s">
        <v>9</v>
      </c>
      <c r="I1268" s="9">
        <v>5000</v>
      </c>
    </row>
    <row r="1269" spans="1:9" hidden="1" x14ac:dyDescent="0.35">
      <c r="A1269">
        <v>177</v>
      </c>
      <c r="B1269" s="4">
        <v>1</v>
      </c>
      <c r="C1269" s="4">
        <v>455</v>
      </c>
      <c r="D1269" s="6">
        <v>45409</v>
      </c>
      <c r="E1269" s="6">
        <v>45409</v>
      </c>
      <c r="F1269" s="4" t="s">
        <v>589</v>
      </c>
      <c r="G1269" s="4"/>
      <c r="H1269" s="4" t="s">
        <v>9</v>
      </c>
      <c r="I1269" s="7">
        <v>2200</v>
      </c>
    </row>
    <row r="1270" spans="1:9" hidden="1" x14ac:dyDescent="0.35">
      <c r="A1270">
        <v>179</v>
      </c>
      <c r="B1270" s="4">
        <v>1</v>
      </c>
      <c r="C1270" s="4">
        <v>458</v>
      </c>
      <c r="D1270" s="6">
        <v>45409</v>
      </c>
      <c r="E1270" s="6">
        <v>45409</v>
      </c>
      <c r="F1270" s="4" t="s">
        <v>592</v>
      </c>
      <c r="G1270" s="4"/>
      <c r="H1270" s="4" t="s">
        <v>9</v>
      </c>
      <c r="I1270" s="7">
        <v>2200</v>
      </c>
    </row>
    <row r="1271" spans="1:9" hidden="1" x14ac:dyDescent="0.35">
      <c r="A1271">
        <v>172</v>
      </c>
      <c r="B1271" s="5">
        <v>1</v>
      </c>
      <c r="C1271" s="5">
        <v>447</v>
      </c>
      <c r="D1271" s="8">
        <v>45408</v>
      </c>
      <c r="E1271" s="8">
        <v>45408</v>
      </c>
      <c r="F1271" s="5" t="s">
        <v>581</v>
      </c>
      <c r="G1271" s="5"/>
      <c r="H1271" s="5" t="s">
        <v>9</v>
      </c>
      <c r="I1271" s="9">
        <v>25000</v>
      </c>
    </row>
    <row r="1272" spans="1:9" hidden="1" x14ac:dyDescent="0.35">
      <c r="A1272">
        <v>173</v>
      </c>
      <c r="B1272" s="4">
        <v>1</v>
      </c>
      <c r="C1272" s="4">
        <v>448</v>
      </c>
      <c r="D1272" s="6">
        <v>45408</v>
      </c>
      <c r="E1272" s="6">
        <v>45408</v>
      </c>
      <c r="F1272" s="4" t="s">
        <v>582</v>
      </c>
      <c r="G1272" s="4"/>
      <c r="H1272" s="4" t="s">
        <v>9</v>
      </c>
      <c r="I1272" s="7">
        <v>2000</v>
      </c>
    </row>
    <row r="1273" spans="1:9" hidden="1" x14ac:dyDescent="0.35">
      <c r="A1273">
        <v>174</v>
      </c>
      <c r="B1273" s="5">
        <v>1</v>
      </c>
      <c r="C1273" s="5">
        <v>451</v>
      </c>
      <c r="D1273" s="8">
        <v>45408</v>
      </c>
      <c r="E1273" s="8">
        <v>45408</v>
      </c>
      <c r="F1273" s="5" t="s">
        <v>585</v>
      </c>
      <c r="G1273" s="5"/>
      <c r="H1273" s="5" t="s">
        <v>9</v>
      </c>
      <c r="I1273" s="9">
        <v>300</v>
      </c>
    </row>
    <row r="1274" spans="1:9" hidden="1" x14ac:dyDescent="0.35">
      <c r="A1274">
        <v>171</v>
      </c>
      <c r="B1274" s="4">
        <v>1</v>
      </c>
      <c r="C1274" s="4">
        <v>446</v>
      </c>
      <c r="D1274" s="6">
        <v>45408</v>
      </c>
      <c r="E1274" s="6">
        <v>45408</v>
      </c>
      <c r="F1274" s="4" t="s">
        <v>580</v>
      </c>
      <c r="G1274" s="4"/>
      <c r="H1274" s="4" t="s">
        <v>9</v>
      </c>
      <c r="I1274" s="7">
        <v>1</v>
      </c>
    </row>
    <row r="1275" spans="1:9" hidden="1" x14ac:dyDescent="0.35">
      <c r="A1275">
        <v>170</v>
      </c>
      <c r="B1275" s="5">
        <v>1</v>
      </c>
      <c r="C1275" s="5">
        <v>444</v>
      </c>
      <c r="D1275" s="8">
        <v>45407</v>
      </c>
      <c r="E1275" s="8">
        <v>45407</v>
      </c>
      <c r="F1275" s="5" t="s">
        <v>578</v>
      </c>
      <c r="G1275" s="5"/>
      <c r="H1275" s="5" t="s">
        <v>9</v>
      </c>
      <c r="I1275" s="9">
        <v>500</v>
      </c>
    </row>
    <row r="1276" spans="1:9" hidden="1" x14ac:dyDescent="0.35">
      <c r="A1276">
        <v>168</v>
      </c>
      <c r="B1276" s="5">
        <v>1</v>
      </c>
      <c r="C1276" s="5">
        <v>438</v>
      </c>
      <c r="D1276" s="8">
        <v>45406</v>
      </c>
      <c r="E1276" s="8">
        <v>45406</v>
      </c>
      <c r="F1276" s="5" t="s">
        <v>570</v>
      </c>
      <c r="G1276" s="5"/>
      <c r="H1276" s="5" t="s">
        <v>9</v>
      </c>
      <c r="I1276" s="9">
        <v>3500</v>
      </c>
    </row>
    <row r="1277" spans="1:9" hidden="1" x14ac:dyDescent="0.35">
      <c r="A1277">
        <v>165</v>
      </c>
      <c r="B1277" s="4">
        <v>1</v>
      </c>
      <c r="C1277" s="4">
        <v>431</v>
      </c>
      <c r="D1277" s="6">
        <v>45406</v>
      </c>
      <c r="E1277" s="6">
        <v>45406</v>
      </c>
      <c r="F1277" s="4" t="s">
        <v>563</v>
      </c>
      <c r="G1277" s="4"/>
      <c r="H1277" s="4" t="s">
        <v>9</v>
      </c>
      <c r="I1277" s="7">
        <v>2200</v>
      </c>
    </row>
    <row r="1278" spans="1:9" hidden="1" x14ac:dyDescent="0.35">
      <c r="A1278">
        <v>166</v>
      </c>
      <c r="B1278" s="5">
        <v>1</v>
      </c>
      <c r="C1278" s="5">
        <v>433</v>
      </c>
      <c r="D1278" s="8">
        <v>45406</v>
      </c>
      <c r="E1278" s="8">
        <v>45406</v>
      </c>
      <c r="F1278" s="5" t="s">
        <v>565</v>
      </c>
      <c r="G1278" s="5"/>
      <c r="H1278" s="5" t="s">
        <v>9</v>
      </c>
      <c r="I1278" s="9">
        <v>500</v>
      </c>
    </row>
    <row r="1279" spans="1:9" hidden="1" x14ac:dyDescent="0.35">
      <c r="A1279">
        <v>162</v>
      </c>
      <c r="B1279" s="5">
        <v>1</v>
      </c>
      <c r="C1279" s="5">
        <v>424</v>
      </c>
      <c r="D1279" s="8">
        <v>45405</v>
      </c>
      <c r="E1279" s="8">
        <v>45405</v>
      </c>
      <c r="F1279" s="5" t="s">
        <v>554</v>
      </c>
      <c r="G1279" s="5"/>
      <c r="H1279" s="5" t="s">
        <v>9</v>
      </c>
      <c r="I1279" s="9">
        <v>1500</v>
      </c>
    </row>
    <row r="1280" spans="1:9" hidden="1" x14ac:dyDescent="0.35">
      <c r="A1280">
        <v>10</v>
      </c>
      <c r="B1280" s="5">
        <v>1</v>
      </c>
      <c r="C1280" s="5">
        <v>22</v>
      </c>
      <c r="D1280" s="8">
        <v>45355</v>
      </c>
      <c r="E1280" s="8">
        <v>45355</v>
      </c>
      <c r="F1280" s="5" t="s">
        <v>43</v>
      </c>
      <c r="G1280" s="5"/>
      <c r="H1280" s="5" t="s">
        <v>9</v>
      </c>
      <c r="I1280" s="9">
        <v>200</v>
      </c>
    </row>
    <row r="1281" spans="1:9" hidden="1" x14ac:dyDescent="0.35">
      <c r="A1281">
        <v>163</v>
      </c>
      <c r="B1281" s="4">
        <v>1</v>
      </c>
      <c r="C1281" s="4">
        <v>425</v>
      </c>
      <c r="D1281" s="6">
        <v>45405</v>
      </c>
      <c r="E1281" s="6">
        <v>45405</v>
      </c>
      <c r="F1281" s="4" t="s">
        <v>555</v>
      </c>
      <c r="G1281" s="4"/>
      <c r="H1281" s="4" t="s">
        <v>9</v>
      </c>
      <c r="I1281" s="7">
        <v>1300</v>
      </c>
    </row>
    <row r="1282" spans="1:9" hidden="1" x14ac:dyDescent="0.35">
      <c r="A1282">
        <v>160</v>
      </c>
      <c r="B1282" s="5">
        <v>1</v>
      </c>
      <c r="C1282" s="5">
        <v>419</v>
      </c>
      <c r="D1282" s="8">
        <v>45404</v>
      </c>
      <c r="E1282" s="8">
        <v>45404</v>
      </c>
      <c r="F1282" s="5" t="s">
        <v>548</v>
      </c>
      <c r="G1282" s="5"/>
      <c r="H1282" s="5" t="s">
        <v>9</v>
      </c>
      <c r="I1282" s="9">
        <v>6</v>
      </c>
    </row>
    <row r="1283" spans="1:9" hidden="1" x14ac:dyDescent="0.35">
      <c r="A1283">
        <v>295</v>
      </c>
      <c r="B1283" s="4">
        <v>1</v>
      </c>
      <c r="C1283" s="4">
        <v>731</v>
      </c>
      <c r="D1283" s="6">
        <v>45442</v>
      </c>
      <c r="E1283" s="6">
        <v>45442</v>
      </c>
      <c r="F1283" s="4" t="s">
        <v>904</v>
      </c>
      <c r="G1283" s="4"/>
      <c r="H1283" s="4" t="s">
        <v>9</v>
      </c>
      <c r="I1283" s="7">
        <v>200</v>
      </c>
    </row>
    <row r="1284" spans="1:9" hidden="1" x14ac:dyDescent="0.35">
      <c r="A1284">
        <v>156</v>
      </c>
      <c r="B1284" s="5">
        <v>1</v>
      </c>
      <c r="C1284" s="5">
        <v>409</v>
      </c>
      <c r="D1284" s="8">
        <v>45403</v>
      </c>
      <c r="E1284" s="8">
        <v>45403</v>
      </c>
      <c r="F1284" s="5" t="s">
        <v>534</v>
      </c>
      <c r="G1284" s="5"/>
      <c r="H1284" s="5" t="s">
        <v>9</v>
      </c>
      <c r="I1284" s="9">
        <v>10000</v>
      </c>
    </row>
    <row r="1285" spans="1:9" hidden="1" x14ac:dyDescent="0.35">
      <c r="A1285">
        <v>157</v>
      </c>
      <c r="B1285" s="4">
        <v>1</v>
      </c>
      <c r="C1285" s="4">
        <v>412</v>
      </c>
      <c r="D1285" s="6">
        <v>45403</v>
      </c>
      <c r="E1285" s="6">
        <v>45403</v>
      </c>
      <c r="F1285" s="4" t="s">
        <v>538</v>
      </c>
      <c r="G1285" s="4"/>
      <c r="H1285" s="4" t="s">
        <v>9</v>
      </c>
      <c r="I1285" s="7">
        <v>5400</v>
      </c>
    </row>
    <row r="1286" spans="1:9" hidden="1" x14ac:dyDescent="0.35">
      <c r="A1286">
        <v>158</v>
      </c>
      <c r="B1286" s="5">
        <v>1</v>
      </c>
      <c r="C1286" s="5">
        <v>414</v>
      </c>
      <c r="D1286" s="8">
        <v>45403</v>
      </c>
      <c r="E1286" s="8">
        <v>45403</v>
      </c>
      <c r="F1286" s="5" t="s">
        <v>541</v>
      </c>
      <c r="G1286" s="5"/>
      <c r="H1286" s="5" t="s">
        <v>9</v>
      </c>
      <c r="I1286" s="9">
        <v>440</v>
      </c>
    </row>
    <row r="1287" spans="1:9" hidden="1" x14ac:dyDescent="0.35">
      <c r="A1287">
        <v>159</v>
      </c>
      <c r="B1287" s="4">
        <v>1</v>
      </c>
      <c r="C1287" s="4">
        <v>417</v>
      </c>
      <c r="D1287" s="6">
        <v>45403</v>
      </c>
      <c r="E1287" s="6">
        <v>45403</v>
      </c>
      <c r="F1287" s="4" t="s">
        <v>545</v>
      </c>
      <c r="G1287" s="4"/>
      <c r="H1287" s="4" t="s">
        <v>9</v>
      </c>
      <c r="I1287" s="7">
        <v>100</v>
      </c>
    </row>
    <row r="1288" spans="1:9" hidden="1" x14ac:dyDescent="0.35">
      <c r="A1288">
        <v>155</v>
      </c>
      <c r="B1288" s="4">
        <v>1</v>
      </c>
      <c r="C1288" s="4">
        <v>407</v>
      </c>
      <c r="D1288" s="6">
        <v>45402</v>
      </c>
      <c r="E1288" s="6">
        <v>45402</v>
      </c>
      <c r="F1288" s="4" t="s">
        <v>532</v>
      </c>
      <c r="G1288" s="4"/>
      <c r="H1288" s="4" t="s">
        <v>9</v>
      </c>
      <c r="I1288" s="7">
        <v>3000</v>
      </c>
    </row>
    <row r="1289" spans="1:9" hidden="1" x14ac:dyDescent="0.35">
      <c r="A1289">
        <v>153</v>
      </c>
      <c r="B1289" s="4">
        <v>1</v>
      </c>
      <c r="C1289" s="4">
        <v>398</v>
      </c>
      <c r="D1289" s="6">
        <v>45401</v>
      </c>
      <c r="E1289" s="6">
        <v>45401</v>
      </c>
      <c r="F1289" s="4" t="s">
        <v>520</v>
      </c>
      <c r="G1289" s="4"/>
      <c r="H1289" s="4" t="s">
        <v>9</v>
      </c>
      <c r="I1289" s="7">
        <v>2000</v>
      </c>
    </row>
    <row r="1290" spans="1:9" hidden="1" x14ac:dyDescent="0.35">
      <c r="A1290">
        <v>151</v>
      </c>
      <c r="B1290" s="4">
        <v>1</v>
      </c>
      <c r="C1290" s="4">
        <v>396</v>
      </c>
      <c r="D1290" s="6">
        <v>45401</v>
      </c>
      <c r="E1290" s="6">
        <v>45401</v>
      </c>
      <c r="F1290" s="4" t="s">
        <v>518</v>
      </c>
      <c r="G1290" s="4"/>
      <c r="H1290" s="4" t="s">
        <v>9</v>
      </c>
      <c r="I1290" s="7">
        <v>1000</v>
      </c>
    </row>
    <row r="1291" spans="1:9" hidden="1" x14ac:dyDescent="0.35">
      <c r="A1291">
        <v>143</v>
      </c>
      <c r="B1291" s="4">
        <v>1</v>
      </c>
      <c r="C1291" s="4">
        <v>371</v>
      </c>
      <c r="D1291" s="6">
        <v>45398</v>
      </c>
      <c r="E1291" s="6">
        <v>45398</v>
      </c>
      <c r="F1291" s="4" t="s">
        <v>487</v>
      </c>
      <c r="G1291" s="4"/>
      <c r="H1291" s="4" t="s">
        <v>9</v>
      </c>
      <c r="I1291" s="7">
        <v>28655.54</v>
      </c>
    </row>
    <row r="1292" spans="1:9" hidden="1" x14ac:dyDescent="0.35">
      <c r="A1292">
        <v>144</v>
      </c>
      <c r="B1292" s="5">
        <v>1</v>
      </c>
      <c r="C1292" s="5">
        <v>373</v>
      </c>
      <c r="D1292" s="8">
        <v>45398</v>
      </c>
      <c r="E1292" s="8">
        <v>45398</v>
      </c>
      <c r="F1292" s="5" t="s">
        <v>490</v>
      </c>
      <c r="G1292" s="5"/>
      <c r="H1292" s="5" t="s">
        <v>9</v>
      </c>
      <c r="I1292" s="9">
        <v>27000</v>
      </c>
    </row>
    <row r="1293" spans="1:9" hidden="1" x14ac:dyDescent="0.35">
      <c r="A1293">
        <v>146</v>
      </c>
      <c r="B1293" s="5">
        <v>1</v>
      </c>
      <c r="C1293" s="5">
        <v>380</v>
      </c>
      <c r="D1293" s="8">
        <v>45398</v>
      </c>
      <c r="E1293" s="8">
        <v>45398</v>
      </c>
      <c r="F1293" s="5" t="s">
        <v>499</v>
      </c>
      <c r="G1293" s="5"/>
      <c r="H1293" s="5" t="s">
        <v>9</v>
      </c>
      <c r="I1293" s="9">
        <v>9000</v>
      </c>
    </row>
    <row r="1294" spans="1:9" hidden="1" x14ac:dyDescent="0.35">
      <c r="A1294">
        <v>145</v>
      </c>
      <c r="B1294" s="4">
        <v>1</v>
      </c>
      <c r="C1294" s="4">
        <v>375</v>
      </c>
      <c r="D1294" s="6">
        <v>45398</v>
      </c>
      <c r="E1294" s="6">
        <v>45398</v>
      </c>
      <c r="F1294" s="4" t="s">
        <v>493</v>
      </c>
      <c r="G1294" s="4"/>
      <c r="H1294" s="4" t="s">
        <v>9</v>
      </c>
      <c r="I1294" s="7">
        <v>1050</v>
      </c>
    </row>
    <row r="1295" spans="1:9" hidden="1" x14ac:dyDescent="0.35">
      <c r="A1295">
        <v>142</v>
      </c>
      <c r="B1295" s="5">
        <v>1</v>
      </c>
      <c r="C1295" s="5">
        <v>370</v>
      </c>
      <c r="D1295" s="8">
        <v>45398</v>
      </c>
      <c r="E1295" s="8">
        <v>45398</v>
      </c>
      <c r="F1295" s="5" t="s">
        <v>486</v>
      </c>
      <c r="G1295" s="5"/>
      <c r="H1295" s="5" t="s">
        <v>9</v>
      </c>
      <c r="I1295" s="9">
        <v>1</v>
      </c>
    </row>
    <row r="1296" spans="1:9" hidden="1" x14ac:dyDescent="0.35">
      <c r="A1296">
        <v>138</v>
      </c>
      <c r="B1296" s="5">
        <v>1</v>
      </c>
      <c r="C1296" s="5">
        <v>362</v>
      </c>
      <c r="D1296" s="8">
        <v>45397</v>
      </c>
      <c r="E1296" s="8">
        <v>45397</v>
      </c>
      <c r="F1296" s="5" t="s">
        <v>475</v>
      </c>
      <c r="G1296" s="5"/>
      <c r="H1296" s="5" t="s">
        <v>9</v>
      </c>
      <c r="I1296" s="9">
        <v>2200</v>
      </c>
    </row>
    <row r="1297" spans="1:9" hidden="1" x14ac:dyDescent="0.35">
      <c r="A1297">
        <v>136</v>
      </c>
      <c r="B1297" s="5">
        <v>1</v>
      </c>
      <c r="C1297" s="5">
        <v>360</v>
      </c>
      <c r="D1297" s="8">
        <v>45396</v>
      </c>
      <c r="E1297" s="8">
        <v>45396</v>
      </c>
      <c r="F1297" s="5" t="s">
        <v>473</v>
      </c>
      <c r="G1297" s="5"/>
      <c r="H1297" s="5" t="s">
        <v>9</v>
      </c>
      <c r="I1297" s="9">
        <v>1700</v>
      </c>
    </row>
    <row r="1298" spans="1:9" hidden="1" x14ac:dyDescent="0.35">
      <c r="A1298">
        <v>137</v>
      </c>
      <c r="B1298" s="4">
        <v>1</v>
      </c>
      <c r="C1298" s="4">
        <v>361</v>
      </c>
      <c r="D1298" s="6">
        <v>45396</v>
      </c>
      <c r="E1298" s="6">
        <v>45396</v>
      </c>
      <c r="F1298" s="4" t="s">
        <v>474</v>
      </c>
      <c r="G1298" s="4"/>
      <c r="H1298" s="4" t="s">
        <v>9</v>
      </c>
      <c r="I1298" s="7">
        <v>140</v>
      </c>
    </row>
    <row r="1299" spans="1:9" hidden="1" x14ac:dyDescent="0.35">
      <c r="A1299">
        <v>133</v>
      </c>
      <c r="B1299" s="4">
        <v>1</v>
      </c>
      <c r="C1299" s="4">
        <v>350</v>
      </c>
      <c r="D1299" s="6">
        <v>45395</v>
      </c>
      <c r="E1299" s="6">
        <v>45395</v>
      </c>
      <c r="F1299" s="4" t="s">
        <v>463</v>
      </c>
      <c r="G1299" s="4"/>
      <c r="H1299" s="4" t="s">
        <v>9</v>
      </c>
      <c r="I1299" s="7">
        <v>10000</v>
      </c>
    </row>
    <row r="1300" spans="1:9" hidden="1" x14ac:dyDescent="0.35">
      <c r="A1300">
        <v>132</v>
      </c>
      <c r="B1300" s="5">
        <v>1</v>
      </c>
      <c r="C1300" s="5">
        <v>344</v>
      </c>
      <c r="D1300" s="8">
        <v>45394</v>
      </c>
      <c r="E1300" s="8">
        <v>45394</v>
      </c>
      <c r="F1300" s="5" t="s">
        <v>456</v>
      </c>
      <c r="G1300" s="5"/>
      <c r="H1300" s="5" t="s">
        <v>9</v>
      </c>
      <c r="I1300" s="9">
        <v>4350</v>
      </c>
    </row>
    <row r="1301" spans="1:9" hidden="1" x14ac:dyDescent="0.35">
      <c r="A1301">
        <v>131</v>
      </c>
      <c r="B1301" s="4">
        <v>1</v>
      </c>
      <c r="C1301" s="4">
        <v>343</v>
      </c>
      <c r="D1301" s="6">
        <v>45394</v>
      </c>
      <c r="E1301" s="6">
        <v>45394</v>
      </c>
      <c r="F1301" s="4" t="s">
        <v>455</v>
      </c>
      <c r="G1301" s="4"/>
      <c r="H1301" s="4" t="s">
        <v>9</v>
      </c>
      <c r="I1301" s="7">
        <v>1</v>
      </c>
    </row>
    <row r="1302" spans="1:9" hidden="1" x14ac:dyDescent="0.35">
      <c r="A1302">
        <v>1351</v>
      </c>
      <c r="B1302" s="4">
        <v>5</v>
      </c>
      <c r="C1302" s="4">
        <v>271</v>
      </c>
      <c r="D1302" s="6">
        <v>45751</v>
      </c>
      <c r="E1302" s="6">
        <v>45751</v>
      </c>
      <c r="F1302" s="4" t="s">
        <v>3747</v>
      </c>
      <c r="G1302" s="4"/>
      <c r="H1302" s="4" t="s">
        <v>9</v>
      </c>
      <c r="I1302" s="7">
        <v>124</v>
      </c>
    </row>
    <row r="1303" spans="1:9" hidden="1" x14ac:dyDescent="0.35">
      <c r="A1303">
        <v>130</v>
      </c>
      <c r="B1303" s="5">
        <v>1</v>
      </c>
      <c r="C1303" s="5">
        <v>339</v>
      </c>
      <c r="D1303" s="8">
        <v>45393</v>
      </c>
      <c r="E1303" s="8">
        <v>45393</v>
      </c>
      <c r="F1303" s="5" t="s">
        <v>450</v>
      </c>
      <c r="G1303" s="5"/>
      <c r="H1303" s="5" t="s">
        <v>9</v>
      </c>
      <c r="I1303" s="9">
        <v>10049</v>
      </c>
    </row>
    <row r="1304" spans="1:9" hidden="1" x14ac:dyDescent="0.35">
      <c r="A1304">
        <v>128</v>
      </c>
      <c r="B1304" s="5">
        <v>1</v>
      </c>
      <c r="C1304" s="5">
        <v>336</v>
      </c>
      <c r="D1304" s="8">
        <v>45393</v>
      </c>
      <c r="E1304" s="8">
        <v>45393</v>
      </c>
      <c r="F1304" s="5" t="s">
        <v>446</v>
      </c>
      <c r="G1304" s="5"/>
      <c r="H1304" s="5" t="s">
        <v>9</v>
      </c>
      <c r="I1304" s="9">
        <v>6000</v>
      </c>
    </row>
    <row r="1305" spans="1:9" hidden="1" x14ac:dyDescent="0.35">
      <c r="A1305">
        <v>129</v>
      </c>
      <c r="B1305" s="4">
        <v>1</v>
      </c>
      <c r="C1305" s="4">
        <v>338</v>
      </c>
      <c r="D1305" s="6">
        <v>45393</v>
      </c>
      <c r="E1305" s="6">
        <v>45393</v>
      </c>
      <c r="F1305" s="4" t="s">
        <v>449</v>
      </c>
      <c r="G1305" s="4"/>
      <c r="H1305" s="4" t="s">
        <v>9</v>
      </c>
      <c r="I1305" s="7">
        <v>1</v>
      </c>
    </row>
    <row r="1306" spans="1:9" hidden="1" x14ac:dyDescent="0.35">
      <c r="A1306">
        <v>125</v>
      </c>
      <c r="B1306" s="4">
        <v>1</v>
      </c>
      <c r="C1306" s="4">
        <v>324</v>
      </c>
      <c r="D1306" s="6">
        <v>45392</v>
      </c>
      <c r="E1306" s="6">
        <v>45392</v>
      </c>
      <c r="F1306" s="4" t="s">
        <v>432</v>
      </c>
      <c r="G1306" s="4"/>
      <c r="H1306" s="4" t="s">
        <v>9</v>
      </c>
      <c r="I1306" s="7">
        <v>20000</v>
      </c>
    </row>
    <row r="1307" spans="1:9" hidden="1" x14ac:dyDescent="0.35">
      <c r="A1307">
        <v>127</v>
      </c>
      <c r="B1307" s="4">
        <v>1</v>
      </c>
      <c r="C1307" s="4">
        <v>332</v>
      </c>
      <c r="D1307" s="6">
        <v>45392</v>
      </c>
      <c r="E1307" s="6">
        <v>45392</v>
      </c>
      <c r="F1307" s="4" t="s">
        <v>442</v>
      </c>
      <c r="G1307" s="4"/>
      <c r="H1307" s="4" t="s">
        <v>9</v>
      </c>
      <c r="I1307" s="7">
        <v>5000</v>
      </c>
    </row>
    <row r="1308" spans="1:9" hidden="1" x14ac:dyDescent="0.35">
      <c r="A1308">
        <v>123</v>
      </c>
      <c r="B1308" s="4">
        <v>1</v>
      </c>
      <c r="C1308" s="4">
        <v>319</v>
      </c>
      <c r="D1308" s="6">
        <v>45391</v>
      </c>
      <c r="E1308" s="6">
        <v>45391</v>
      </c>
      <c r="F1308" s="4" t="s">
        <v>425</v>
      </c>
      <c r="G1308" s="4"/>
      <c r="H1308" s="4" t="s">
        <v>9</v>
      </c>
      <c r="I1308" s="7">
        <v>4750</v>
      </c>
    </row>
    <row r="1309" spans="1:9" hidden="1" x14ac:dyDescent="0.35">
      <c r="A1309">
        <v>122</v>
      </c>
      <c r="B1309" s="5">
        <v>1</v>
      </c>
      <c r="C1309" s="5">
        <v>314</v>
      </c>
      <c r="D1309" s="8">
        <v>45391</v>
      </c>
      <c r="E1309" s="8">
        <v>45391</v>
      </c>
      <c r="F1309" s="5" t="s">
        <v>419</v>
      </c>
      <c r="G1309" s="5"/>
      <c r="H1309" s="5" t="s">
        <v>9</v>
      </c>
      <c r="I1309" s="9">
        <v>800</v>
      </c>
    </row>
    <row r="1310" spans="1:9" hidden="1" x14ac:dyDescent="0.35">
      <c r="A1310">
        <v>119</v>
      </c>
      <c r="B1310" s="4">
        <v>1</v>
      </c>
      <c r="C1310" s="4">
        <v>305</v>
      </c>
      <c r="D1310" s="6">
        <v>45390</v>
      </c>
      <c r="E1310" s="6">
        <v>45390</v>
      </c>
      <c r="F1310" s="4" t="s">
        <v>408</v>
      </c>
      <c r="G1310" s="4"/>
      <c r="H1310" s="4" t="s">
        <v>9</v>
      </c>
      <c r="I1310" s="7">
        <v>10000</v>
      </c>
    </row>
    <row r="1311" spans="1:9" hidden="1" x14ac:dyDescent="0.35">
      <c r="A1311">
        <v>120</v>
      </c>
      <c r="B1311" s="5">
        <v>1</v>
      </c>
      <c r="C1311" s="5">
        <v>306</v>
      </c>
      <c r="D1311" s="8">
        <v>45390</v>
      </c>
      <c r="E1311" s="8">
        <v>45390</v>
      </c>
      <c r="F1311" s="5" t="s">
        <v>409</v>
      </c>
      <c r="G1311" s="5"/>
      <c r="H1311" s="5" t="s">
        <v>9</v>
      </c>
      <c r="I1311" s="9">
        <v>300</v>
      </c>
    </row>
    <row r="1312" spans="1:9" hidden="1" x14ac:dyDescent="0.35">
      <c r="A1312">
        <v>118</v>
      </c>
      <c r="B1312" s="5">
        <v>1</v>
      </c>
      <c r="C1312" s="5">
        <v>298</v>
      </c>
      <c r="D1312" s="8">
        <v>45389</v>
      </c>
      <c r="E1312" s="8">
        <v>45389</v>
      </c>
      <c r="F1312" s="5" t="s">
        <v>401</v>
      </c>
      <c r="G1312" s="5"/>
      <c r="H1312" s="5" t="s">
        <v>9</v>
      </c>
      <c r="I1312" s="9">
        <v>20000</v>
      </c>
    </row>
    <row r="1313" spans="1:9" hidden="1" x14ac:dyDescent="0.35">
      <c r="A1313">
        <v>116</v>
      </c>
      <c r="B1313" s="5">
        <v>1</v>
      </c>
      <c r="C1313" s="5">
        <v>295</v>
      </c>
      <c r="D1313" s="8">
        <v>45388</v>
      </c>
      <c r="E1313" s="8">
        <v>45388</v>
      </c>
      <c r="F1313" s="5" t="s">
        <v>398</v>
      </c>
      <c r="G1313" s="5"/>
      <c r="H1313" s="5" t="s">
        <v>9</v>
      </c>
      <c r="I1313" s="9">
        <v>20000</v>
      </c>
    </row>
    <row r="1314" spans="1:9" hidden="1" x14ac:dyDescent="0.35">
      <c r="A1314">
        <v>115</v>
      </c>
      <c r="B1314" s="4">
        <v>1</v>
      </c>
      <c r="C1314" s="4">
        <v>289</v>
      </c>
      <c r="D1314" s="6">
        <v>45387</v>
      </c>
      <c r="E1314" s="6">
        <v>45387</v>
      </c>
      <c r="F1314" s="4" t="s">
        <v>389</v>
      </c>
      <c r="G1314" s="4"/>
      <c r="H1314" s="4" t="s">
        <v>9</v>
      </c>
      <c r="I1314" s="7">
        <v>16065</v>
      </c>
    </row>
    <row r="1315" spans="1:9" hidden="1" x14ac:dyDescent="0.35">
      <c r="A1315">
        <v>114</v>
      </c>
      <c r="B1315" s="5">
        <v>1</v>
      </c>
      <c r="C1315" s="5">
        <v>286</v>
      </c>
      <c r="D1315" s="8">
        <v>45387</v>
      </c>
      <c r="E1315" s="8">
        <v>45387</v>
      </c>
      <c r="F1315" s="5" t="s">
        <v>385</v>
      </c>
      <c r="G1315" s="5"/>
      <c r="H1315" s="5" t="s">
        <v>9</v>
      </c>
      <c r="I1315" s="9">
        <v>4400</v>
      </c>
    </row>
    <row r="1316" spans="1:9" hidden="1" x14ac:dyDescent="0.35">
      <c r="A1316">
        <v>110</v>
      </c>
      <c r="B1316" s="5">
        <v>1</v>
      </c>
      <c r="C1316" s="5">
        <v>269</v>
      </c>
      <c r="D1316" s="8">
        <v>45386</v>
      </c>
      <c r="E1316" s="8">
        <v>45386</v>
      </c>
      <c r="F1316" s="5" t="s">
        <v>361</v>
      </c>
      <c r="G1316" s="5"/>
      <c r="H1316" s="5" t="s">
        <v>9</v>
      </c>
      <c r="I1316" s="9">
        <v>7031</v>
      </c>
    </row>
    <row r="1317" spans="1:9" hidden="1" x14ac:dyDescent="0.35">
      <c r="A1317">
        <v>111</v>
      </c>
      <c r="B1317" s="4">
        <v>1</v>
      </c>
      <c r="C1317" s="4">
        <v>274</v>
      </c>
      <c r="D1317" s="6">
        <v>45386</v>
      </c>
      <c r="E1317" s="6">
        <v>45386</v>
      </c>
      <c r="F1317" s="4" t="s">
        <v>368</v>
      </c>
      <c r="G1317" s="4"/>
      <c r="H1317" s="4" t="s">
        <v>9</v>
      </c>
      <c r="I1317" s="7">
        <v>3400</v>
      </c>
    </row>
    <row r="1318" spans="1:9" hidden="1" x14ac:dyDescent="0.35">
      <c r="A1318">
        <v>112</v>
      </c>
      <c r="B1318" s="5">
        <v>1</v>
      </c>
      <c r="C1318" s="5">
        <v>276</v>
      </c>
      <c r="D1318" s="8">
        <v>45386</v>
      </c>
      <c r="E1318" s="8">
        <v>45386</v>
      </c>
      <c r="F1318" s="5" t="s">
        <v>371</v>
      </c>
      <c r="G1318" s="5"/>
      <c r="H1318" s="5" t="s">
        <v>9</v>
      </c>
      <c r="I1318" s="9">
        <v>90</v>
      </c>
    </row>
    <row r="1319" spans="1:9" hidden="1" x14ac:dyDescent="0.35">
      <c r="A1319">
        <v>109</v>
      </c>
      <c r="B1319" s="4">
        <v>1</v>
      </c>
      <c r="C1319" s="4">
        <v>266</v>
      </c>
      <c r="D1319" s="6">
        <v>45386</v>
      </c>
      <c r="E1319" s="6">
        <v>45386</v>
      </c>
      <c r="F1319" s="4" t="s">
        <v>357</v>
      </c>
      <c r="G1319" s="4"/>
      <c r="H1319" s="4" t="s">
        <v>9</v>
      </c>
      <c r="I1319" s="7">
        <v>1</v>
      </c>
    </row>
    <row r="1320" spans="1:9" hidden="1" x14ac:dyDescent="0.35">
      <c r="A1320">
        <v>105</v>
      </c>
      <c r="B1320" s="4">
        <v>1</v>
      </c>
      <c r="C1320" s="4">
        <v>252</v>
      </c>
      <c r="D1320" s="6">
        <v>45385</v>
      </c>
      <c r="E1320" s="6">
        <v>45385</v>
      </c>
      <c r="F1320" s="4" t="s">
        <v>338</v>
      </c>
      <c r="G1320" s="4"/>
      <c r="H1320" s="4" t="s">
        <v>9</v>
      </c>
      <c r="I1320" s="7">
        <v>5000</v>
      </c>
    </row>
    <row r="1321" spans="1:9" hidden="1" x14ac:dyDescent="0.35">
      <c r="A1321">
        <v>106</v>
      </c>
      <c r="B1321" s="5">
        <v>1</v>
      </c>
      <c r="C1321" s="5">
        <v>254</v>
      </c>
      <c r="D1321" s="8">
        <v>45385</v>
      </c>
      <c r="E1321" s="8">
        <v>45385</v>
      </c>
      <c r="F1321" s="5" t="s">
        <v>340</v>
      </c>
      <c r="G1321" s="5"/>
      <c r="H1321" s="5" t="s">
        <v>9</v>
      </c>
      <c r="I1321" s="9">
        <v>1951</v>
      </c>
    </row>
    <row r="1322" spans="1:9" hidden="1" x14ac:dyDescent="0.35">
      <c r="A1322">
        <v>107</v>
      </c>
      <c r="B1322" s="4">
        <v>1</v>
      </c>
      <c r="C1322" s="4">
        <v>260</v>
      </c>
      <c r="D1322" s="6">
        <v>45385</v>
      </c>
      <c r="E1322" s="6">
        <v>45385</v>
      </c>
      <c r="F1322" s="4" t="s">
        <v>347</v>
      </c>
      <c r="G1322" s="4"/>
      <c r="H1322" s="4" t="s">
        <v>9</v>
      </c>
      <c r="I1322" s="7">
        <v>240</v>
      </c>
    </row>
    <row r="1323" spans="1:9" hidden="1" x14ac:dyDescent="0.35">
      <c r="A1323">
        <v>97</v>
      </c>
      <c r="B1323" s="4">
        <v>1</v>
      </c>
      <c r="C1323" s="4">
        <v>234</v>
      </c>
      <c r="D1323" s="6">
        <v>45384</v>
      </c>
      <c r="E1323" s="6">
        <v>45383</v>
      </c>
      <c r="F1323" s="4" t="s">
        <v>317</v>
      </c>
      <c r="G1323" s="4"/>
      <c r="H1323" s="4" t="s">
        <v>9</v>
      </c>
      <c r="I1323" s="7">
        <v>50000</v>
      </c>
    </row>
    <row r="1324" spans="1:9" hidden="1" x14ac:dyDescent="0.35">
      <c r="A1324">
        <v>101</v>
      </c>
      <c r="B1324" s="4">
        <v>1</v>
      </c>
      <c r="C1324" s="4">
        <v>243</v>
      </c>
      <c r="D1324" s="6">
        <v>45384</v>
      </c>
      <c r="E1324" s="6">
        <v>45383</v>
      </c>
      <c r="F1324" s="4" t="s">
        <v>326</v>
      </c>
      <c r="G1324" s="4"/>
      <c r="H1324" s="4" t="s">
        <v>9</v>
      </c>
      <c r="I1324" s="7">
        <v>49000</v>
      </c>
    </row>
    <row r="1325" spans="1:9" hidden="1" x14ac:dyDescent="0.35">
      <c r="A1325">
        <v>104</v>
      </c>
      <c r="B1325" s="5">
        <v>1</v>
      </c>
      <c r="C1325" s="5">
        <v>251</v>
      </c>
      <c r="D1325" s="8">
        <v>45384</v>
      </c>
      <c r="E1325" s="8">
        <v>45384</v>
      </c>
      <c r="F1325" s="5" t="s">
        <v>337</v>
      </c>
      <c r="G1325" s="5"/>
      <c r="H1325" s="5" t="s">
        <v>9</v>
      </c>
      <c r="I1325" s="9">
        <v>25000</v>
      </c>
    </row>
    <row r="1326" spans="1:9" hidden="1" x14ac:dyDescent="0.35">
      <c r="A1326">
        <v>99</v>
      </c>
      <c r="B1326" s="4">
        <v>1</v>
      </c>
      <c r="C1326" s="4">
        <v>239</v>
      </c>
      <c r="D1326" s="6">
        <v>45384</v>
      </c>
      <c r="E1326" s="6">
        <v>45383</v>
      </c>
      <c r="F1326" s="4" t="s">
        <v>322</v>
      </c>
      <c r="G1326" s="4"/>
      <c r="H1326" s="4" t="s">
        <v>9</v>
      </c>
      <c r="I1326" s="7">
        <v>11000</v>
      </c>
    </row>
    <row r="1327" spans="1:9" hidden="1" x14ac:dyDescent="0.35">
      <c r="A1327">
        <v>102</v>
      </c>
      <c r="B1327" s="5">
        <v>1</v>
      </c>
      <c r="C1327" s="5">
        <v>246</v>
      </c>
      <c r="D1327" s="8">
        <v>45384</v>
      </c>
      <c r="E1327" s="8">
        <v>45384</v>
      </c>
      <c r="F1327" s="5" t="s">
        <v>331</v>
      </c>
      <c r="G1327" s="5"/>
      <c r="H1327" s="5" t="s">
        <v>9</v>
      </c>
      <c r="I1327" s="9">
        <v>10000</v>
      </c>
    </row>
    <row r="1328" spans="1:9" hidden="1" x14ac:dyDescent="0.35">
      <c r="A1328">
        <v>100</v>
      </c>
      <c r="B1328" s="5">
        <v>1</v>
      </c>
      <c r="C1328" s="5">
        <v>241</v>
      </c>
      <c r="D1328" s="8">
        <v>45384</v>
      </c>
      <c r="E1328" s="8">
        <v>45383</v>
      </c>
      <c r="F1328" s="5" t="s">
        <v>324</v>
      </c>
      <c r="G1328" s="5"/>
      <c r="H1328" s="5" t="s">
        <v>9</v>
      </c>
      <c r="I1328" s="9">
        <v>8000</v>
      </c>
    </row>
    <row r="1329" spans="1:9" hidden="1" x14ac:dyDescent="0.35">
      <c r="A1329">
        <v>103</v>
      </c>
      <c r="B1329" s="4">
        <v>1</v>
      </c>
      <c r="C1329" s="4">
        <v>247</v>
      </c>
      <c r="D1329" s="6">
        <v>45384</v>
      </c>
      <c r="E1329" s="6">
        <v>45384</v>
      </c>
      <c r="F1329" s="4" t="s">
        <v>332</v>
      </c>
      <c r="G1329" s="4"/>
      <c r="H1329" s="4" t="s">
        <v>9</v>
      </c>
      <c r="I1329" s="7">
        <v>4400</v>
      </c>
    </row>
    <row r="1330" spans="1:9" hidden="1" x14ac:dyDescent="0.35">
      <c r="A1330">
        <v>94</v>
      </c>
      <c r="B1330" s="5">
        <v>1</v>
      </c>
      <c r="C1330" s="5">
        <v>229</v>
      </c>
      <c r="D1330" s="8">
        <v>45384</v>
      </c>
      <c r="E1330" s="8">
        <v>45383</v>
      </c>
      <c r="F1330" s="5" t="s">
        <v>312</v>
      </c>
      <c r="G1330" s="5"/>
      <c r="H1330" s="5" t="s">
        <v>9</v>
      </c>
      <c r="I1330" s="9">
        <v>2000</v>
      </c>
    </row>
    <row r="1331" spans="1:9" hidden="1" x14ac:dyDescent="0.35">
      <c r="A1331">
        <v>95</v>
      </c>
      <c r="B1331" s="4">
        <v>1</v>
      </c>
      <c r="C1331" s="4">
        <v>230</v>
      </c>
      <c r="D1331" s="6">
        <v>45384</v>
      </c>
      <c r="E1331" s="6">
        <v>45383</v>
      </c>
      <c r="F1331" s="4" t="s">
        <v>313</v>
      </c>
      <c r="G1331" s="4"/>
      <c r="H1331" s="4" t="s">
        <v>9</v>
      </c>
      <c r="I1331" s="7">
        <v>500</v>
      </c>
    </row>
    <row r="1332" spans="1:9" hidden="1" x14ac:dyDescent="0.35">
      <c r="A1332">
        <v>96</v>
      </c>
      <c r="B1332" s="5">
        <v>1</v>
      </c>
      <c r="C1332" s="5">
        <v>233</v>
      </c>
      <c r="D1332" s="8">
        <v>45384</v>
      </c>
      <c r="E1332" s="8">
        <v>45383</v>
      </c>
      <c r="F1332" s="5" t="s">
        <v>316</v>
      </c>
      <c r="G1332" s="5"/>
      <c r="H1332" s="5" t="s">
        <v>9</v>
      </c>
      <c r="I1332" s="9">
        <v>200</v>
      </c>
    </row>
    <row r="1333" spans="1:9" hidden="1" x14ac:dyDescent="0.35">
      <c r="A1333">
        <v>93</v>
      </c>
      <c r="B1333" s="4">
        <v>1</v>
      </c>
      <c r="C1333" s="4">
        <v>228</v>
      </c>
      <c r="D1333" s="6">
        <v>45384</v>
      </c>
      <c r="E1333" s="6">
        <v>45383</v>
      </c>
      <c r="F1333" s="4" t="s">
        <v>311</v>
      </c>
      <c r="G1333" s="4"/>
      <c r="H1333" s="4" t="s">
        <v>9</v>
      </c>
      <c r="I1333" s="7">
        <v>110</v>
      </c>
    </row>
    <row r="1334" spans="1:9" hidden="1" x14ac:dyDescent="0.35">
      <c r="A1334">
        <v>86</v>
      </c>
      <c r="B1334" s="5">
        <v>1</v>
      </c>
      <c r="C1334" s="5">
        <v>212</v>
      </c>
      <c r="D1334" s="8">
        <v>45382</v>
      </c>
      <c r="E1334" s="8">
        <v>45382</v>
      </c>
      <c r="F1334" s="5" t="s">
        <v>293</v>
      </c>
      <c r="G1334" s="5"/>
      <c r="H1334" s="5" t="s">
        <v>9</v>
      </c>
      <c r="I1334" s="9">
        <v>16028</v>
      </c>
    </row>
    <row r="1335" spans="1:9" hidden="1" x14ac:dyDescent="0.35">
      <c r="A1335">
        <v>85</v>
      </c>
      <c r="B1335" s="4">
        <v>1</v>
      </c>
      <c r="C1335" s="4">
        <v>210</v>
      </c>
      <c r="D1335" s="6">
        <v>45382</v>
      </c>
      <c r="E1335" s="6">
        <v>45382</v>
      </c>
      <c r="F1335" s="4" t="s">
        <v>291</v>
      </c>
      <c r="G1335" s="4"/>
      <c r="H1335" s="4" t="s">
        <v>9</v>
      </c>
      <c r="I1335" s="7">
        <v>10000</v>
      </c>
    </row>
    <row r="1336" spans="1:9" hidden="1" x14ac:dyDescent="0.35">
      <c r="A1336">
        <v>87</v>
      </c>
      <c r="B1336" s="4">
        <v>1</v>
      </c>
      <c r="C1336" s="4">
        <v>215</v>
      </c>
      <c r="D1336" s="6">
        <v>45382</v>
      </c>
      <c r="E1336" s="6">
        <v>45382</v>
      </c>
      <c r="F1336" s="4" t="s">
        <v>297</v>
      </c>
      <c r="G1336" s="4"/>
      <c r="H1336" s="4" t="s">
        <v>9</v>
      </c>
      <c r="I1336" s="7">
        <v>550</v>
      </c>
    </row>
    <row r="1337" spans="1:9" hidden="1" x14ac:dyDescent="0.35">
      <c r="A1337">
        <v>88</v>
      </c>
      <c r="B1337" s="5">
        <v>1</v>
      </c>
      <c r="C1337" s="5">
        <v>217</v>
      </c>
      <c r="D1337" s="8">
        <v>45382</v>
      </c>
      <c r="E1337" s="8">
        <v>45382</v>
      </c>
      <c r="F1337" s="5" t="s">
        <v>299</v>
      </c>
      <c r="G1337" s="5"/>
      <c r="H1337" s="5" t="s">
        <v>9</v>
      </c>
      <c r="I1337" s="9">
        <v>6</v>
      </c>
    </row>
    <row r="1338" spans="1:9" hidden="1" x14ac:dyDescent="0.35">
      <c r="A1338">
        <v>80</v>
      </c>
      <c r="B1338" s="5">
        <v>1</v>
      </c>
      <c r="C1338" s="5">
        <v>196</v>
      </c>
      <c r="D1338" s="8">
        <v>45380</v>
      </c>
      <c r="E1338" s="8">
        <v>45380</v>
      </c>
      <c r="F1338" s="5" t="s">
        <v>273</v>
      </c>
      <c r="G1338" s="5"/>
      <c r="H1338" s="5" t="s">
        <v>9</v>
      </c>
      <c r="I1338" s="9">
        <v>6000</v>
      </c>
    </row>
    <row r="1339" spans="1:9" hidden="1" x14ac:dyDescent="0.35">
      <c r="A1339">
        <v>78</v>
      </c>
      <c r="B1339" s="5">
        <v>1</v>
      </c>
      <c r="C1339" s="5">
        <v>191</v>
      </c>
      <c r="D1339" s="8">
        <v>45380</v>
      </c>
      <c r="E1339" s="8">
        <v>45380</v>
      </c>
      <c r="F1339" s="5" t="s">
        <v>268</v>
      </c>
      <c r="G1339" s="5"/>
      <c r="H1339" s="5" t="s">
        <v>9</v>
      </c>
      <c r="I1339" s="9">
        <v>1650</v>
      </c>
    </row>
    <row r="1340" spans="1:9" hidden="1" x14ac:dyDescent="0.35">
      <c r="A1340">
        <v>82</v>
      </c>
      <c r="B1340" s="5">
        <v>1</v>
      </c>
      <c r="C1340" s="5">
        <v>198</v>
      </c>
      <c r="D1340" s="8">
        <v>45380</v>
      </c>
      <c r="E1340" s="8">
        <v>45380</v>
      </c>
      <c r="F1340" s="5" t="s">
        <v>275</v>
      </c>
      <c r="G1340" s="5"/>
      <c r="H1340" s="5" t="s">
        <v>9</v>
      </c>
      <c r="I1340" s="9">
        <v>1000</v>
      </c>
    </row>
    <row r="1341" spans="1:9" hidden="1" x14ac:dyDescent="0.35">
      <c r="A1341">
        <v>81</v>
      </c>
      <c r="B1341" s="4">
        <v>1</v>
      </c>
      <c r="C1341" s="4">
        <v>197</v>
      </c>
      <c r="D1341" s="6">
        <v>45380</v>
      </c>
      <c r="E1341" s="6">
        <v>45380</v>
      </c>
      <c r="F1341" s="4" t="s">
        <v>274</v>
      </c>
      <c r="G1341" s="4"/>
      <c r="H1341" s="4" t="s">
        <v>9</v>
      </c>
      <c r="I1341" s="7">
        <v>100</v>
      </c>
    </row>
    <row r="1342" spans="1:9" hidden="1" x14ac:dyDescent="0.35">
      <c r="A1342">
        <v>77</v>
      </c>
      <c r="B1342" s="4">
        <v>1</v>
      </c>
      <c r="C1342" s="4">
        <v>187</v>
      </c>
      <c r="D1342" s="6">
        <v>45379</v>
      </c>
      <c r="E1342" s="6">
        <v>45379</v>
      </c>
      <c r="F1342" s="4" t="s">
        <v>263</v>
      </c>
      <c r="G1342" s="4"/>
      <c r="H1342" s="4" t="s">
        <v>9</v>
      </c>
      <c r="I1342" s="7">
        <v>16000</v>
      </c>
    </row>
    <row r="1343" spans="1:9" hidden="1" x14ac:dyDescent="0.35">
      <c r="A1343">
        <v>76</v>
      </c>
      <c r="B1343" s="5">
        <v>1</v>
      </c>
      <c r="C1343" s="5">
        <v>186</v>
      </c>
      <c r="D1343" s="8">
        <v>45379</v>
      </c>
      <c r="E1343" s="8">
        <v>45379</v>
      </c>
      <c r="F1343" s="5" t="s">
        <v>262</v>
      </c>
      <c r="G1343" s="5"/>
      <c r="H1343" s="5" t="s">
        <v>9</v>
      </c>
      <c r="I1343" s="9">
        <v>4400</v>
      </c>
    </row>
    <row r="1344" spans="1:9" hidden="1" x14ac:dyDescent="0.35">
      <c r="A1344">
        <v>73</v>
      </c>
      <c r="B1344" s="4">
        <v>1</v>
      </c>
      <c r="C1344" s="4">
        <v>179</v>
      </c>
      <c r="D1344" s="6">
        <v>45377</v>
      </c>
      <c r="E1344" s="6">
        <v>45377</v>
      </c>
      <c r="F1344" s="4" t="s">
        <v>255</v>
      </c>
      <c r="G1344" s="4"/>
      <c r="H1344" s="4" t="s">
        <v>9</v>
      </c>
      <c r="I1344" s="7">
        <v>500</v>
      </c>
    </row>
    <row r="1345" spans="1:9" hidden="1" x14ac:dyDescent="0.35">
      <c r="A1345">
        <v>72</v>
      </c>
      <c r="B1345" s="5">
        <v>1</v>
      </c>
      <c r="C1345" s="5">
        <v>178</v>
      </c>
      <c r="D1345" s="8">
        <v>45376</v>
      </c>
      <c r="E1345" s="8">
        <v>45376</v>
      </c>
      <c r="F1345" s="5" t="s">
        <v>254</v>
      </c>
      <c r="G1345" s="5"/>
      <c r="H1345" s="5" t="s">
        <v>9</v>
      </c>
      <c r="I1345" s="9">
        <v>50</v>
      </c>
    </row>
    <row r="1346" spans="1:9" hidden="1" x14ac:dyDescent="0.35">
      <c r="A1346">
        <v>69</v>
      </c>
      <c r="B1346" s="4">
        <v>1</v>
      </c>
      <c r="C1346" s="4">
        <v>172</v>
      </c>
      <c r="D1346" s="6">
        <v>45375</v>
      </c>
      <c r="E1346" s="6">
        <v>45375</v>
      </c>
      <c r="F1346" s="4" t="s">
        <v>247</v>
      </c>
      <c r="G1346" s="4"/>
      <c r="H1346" s="4" t="s">
        <v>9</v>
      </c>
      <c r="I1346" s="7">
        <v>6</v>
      </c>
    </row>
    <row r="1347" spans="1:9" hidden="1" x14ac:dyDescent="0.35">
      <c r="A1347">
        <v>68</v>
      </c>
      <c r="B1347" s="5">
        <v>1</v>
      </c>
      <c r="C1347" s="5">
        <v>163</v>
      </c>
      <c r="D1347" s="8">
        <v>45374</v>
      </c>
      <c r="E1347" s="8">
        <v>45374</v>
      </c>
      <c r="F1347" s="5" t="s">
        <v>237</v>
      </c>
      <c r="G1347" s="5"/>
      <c r="H1347" s="5" t="s">
        <v>9</v>
      </c>
      <c r="I1347" s="9">
        <v>50000</v>
      </c>
    </row>
    <row r="1348" spans="1:9" x14ac:dyDescent="0.35">
      <c r="A1348">
        <v>66</v>
      </c>
      <c r="B1348" s="5">
        <v>1</v>
      </c>
      <c r="C1348" s="5">
        <v>159</v>
      </c>
      <c r="D1348" s="8">
        <v>45374</v>
      </c>
      <c r="E1348" s="8">
        <v>45374</v>
      </c>
      <c r="F1348" s="5" t="s">
        <v>231</v>
      </c>
      <c r="G1348" s="5"/>
      <c r="H1348" s="5" t="s">
        <v>9</v>
      </c>
      <c r="I1348" s="9">
        <v>1000</v>
      </c>
    </row>
    <row r="1349" spans="1:9" hidden="1" x14ac:dyDescent="0.35">
      <c r="A1349">
        <v>63</v>
      </c>
      <c r="B1349" s="4">
        <v>1</v>
      </c>
      <c r="C1349" s="4">
        <v>152</v>
      </c>
      <c r="D1349" s="6">
        <v>45373</v>
      </c>
      <c r="E1349" s="6">
        <v>45373</v>
      </c>
      <c r="F1349" s="4" t="s">
        <v>221</v>
      </c>
      <c r="G1349" s="4"/>
      <c r="H1349" s="4" t="s">
        <v>9</v>
      </c>
      <c r="I1349" s="7">
        <v>1480</v>
      </c>
    </row>
    <row r="1350" spans="1:9" hidden="1" x14ac:dyDescent="0.35">
      <c r="A1350">
        <v>64</v>
      </c>
      <c r="B1350" s="5">
        <v>1</v>
      </c>
      <c r="C1350" s="5">
        <v>153</v>
      </c>
      <c r="D1350" s="8">
        <v>45373</v>
      </c>
      <c r="E1350" s="8">
        <v>45373</v>
      </c>
      <c r="F1350" s="5" t="s">
        <v>223</v>
      </c>
      <c r="G1350" s="5"/>
      <c r="H1350" s="5" t="s">
        <v>9</v>
      </c>
      <c r="I1350" s="9">
        <v>1260</v>
      </c>
    </row>
    <row r="1351" spans="1:9" hidden="1" x14ac:dyDescent="0.35">
      <c r="A1351">
        <v>65</v>
      </c>
      <c r="B1351" s="4">
        <v>1</v>
      </c>
      <c r="C1351" s="4">
        <v>155</v>
      </c>
      <c r="D1351" s="6">
        <v>45373</v>
      </c>
      <c r="E1351" s="6">
        <v>45373</v>
      </c>
      <c r="F1351" s="4" t="s">
        <v>226</v>
      </c>
      <c r="G1351" s="4"/>
      <c r="H1351" s="4" t="s">
        <v>9</v>
      </c>
      <c r="I1351" s="7">
        <v>600</v>
      </c>
    </row>
    <row r="1352" spans="1:9" hidden="1" x14ac:dyDescent="0.35">
      <c r="A1352">
        <v>59</v>
      </c>
      <c r="B1352" s="4">
        <v>1</v>
      </c>
      <c r="C1352" s="4">
        <v>142</v>
      </c>
      <c r="D1352" s="6">
        <v>45371</v>
      </c>
      <c r="E1352" s="6">
        <v>45371</v>
      </c>
      <c r="F1352" s="4" t="s">
        <v>210</v>
      </c>
      <c r="G1352" s="4"/>
      <c r="H1352" s="4" t="s">
        <v>9</v>
      </c>
      <c r="I1352" s="7">
        <v>500</v>
      </c>
    </row>
    <row r="1353" spans="1:9" hidden="1" x14ac:dyDescent="0.35">
      <c r="A1353">
        <v>55</v>
      </c>
      <c r="B1353" s="4">
        <v>1</v>
      </c>
      <c r="C1353" s="4">
        <v>134</v>
      </c>
      <c r="D1353" s="6">
        <v>45370</v>
      </c>
      <c r="E1353" s="6">
        <v>45370</v>
      </c>
      <c r="F1353" s="4" t="s">
        <v>200</v>
      </c>
      <c r="G1353" s="4"/>
      <c r="H1353" s="4" t="s">
        <v>9</v>
      </c>
      <c r="I1353" s="7">
        <v>2200</v>
      </c>
    </row>
    <row r="1354" spans="1:9" hidden="1" x14ac:dyDescent="0.35">
      <c r="A1354">
        <v>58</v>
      </c>
      <c r="B1354" s="5">
        <v>1</v>
      </c>
      <c r="C1354" s="5">
        <v>140</v>
      </c>
      <c r="D1354" s="8">
        <v>45370</v>
      </c>
      <c r="E1354" s="8">
        <v>45370</v>
      </c>
      <c r="F1354" s="5" t="s">
        <v>207</v>
      </c>
      <c r="G1354" s="5"/>
      <c r="H1354" s="5" t="s">
        <v>9</v>
      </c>
      <c r="I1354" s="9">
        <v>1210</v>
      </c>
    </row>
    <row r="1355" spans="1:9" hidden="1" x14ac:dyDescent="0.35">
      <c r="A1355">
        <v>56</v>
      </c>
      <c r="B1355" s="5">
        <v>1</v>
      </c>
      <c r="C1355" s="5">
        <v>137</v>
      </c>
      <c r="D1355" s="8">
        <v>45370</v>
      </c>
      <c r="E1355" s="8">
        <v>45370</v>
      </c>
      <c r="F1355" s="5" t="s">
        <v>204</v>
      </c>
      <c r="G1355" s="5"/>
      <c r="H1355" s="5" t="s">
        <v>9</v>
      </c>
      <c r="I1355" s="9">
        <v>600</v>
      </c>
    </row>
    <row r="1356" spans="1:9" hidden="1" x14ac:dyDescent="0.35">
      <c r="A1356">
        <v>54</v>
      </c>
      <c r="B1356" s="5">
        <v>1</v>
      </c>
      <c r="C1356" s="5">
        <v>132</v>
      </c>
      <c r="D1356" s="8">
        <v>45369</v>
      </c>
      <c r="E1356" s="8">
        <v>45369</v>
      </c>
      <c r="F1356" s="5" t="s">
        <v>197</v>
      </c>
      <c r="G1356" s="5"/>
      <c r="H1356" s="5" t="s">
        <v>9</v>
      </c>
      <c r="I1356" s="9">
        <v>7070</v>
      </c>
    </row>
    <row r="1357" spans="1:9" hidden="1" x14ac:dyDescent="0.35">
      <c r="A1357">
        <v>51</v>
      </c>
      <c r="B1357" s="4">
        <v>1</v>
      </c>
      <c r="C1357" s="4">
        <v>124</v>
      </c>
      <c r="D1357" s="6">
        <v>45368</v>
      </c>
      <c r="E1357" s="6">
        <v>45368</v>
      </c>
      <c r="F1357" s="4" t="s">
        <v>188</v>
      </c>
      <c r="G1357" s="4"/>
      <c r="H1357" s="4" t="s">
        <v>9</v>
      </c>
      <c r="I1357" s="7">
        <v>1650</v>
      </c>
    </row>
    <row r="1358" spans="1:9" hidden="1" x14ac:dyDescent="0.35">
      <c r="A1358">
        <v>52</v>
      </c>
      <c r="B1358" s="5">
        <v>1</v>
      </c>
      <c r="C1358" s="5">
        <v>128</v>
      </c>
      <c r="D1358" s="8">
        <v>45368</v>
      </c>
      <c r="E1358" s="8">
        <v>45368</v>
      </c>
      <c r="F1358" s="5" t="s">
        <v>192</v>
      </c>
      <c r="G1358" s="5"/>
      <c r="H1358" s="5" t="s">
        <v>9</v>
      </c>
      <c r="I1358" s="9">
        <v>200</v>
      </c>
    </row>
    <row r="1359" spans="1:9" hidden="1" x14ac:dyDescent="0.35">
      <c r="A1359">
        <v>48</v>
      </c>
      <c r="B1359" s="5">
        <v>1</v>
      </c>
      <c r="C1359" s="5">
        <v>117</v>
      </c>
      <c r="D1359" s="8">
        <v>45367</v>
      </c>
      <c r="E1359" s="8">
        <v>45367</v>
      </c>
      <c r="F1359" s="5" t="s">
        <v>178</v>
      </c>
      <c r="G1359" s="5"/>
      <c r="H1359" s="5" t="s">
        <v>9</v>
      </c>
      <c r="I1359" s="9">
        <v>26940.01</v>
      </c>
    </row>
    <row r="1360" spans="1:9" hidden="1" x14ac:dyDescent="0.35">
      <c r="A1360">
        <v>49</v>
      </c>
      <c r="B1360" s="4">
        <v>1</v>
      </c>
      <c r="C1360" s="4">
        <v>120</v>
      </c>
      <c r="D1360" s="6">
        <v>45367</v>
      </c>
      <c r="E1360" s="6">
        <v>45367</v>
      </c>
      <c r="F1360" s="4" t="s">
        <v>183</v>
      </c>
      <c r="G1360" s="4"/>
      <c r="H1360" s="4" t="s">
        <v>9</v>
      </c>
      <c r="I1360" s="7">
        <v>1650</v>
      </c>
    </row>
    <row r="1361" spans="1:9" x14ac:dyDescent="0.35">
      <c r="A1361">
        <v>45</v>
      </c>
      <c r="B1361" s="4">
        <v>1</v>
      </c>
      <c r="C1361" s="4">
        <v>112</v>
      </c>
      <c r="D1361" s="6">
        <v>45365</v>
      </c>
      <c r="E1361" s="6">
        <v>45365</v>
      </c>
      <c r="F1361" s="4" t="s">
        <v>170</v>
      </c>
      <c r="G1361" s="4"/>
      <c r="H1361" s="4" t="s">
        <v>9</v>
      </c>
      <c r="I1361" s="7">
        <v>3000</v>
      </c>
    </row>
    <row r="1362" spans="1:9" hidden="1" x14ac:dyDescent="0.35">
      <c r="A1362">
        <v>43</v>
      </c>
      <c r="B1362" s="4">
        <v>1</v>
      </c>
      <c r="C1362" s="4">
        <v>106</v>
      </c>
      <c r="D1362" s="6">
        <v>45365</v>
      </c>
      <c r="E1362" s="6">
        <v>45365</v>
      </c>
      <c r="F1362" s="4" t="s">
        <v>163</v>
      </c>
      <c r="G1362" s="4"/>
      <c r="H1362" s="4" t="s">
        <v>9</v>
      </c>
      <c r="I1362" s="7">
        <v>1650</v>
      </c>
    </row>
    <row r="1363" spans="1:9" hidden="1" x14ac:dyDescent="0.35">
      <c r="A1363">
        <v>46</v>
      </c>
      <c r="B1363" s="5">
        <v>1</v>
      </c>
      <c r="C1363" s="5">
        <v>113</v>
      </c>
      <c r="D1363" s="8">
        <v>45365</v>
      </c>
      <c r="E1363" s="8">
        <v>45365</v>
      </c>
      <c r="F1363" s="5" t="s">
        <v>171</v>
      </c>
      <c r="G1363" s="5"/>
      <c r="H1363" s="5" t="s">
        <v>9</v>
      </c>
      <c r="I1363" s="9">
        <v>120</v>
      </c>
    </row>
    <row r="1364" spans="1:9" hidden="1" x14ac:dyDescent="0.35">
      <c r="A1364">
        <v>44</v>
      </c>
      <c r="B1364" s="5">
        <v>1</v>
      </c>
      <c r="C1364" s="5">
        <v>109</v>
      </c>
      <c r="D1364" s="8">
        <v>45365</v>
      </c>
      <c r="E1364" s="8">
        <v>45365</v>
      </c>
      <c r="F1364" s="5" t="s">
        <v>166</v>
      </c>
      <c r="G1364" s="5"/>
      <c r="H1364" s="5" t="s">
        <v>9</v>
      </c>
      <c r="I1364" s="9">
        <v>2</v>
      </c>
    </row>
    <row r="1365" spans="1:9" hidden="1" x14ac:dyDescent="0.35">
      <c r="A1365">
        <v>38</v>
      </c>
      <c r="B1365" s="5">
        <v>1</v>
      </c>
      <c r="C1365" s="5">
        <v>96</v>
      </c>
      <c r="D1365" s="8">
        <v>45364</v>
      </c>
      <c r="E1365" s="8">
        <v>45364</v>
      </c>
      <c r="F1365" s="5" t="s">
        <v>151</v>
      </c>
      <c r="G1365" s="5"/>
      <c r="H1365" s="5" t="s">
        <v>9</v>
      </c>
      <c r="I1365" s="9">
        <v>4400</v>
      </c>
    </row>
    <row r="1366" spans="1:9" hidden="1" x14ac:dyDescent="0.35">
      <c r="A1366">
        <v>39</v>
      </c>
      <c r="B1366" s="4">
        <v>1</v>
      </c>
      <c r="C1366" s="4">
        <v>97</v>
      </c>
      <c r="D1366" s="6">
        <v>45364</v>
      </c>
      <c r="E1366" s="6">
        <v>45364</v>
      </c>
      <c r="F1366" s="4" t="s">
        <v>152</v>
      </c>
      <c r="G1366" s="4"/>
      <c r="H1366" s="4" t="s">
        <v>9</v>
      </c>
      <c r="I1366" s="7">
        <v>1650</v>
      </c>
    </row>
    <row r="1367" spans="1:9" hidden="1" x14ac:dyDescent="0.35">
      <c r="A1367">
        <v>40</v>
      </c>
      <c r="B1367" s="5">
        <v>1</v>
      </c>
      <c r="C1367" s="5">
        <v>98</v>
      </c>
      <c r="D1367" s="8">
        <v>45364</v>
      </c>
      <c r="E1367" s="8">
        <v>45364</v>
      </c>
      <c r="F1367" s="5" t="s">
        <v>153</v>
      </c>
      <c r="G1367" s="5"/>
      <c r="H1367" s="5" t="s">
        <v>9</v>
      </c>
      <c r="I1367" s="9">
        <v>1000</v>
      </c>
    </row>
    <row r="1368" spans="1:9" hidden="1" x14ac:dyDescent="0.35">
      <c r="A1368">
        <v>37</v>
      </c>
      <c r="B1368" s="4">
        <v>1</v>
      </c>
      <c r="C1368" s="4">
        <v>94</v>
      </c>
      <c r="D1368" s="6">
        <v>45364</v>
      </c>
      <c r="E1368" s="6">
        <v>45364</v>
      </c>
      <c r="F1368" s="4" t="s">
        <v>148</v>
      </c>
      <c r="G1368" s="4"/>
      <c r="H1368" s="4" t="s">
        <v>9</v>
      </c>
      <c r="I1368" s="7">
        <v>1</v>
      </c>
    </row>
    <row r="1369" spans="1:9" hidden="1" x14ac:dyDescent="0.35">
      <c r="A1369">
        <v>34</v>
      </c>
      <c r="B1369" s="5">
        <v>1</v>
      </c>
      <c r="C1369" s="5">
        <v>86</v>
      </c>
      <c r="D1369" s="8">
        <v>45363</v>
      </c>
      <c r="E1369" s="8">
        <v>45363</v>
      </c>
      <c r="F1369" s="5" t="s">
        <v>136</v>
      </c>
      <c r="G1369" s="5"/>
      <c r="H1369" s="5" t="s">
        <v>9</v>
      </c>
      <c r="I1369" s="9">
        <v>34000</v>
      </c>
    </row>
    <row r="1370" spans="1:9" hidden="1" x14ac:dyDescent="0.35">
      <c r="A1370">
        <v>32</v>
      </c>
      <c r="B1370" s="5">
        <v>1</v>
      </c>
      <c r="C1370" s="5">
        <v>81</v>
      </c>
      <c r="D1370" s="8">
        <v>45363</v>
      </c>
      <c r="E1370" s="8">
        <v>45363</v>
      </c>
      <c r="F1370" s="5" t="s">
        <v>128</v>
      </c>
      <c r="G1370" s="5"/>
      <c r="H1370" s="5" t="s">
        <v>9</v>
      </c>
      <c r="I1370" s="9">
        <v>4400</v>
      </c>
    </row>
    <row r="1371" spans="1:9" hidden="1" x14ac:dyDescent="0.35">
      <c r="A1371">
        <v>33</v>
      </c>
      <c r="B1371" s="4">
        <v>1</v>
      </c>
      <c r="C1371" s="4">
        <v>83</v>
      </c>
      <c r="D1371" s="6">
        <v>45363</v>
      </c>
      <c r="E1371" s="6">
        <v>45363</v>
      </c>
      <c r="F1371" s="4" t="s">
        <v>132</v>
      </c>
      <c r="G1371" s="4"/>
      <c r="H1371" s="4" t="s">
        <v>9</v>
      </c>
      <c r="I1371" s="7">
        <v>1650</v>
      </c>
    </row>
    <row r="1372" spans="1:9" hidden="1" x14ac:dyDescent="0.35">
      <c r="A1372">
        <v>35</v>
      </c>
      <c r="B1372" s="4">
        <v>1</v>
      </c>
      <c r="C1372" s="4">
        <v>88</v>
      </c>
      <c r="D1372" s="6">
        <v>45363</v>
      </c>
      <c r="E1372" s="6">
        <v>45363</v>
      </c>
      <c r="F1372" s="4" t="s">
        <v>139</v>
      </c>
      <c r="G1372" s="4"/>
      <c r="H1372" s="4" t="s">
        <v>9</v>
      </c>
      <c r="I1372" s="7">
        <v>290</v>
      </c>
    </row>
    <row r="1373" spans="1:9" hidden="1" x14ac:dyDescent="0.35">
      <c r="A1373">
        <v>27</v>
      </c>
      <c r="B1373" s="4">
        <v>1</v>
      </c>
      <c r="C1373" s="4">
        <v>72</v>
      </c>
      <c r="D1373" s="6">
        <v>45362</v>
      </c>
      <c r="E1373" s="6">
        <v>45361</v>
      </c>
      <c r="F1373" s="4" t="s">
        <v>114</v>
      </c>
      <c r="G1373" s="4"/>
      <c r="H1373" s="4" t="s">
        <v>9</v>
      </c>
      <c r="I1373" s="7">
        <v>17500</v>
      </c>
    </row>
    <row r="1374" spans="1:9" hidden="1" x14ac:dyDescent="0.35">
      <c r="A1374">
        <v>28</v>
      </c>
      <c r="B1374" s="5">
        <v>1</v>
      </c>
      <c r="C1374" s="5">
        <v>74</v>
      </c>
      <c r="D1374" s="8">
        <v>45362</v>
      </c>
      <c r="E1374" s="8">
        <v>45362</v>
      </c>
      <c r="F1374" s="5" t="s">
        <v>118</v>
      </c>
      <c r="G1374" s="5"/>
      <c r="H1374" s="5" t="s">
        <v>9</v>
      </c>
      <c r="I1374" s="9">
        <v>10000</v>
      </c>
    </row>
    <row r="1375" spans="1:9" hidden="1" x14ac:dyDescent="0.35">
      <c r="A1375">
        <v>30</v>
      </c>
      <c r="B1375" s="5">
        <v>1</v>
      </c>
      <c r="C1375" s="5">
        <v>79</v>
      </c>
      <c r="D1375" s="8">
        <v>45362</v>
      </c>
      <c r="E1375" s="8">
        <v>45362</v>
      </c>
      <c r="F1375" s="5" t="s">
        <v>126</v>
      </c>
      <c r="G1375" s="5"/>
      <c r="H1375" s="5" t="s">
        <v>9</v>
      </c>
      <c r="I1375" s="9">
        <v>3000</v>
      </c>
    </row>
    <row r="1376" spans="1:9" hidden="1" x14ac:dyDescent="0.35">
      <c r="A1376">
        <v>26</v>
      </c>
      <c r="B1376" s="5">
        <v>1</v>
      </c>
      <c r="C1376" s="5">
        <v>67</v>
      </c>
      <c r="D1376" s="8">
        <v>45362</v>
      </c>
      <c r="E1376" s="8">
        <v>45361</v>
      </c>
      <c r="F1376" s="5" t="s">
        <v>109</v>
      </c>
      <c r="G1376" s="5"/>
      <c r="H1376" s="5" t="s">
        <v>9</v>
      </c>
      <c r="I1376" s="9">
        <v>2000</v>
      </c>
    </row>
    <row r="1377" spans="1:9" hidden="1" x14ac:dyDescent="0.35">
      <c r="A1377">
        <v>29</v>
      </c>
      <c r="B1377" s="4">
        <v>1</v>
      </c>
      <c r="C1377" s="4">
        <v>76</v>
      </c>
      <c r="D1377" s="6">
        <v>45362</v>
      </c>
      <c r="E1377" s="6">
        <v>45362</v>
      </c>
      <c r="F1377" s="4" t="s">
        <v>121</v>
      </c>
      <c r="G1377" s="4"/>
      <c r="H1377" s="4" t="s">
        <v>9</v>
      </c>
      <c r="I1377" s="7">
        <v>550</v>
      </c>
    </row>
    <row r="1378" spans="1:9" hidden="1" x14ac:dyDescent="0.35">
      <c r="A1378">
        <v>19</v>
      </c>
      <c r="B1378" s="4">
        <v>1</v>
      </c>
      <c r="C1378" s="4">
        <v>46</v>
      </c>
      <c r="D1378" s="6">
        <v>45359</v>
      </c>
      <c r="E1378" s="6">
        <v>45359</v>
      </c>
      <c r="F1378" s="4" t="s">
        <v>80</v>
      </c>
      <c r="G1378" s="4"/>
      <c r="H1378" s="4" t="s">
        <v>9</v>
      </c>
      <c r="I1378" s="7">
        <v>25000</v>
      </c>
    </row>
    <row r="1379" spans="1:9" hidden="1" x14ac:dyDescent="0.35">
      <c r="A1379">
        <v>18</v>
      </c>
      <c r="B1379" s="5">
        <v>1</v>
      </c>
      <c r="C1379" s="5">
        <v>43</v>
      </c>
      <c r="D1379" s="8">
        <v>45359</v>
      </c>
      <c r="E1379" s="8">
        <v>45359</v>
      </c>
      <c r="F1379" s="5" t="s">
        <v>75</v>
      </c>
      <c r="G1379" s="5"/>
      <c r="H1379" s="5" t="s">
        <v>9</v>
      </c>
      <c r="I1379" s="9">
        <v>5500</v>
      </c>
    </row>
    <row r="1380" spans="1:9" hidden="1" x14ac:dyDescent="0.35">
      <c r="A1380">
        <v>21</v>
      </c>
      <c r="B1380" s="4">
        <v>1</v>
      </c>
      <c r="C1380" s="4">
        <v>51</v>
      </c>
      <c r="D1380" s="6">
        <v>45359</v>
      </c>
      <c r="E1380" s="6">
        <v>45359</v>
      </c>
      <c r="F1380" s="4" t="s">
        <v>89</v>
      </c>
      <c r="G1380" s="4"/>
      <c r="H1380" s="4" t="s">
        <v>9</v>
      </c>
      <c r="I1380" s="7">
        <v>5000</v>
      </c>
    </row>
    <row r="1381" spans="1:9" hidden="1" x14ac:dyDescent="0.35">
      <c r="A1381">
        <v>22</v>
      </c>
      <c r="B1381" s="5">
        <v>1</v>
      </c>
      <c r="C1381" s="5">
        <v>52</v>
      </c>
      <c r="D1381" s="8">
        <v>45359</v>
      </c>
      <c r="E1381" s="8">
        <v>45359</v>
      </c>
      <c r="F1381" s="5" t="s">
        <v>90</v>
      </c>
      <c r="G1381" s="5"/>
      <c r="H1381" s="5" t="s">
        <v>9</v>
      </c>
      <c r="I1381" s="9">
        <v>5000</v>
      </c>
    </row>
    <row r="1382" spans="1:9" hidden="1" x14ac:dyDescent="0.35">
      <c r="A1382">
        <v>23</v>
      </c>
      <c r="B1382" s="4">
        <v>1</v>
      </c>
      <c r="C1382" s="4">
        <v>57</v>
      </c>
      <c r="D1382" s="6">
        <v>45359</v>
      </c>
      <c r="E1382" s="6">
        <v>45359</v>
      </c>
      <c r="F1382" s="4" t="s">
        <v>96</v>
      </c>
      <c r="G1382" s="4"/>
      <c r="H1382" s="4" t="s">
        <v>9</v>
      </c>
      <c r="I1382" s="7">
        <v>600</v>
      </c>
    </row>
    <row r="1383" spans="1:9" hidden="1" x14ac:dyDescent="0.35">
      <c r="A1383">
        <v>20</v>
      </c>
      <c r="B1383" s="5">
        <v>1</v>
      </c>
      <c r="C1383" s="5">
        <v>50</v>
      </c>
      <c r="D1383" s="8">
        <v>45359</v>
      </c>
      <c r="E1383" s="8">
        <v>45359</v>
      </c>
      <c r="F1383" s="5" t="s">
        <v>87</v>
      </c>
      <c r="G1383" s="5"/>
      <c r="H1383" s="5" t="s">
        <v>9</v>
      </c>
      <c r="I1383" s="9">
        <v>110</v>
      </c>
    </row>
    <row r="1384" spans="1:9" hidden="1" x14ac:dyDescent="0.35">
      <c r="A1384">
        <v>14</v>
      </c>
      <c r="B1384" s="5">
        <v>1</v>
      </c>
      <c r="C1384" s="5">
        <v>30</v>
      </c>
      <c r="D1384" s="8">
        <v>45357</v>
      </c>
      <c r="E1384" s="8">
        <v>45357</v>
      </c>
      <c r="F1384" s="5" t="s">
        <v>54</v>
      </c>
      <c r="G1384" s="5"/>
      <c r="H1384" s="5" t="s">
        <v>9</v>
      </c>
      <c r="I1384" s="9">
        <v>2000</v>
      </c>
    </row>
    <row r="1385" spans="1:9" hidden="1" x14ac:dyDescent="0.35">
      <c r="A1385">
        <v>13</v>
      </c>
      <c r="B1385" s="4">
        <v>1</v>
      </c>
      <c r="C1385" s="4">
        <v>27</v>
      </c>
      <c r="D1385" s="6">
        <v>45356</v>
      </c>
      <c r="E1385" s="6">
        <v>45356</v>
      </c>
      <c r="F1385" s="4" t="s">
        <v>50</v>
      </c>
      <c r="G1385" s="4"/>
      <c r="H1385" s="4" t="s">
        <v>9</v>
      </c>
      <c r="I1385" s="7">
        <v>2750</v>
      </c>
    </row>
    <row r="1386" spans="1:9" hidden="1" x14ac:dyDescent="0.35">
      <c r="A1386">
        <v>7</v>
      </c>
      <c r="B1386" s="4">
        <v>1</v>
      </c>
      <c r="C1386" s="4">
        <v>15</v>
      </c>
      <c r="D1386" s="6">
        <v>45355</v>
      </c>
      <c r="E1386" s="6">
        <v>45354</v>
      </c>
      <c r="F1386" s="4" t="s">
        <v>31</v>
      </c>
      <c r="G1386" s="4"/>
      <c r="H1386" s="4" t="s">
        <v>9</v>
      </c>
      <c r="I1386" s="7">
        <v>25000</v>
      </c>
    </row>
    <row r="1387" spans="1:9" hidden="1" x14ac:dyDescent="0.35">
      <c r="A1387">
        <v>5</v>
      </c>
      <c r="B1387" s="4">
        <v>1</v>
      </c>
      <c r="C1387" s="4">
        <v>12</v>
      </c>
      <c r="D1387" s="6">
        <v>45355</v>
      </c>
      <c r="E1387" s="6">
        <v>45354</v>
      </c>
      <c r="F1387" s="4" t="s">
        <v>26</v>
      </c>
      <c r="G1387" s="4"/>
      <c r="H1387" s="4" t="s">
        <v>9</v>
      </c>
      <c r="I1387" s="7">
        <v>1500</v>
      </c>
    </row>
    <row r="1388" spans="1:9" hidden="1" x14ac:dyDescent="0.35">
      <c r="A1388">
        <v>4</v>
      </c>
      <c r="B1388" s="5">
        <v>1</v>
      </c>
      <c r="C1388" s="5">
        <v>7</v>
      </c>
      <c r="D1388" s="8">
        <v>45352</v>
      </c>
      <c r="E1388" s="8">
        <v>45352</v>
      </c>
      <c r="F1388" s="5" t="s">
        <v>19</v>
      </c>
      <c r="G1388" s="5"/>
      <c r="H1388" s="5" t="s">
        <v>9</v>
      </c>
      <c r="I1388" s="9">
        <v>3000</v>
      </c>
    </row>
    <row r="1389" spans="1:9" hidden="1" x14ac:dyDescent="0.35">
      <c r="A1389">
        <v>3</v>
      </c>
      <c r="B1389" s="4">
        <v>1</v>
      </c>
      <c r="C1389" s="4">
        <v>6</v>
      </c>
      <c r="D1389" s="6">
        <v>45352</v>
      </c>
      <c r="E1389" s="6">
        <v>45352</v>
      </c>
      <c r="F1389" s="4" t="s">
        <v>18</v>
      </c>
      <c r="G1389" s="4"/>
      <c r="H1389" s="4" t="s">
        <v>9</v>
      </c>
      <c r="I1389" s="7">
        <v>2000</v>
      </c>
    </row>
    <row r="1390" spans="1:9" hidden="1" x14ac:dyDescent="0.35">
      <c r="A1390">
        <v>2</v>
      </c>
      <c r="B1390" s="5">
        <v>1</v>
      </c>
      <c r="C1390" s="5">
        <v>5</v>
      </c>
      <c r="D1390" s="8">
        <v>45352</v>
      </c>
      <c r="E1390" s="8">
        <v>45352</v>
      </c>
      <c r="F1390" s="5" t="s">
        <v>16</v>
      </c>
      <c r="G1390" s="5"/>
      <c r="H1390" s="5" t="s">
        <v>9</v>
      </c>
      <c r="I1390" s="9">
        <v>240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E500-FB13-4D39-A698-E379375B245D}">
  <dimension ref="A1:K411"/>
  <sheetViews>
    <sheetView topLeftCell="A83" workbookViewId="0">
      <selection activeCell="A99" sqref="A99"/>
    </sheetView>
  </sheetViews>
  <sheetFormatPr defaultRowHeight="14.5" x14ac:dyDescent="0.35"/>
  <cols>
    <col min="1" max="1" width="11" bestFit="1" customWidth="1"/>
    <col min="2" max="2" width="14.81640625" bestFit="1" customWidth="1"/>
    <col min="3" max="3" width="13.08984375" customWidth="1"/>
    <col min="4" max="4" width="18" customWidth="1"/>
    <col min="9" max="9" width="10.36328125" bestFit="1" customWidth="1"/>
  </cols>
  <sheetData>
    <row r="1" spans="1:11" x14ac:dyDescent="0.35">
      <c r="C1" t="s">
        <v>5</v>
      </c>
      <c r="D1" t="s">
        <v>6</v>
      </c>
      <c r="J1" t="s">
        <v>5</v>
      </c>
      <c r="K1" t="s">
        <v>6</v>
      </c>
    </row>
    <row r="2" spans="1:11" x14ac:dyDescent="0.35">
      <c r="A2">
        <v>7276434543</v>
      </c>
      <c r="B2" t="s">
        <v>4399</v>
      </c>
      <c r="C2">
        <v>64000</v>
      </c>
      <c r="D2">
        <v>50000</v>
      </c>
      <c r="I2" s="27">
        <v>45352</v>
      </c>
      <c r="J2">
        <f>AVERAGEIF('ALL BOB'!$D:$D,Sheet3!$I2,'ALL BOB'!H:H)</f>
        <v>1800</v>
      </c>
      <c r="K2">
        <f>AVERAGEIF('ALL BOB'!$D:$D,Sheet3!$I2,'ALL BOB'!I:I)</f>
        <v>2810</v>
      </c>
    </row>
    <row r="3" spans="1:11" x14ac:dyDescent="0.35">
      <c r="B3" t="s">
        <v>4402</v>
      </c>
      <c r="C3">
        <v>29</v>
      </c>
      <c r="D3">
        <v>1</v>
      </c>
      <c r="I3" s="28">
        <v>45352</v>
      </c>
      <c r="J3">
        <f>AVERAGEIF('ALL BOB'!$D:$D,Sheet3!$I3,'ALL BOB'!H:H)</f>
        <v>1800</v>
      </c>
      <c r="K3">
        <f>AVERAGEIF('ALL BOB'!$D:$D,Sheet3!$I3,'ALL BOB'!I:I)</f>
        <v>2810</v>
      </c>
    </row>
    <row r="4" spans="1:11" x14ac:dyDescent="0.35">
      <c r="B4" t="s">
        <v>4400</v>
      </c>
      <c r="C4">
        <v>3000</v>
      </c>
      <c r="D4">
        <v>50000</v>
      </c>
      <c r="I4" s="28">
        <v>45353</v>
      </c>
      <c r="J4">
        <f>AVERAGEIF('ALL BOB'!$D:$D,Sheet3!$I4,'ALL BOB'!H:H)</f>
        <v>1057.5</v>
      </c>
      <c r="K4" t="e">
        <f>AVERAGEIF('ALL BOB'!$D:$D,Sheet3!$I4,'ALL BOB'!I:I)</f>
        <v>#DIV/0!</v>
      </c>
    </row>
    <row r="5" spans="1:11" x14ac:dyDescent="0.35">
      <c r="I5" s="28">
        <v>45355</v>
      </c>
      <c r="J5">
        <f>AVERAGEIF('ALL BOB'!$D:$D,Sheet3!$I5,'ALL BOB'!H:H)</f>
        <v>15250</v>
      </c>
      <c r="K5">
        <f>AVERAGEIF('ALL BOB'!$D:$D,Sheet3!$I5,'ALL BOB'!I:I)</f>
        <v>13100</v>
      </c>
    </row>
    <row r="6" spans="1:11" x14ac:dyDescent="0.35">
      <c r="A6" t="s">
        <v>4403</v>
      </c>
      <c r="B6" t="s">
        <v>4399</v>
      </c>
      <c r="C6">
        <v>689431</v>
      </c>
      <c r="D6">
        <v>113251</v>
      </c>
      <c r="I6" s="27">
        <v>45356</v>
      </c>
      <c r="J6">
        <f>AVERAGEIF('ALL BOB'!$D:$D,Sheet3!$I6,'ALL BOB'!H:H)</f>
        <v>2247.5</v>
      </c>
      <c r="K6">
        <f>AVERAGEIF('ALL BOB'!$D:$D,Sheet3!$I6,'ALL BOB'!I:I)</f>
        <v>3375</v>
      </c>
    </row>
    <row r="7" spans="1:11" x14ac:dyDescent="0.35">
      <c r="B7" t="s">
        <v>4402</v>
      </c>
      <c r="C7">
        <v>48</v>
      </c>
      <c r="D7">
        <v>26</v>
      </c>
      <c r="I7" s="27">
        <v>45357</v>
      </c>
      <c r="J7">
        <f>AVERAGEIF('ALL BOB'!$D:$D,Sheet3!$I7,'ALL BOB'!H:H)</f>
        <v>1775</v>
      </c>
      <c r="K7">
        <f>AVERAGEIF('ALL BOB'!$D:$D,Sheet3!$I7,'ALL BOB'!I:I)</f>
        <v>10000</v>
      </c>
    </row>
    <row r="8" spans="1:11" x14ac:dyDescent="0.35">
      <c r="B8" t="s">
        <v>4400</v>
      </c>
      <c r="C8">
        <v>80000</v>
      </c>
      <c r="D8">
        <v>30000</v>
      </c>
      <c r="I8" s="27">
        <v>45358</v>
      </c>
      <c r="J8">
        <f>AVERAGEIF('ALL BOB'!$D:$D,Sheet3!$I8,'ALL BOB'!H:H)</f>
        <v>2936</v>
      </c>
      <c r="K8">
        <f>AVERAGEIF('ALL BOB'!$D:$D,Sheet3!$I8,'ALL BOB'!I:I)</f>
        <v>7000</v>
      </c>
    </row>
    <row r="9" spans="1:11" x14ac:dyDescent="0.35">
      <c r="A9" t="s">
        <v>3901</v>
      </c>
      <c r="B9" t="s">
        <v>4399</v>
      </c>
      <c r="C9">
        <v>1942500</v>
      </c>
      <c r="D9">
        <v>2908374</v>
      </c>
      <c r="I9" s="27">
        <v>45359</v>
      </c>
      <c r="J9">
        <f>AVERAGEIF('ALL BOB'!$D:$D,Sheet3!$I9,'ALL BOB'!H:H)</f>
        <v>5469</v>
      </c>
      <c r="K9">
        <f>AVERAGEIF('ALL BOB'!$D:$D,Sheet3!$I9,'ALL BOB'!I:I)</f>
        <v>6601.4285714285716</v>
      </c>
    </row>
    <row r="10" spans="1:11" x14ac:dyDescent="0.35">
      <c r="B10" t="s">
        <v>4402</v>
      </c>
      <c r="C10">
        <v>139</v>
      </c>
      <c r="D10">
        <v>379</v>
      </c>
      <c r="I10" s="28">
        <v>45360</v>
      </c>
      <c r="J10">
        <f>AVERAGEIF('ALL BOB'!$D:$D,Sheet3!$I10,'ALL BOB'!H:H)</f>
        <v>2395.3333333333335</v>
      </c>
      <c r="K10">
        <f>AVERAGEIF('ALL BOB'!$D:$D,Sheet3!$I10,'ALL BOB'!I:I)</f>
        <v>5000</v>
      </c>
    </row>
    <row r="11" spans="1:11" x14ac:dyDescent="0.35">
      <c r="B11" t="s">
        <v>4400</v>
      </c>
      <c r="C11">
        <v>70000</v>
      </c>
      <c r="D11">
        <v>50000</v>
      </c>
      <c r="I11" s="28">
        <v>45362</v>
      </c>
      <c r="J11">
        <f>AVERAGEIF('ALL BOB'!$D:$D,Sheet3!$I11,'ALL BOB'!H:H)</f>
        <v>3903.4083333333333</v>
      </c>
      <c r="K11">
        <f>AVERAGEIF('ALL BOB'!$D:$D,Sheet3!$I11,'ALL BOB'!I:I)</f>
        <v>12175</v>
      </c>
    </row>
    <row r="12" spans="1:11" x14ac:dyDescent="0.35">
      <c r="A12" t="s">
        <v>4404</v>
      </c>
      <c r="B12" t="s">
        <v>4405</v>
      </c>
      <c r="C12">
        <v>0</v>
      </c>
      <c r="D12">
        <v>8110</v>
      </c>
      <c r="I12" s="28">
        <v>45363</v>
      </c>
      <c r="J12">
        <f>AVERAGEIF('ALL BOB'!$D:$D,Sheet3!$I12,'ALL BOB'!H:H)</f>
        <v>3760</v>
      </c>
      <c r="K12">
        <f>AVERAGEIF('ALL BOB'!$D:$D,Sheet3!$I12,'ALL BOB'!I:I)</f>
        <v>9268</v>
      </c>
    </row>
    <row r="13" spans="1:11" x14ac:dyDescent="0.35">
      <c r="B13" t="s">
        <v>4402</v>
      </c>
      <c r="C13">
        <v>0</v>
      </c>
      <c r="D13">
        <v>7</v>
      </c>
      <c r="I13" s="28">
        <v>45364</v>
      </c>
      <c r="J13">
        <f>AVERAGEIF('ALL BOB'!$D:$D,Sheet3!$I13,'ALL BOB'!H:H)</f>
        <v>5053.4285714285716</v>
      </c>
      <c r="K13">
        <f>AVERAGEIF('ALL BOB'!$D:$D,Sheet3!$I13,'ALL BOB'!I:I)</f>
        <v>2010.2</v>
      </c>
    </row>
    <row r="14" spans="1:11" x14ac:dyDescent="0.35">
      <c r="B14" t="s">
        <v>4400</v>
      </c>
      <c r="C14">
        <v>0</v>
      </c>
      <c r="D14">
        <v>3240</v>
      </c>
      <c r="I14" s="28">
        <v>45365</v>
      </c>
      <c r="J14">
        <f>AVERAGEIF('ALL BOB'!$D:$D,Sheet3!$I14,'ALL BOB'!H:H)</f>
        <v>6950.1500000000005</v>
      </c>
      <c r="K14">
        <f>AVERAGEIF('ALL BOB'!$D:$D,Sheet3!$I14,'ALL BOB'!I:I)</f>
        <v>3962</v>
      </c>
    </row>
    <row r="15" spans="1:11" x14ac:dyDescent="0.35">
      <c r="A15" t="s">
        <v>4406</v>
      </c>
      <c r="B15" t="s">
        <v>4405</v>
      </c>
      <c r="C15">
        <v>0</v>
      </c>
      <c r="D15">
        <v>32000</v>
      </c>
      <c r="I15" s="28">
        <v>45366</v>
      </c>
      <c r="J15">
        <f>AVERAGEIF('ALL BOB'!$D:$D,Sheet3!$I15,'ALL BOB'!H:H)</f>
        <v>2000</v>
      </c>
      <c r="K15" t="e">
        <f>AVERAGEIF('ALL BOB'!$D:$D,Sheet3!$I15,'ALL BOB'!I:I)</f>
        <v>#DIV/0!</v>
      </c>
    </row>
    <row r="16" spans="1:11" x14ac:dyDescent="0.35">
      <c r="B16" t="s">
        <v>4402</v>
      </c>
      <c r="C16">
        <v>0</v>
      </c>
      <c r="D16">
        <v>7</v>
      </c>
      <c r="I16" s="27">
        <v>45367</v>
      </c>
      <c r="J16">
        <f>AVERAGEIF('ALL BOB'!$D:$D,Sheet3!$I16,'ALL BOB'!H:H)</f>
        <v>11060.32</v>
      </c>
      <c r="K16">
        <f>AVERAGEIF('ALL BOB'!$D:$D,Sheet3!$I16,'ALL BOB'!I:I)</f>
        <v>16196.669999999998</v>
      </c>
    </row>
    <row r="17" spans="1:11" x14ac:dyDescent="0.35">
      <c r="B17" t="s">
        <v>4400</v>
      </c>
      <c r="C17">
        <v>0</v>
      </c>
      <c r="D17">
        <v>10000</v>
      </c>
      <c r="I17" s="27">
        <v>45368</v>
      </c>
      <c r="J17">
        <f>AVERAGEIF('ALL BOB'!$D:$D,Sheet3!$I17,'ALL BOB'!H:H)</f>
        <v>7666.666666666667</v>
      </c>
      <c r="K17">
        <f>AVERAGEIF('ALL BOB'!$D:$D,Sheet3!$I17,'ALL BOB'!I:I)</f>
        <v>7283.333333333333</v>
      </c>
    </row>
    <row r="18" spans="1:11" x14ac:dyDescent="0.35">
      <c r="A18" t="s">
        <v>4407</v>
      </c>
      <c r="B18" t="s">
        <v>4405</v>
      </c>
      <c r="C18">
        <v>3000</v>
      </c>
      <c r="D18">
        <v>7000</v>
      </c>
      <c r="I18" s="27">
        <v>45369</v>
      </c>
      <c r="J18">
        <f>AVERAGEIF('ALL BOB'!$D:$D,Sheet3!$I18,'ALL BOB'!H:H)</f>
        <v>3118</v>
      </c>
      <c r="K18">
        <f>AVERAGEIF('ALL BOB'!$D:$D,Sheet3!$I18,'ALL BOB'!I:I)</f>
        <v>4535</v>
      </c>
    </row>
    <row r="19" spans="1:11" x14ac:dyDescent="0.35">
      <c r="B19" t="s">
        <v>4402</v>
      </c>
      <c r="C19">
        <v>1</v>
      </c>
      <c r="D19">
        <v>2</v>
      </c>
      <c r="I19" s="28">
        <v>45370</v>
      </c>
      <c r="J19">
        <f>AVERAGEIF('ALL BOB'!$D:$D,Sheet3!$I19,'ALL BOB'!H:H)</f>
        <v>4003.3333333333335</v>
      </c>
      <c r="K19">
        <f>AVERAGEIF('ALL BOB'!$D:$D,Sheet3!$I19,'ALL BOB'!I:I)</f>
        <v>3502.5</v>
      </c>
    </row>
    <row r="20" spans="1:11" x14ac:dyDescent="0.35">
      <c r="B20" t="s">
        <v>4400</v>
      </c>
      <c r="C20">
        <v>3000</v>
      </c>
      <c r="D20">
        <v>4000</v>
      </c>
      <c r="I20" s="27">
        <v>45371</v>
      </c>
      <c r="J20">
        <f>AVERAGEIF('ALL BOB'!$D:$D,Sheet3!$I20,'ALL BOB'!H:H)</f>
        <v>2000</v>
      </c>
      <c r="K20">
        <f>AVERAGEIF('ALL BOB'!$D:$D,Sheet3!$I20,'ALL BOB'!I:I)</f>
        <v>500</v>
      </c>
    </row>
    <row r="21" spans="1:11" x14ac:dyDescent="0.35">
      <c r="A21" t="s">
        <v>4408</v>
      </c>
      <c r="B21" t="s">
        <v>4405</v>
      </c>
      <c r="C21">
        <v>562620</v>
      </c>
      <c r="D21">
        <v>297880</v>
      </c>
      <c r="I21" s="27">
        <v>45372</v>
      </c>
      <c r="J21">
        <f>AVERAGEIF('ALL BOB'!$D:$D,Sheet3!$I21,'ALL BOB'!H:H)</f>
        <v>4253.75</v>
      </c>
      <c r="K21">
        <f>AVERAGEIF('ALL BOB'!$D:$D,Sheet3!$I21,'ALL BOB'!I:I)</f>
        <v>8000</v>
      </c>
    </row>
    <row r="22" spans="1:11" x14ac:dyDescent="0.35">
      <c r="B22" t="s">
        <v>4402</v>
      </c>
      <c r="C22">
        <v>81</v>
      </c>
      <c r="D22">
        <v>69</v>
      </c>
      <c r="I22" s="27">
        <v>45373</v>
      </c>
      <c r="J22">
        <f>AVERAGEIF('ALL BOB'!$D:$D,Sheet3!$I22,'ALL BOB'!H:H)</f>
        <v>822</v>
      </c>
      <c r="K22">
        <f>AVERAGEIF('ALL BOB'!$D:$D,Sheet3!$I22,'ALL BOB'!I:I)</f>
        <v>1335</v>
      </c>
    </row>
    <row r="23" spans="1:11" x14ac:dyDescent="0.35">
      <c r="B23" t="s">
        <v>4400</v>
      </c>
      <c r="C23">
        <v>50000</v>
      </c>
      <c r="D23">
        <v>30000</v>
      </c>
      <c r="I23" s="28">
        <v>45374</v>
      </c>
      <c r="J23">
        <f>AVERAGEIF('ALL BOB'!$D:$D,Sheet3!$I23,'ALL BOB'!H:H)</f>
        <v>950</v>
      </c>
      <c r="K23">
        <f>AVERAGEIF('ALL BOB'!$D:$D,Sheet3!$I23,'ALL BOB'!I:I)</f>
        <v>17333.333333333332</v>
      </c>
    </row>
    <row r="24" spans="1:11" x14ac:dyDescent="0.35">
      <c r="A24" t="s">
        <v>4409</v>
      </c>
      <c r="B24" t="s">
        <v>4405</v>
      </c>
      <c r="C24">
        <v>35903</v>
      </c>
      <c r="D24">
        <v>0</v>
      </c>
      <c r="I24" s="28">
        <v>45375</v>
      </c>
      <c r="J24">
        <f>AVERAGEIF('ALL BOB'!$D:$D,Sheet3!$I24,'ALL BOB'!H:H)</f>
        <v>5210</v>
      </c>
      <c r="K24">
        <f>AVERAGEIF('ALL BOB'!$D:$D,Sheet3!$I24,'ALL BOB'!I:I)</f>
        <v>1003</v>
      </c>
    </row>
    <row r="25" spans="1:11" x14ac:dyDescent="0.35">
      <c r="B25" t="s">
        <v>4402</v>
      </c>
      <c r="C25">
        <v>11</v>
      </c>
      <c r="D25">
        <v>0</v>
      </c>
      <c r="I25" s="28">
        <v>45376</v>
      </c>
      <c r="J25">
        <f>AVERAGEIF('ALL BOB'!$D:$D,Sheet3!$I25,'ALL BOB'!H:H)</f>
        <v>3000</v>
      </c>
      <c r="K25">
        <f>AVERAGEIF('ALL BOB'!$D:$D,Sheet3!$I25,'ALL BOB'!I:I)</f>
        <v>1525</v>
      </c>
    </row>
    <row r="26" spans="1:11" x14ac:dyDescent="0.35">
      <c r="B26" t="s">
        <v>4400</v>
      </c>
      <c r="C26">
        <v>20000</v>
      </c>
      <c r="D26">
        <v>0</v>
      </c>
      <c r="I26" s="27">
        <v>45377</v>
      </c>
      <c r="J26">
        <f>AVERAGEIF('ALL BOB'!$D:$D,Sheet3!$I26,'ALL BOB'!H:H)</f>
        <v>1750</v>
      </c>
      <c r="K26">
        <f>AVERAGEIF('ALL BOB'!$D:$D,Sheet3!$I26,'ALL BOB'!I:I)</f>
        <v>1750</v>
      </c>
    </row>
    <row r="27" spans="1:11" x14ac:dyDescent="0.35">
      <c r="A27">
        <v>9921499411</v>
      </c>
      <c r="B27" t="s">
        <v>4405</v>
      </c>
      <c r="C27">
        <v>0</v>
      </c>
      <c r="D27">
        <v>599700</v>
      </c>
      <c r="I27" s="27">
        <v>45378</v>
      </c>
      <c r="J27">
        <f>AVERAGEIF('ALL BOB'!$D:$D,Sheet3!$I27,'ALL BOB'!H:H)</f>
        <v>3000</v>
      </c>
      <c r="K27">
        <f>AVERAGEIF('ALL BOB'!$D:$D,Sheet3!$I27,'ALL BOB'!I:I)</f>
        <v>3000</v>
      </c>
    </row>
    <row r="28" spans="1:11" x14ac:dyDescent="0.35">
      <c r="A28" t="s">
        <v>4410</v>
      </c>
      <c r="B28" t="s">
        <v>4402</v>
      </c>
      <c r="C28">
        <v>0</v>
      </c>
      <c r="D28">
        <v>49</v>
      </c>
      <c r="I28" s="27">
        <v>45379</v>
      </c>
      <c r="J28">
        <f>AVERAGEIF('ALL BOB'!$D:$D,Sheet3!$I28,'ALL BOB'!H:H)</f>
        <v>5000</v>
      </c>
      <c r="K28">
        <f>AVERAGEIF('ALL BOB'!$D:$D,Sheet3!$I28,'ALL BOB'!I:I)</f>
        <v>10200</v>
      </c>
    </row>
    <row r="29" spans="1:11" x14ac:dyDescent="0.35">
      <c r="B29" t="s">
        <v>4400</v>
      </c>
      <c r="C29">
        <v>0</v>
      </c>
      <c r="D29">
        <v>80000</v>
      </c>
      <c r="I29" s="27">
        <v>45380</v>
      </c>
      <c r="J29">
        <f>AVERAGEIF('ALL BOB'!$D:$D,Sheet3!$I29,'ALL BOB'!H:H)</f>
        <v>1575</v>
      </c>
      <c r="K29">
        <f>AVERAGEIF('ALL BOB'!$D:$D,Sheet3!$I29,'ALL BOB'!I:I)</f>
        <v>2750</v>
      </c>
    </row>
    <row r="30" spans="1:11" x14ac:dyDescent="0.35">
      <c r="A30" t="s">
        <v>3995</v>
      </c>
      <c r="B30" t="s">
        <v>4405</v>
      </c>
      <c r="C30">
        <v>138220</v>
      </c>
      <c r="D30">
        <v>42601</v>
      </c>
      <c r="I30" s="28">
        <v>45381</v>
      </c>
      <c r="J30">
        <f>AVERAGEIF('ALL BOB'!$D:$D,Sheet3!$I30,'ALL BOB'!H:H)</f>
        <v>1981.1428571428571</v>
      </c>
      <c r="K30">
        <f>AVERAGEIF('ALL BOB'!$D:$D,Sheet3!$I30,'ALL BOB'!I:I)</f>
        <v>5000</v>
      </c>
    </row>
    <row r="31" spans="1:11" x14ac:dyDescent="0.35">
      <c r="B31" t="s">
        <v>4402</v>
      </c>
      <c r="C31">
        <v>85</v>
      </c>
      <c r="D31">
        <v>9</v>
      </c>
      <c r="I31" s="28">
        <v>45382</v>
      </c>
      <c r="J31">
        <f>AVERAGEIF('ALL BOB'!$D:$D,Sheet3!$I31,'ALL BOB'!H:H)</f>
        <v>8146</v>
      </c>
      <c r="K31">
        <f>AVERAGEIF('ALL BOB'!$D:$D,Sheet3!$I31,'ALL BOB'!I:I)</f>
        <v>10323</v>
      </c>
    </row>
    <row r="32" spans="1:11" x14ac:dyDescent="0.35">
      <c r="B32" t="s">
        <v>4400</v>
      </c>
      <c r="C32">
        <v>8000</v>
      </c>
      <c r="D32">
        <v>28200</v>
      </c>
      <c r="I32" s="28">
        <v>45384</v>
      </c>
      <c r="J32">
        <f>AVERAGEIF('ALL BOB'!$D:$D,Sheet3!$I32,'ALL BOB'!H:H)</f>
        <v>9926.9230769230762</v>
      </c>
      <c r="K32">
        <f>AVERAGEIF('ALL BOB'!$D:$D,Sheet3!$I32,'ALL BOB'!I:I)</f>
        <v>13516.153846153846</v>
      </c>
    </row>
    <row r="33" spans="1:11" x14ac:dyDescent="0.35">
      <c r="A33" t="s">
        <v>4411</v>
      </c>
      <c r="B33" t="s">
        <v>4405</v>
      </c>
      <c r="C33">
        <v>50000</v>
      </c>
      <c r="D33">
        <v>0</v>
      </c>
      <c r="I33" s="28">
        <v>45385</v>
      </c>
      <c r="J33">
        <f>AVERAGEIF('ALL BOB'!$D:$D,Sheet3!$I33,'ALL BOB'!H:H)</f>
        <v>4166.666666666667</v>
      </c>
      <c r="K33">
        <f>AVERAGEIF('ALL BOB'!$D:$D,Sheet3!$I33,'ALL BOB'!I:I)</f>
        <v>2397</v>
      </c>
    </row>
    <row r="34" spans="1:11" x14ac:dyDescent="0.35">
      <c r="B34" t="s">
        <v>4402</v>
      </c>
      <c r="C34">
        <v>1</v>
      </c>
      <c r="D34">
        <v>0</v>
      </c>
      <c r="I34" s="27">
        <v>45386</v>
      </c>
      <c r="J34">
        <f>AVERAGEIF('ALL BOB'!$D:$D,Sheet3!$I34,'ALL BOB'!H:H)</f>
        <v>6186.166666666667</v>
      </c>
      <c r="K34">
        <f>AVERAGEIF('ALL BOB'!$D:$D,Sheet3!$I34,'ALL BOB'!I:I)</f>
        <v>11104.4</v>
      </c>
    </row>
    <row r="35" spans="1:11" x14ac:dyDescent="0.35">
      <c r="B35" t="s">
        <v>4400</v>
      </c>
      <c r="C35">
        <v>50000</v>
      </c>
      <c r="D35">
        <v>0</v>
      </c>
      <c r="I35" s="28">
        <v>45387</v>
      </c>
      <c r="J35">
        <f>AVERAGEIF('ALL BOB'!$D:$D,Sheet3!$I35,'ALL BOB'!H:H)</f>
        <v>3872.1000000000004</v>
      </c>
      <c r="K35">
        <f>AVERAGEIF('ALL BOB'!$D:$D,Sheet3!$I35,'ALL BOB'!I:I)</f>
        <v>13488.333333333334</v>
      </c>
    </row>
    <row r="36" spans="1:11" x14ac:dyDescent="0.35">
      <c r="A36" t="s">
        <v>4401</v>
      </c>
      <c r="B36" t="s">
        <v>4405</v>
      </c>
      <c r="C36">
        <v>30707</v>
      </c>
      <c r="D36">
        <v>0</v>
      </c>
      <c r="I36" s="28">
        <v>45388</v>
      </c>
      <c r="J36">
        <f>AVERAGEIF('ALL BOB'!$D:$D,Sheet3!$I36,'ALL BOB'!H:H)</f>
        <v>1732.6</v>
      </c>
      <c r="K36">
        <f>AVERAGEIF('ALL BOB'!$D:$D,Sheet3!$I36,'ALL BOB'!I:I)</f>
        <v>20000</v>
      </c>
    </row>
    <row r="37" spans="1:11" x14ac:dyDescent="0.35">
      <c r="B37" t="s">
        <v>4402</v>
      </c>
      <c r="C37">
        <v>13</v>
      </c>
      <c r="D37">
        <v>0</v>
      </c>
      <c r="I37" s="28">
        <v>45389</v>
      </c>
      <c r="J37">
        <f>AVERAGEIF('ALL BOB'!$D:$D,Sheet3!$I37,'ALL BOB'!H:H)</f>
        <v>6342.8571428571431</v>
      </c>
      <c r="K37">
        <f>AVERAGEIF('ALL BOB'!$D:$D,Sheet3!$I37,'ALL BOB'!I:I)</f>
        <v>12500</v>
      </c>
    </row>
    <row r="38" spans="1:11" x14ac:dyDescent="0.35">
      <c r="B38" t="s">
        <v>4400</v>
      </c>
      <c r="C38">
        <v>2495</v>
      </c>
      <c r="D38">
        <v>0</v>
      </c>
      <c r="I38" s="27">
        <v>45390</v>
      </c>
      <c r="J38">
        <f>AVERAGEIF('ALL BOB'!$D:$D,Sheet3!$I38,'ALL BOB'!H:H)</f>
        <v>1137.5</v>
      </c>
      <c r="K38">
        <f>AVERAGEIF('ALL BOB'!$D:$D,Sheet3!$I38,'ALL BOB'!I:I)</f>
        <v>5150</v>
      </c>
    </row>
    <row r="39" spans="1:11" x14ac:dyDescent="0.35">
      <c r="A39" t="s">
        <v>4412</v>
      </c>
      <c r="B39" t="s">
        <v>4405</v>
      </c>
      <c r="C39">
        <v>3700</v>
      </c>
      <c r="D39">
        <v>2750</v>
      </c>
      <c r="I39" s="27">
        <v>45391</v>
      </c>
      <c r="J39">
        <f>AVERAGEIF('ALL BOB'!$D:$D,Sheet3!$I39,'ALL BOB'!H:H)</f>
        <v>2233.8888888888887</v>
      </c>
      <c r="K39">
        <f>AVERAGEIF('ALL BOB'!$D:$D,Sheet3!$I39,'ALL BOB'!I:I)</f>
        <v>5183.333333333333</v>
      </c>
    </row>
    <row r="40" spans="1:11" x14ac:dyDescent="0.35">
      <c r="B40" t="s">
        <v>4402</v>
      </c>
      <c r="C40">
        <v>2</v>
      </c>
      <c r="D40">
        <v>1</v>
      </c>
      <c r="I40" s="27">
        <v>45392</v>
      </c>
      <c r="J40">
        <f>AVERAGEIF('ALL BOB'!$D:$D,Sheet3!$I40,'ALL BOB'!H:H)</f>
        <v>4416.666666666667</v>
      </c>
      <c r="K40">
        <f>AVERAGEIF('ALL BOB'!$D:$D,Sheet3!$I40,'ALL BOB'!I:I)</f>
        <v>11250</v>
      </c>
    </row>
    <row r="41" spans="1:11" x14ac:dyDescent="0.35">
      <c r="B41" t="s">
        <v>4400</v>
      </c>
      <c r="C41">
        <v>2600</v>
      </c>
      <c r="D41">
        <v>2750</v>
      </c>
      <c r="I41" s="28">
        <v>45393</v>
      </c>
      <c r="J41">
        <f>AVERAGEIF('ALL BOB'!$D:$D,Sheet3!$I41,'ALL BOB'!H:H)</f>
        <v>8211</v>
      </c>
      <c r="K41">
        <f>AVERAGEIF('ALL BOB'!$D:$D,Sheet3!$I41,'ALL BOB'!I:I)</f>
        <v>5350</v>
      </c>
    </row>
    <row r="42" spans="1:11" x14ac:dyDescent="0.35">
      <c r="A42" t="s">
        <v>3956</v>
      </c>
      <c r="B42" t="s">
        <v>4405</v>
      </c>
      <c r="C42">
        <v>490909.46000000037</v>
      </c>
      <c r="D42">
        <v>0</v>
      </c>
      <c r="I42" s="28">
        <v>45394</v>
      </c>
      <c r="J42">
        <f>AVERAGEIF('ALL BOB'!$D:$D,Sheet3!$I42,'ALL BOB'!H:H)</f>
        <v>1416.6666666666667</v>
      </c>
      <c r="K42">
        <f>AVERAGEIF('ALL BOB'!$D:$D,Sheet3!$I42,'ALL BOB'!I:I)</f>
        <v>2175.5</v>
      </c>
    </row>
    <row r="43" spans="1:11" x14ac:dyDescent="0.35">
      <c r="B43" t="s">
        <v>4402</v>
      </c>
      <c r="C43">
        <v>76</v>
      </c>
      <c r="D43">
        <v>0</v>
      </c>
      <c r="I43" s="28">
        <v>45395</v>
      </c>
      <c r="J43">
        <f>AVERAGEIF('ALL BOB'!$D:$D,Sheet3!$I43,'ALL BOB'!H:H)</f>
        <v>2000</v>
      </c>
      <c r="K43">
        <f>AVERAGEIF('ALL BOB'!$D:$D,Sheet3!$I43,'ALL BOB'!I:I)</f>
        <v>10000</v>
      </c>
    </row>
    <row r="44" spans="1:11" x14ac:dyDescent="0.35">
      <c r="B44" t="s">
        <v>4400</v>
      </c>
      <c r="C44">
        <v>10000</v>
      </c>
      <c r="D44">
        <v>0</v>
      </c>
      <c r="I44" s="27">
        <v>45396</v>
      </c>
      <c r="J44">
        <f>AVERAGEIF('ALL BOB'!$D:$D,Sheet3!$I44,'ALL BOB'!H:H)</f>
        <v>7828.5714285714284</v>
      </c>
      <c r="K44">
        <f>AVERAGEIF('ALL BOB'!$D:$D,Sheet3!$I44,'ALL BOB'!I:I)</f>
        <v>10710</v>
      </c>
    </row>
    <row r="45" spans="1:11" x14ac:dyDescent="0.35">
      <c r="A45" t="s">
        <v>4413</v>
      </c>
      <c r="B45" t="s">
        <v>4405</v>
      </c>
      <c r="C45">
        <v>112760</v>
      </c>
      <c r="D45">
        <v>5000</v>
      </c>
      <c r="I45" s="28">
        <v>45397</v>
      </c>
      <c r="J45">
        <f>AVERAGEIF('ALL BOB'!$D:$D,Sheet3!$I45,'ALL BOB'!H:H)</f>
        <v>6600</v>
      </c>
      <c r="K45">
        <f>AVERAGEIF('ALL BOB'!$D:$D,Sheet3!$I45,'ALL BOB'!I:I)</f>
        <v>3600</v>
      </c>
    </row>
    <row r="46" spans="1:11" x14ac:dyDescent="0.35">
      <c r="B46" t="s">
        <v>4402</v>
      </c>
      <c r="C46">
        <v>40</v>
      </c>
      <c r="D46">
        <v>1</v>
      </c>
      <c r="I46" s="27">
        <v>45398</v>
      </c>
      <c r="J46">
        <f>AVERAGEIF('ALL BOB'!$D:$D,Sheet3!$I46,'ALL BOB'!H:H)</f>
        <v>10760.9</v>
      </c>
      <c r="K46">
        <f>AVERAGEIF('ALL BOB'!$D:$D,Sheet3!$I46,'ALL BOB'!I:I)</f>
        <v>11889.615555555556</v>
      </c>
    </row>
    <row r="47" spans="1:11" x14ac:dyDescent="0.35">
      <c r="B47" t="s">
        <v>4400</v>
      </c>
      <c r="C47">
        <v>12200</v>
      </c>
      <c r="D47">
        <v>5000</v>
      </c>
      <c r="I47" s="28">
        <v>45399</v>
      </c>
      <c r="J47">
        <f>AVERAGEIF('ALL BOB'!$D:$D,Sheet3!$I47,'ALL BOB'!H:H)</f>
        <v>1316</v>
      </c>
      <c r="K47">
        <f>AVERAGEIF('ALL BOB'!$D:$D,Sheet3!$I47,'ALL BOB'!I:I)</f>
        <v>4500</v>
      </c>
    </row>
    <row r="48" spans="1:11" x14ac:dyDescent="0.35">
      <c r="A48" t="s">
        <v>4414</v>
      </c>
      <c r="B48" t="s">
        <v>4405</v>
      </c>
      <c r="C48">
        <v>9000</v>
      </c>
      <c r="D48">
        <v>0</v>
      </c>
      <c r="I48" s="28">
        <v>45400</v>
      </c>
      <c r="J48">
        <f>AVERAGEIF('ALL BOB'!$D:$D,Sheet3!$I48,'ALL BOB'!H:H)</f>
        <v>883.75</v>
      </c>
      <c r="K48" t="e">
        <f>AVERAGEIF('ALL BOB'!$D:$D,Sheet3!$I48,'ALL BOB'!I:I)</f>
        <v>#DIV/0!</v>
      </c>
    </row>
    <row r="49" spans="1:11" x14ac:dyDescent="0.35">
      <c r="B49" t="s">
        <v>4402</v>
      </c>
      <c r="C49">
        <v>1</v>
      </c>
      <c r="D49">
        <v>0</v>
      </c>
      <c r="I49" s="28">
        <v>45401</v>
      </c>
      <c r="J49">
        <f>AVERAGEIF('ALL BOB'!$D:$D,Sheet3!$I49,'ALL BOB'!H:H)</f>
        <v>1144.2857142857142</v>
      </c>
      <c r="K49">
        <f>AVERAGEIF('ALL BOB'!$D:$D,Sheet3!$I49,'ALL BOB'!I:I)</f>
        <v>2500</v>
      </c>
    </row>
    <row r="50" spans="1:11" x14ac:dyDescent="0.35">
      <c r="B50" t="s">
        <v>4400</v>
      </c>
      <c r="C50">
        <v>9000</v>
      </c>
      <c r="D50">
        <v>0</v>
      </c>
      <c r="I50" s="27">
        <v>45402</v>
      </c>
      <c r="J50">
        <f>AVERAGEIF('ALL BOB'!$D:$D,Sheet3!$I50,'ALL BOB'!H:H)</f>
        <v>3000</v>
      </c>
      <c r="K50">
        <f>AVERAGEIF('ALL BOB'!$D:$D,Sheet3!$I50,'ALL BOB'!I:I)</f>
        <v>3000</v>
      </c>
    </row>
    <row r="51" spans="1:11" x14ac:dyDescent="0.35">
      <c r="A51" t="s">
        <v>4415</v>
      </c>
      <c r="B51" t="s">
        <v>4405</v>
      </c>
      <c r="C51">
        <v>0</v>
      </c>
      <c r="D51">
        <v>23000</v>
      </c>
      <c r="I51" s="27">
        <v>45403</v>
      </c>
      <c r="J51">
        <f>AVERAGEIF('ALL BOB'!$D:$D,Sheet3!$I51,'ALL BOB'!H:H)</f>
        <v>1835.2</v>
      </c>
      <c r="K51">
        <f>AVERAGEIF('ALL BOB'!$D:$D,Sheet3!$I51,'ALL BOB'!I:I)</f>
        <v>3985</v>
      </c>
    </row>
    <row r="52" spans="1:11" x14ac:dyDescent="0.35">
      <c r="B52" t="s">
        <v>4402</v>
      </c>
      <c r="C52">
        <v>0</v>
      </c>
      <c r="D52">
        <v>2</v>
      </c>
      <c r="I52" s="28">
        <v>45404</v>
      </c>
      <c r="J52">
        <f>AVERAGEIF('ALL BOB'!$D:$D,Sheet3!$I52,'ALL BOB'!H:H)</f>
        <v>1336.6666666666667</v>
      </c>
      <c r="K52">
        <f>AVERAGEIF('ALL BOB'!$D:$D,Sheet3!$I52,'ALL BOB'!I:I)</f>
        <v>6</v>
      </c>
    </row>
    <row r="53" spans="1:11" x14ac:dyDescent="0.35">
      <c r="B53" t="s">
        <v>4400</v>
      </c>
      <c r="C53">
        <v>0</v>
      </c>
      <c r="D53">
        <v>17500</v>
      </c>
      <c r="I53" s="28">
        <v>45405</v>
      </c>
      <c r="J53">
        <f>AVERAGEIF('ALL BOB'!$D:$D,Sheet3!$I53,'ALL BOB'!H:H)</f>
        <v>6255.2250000000004</v>
      </c>
      <c r="K53">
        <f>AVERAGEIF('ALL BOB'!$D:$D,Sheet3!$I53,'ALL BOB'!I:I)</f>
        <v>7600</v>
      </c>
    </row>
    <row r="54" spans="1:11" x14ac:dyDescent="0.35">
      <c r="A54" t="s">
        <v>4416</v>
      </c>
      <c r="B54" t="s">
        <v>4405</v>
      </c>
      <c r="C54">
        <v>67900</v>
      </c>
      <c r="D54">
        <v>124300</v>
      </c>
      <c r="I54" s="27">
        <v>45406</v>
      </c>
      <c r="J54">
        <f>AVERAGEIF('ALL BOB'!$D:$D,Sheet3!$I54,'ALL BOB'!H:H)</f>
        <v>4016.6666666666665</v>
      </c>
      <c r="K54">
        <f>AVERAGEIF('ALL BOB'!$D:$D,Sheet3!$I54,'ALL BOB'!I:I)</f>
        <v>4440</v>
      </c>
    </row>
    <row r="55" spans="1:11" x14ac:dyDescent="0.35">
      <c r="B55" t="s">
        <v>4402</v>
      </c>
      <c r="C55">
        <v>14</v>
      </c>
      <c r="D55">
        <v>23</v>
      </c>
      <c r="I55" s="28">
        <v>45407</v>
      </c>
      <c r="J55">
        <f>AVERAGEIF('ALL BOB'!$D:$D,Sheet3!$I55,'ALL BOB'!H:H)</f>
        <v>5275</v>
      </c>
      <c r="K55">
        <f>AVERAGEIF('ALL BOB'!$D:$D,Sheet3!$I55,'ALL BOB'!I:I)</f>
        <v>10250</v>
      </c>
    </row>
    <row r="56" spans="1:11" x14ac:dyDescent="0.35">
      <c r="B56" t="s">
        <v>4400</v>
      </c>
      <c r="C56">
        <v>10000</v>
      </c>
      <c r="D56">
        <v>25000</v>
      </c>
      <c r="I56" s="28">
        <v>45408</v>
      </c>
      <c r="J56">
        <f>AVERAGEIF('ALL BOB'!$D:$D,Sheet3!$I56,'ALL BOB'!H:H)</f>
        <v>10000</v>
      </c>
      <c r="K56">
        <f>AVERAGEIF('ALL BOB'!$D:$D,Sheet3!$I56,'ALL BOB'!I:I)</f>
        <v>6060.2</v>
      </c>
    </row>
    <row r="57" spans="1:11" x14ac:dyDescent="0.35">
      <c r="A57" t="s">
        <v>4417</v>
      </c>
      <c r="B57" t="s">
        <v>4405</v>
      </c>
      <c r="C57">
        <v>9000</v>
      </c>
      <c r="D57">
        <v>0</v>
      </c>
      <c r="I57" s="28">
        <v>45409</v>
      </c>
      <c r="J57">
        <f>AVERAGEIF('ALL BOB'!$D:$D,Sheet3!$I57,'ALL BOB'!H:H)</f>
        <v>12000</v>
      </c>
      <c r="K57">
        <f>AVERAGEIF('ALL BOB'!$D:$D,Sheet3!$I57,'ALL BOB'!I:I)</f>
        <v>9100</v>
      </c>
    </row>
    <row r="58" spans="1:11" x14ac:dyDescent="0.35">
      <c r="B58" t="s">
        <v>4402</v>
      </c>
      <c r="C58">
        <v>2</v>
      </c>
      <c r="D58">
        <v>0</v>
      </c>
      <c r="I58" s="27">
        <v>45410</v>
      </c>
      <c r="J58">
        <f>AVERAGEIF('ALL BOB'!$D:$D,Sheet3!$I58,'ALL BOB'!H:H)</f>
        <v>2780</v>
      </c>
      <c r="K58">
        <f>AVERAGEIF('ALL BOB'!$D:$D,Sheet3!$I58,'ALL BOB'!I:I)</f>
        <v>5015</v>
      </c>
    </row>
    <row r="59" spans="1:11" x14ac:dyDescent="0.35">
      <c r="B59" t="s">
        <v>4400</v>
      </c>
      <c r="C59">
        <v>5000</v>
      </c>
      <c r="D59">
        <v>0</v>
      </c>
      <c r="I59" s="27">
        <v>45411</v>
      </c>
      <c r="J59">
        <f>AVERAGEIF('ALL BOB'!$D:$D,Sheet3!$I59,'ALL BOB'!H:H)</f>
        <v>729.33333333333337</v>
      </c>
      <c r="K59">
        <f>AVERAGEIF('ALL BOB'!$D:$D,Sheet3!$I59,'ALL BOB'!I:I)</f>
        <v>2266.6666666666665</v>
      </c>
    </row>
    <row r="60" spans="1:11" x14ac:dyDescent="0.35">
      <c r="A60" t="s">
        <v>4418</v>
      </c>
      <c r="B60" t="s">
        <v>4405</v>
      </c>
      <c r="C60">
        <v>0</v>
      </c>
      <c r="D60">
        <v>672500</v>
      </c>
      <c r="I60" s="27">
        <v>45412</v>
      </c>
      <c r="J60">
        <f>AVERAGEIF('ALL BOB'!$D:$D,Sheet3!$I60,'ALL BOB'!H:H)</f>
        <v>7975.6611111111106</v>
      </c>
      <c r="K60">
        <f>AVERAGEIF('ALL BOB'!$D:$D,Sheet3!$I60,'ALL BOB'!I:I)</f>
        <v>12500</v>
      </c>
    </row>
    <row r="61" spans="1:11" x14ac:dyDescent="0.35">
      <c r="B61" t="s">
        <v>4402</v>
      </c>
      <c r="C61">
        <v>0</v>
      </c>
      <c r="D61">
        <v>13</v>
      </c>
      <c r="I61" s="27">
        <v>45413</v>
      </c>
      <c r="J61">
        <f>AVERAGEIF('ALL BOB'!$D:$D,Sheet3!$I61,'ALL BOB'!H:H)</f>
        <v>3355.818181818182</v>
      </c>
      <c r="K61">
        <f>AVERAGEIF('ALL BOB'!$D:$D,Sheet3!$I61,'ALL BOB'!I:I)</f>
        <v>4355.333333333333</v>
      </c>
    </row>
    <row r="62" spans="1:11" x14ac:dyDescent="0.35">
      <c r="B62" t="s">
        <v>4400</v>
      </c>
      <c r="C62">
        <v>0</v>
      </c>
      <c r="D62">
        <v>68000</v>
      </c>
      <c r="I62" s="27">
        <v>45414</v>
      </c>
      <c r="J62">
        <f>AVERAGEIF('ALL BOB'!$D:$D,Sheet3!$I62,'ALL BOB'!H:H)</f>
        <v>9000</v>
      </c>
      <c r="K62">
        <f>AVERAGEIF('ALL BOB'!$D:$D,Sheet3!$I62,'ALL BOB'!I:I)</f>
        <v>8310</v>
      </c>
    </row>
    <row r="63" spans="1:11" x14ac:dyDescent="0.35">
      <c r="A63" s="24" t="s">
        <v>4419</v>
      </c>
      <c r="B63" t="s">
        <v>4405</v>
      </c>
      <c r="C63">
        <v>0</v>
      </c>
      <c r="D63">
        <v>1800</v>
      </c>
      <c r="I63" s="28">
        <v>45415</v>
      </c>
      <c r="J63">
        <f>AVERAGEIF('ALL BOB'!$D:$D,Sheet3!$I63,'ALL BOB'!H:H)</f>
        <v>4315.1285714285714</v>
      </c>
      <c r="K63">
        <f>AVERAGEIF('ALL BOB'!$D:$D,Sheet3!$I63,'ALL BOB'!I:I)</f>
        <v>5500</v>
      </c>
    </row>
    <row r="64" spans="1:11" x14ac:dyDescent="0.35">
      <c r="B64" t="s">
        <v>4402</v>
      </c>
      <c r="C64">
        <v>0</v>
      </c>
      <c r="D64">
        <v>3</v>
      </c>
      <c r="I64" s="28">
        <v>45416</v>
      </c>
      <c r="J64">
        <f>AVERAGEIF('ALL BOB'!$D:$D,Sheet3!$I64,'ALL BOB'!H:H)</f>
        <v>2005.06</v>
      </c>
      <c r="K64">
        <f>AVERAGEIF('ALL BOB'!$D:$D,Sheet3!$I64,'ALL BOB'!I:I)</f>
        <v>3733.3333333333335</v>
      </c>
    </row>
    <row r="65" spans="1:11" x14ac:dyDescent="0.35">
      <c r="B65" t="s">
        <v>4400</v>
      </c>
      <c r="C65">
        <v>0</v>
      </c>
      <c r="D65">
        <v>600</v>
      </c>
      <c r="I65" s="27">
        <v>45417</v>
      </c>
      <c r="J65">
        <f>AVERAGEIF('ALL BOB'!$D:$D,Sheet3!$I65,'ALL BOB'!H:H)</f>
        <v>5036.8888888888887</v>
      </c>
      <c r="K65">
        <f>AVERAGEIF('ALL BOB'!$D:$D,Sheet3!$I65,'ALL BOB'!I:I)</f>
        <v>5971.4285714285716</v>
      </c>
    </row>
    <row r="66" spans="1:11" x14ac:dyDescent="0.35">
      <c r="A66" s="24" t="s">
        <v>4420</v>
      </c>
      <c r="B66" t="s">
        <v>4405</v>
      </c>
      <c r="C66">
        <v>41000</v>
      </c>
      <c r="D66">
        <v>3000</v>
      </c>
      <c r="I66" s="27">
        <v>45418</v>
      </c>
      <c r="J66">
        <f>AVERAGEIF('ALL BOB'!$D:$D,Sheet3!$I66,'ALL BOB'!H:H)</f>
        <v>2587.1799999999998</v>
      </c>
      <c r="K66">
        <f>AVERAGEIF('ALL BOB'!$D:$D,Sheet3!$I66,'ALL BOB'!I:I)</f>
        <v>2784.3333333333335</v>
      </c>
    </row>
    <row r="67" spans="1:11" x14ac:dyDescent="0.35">
      <c r="B67" t="s">
        <v>4402</v>
      </c>
      <c r="C67">
        <v>3</v>
      </c>
      <c r="D67">
        <v>2</v>
      </c>
      <c r="I67" s="28">
        <v>45419</v>
      </c>
      <c r="J67">
        <f>AVERAGEIF('ALL BOB'!$D:$D,Sheet3!$I67,'ALL BOB'!H:H)</f>
        <v>5500</v>
      </c>
      <c r="K67">
        <f>AVERAGEIF('ALL BOB'!$D:$D,Sheet3!$I67,'ALL BOB'!I:I)</f>
        <v>4550</v>
      </c>
    </row>
    <row r="68" spans="1:11" x14ac:dyDescent="0.35">
      <c r="B68" t="s">
        <v>4400</v>
      </c>
      <c r="C68">
        <v>20000</v>
      </c>
      <c r="D68">
        <v>2000</v>
      </c>
      <c r="I68" s="28">
        <v>45420</v>
      </c>
      <c r="J68">
        <f>AVERAGEIF('ALL BOB'!$D:$D,Sheet3!$I68,'ALL BOB'!H:H)</f>
        <v>1513.3333333333333</v>
      </c>
      <c r="K68">
        <f>AVERAGEIF('ALL BOB'!$D:$D,Sheet3!$I68,'ALL BOB'!I:I)</f>
        <v>2200</v>
      </c>
    </row>
    <row r="69" spans="1:11" x14ac:dyDescent="0.35">
      <c r="A69" t="s">
        <v>4421</v>
      </c>
      <c r="B69" t="s">
        <v>4405</v>
      </c>
      <c r="C69">
        <v>369500</v>
      </c>
      <c r="D69">
        <v>239400</v>
      </c>
      <c r="I69" s="27">
        <v>45421</v>
      </c>
      <c r="J69">
        <f>AVERAGEIF('ALL BOB'!$D:$D,Sheet3!$I69,'ALL BOB'!H:H)</f>
        <v>11457.758</v>
      </c>
      <c r="K69">
        <f>AVERAGEIF('ALL BOB'!$D:$D,Sheet3!$I69,'ALL BOB'!I:I)</f>
        <v>17062.5</v>
      </c>
    </row>
    <row r="70" spans="1:11" x14ac:dyDescent="0.35">
      <c r="B70" t="s">
        <v>4402</v>
      </c>
      <c r="C70">
        <v>38</v>
      </c>
      <c r="D70">
        <v>11</v>
      </c>
      <c r="I70" s="27">
        <v>45422</v>
      </c>
      <c r="J70">
        <f>AVERAGEIF('ALL BOB'!$D:$D,Sheet3!$I70,'ALL BOB'!H:H)</f>
        <v>9300</v>
      </c>
      <c r="K70">
        <f>AVERAGEIF('ALL BOB'!$D:$D,Sheet3!$I70,'ALL BOB'!I:I)</f>
        <v>7500</v>
      </c>
    </row>
    <row r="71" spans="1:11" x14ac:dyDescent="0.35">
      <c r="B71" t="s">
        <v>4400</v>
      </c>
      <c r="C71">
        <v>37000</v>
      </c>
      <c r="D71">
        <v>35000</v>
      </c>
      <c r="I71" s="27">
        <v>45423</v>
      </c>
      <c r="J71">
        <f>AVERAGEIF('ALL BOB'!$D:$D,Sheet3!$I71,'ALL BOB'!H:H)</f>
        <v>4503.333333333333</v>
      </c>
      <c r="K71">
        <f>AVERAGEIF('ALL BOB'!$D:$D,Sheet3!$I71,'ALL BOB'!I:I)</f>
        <v>8550</v>
      </c>
    </row>
    <row r="72" spans="1:11" x14ac:dyDescent="0.35">
      <c r="A72" s="24" t="s">
        <v>4422</v>
      </c>
      <c r="B72" t="s">
        <v>4405</v>
      </c>
      <c r="C72">
        <v>0</v>
      </c>
      <c r="D72">
        <v>4400</v>
      </c>
      <c r="I72" s="28">
        <v>45424</v>
      </c>
      <c r="J72">
        <f>AVERAGEIF('ALL BOB'!$D:$D,Sheet3!$I72,'ALL BOB'!H:H)</f>
        <v>6500</v>
      </c>
      <c r="K72">
        <f>AVERAGEIF('ALL BOB'!$D:$D,Sheet3!$I72,'ALL BOB'!I:I)</f>
        <v>5600</v>
      </c>
    </row>
    <row r="73" spans="1:11" x14ac:dyDescent="0.35">
      <c r="B73" t="s">
        <v>4402</v>
      </c>
      <c r="C73">
        <v>0</v>
      </c>
      <c r="D73">
        <v>2</v>
      </c>
      <c r="I73" s="28">
        <v>45425</v>
      </c>
      <c r="J73">
        <f>AVERAGEIF('ALL BOB'!$D:$D,Sheet3!$I73,'ALL BOB'!H:H)</f>
        <v>14433.333333333334</v>
      </c>
      <c r="K73">
        <f>AVERAGEIF('ALL BOB'!$D:$D,Sheet3!$I73,'ALL BOB'!I:I)</f>
        <v>8413.3333333333339</v>
      </c>
    </row>
    <row r="74" spans="1:11" x14ac:dyDescent="0.35">
      <c r="B74" t="s">
        <v>4400</v>
      </c>
      <c r="C74">
        <v>0</v>
      </c>
      <c r="D74">
        <v>2400</v>
      </c>
      <c r="I74" s="28">
        <v>45426</v>
      </c>
      <c r="J74">
        <f>AVERAGEIF('ALL BOB'!$D:$D,Sheet3!$I74,'ALL BOB'!H:H)</f>
        <v>2600</v>
      </c>
      <c r="K74">
        <f>AVERAGEIF('ALL BOB'!$D:$D,Sheet3!$I74,'ALL BOB'!I:I)</f>
        <v>3933.3333333333335</v>
      </c>
    </row>
    <row r="75" spans="1:11" x14ac:dyDescent="0.35">
      <c r="A75" t="s">
        <v>4423</v>
      </c>
      <c r="B75" t="s">
        <v>4405</v>
      </c>
      <c r="C75">
        <v>1000</v>
      </c>
      <c r="D75">
        <v>274313</v>
      </c>
      <c r="I75" s="27">
        <v>45427</v>
      </c>
      <c r="J75">
        <f>AVERAGEIF('ALL BOB'!$D:$D,Sheet3!$I75,'ALL BOB'!H:H)</f>
        <v>12666.666666666666</v>
      </c>
      <c r="K75">
        <f>AVERAGEIF('ALL BOB'!$D:$D,Sheet3!$I75,'ALL BOB'!I:I)</f>
        <v>6907</v>
      </c>
    </row>
    <row r="76" spans="1:11" x14ac:dyDescent="0.35">
      <c r="B76" t="s">
        <v>4402</v>
      </c>
      <c r="C76">
        <v>1</v>
      </c>
      <c r="D76">
        <v>28</v>
      </c>
      <c r="I76" s="27">
        <v>45428</v>
      </c>
      <c r="J76">
        <f>AVERAGEIF('ALL BOB'!$D:$D,Sheet3!$I76,'ALL BOB'!H:H)</f>
        <v>726.5</v>
      </c>
      <c r="K76">
        <f>AVERAGEIF('ALL BOB'!$D:$D,Sheet3!$I76,'ALL BOB'!I:I)</f>
        <v>1900</v>
      </c>
    </row>
    <row r="77" spans="1:11" x14ac:dyDescent="0.35">
      <c r="B77" t="s">
        <v>4400</v>
      </c>
      <c r="C77">
        <v>1000</v>
      </c>
      <c r="D77">
        <v>15000</v>
      </c>
      <c r="I77" s="27">
        <v>45429</v>
      </c>
      <c r="J77">
        <f>AVERAGEIF('ALL BOB'!$D:$D,Sheet3!$I77,'ALL BOB'!H:H)</f>
        <v>4911.4750000000004</v>
      </c>
      <c r="K77">
        <f>AVERAGEIF('ALL BOB'!$D:$D,Sheet3!$I77,'ALL BOB'!I:I)</f>
        <v>8100</v>
      </c>
    </row>
    <row r="78" spans="1:11" x14ac:dyDescent="0.35">
      <c r="A78" t="s">
        <v>4424</v>
      </c>
      <c r="B78" t="s">
        <v>4405</v>
      </c>
      <c r="C78">
        <v>41000</v>
      </c>
      <c r="D78">
        <v>40002</v>
      </c>
      <c r="I78" s="27">
        <v>45430</v>
      </c>
      <c r="J78">
        <f>AVERAGEIF('ALL BOB'!$D:$D,Sheet3!$I78,'ALL BOB'!H:H)</f>
        <v>1572</v>
      </c>
      <c r="K78">
        <f>AVERAGEIF('ALL BOB'!$D:$D,Sheet3!$I78,'ALL BOB'!I:I)</f>
        <v>1580</v>
      </c>
    </row>
    <row r="79" spans="1:11" x14ac:dyDescent="0.35">
      <c r="B79" t="s">
        <v>4402</v>
      </c>
      <c r="C79">
        <v>3</v>
      </c>
      <c r="D79">
        <v>26</v>
      </c>
      <c r="I79" s="28">
        <v>45431</v>
      </c>
      <c r="J79">
        <f>AVERAGEIF('ALL BOB'!$D:$D,Sheet3!$I79,'ALL BOB'!H:H)</f>
        <v>1610</v>
      </c>
      <c r="K79" t="e">
        <f>AVERAGEIF('ALL BOB'!$D:$D,Sheet3!$I79,'ALL BOB'!I:I)</f>
        <v>#DIV/0!</v>
      </c>
    </row>
    <row r="80" spans="1:11" x14ac:dyDescent="0.35">
      <c r="B80" t="s">
        <v>4400</v>
      </c>
      <c r="C80">
        <v>27000</v>
      </c>
      <c r="D80">
        <v>10000</v>
      </c>
      <c r="I80" s="28">
        <v>45432</v>
      </c>
      <c r="J80">
        <f>AVERAGEIF('ALL BOB'!$D:$D,Sheet3!$I80,'ALL BOB'!H:H)</f>
        <v>3141.3333333333335</v>
      </c>
      <c r="K80">
        <f>AVERAGEIF('ALL BOB'!$D:$D,Sheet3!$I80,'ALL BOB'!I:I)</f>
        <v>4640</v>
      </c>
    </row>
    <row r="81" spans="1:11" x14ac:dyDescent="0.35">
      <c r="A81" s="31" t="s">
        <v>4425</v>
      </c>
      <c r="B81" t="s">
        <v>4405</v>
      </c>
      <c r="C81">
        <v>71000</v>
      </c>
      <c r="D81">
        <v>168100</v>
      </c>
      <c r="I81" s="27">
        <v>45433</v>
      </c>
      <c r="J81">
        <f>AVERAGEIF('ALL BOB'!$D:$D,Sheet3!$I81,'ALL BOB'!H:H)</f>
        <v>6609.333333333333</v>
      </c>
      <c r="K81">
        <f>AVERAGEIF('ALL BOB'!$D:$D,Sheet3!$I81,'ALL BOB'!I:I)</f>
        <v>7731.333333333333</v>
      </c>
    </row>
    <row r="82" spans="1:11" x14ac:dyDescent="0.35">
      <c r="B82" t="s">
        <v>4402</v>
      </c>
      <c r="C82">
        <v>5</v>
      </c>
      <c r="D82">
        <v>36</v>
      </c>
      <c r="I82" s="27">
        <v>45434</v>
      </c>
      <c r="J82">
        <f>AVERAGEIF('ALL BOB'!$D:$D,Sheet3!$I82,'ALL BOB'!H:H)</f>
        <v>4006.875</v>
      </c>
      <c r="K82">
        <f>AVERAGEIF('ALL BOB'!$D:$D,Sheet3!$I82,'ALL BOB'!I:I)</f>
        <v>5860</v>
      </c>
    </row>
    <row r="83" spans="1:11" x14ac:dyDescent="0.35">
      <c r="B83" t="s">
        <v>4400</v>
      </c>
      <c r="C83">
        <v>30000</v>
      </c>
      <c r="D83">
        <v>23000</v>
      </c>
      <c r="I83" s="28">
        <v>45435</v>
      </c>
      <c r="J83">
        <f>AVERAGEIF('ALL BOB'!$D:$D,Sheet3!$I83,'ALL BOB'!H:H)</f>
        <v>16000</v>
      </c>
      <c r="K83">
        <f>AVERAGEIF('ALL BOB'!$D:$D,Sheet3!$I83,'ALL BOB'!I:I)</f>
        <v>9336.7999999999993</v>
      </c>
    </row>
    <row r="84" spans="1:11" x14ac:dyDescent="0.35">
      <c r="A84" t="s">
        <v>4426</v>
      </c>
      <c r="B84" t="s">
        <v>4405</v>
      </c>
      <c r="C84">
        <v>0</v>
      </c>
      <c r="D84">
        <v>14900</v>
      </c>
      <c r="I84" s="27">
        <v>45436</v>
      </c>
      <c r="J84">
        <f>AVERAGEIF('ALL BOB'!$D:$D,Sheet3!$I84,'ALL BOB'!H:H)</f>
        <v>7657.2857142857147</v>
      </c>
      <c r="K84">
        <f>AVERAGEIF('ALL BOB'!$D:$D,Sheet3!$I84,'ALL BOB'!I:I)</f>
        <v>4640.125</v>
      </c>
    </row>
    <row r="85" spans="1:11" x14ac:dyDescent="0.35">
      <c r="B85" t="s">
        <v>4402</v>
      </c>
      <c r="C85">
        <v>0</v>
      </c>
      <c r="D85">
        <v>7</v>
      </c>
      <c r="I85" s="28">
        <v>45437</v>
      </c>
      <c r="J85">
        <f>AVERAGEIF('ALL BOB'!$D:$D,Sheet3!$I85,'ALL BOB'!H:H)</f>
        <v>10300</v>
      </c>
      <c r="K85">
        <f>AVERAGEIF('ALL BOB'!$D:$D,Sheet3!$I85,'ALL BOB'!I:I)</f>
        <v>8660</v>
      </c>
    </row>
    <row r="86" spans="1:11" x14ac:dyDescent="0.35">
      <c r="B86" t="s">
        <v>4400</v>
      </c>
      <c r="C86">
        <v>0</v>
      </c>
      <c r="D86">
        <v>5000</v>
      </c>
      <c r="I86" s="27">
        <v>45438</v>
      </c>
      <c r="J86">
        <f>AVERAGEIF('ALL BOB'!$D:$D,Sheet3!$I86,'ALL BOB'!H:H)</f>
        <v>688.5</v>
      </c>
      <c r="K86">
        <f>AVERAGEIF('ALL BOB'!$D:$D,Sheet3!$I86,'ALL BOB'!I:I)</f>
        <v>10383</v>
      </c>
    </row>
    <row r="87" spans="1:11" x14ac:dyDescent="0.35">
      <c r="A87" t="s">
        <v>4427</v>
      </c>
      <c r="B87" t="s">
        <v>4405</v>
      </c>
      <c r="C87">
        <v>24650</v>
      </c>
      <c r="D87">
        <v>49000</v>
      </c>
      <c r="I87" s="28">
        <v>45439</v>
      </c>
      <c r="J87">
        <f>AVERAGEIF('ALL BOB'!$D:$D,Sheet3!$I87,'ALL BOB'!H:H)</f>
        <v>1723.1666666666667</v>
      </c>
      <c r="K87">
        <f>AVERAGEIF('ALL BOB'!$D:$D,Sheet3!$I87,'ALL BOB'!I:I)</f>
        <v>4000</v>
      </c>
    </row>
    <row r="88" spans="1:11" x14ac:dyDescent="0.35">
      <c r="B88" t="s">
        <v>4402</v>
      </c>
      <c r="C88">
        <v>7</v>
      </c>
      <c r="D88">
        <v>3</v>
      </c>
      <c r="I88" s="27">
        <v>45440</v>
      </c>
      <c r="J88">
        <f>AVERAGEIF('ALL BOB'!$D:$D,Sheet3!$I88,'ALL BOB'!H:H)</f>
        <v>2333.3333333333335</v>
      </c>
      <c r="K88">
        <f>AVERAGEIF('ALL BOB'!$D:$D,Sheet3!$I88,'ALL BOB'!I:I)</f>
        <v>4000</v>
      </c>
    </row>
    <row r="89" spans="1:11" x14ac:dyDescent="0.35">
      <c r="B89" t="s">
        <v>4400</v>
      </c>
      <c r="C89">
        <v>14000</v>
      </c>
      <c r="D89">
        <v>34000</v>
      </c>
      <c r="I89" s="27">
        <v>45441</v>
      </c>
      <c r="J89">
        <f>AVERAGEIF('ALL BOB'!$D:$D,Sheet3!$I89,'ALL BOB'!H:H)</f>
        <v>1072</v>
      </c>
      <c r="K89">
        <f>AVERAGEIF('ALL BOB'!$D:$D,Sheet3!$I89,'ALL BOB'!I:I)</f>
        <v>2000</v>
      </c>
    </row>
    <row r="90" spans="1:11" x14ac:dyDescent="0.35">
      <c r="A90" t="s">
        <v>4428</v>
      </c>
      <c r="B90" t="s">
        <v>4405</v>
      </c>
      <c r="C90">
        <v>27938</v>
      </c>
      <c r="D90">
        <v>0</v>
      </c>
      <c r="I90" s="28">
        <v>45442</v>
      </c>
      <c r="J90">
        <f>AVERAGEIF('ALL BOB'!$D:$D,Sheet3!$I90,'ALL BOB'!H:H)</f>
        <v>1340.7066666666667</v>
      </c>
      <c r="K90">
        <f>AVERAGEIF('ALL BOB'!$D:$D,Sheet3!$I90,'ALL BOB'!I:I)</f>
        <v>2566.6666666666665</v>
      </c>
    </row>
    <row r="91" spans="1:11" x14ac:dyDescent="0.35">
      <c r="B91" t="s">
        <v>4402</v>
      </c>
      <c r="C91">
        <v>7</v>
      </c>
      <c r="D91">
        <v>0</v>
      </c>
      <c r="I91" s="27">
        <v>45443</v>
      </c>
      <c r="J91">
        <f>AVERAGEIF('ALL BOB'!$D:$D,Sheet3!$I91,'ALL BOB'!H:H)</f>
        <v>1381.3333333333333</v>
      </c>
      <c r="K91">
        <f>AVERAGEIF('ALL BOB'!$D:$D,Sheet3!$I91,'ALL BOB'!I:I)</f>
        <v>3400</v>
      </c>
    </row>
    <row r="92" spans="1:11" x14ac:dyDescent="0.35">
      <c r="B92" t="s">
        <v>4400</v>
      </c>
      <c r="C92">
        <v>7643</v>
      </c>
      <c r="D92">
        <v>0</v>
      </c>
      <c r="I92" s="28">
        <v>45444</v>
      </c>
      <c r="J92">
        <f>AVERAGEIF('ALL BOB'!$D:$D,Sheet3!$I92,'ALL BOB'!H:H)</f>
        <v>1697.4285714285713</v>
      </c>
      <c r="K92">
        <f>AVERAGEIF('ALL BOB'!$D:$D,Sheet3!$I92,'ALL BOB'!I:I)</f>
        <v>3560</v>
      </c>
    </row>
    <row r="93" spans="1:11" x14ac:dyDescent="0.35">
      <c r="A93" s="33" t="s">
        <v>4429</v>
      </c>
      <c r="B93" t="s">
        <v>4405</v>
      </c>
      <c r="C93">
        <v>0</v>
      </c>
      <c r="D93">
        <v>4200</v>
      </c>
      <c r="I93" s="28">
        <v>45445</v>
      </c>
      <c r="J93">
        <f>AVERAGEIF('ALL BOB'!$D:$D,Sheet3!$I93,'ALL BOB'!H:H)</f>
        <v>1199</v>
      </c>
      <c r="K93">
        <f>AVERAGEIF('ALL BOB'!$D:$D,Sheet3!$I93,'ALL BOB'!I:I)</f>
        <v>2801.2</v>
      </c>
    </row>
    <row r="94" spans="1:11" x14ac:dyDescent="0.35">
      <c r="B94" t="s">
        <v>4402</v>
      </c>
      <c r="C94">
        <v>0</v>
      </c>
      <c r="D94">
        <v>5</v>
      </c>
      <c r="I94" s="27">
        <v>45446</v>
      </c>
      <c r="J94">
        <f>AVERAGEIF('ALL BOB'!$D:$D,Sheet3!$I94,'ALL BOB'!H:H)</f>
        <v>6365.666666666667</v>
      </c>
      <c r="K94">
        <f>AVERAGEIF('ALL BOB'!$D:$D,Sheet3!$I94,'ALL BOB'!I:I)</f>
        <v>10400</v>
      </c>
    </row>
    <row r="95" spans="1:11" x14ac:dyDescent="0.35">
      <c r="B95" t="s">
        <v>4400</v>
      </c>
      <c r="C95">
        <v>0</v>
      </c>
      <c r="D95">
        <v>1500</v>
      </c>
      <c r="I95" s="28">
        <v>45447</v>
      </c>
      <c r="J95">
        <f>AVERAGEIF('ALL BOB'!$D:$D,Sheet3!$I95,'ALL BOB'!H:H)</f>
        <v>7235.333333333333</v>
      </c>
      <c r="K95">
        <f>AVERAGEIF('ALL BOB'!$D:$D,Sheet3!$I95,'ALL BOB'!I:I)</f>
        <v>23000</v>
      </c>
    </row>
    <row r="96" spans="1:11" x14ac:dyDescent="0.35">
      <c r="A96" t="s">
        <v>4430</v>
      </c>
      <c r="B96" t="s">
        <v>4405</v>
      </c>
      <c r="C96">
        <v>20000</v>
      </c>
      <c r="D96">
        <v>0</v>
      </c>
      <c r="I96" s="27">
        <v>45448</v>
      </c>
      <c r="J96">
        <f>AVERAGEIF('ALL BOB'!$D:$D,Sheet3!$I96,'ALL BOB'!H:H)</f>
        <v>1523.25</v>
      </c>
      <c r="K96">
        <f>AVERAGEIF('ALL BOB'!$D:$D,Sheet3!$I96,'ALL BOB'!I:I)</f>
        <v>2071.5714285714284</v>
      </c>
    </row>
    <row r="97" spans="2:11" x14ac:dyDescent="0.35">
      <c r="B97" t="s">
        <v>4402</v>
      </c>
      <c r="C97">
        <v>2</v>
      </c>
      <c r="D97">
        <v>0</v>
      </c>
      <c r="I97" s="28">
        <v>45449</v>
      </c>
      <c r="J97">
        <f>AVERAGEIF('ALL BOB'!$D:$D,Sheet3!$I97,'ALL BOB'!H:H)</f>
        <v>3210</v>
      </c>
      <c r="K97">
        <f>AVERAGEIF('ALL BOB'!$D:$D,Sheet3!$I97,'ALL BOB'!I:I)</f>
        <v>8645</v>
      </c>
    </row>
    <row r="98" spans="2:11" x14ac:dyDescent="0.35">
      <c r="B98" t="s">
        <v>4400</v>
      </c>
      <c r="C98">
        <v>10000</v>
      </c>
      <c r="D98">
        <v>0</v>
      </c>
      <c r="I98" s="28">
        <v>45450</v>
      </c>
      <c r="J98">
        <f>AVERAGEIF('ALL BOB'!$D:$D,Sheet3!$I98,'ALL BOB'!H:H)</f>
        <v>1104.25</v>
      </c>
      <c r="K98">
        <f>AVERAGEIF('ALL BOB'!$D:$D,Sheet3!$I98,'ALL BOB'!I:I)</f>
        <v>3250</v>
      </c>
    </row>
    <row r="99" spans="2:11" x14ac:dyDescent="0.35">
      <c r="I99" s="28">
        <v>45451</v>
      </c>
      <c r="J99">
        <f>AVERAGEIF('ALL BOB'!$D:$D,Sheet3!$I99,'ALL BOB'!H:H)</f>
        <v>900</v>
      </c>
      <c r="K99" t="e">
        <f>AVERAGEIF('ALL BOB'!$D:$D,Sheet3!$I99,'ALL BOB'!I:I)</f>
        <v>#DIV/0!</v>
      </c>
    </row>
    <row r="100" spans="2:11" x14ac:dyDescent="0.35">
      <c r="I100" s="27">
        <v>45452</v>
      </c>
      <c r="J100">
        <f>AVERAGEIF('ALL BOB'!$D:$D,Sheet3!$I100,'ALL BOB'!H:H)</f>
        <v>4755.8020000000006</v>
      </c>
      <c r="K100">
        <f>AVERAGEIF('ALL BOB'!$D:$D,Sheet3!$I100,'ALL BOB'!I:I)</f>
        <v>20000</v>
      </c>
    </row>
    <row r="101" spans="2:11" x14ac:dyDescent="0.35">
      <c r="I101" s="27">
        <v>45453</v>
      </c>
      <c r="J101">
        <f>AVERAGEIF('ALL BOB'!$D:$D,Sheet3!$I101,'ALL BOB'!H:H)</f>
        <v>3127.8571428571427</v>
      </c>
      <c r="K101">
        <f>AVERAGEIF('ALL BOB'!$D:$D,Sheet3!$I101,'ALL BOB'!I:I)</f>
        <v>6700</v>
      </c>
    </row>
    <row r="102" spans="2:11" x14ac:dyDescent="0.35">
      <c r="I102" s="27">
        <v>45454</v>
      </c>
      <c r="J102">
        <f>AVERAGEIF('ALL BOB'!$D:$D,Sheet3!$I102,'ALL BOB'!H:H)</f>
        <v>4006.6666666666665</v>
      </c>
      <c r="K102">
        <f>AVERAGEIF('ALL BOB'!$D:$D,Sheet3!$I102,'ALL BOB'!I:I)</f>
        <v>6000</v>
      </c>
    </row>
    <row r="103" spans="2:11" x14ac:dyDescent="0.35">
      <c r="I103" s="28">
        <v>45455</v>
      </c>
      <c r="J103">
        <f>AVERAGEIF('ALL BOB'!$D:$D,Sheet3!$I103,'ALL BOB'!H:H)</f>
        <v>2552.4</v>
      </c>
      <c r="K103">
        <f>AVERAGEIF('ALL BOB'!$D:$D,Sheet3!$I103,'ALL BOB'!I:I)</f>
        <v>2500.4</v>
      </c>
    </row>
    <row r="104" spans="2:11" x14ac:dyDescent="0.35">
      <c r="I104" s="28">
        <v>45456</v>
      </c>
      <c r="J104">
        <f>AVERAGEIF('ALL BOB'!$D:$D,Sheet3!$I104,'ALL BOB'!H:H)</f>
        <v>13572</v>
      </c>
      <c r="K104">
        <f>AVERAGEIF('ALL BOB'!$D:$D,Sheet3!$I104,'ALL BOB'!I:I)</f>
        <v>27000</v>
      </c>
    </row>
    <row r="105" spans="2:11" x14ac:dyDescent="0.35">
      <c r="I105" s="27">
        <v>45457</v>
      </c>
      <c r="J105">
        <f>AVERAGEIF('ALL BOB'!$D:$D,Sheet3!$I105,'ALL BOB'!H:H)</f>
        <v>1718.1666666666667</v>
      </c>
      <c r="K105">
        <f>AVERAGEIF('ALL BOB'!$D:$D,Sheet3!$I105,'ALL BOB'!I:I)</f>
        <v>2024.4</v>
      </c>
    </row>
    <row r="106" spans="2:11" x14ac:dyDescent="0.35">
      <c r="I106" s="28">
        <v>45458</v>
      </c>
      <c r="J106">
        <f>AVERAGEIF('ALL BOB'!$D:$D,Sheet3!$I106,'ALL BOB'!H:H)</f>
        <v>5500</v>
      </c>
      <c r="K106">
        <f>AVERAGEIF('ALL BOB'!$D:$D,Sheet3!$I106,'ALL BOB'!I:I)</f>
        <v>7333.333333333333</v>
      </c>
    </row>
    <row r="107" spans="2:11" x14ac:dyDescent="0.35">
      <c r="I107" s="27">
        <v>45459</v>
      </c>
      <c r="J107">
        <f>AVERAGEIF('ALL BOB'!$D:$D,Sheet3!$I107,'ALL BOB'!H:H)</f>
        <v>10000</v>
      </c>
      <c r="K107">
        <f>AVERAGEIF('ALL BOB'!$D:$D,Sheet3!$I107,'ALL BOB'!I:I)</f>
        <v>6667</v>
      </c>
    </row>
    <row r="108" spans="2:11" x14ac:dyDescent="0.35">
      <c r="I108" s="28">
        <v>45460</v>
      </c>
      <c r="J108" t="e">
        <f>AVERAGEIF('ALL BOB'!$D:$D,Sheet3!$I108,'ALL BOB'!H:H)</f>
        <v>#DIV/0!</v>
      </c>
      <c r="K108">
        <f>AVERAGEIF('ALL BOB'!$D:$D,Sheet3!$I108,'ALL BOB'!I:I)</f>
        <v>5</v>
      </c>
    </row>
    <row r="109" spans="2:11" x14ac:dyDescent="0.35">
      <c r="I109" s="27">
        <v>45462</v>
      </c>
      <c r="J109">
        <f>AVERAGEIF('ALL BOB'!$D:$D,Sheet3!$I109,'ALL BOB'!H:H)</f>
        <v>6295.8890909090906</v>
      </c>
      <c r="K109">
        <f>AVERAGEIF('ALL BOB'!$D:$D,Sheet3!$I109,'ALL BOB'!I:I)</f>
        <v>11538.333333333334</v>
      </c>
    </row>
    <row r="110" spans="2:11" x14ac:dyDescent="0.35">
      <c r="I110" s="28">
        <v>45463</v>
      </c>
      <c r="J110">
        <f>AVERAGEIF('ALL BOB'!$D:$D,Sheet3!$I110,'ALL BOB'!H:H)</f>
        <v>5000</v>
      </c>
      <c r="K110">
        <f>AVERAGEIF('ALL BOB'!$D:$D,Sheet3!$I110,'ALL BOB'!I:I)</f>
        <v>5000</v>
      </c>
    </row>
    <row r="111" spans="2:11" x14ac:dyDescent="0.35">
      <c r="I111" s="28">
        <v>45464</v>
      </c>
      <c r="J111">
        <f>AVERAGEIF('ALL BOB'!$D:$D,Sheet3!$I111,'ALL BOB'!H:H)</f>
        <v>3000</v>
      </c>
      <c r="K111">
        <f>AVERAGEIF('ALL BOB'!$D:$D,Sheet3!$I111,'ALL BOB'!I:I)</f>
        <v>3000</v>
      </c>
    </row>
    <row r="112" spans="2:11" x14ac:dyDescent="0.35">
      <c r="I112" s="28">
        <v>45465</v>
      </c>
      <c r="J112">
        <f>AVERAGEIF('ALL BOB'!$D:$D,Sheet3!$I112,'ALL BOB'!H:H)</f>
        <v>3145.5714285714284</v>
      </c>
      <c r="K112">
        <f>AVERAGEIF('ALL BOB'!$D:$D,Sheet3!$I112,'ALL BOB'!I:I)</f>
        <v>4400</v>
      </c>
    </row>
    <row r="113" spans="9:11" x14ac:dyDescent="0.35">
      <c r="I113" s="28">
        <v>45466</v>
      </c>
      <c r="J113">
        <f>AVERAGEIF('ALL BOB'!$D:$D,Sheet3!$I113,'ALL BOB'!H:H)</f>
        <v>8000</v>
      </c>
      <c r="K113">
        <f>AVERAGEIF('ALL BOB'!$D:$D,Sheet3!$I113,'ALL BOB'!I:I)</f>
        <v>8000</v>
      </c>
    </row>
    <row r="114" spans="9:11" x14ac:dyDescent="0.35">
      <c r="I114" s="28">
        <v>45467</v>
      </c>
      <c r="J114">
        <f>AVERAGEIF('ALL BOB'!$D:$D,Sheet3!$I114,'ALL BOB'!H:H)</f>
        <v>5361.5555555555557</v>
      </c>
      <c r="K114">
        <f>AVERAGEIF('ALL BOB'!$D:$D,Sheet3!$I114,'ALL BOB'!I:I)</f>
        <v>25250</v>
      </c>
    </row>
    <row r="115" spans="9:11" x14ac:dyDescent="0.35">
      <c r="I115" s="27">
        <v>45468</v>
      </c>
      <c r="J115">
        <f>AVERAGEIF('ALL BOB'!$D:$D,Sheet3!$I115,'ALL BOB'!H:H)</f>
        <v>1902.8</v>
      </c>
      <c r="K115">
        <f>AVERAGEIF('ALL BOB'!$D:$D,Sheet3!$I115,'ALL BOB'!I:I)</f>
        <v>5000</v>
      </c>
    </row>
    <row r="116" spans="9:11" x14ac:dyDescent="0.35">
      <c r="I116" s="28">
        <v>45469</v>
      </c>
      <c r="J116">
        <f>AVERAGEIF('ALL BOB'!$D:$D,Sheet3!$I116,'ALL BOB'!H:H)</f>
        <v>3948.2222222222222</v>
      </c>
      <c r="K116">
        <f>AVERAGEIF('ALL BOB'!$D:$D,Sheet3!$I116,'ALL BOB'!I:I)</f>
        <v>11000</v>
      </c>
    </row>
    <row r="117" spans="9:11" x14ac:dyDescent="0.35">
      <c r="I117" s="28">
        <v>45470</v>
      </c>
      <c r="J117">
        <f>AVERAGEIF('ALL BOB'!$D:$D,Sheet3!$I117,'ALL BOB'!H:H)</f>
        <v>1133.5</v>
      </c>
      <c r="K117">
        <f>AVERAGEIF('ALL BOB'!$D:$D,Sheet3!$I117,'ALL BOB'!I:I)</f>
        <v>2150</v>
      </c>
    </row>
    <row r="118" spans="9:11" x14ac:dyDescent="0.35">
      <c r="I118" s="28">
        <v>45471</v>
      </c>
      <c r="J118">
        <f>AVERAGEIF('ALL BOB'!$D:$D,Sheet3!$I118,'ALL BOB'!H:H)</f>
        <v>2125</v>
      </c>
      <c r="K118">
        <f>AVERAGEIF('ALL BOB'!$D:$D,Sheet3!$I118,'ALL BOB'!I:I)</f>
        <v>2450</v>
      </c>
    </row>
    <row r="119" spans="9:11" x14ac:dyDescent="0.35">
      <c r="I119" s="28">
        <v>45472</v>
      </c>
      <c r="J119">
        <f>AVERAGEIF('ALL BOB'!$D:$D,Sheet3!$I119,'ALL BOB'!H:H)</f>
        <v>9912.7999999999993</v>
      </c>
      <c r="K119">
        <f>AVERAGEIF('ALL BOB'!$D:$D,Sheet3!$I119,'ALL BOB'!I:I)</f>
        <v>25250</v>
      </c>
    </row>
    <row r="120" spans="9:11" x14ac:dyDescent="0.35">
      <c r="I120" s="27">
        <v>45473</v>
      </c>
      <c r="J120">
        <f>AVERAGEIF('ALL BOB'!$D:$D,Sheet3!$I120,'ALL BOB'!H:H)</f>
        <v>8128.8</v>
      </c>
      <c r="K120">
        <f>AVERAGEIF('ALL BOB'!$D:$D,Sheet3!$I120,'ALL BOB'!I:I)</f>
        <v>40000</v>
      </c>
    </row>
    <row r="121" spans="9:11" x14ac:dyDescent="0.35">
      <c r="I121" s="27">
        <v>45474</v>
      </c>
      <c r="J121">
        <f>AVERAGEIF('ALL BOB'!$D:$D,Sheet3!$I121,'ALL BOB'!H:H)</f>
        <v>2218.9214285714288</v>
      </c>
      <c r="K121">
        <f>AVERAGEIF('ALL BOB'!$D:$D,Sheet3!$I121,'ALL BOB'!I:I)</f>
        <v>4522.8571428571431</v>
      </c>
    </row>
    <row r="122" spans="9:11" x14ac:dyDescent="0.35">
      <c r="I122" s="28">
        <v>45475</v>
      </c>
      <c r="J122">
        <f>AVERAGEIF('ALL BOB'!$D:$D,Sheet3!$I122,'ALL BOB'!H:H)</f>
        <v>1348.3333333333333</v>
      </c>
      <c r="K122">
        <f>AVERAGEIF('ALL BOB'!$D:$D,Sheet3!$I122,'ALL BOB'!I:I)</f>
        <v>2166.6666666666665</v>
      </c>
    </row>
    <row r="123" spans="9:11" x14ac:dyDescent="0.35">
      <c r="I123" s="27">
        <v>45476</v>
      </c>
      <c r="J123">
        <f>AVERAGEIF('ALL BOB'!$D:$D,Sheet3!$I123,'ALL BOB'!H:H)</f>
        <v>1833.3333333333333</v>
      </c>
      <c r="K123">
        <f>AVERAGEIF('ALL BOB'!$D:$D,Sheet3!$I123,'ALL BOB'!I:I)</f>
        <v>2750</v>
      </c>
    </row>
    <row r="124" spans="9:11" x14ac:dyDescent="0.35">
      <c r="I124" s="28">
        <v>45477</v>
      </c>
      <c r="J124">
        <f>AVERAGEIF('ALL BOB'!$D:$D,Sheet3!$I124,'ALL BOB'!H:H)</f>
        <v>1299.3799999999999</v>
      </c>
      <c r="K124">
        <f>AVERAGEIF('ALL BOB'!$D:$D,Sheet3!$I124,'ALL BOB'!I:I)</f>
        <v>2166.6666666666665</v>
      </c>
    </row>
    <row r="125" spans="9:11" x14ac:dyDescent="0.35">
      <c r="I125" s="28">
        <v>45478</v>
      </c>
      <c r="J125">
        <f>AVERAGEIF('ALL BOB'!$D:$D,Sheet3!$I125,'ALL BOB'!H:H)</f>
        <v>3040</v>
      </c>
      <c r="K125">
        <f>AVERAGEIF('ALL BOB'!$D:$D,Sheet3!$I125,'ALL BOB'!I:I)</f>
        <v>5266.666666666667</v>
      </c>
    </row>
    <row r="126" spans="9:11" x14ac:dyDescent="0.35">
      <c r="I126" s="28">
        <v>45480</v>
      </c>
      <c r="J126">
        <f>AVERAGEIF('ALL BOB'!$D:$D,Sheet3!$I126,'ALL BOB'!H:H)</f>
        <v>295</v>
      </c>
      <c r="K126" t="e">
        <f>AVERAGEIF('ALL BOB'!$D:$D,Sheet3!$I126,'ALL BOB'!I:I)</f>
        <v>#DIV/0!</v>
      </c>
    </row>
    <row r="127" spans="9:11" x14ac:dyDescent="0.35">
      <c r="I127" s="28">
        <v>45482</v>
      </c>
      <c r="J127">
        <f>AVERAGEIF('ALL BOB'!$D:$D,Sheet3!$I127,'ALL BOB'!H:H)</f>
        <v>2200</v>
      </c>
      <c r="K127">
        <f>AVERAGEIF('ALL BOB'!$D:$D,Sheet3!$I127,'ALL BOB'!I:I)</f>
        <v>2200</v>
      </c>
    </row>
    <row r="128" spans="9:11" x14ac:dyDescent="0.35">
      <c r="I128" s="28">
        <v>45486</v>
      </c>
      <c r="J128">
        <f>AVERAGEIF('ALL BOB'!$D:$D,Sheet3!$I128,'ALL BOB'!H:H)</f>
        <v>2210.1999999999998</v>
      </c>
      <c r="K128">
        <f>AVERAGEIF('ALL BOB'!$D:$D,Sheet3!$I128,'ALL BOB'!I:I)</f>
        <v>5000</v>
      </c>
    </row>
    <row r="129" spans="9:11" x14ac:dyDescent="0.35">
      <c r="I129" s="27">
        <v>45487</v>
      </c>
      <c r="J129">
        <f>AVERAGEIF('ALL BOB'!$D:$D,Sheet3!$I129,'ALL BOB'!H:H)</f>
        <v>284.8</v>
      </c>
      <c r="K129" t="e">
        <f>AVERAGEIF('ALL BOB'!$D:$D,Sheet3!$I129,'ALL BOB'!I:I)</f>
        <v>#DIV/0!</v>
      </c>
    </row>
    <row r="130" spans="9:11" x14ac:dyDescent="0.35">
      <c r="I130" s="27">
        <v>45488</v>
      </c>
      <c r="J130">
        <f>AVERAGEIF('ALL BOB'!$D:$D,Sheet3!$I130,'ALL BOB'!H:H)</f>
        <v>13724.633333333333</v>
      </c>
      <c r="K130">
        <f>AVERAGEIF('ALL BOB'!$D:$D,Sheet3!$I130,'ALL BOB'!I:I)</f>
        <v>27666.666666666668</v>
      </c>
    </row>
    <row r="131" spans="9:11" x14ac:dyDescent="0.35">
      <c r="I131" s="28">
        <v>45489</v>
      </c>
      <c r="J131">
        <f>AVERAGEIF('ALL BOB'!$D:$D,Sheet3!$I131,'ALL BOB'!H:H)</f>
        <v>3536</v>
      </c>
      <c r="K131">
        <f>AVERAGEIF('ALL BOB'!$D:$D,Sheet3!$I131,'ALL BOB'!I:I)</f>
        <v>2428.3333333333335</v>
      </c>
    </row>
    <row r="132" spans="9:11" x14ac:dyDescent="0.35">
      <c r="I132" s="28">
        <v>45490</v>
      </c>
      <c r="J132">
        <f>AVERAGEIF('ALL BOB'!$D:$D,Sheet3!$I132,'ALL BOB'!H:H)</f>
        <v>1072</v>
      </c>
      <c r="K132">
        <f>AVERAGEIF('ALL BOB'!$D:$D,Sheet3!$I132,'ALL BOB'!I:I)</f>
        <v>2000</v>
      </c>
    </row>
    <row r="133" spans="9:11" x14ac:dyDescent="0.35">
      <c r="I133" s="27">
        <v>45491</v>
      </c>
      <c r="J133">
        <f>AVERAGEIF('ALL BOB'!$D:$D,Sheet3!$I133,'ALL BOB'!H:H)</f>
        <v>2610.5</v>
      </c>
      <c r="K133">
        <f>AVERAGEIF('ALL BOB'!$D:$D,Sheet3!$I133,'ALL BOB'!I:I)</f>
        <v>5560</v>
      </c>
    </row>
    <row r="134" spans="9:11" x14ac:dyDescent="0.35">
      <c r="I134" s="27">
        <v>45492</v>
      </c>
      <c r="J134">
        <f>AVERAGEIF('ALL BOB'!$D:$D,Sheet3!$I134,'ALL BOB'!H:H)</f>
        <v>1798.5</v>
      </c>
      <c r="K134">
        <f>AVERAGEIF('ALL BOB'!$D:$D,Sheet3!$I134,'ALL BOB'!I:I)</f>
        <v>7000</v>
      </c>
    </row>
    <row r="135" spans="9:11" x14ac:dyDescent="0.35">
      <c r="I135" s="28">
        <v>45493</v>
      </c>
      <c r="J135">
        <f>AVERAGEIF('ALL BOB'!$D:$D,Sheet3!$I135,'ALL BOB'!H:H)</f>
        <v>1233.3333333333333</v>
      </c>
      <c r="K135">
        <f>AVERAGEIF('ALL BOB'!$D:$D,Sheet3!$I135,'ALL BOB'!I:I)</f>
        <v>5300</v>
      </c>
    </row>
    <row r="136" spans="9:11" x14ac:dyDescent="0.35">
      <c r="I136" s="27">
        <v>45494</v>
      </c>
      <c r="J136">
        <f>AVERAGEIF('ALL BOB'!$D:$D,Sheet3!$I136,'ALL BOB'!H:H)</f>
        <v>1844</v>
      </c>
      <c r="K136">
        <f>AVERAGEIF('ALL BOB'!$D:$D,Sheet3!$I136,'ALL BOB'!I:I)</f>
        <v>5000</v>
      </c>
    </row>
    <row r="137" spans="9:11" x14ac:dyDescent="0.35">
      <c r="I137" s="28">
        <v>45495</v>
      </c>
      <c r="J137">
        <f>AVERAGEIF('ALL BOB'!$D:$D,Sheet3!$I137,'ALL BOB'!H:H)</f>
        <v>1542</v>
      </c>
      <c r="K137">
        <f>AVERAGEIF('ALL BOB'!$D:$D,Sheet3!$I137,'ALL BOB'!I:I)</f>
        <v>7000</v>
      </c>
    </row>
    <row r="138" spans="9:11" x14ac:dyDescent="0.35">
      <c r="I138" s="28">
        <v>45496</v>
      </c>
      <c r="J138">
        <f>AVERAGEIF('ALL BOB'!$D:$D,Sheet3!$I138,'ALL BOB'!H:H)</f>
        <v>2500</v>
      </c>
      <c r="K138">
        <f>AVERAGEIF('ALL BOB'!$D:$D,Sheet3!$I138,'ALL BOB'!I:I)</f>
        <v>3333.3333333333335</v>
      </c>
    </row>
    <row r="139" spans="9:11" x14ac:dyDescent="0.35">
      <c r="I139" s="28">
        <v>45497</v>
      </c>
      <c r="J139">
        <f>AVERAGEIF('ALL BOB'!$D:$D,Sheet3!$I139,'ALL BOB'!H:H)</f>
        <v>10604.8</v>
      </c>
      <c r="K139">
        <f>AVERAGEIF('ALL BOB'!$D:$D,Sheet3!$I139,'ALL BOB'!I:I)</f>
        <v>15251.5</v>
      </c>
    </row>
    <row r="140" spans="9:11" x14ac:dyDescent="0.35">
      <c r="I140" s="27">
        <v>45498</v>
      </c>
      <c r="J140">
        <f>AVERAGEIF('ALL BOB'!$D:$D,Sheet3!$I140,'ALL BOB'!H:H)</f>
        <v>5176</v>
      </c>
      <c r="K140">
        <f>AVERAGEIF('ALL BOB'!$D:$D,Sheet3!$I140,'ALL BOB'!I:I)</f>
        <v>5666.666666666667</v>
      </c>
    </row>
    <row r="141" spans="9:11" x14ac:dyDescent="0.35">
      <c r="I141" s="27">
        <v>45499</v>
      </c>
      <c r="J141">
        <f>AVERAGEIF('ALL BOB'!$D:$D,Sheet3!$I141,'ALL BOB'!H:H)</f>
        <v>2380</v>
      </c>
      <c r="K141">
        <f>AVERAGEIF('ALL BOB'!$D:$D,Sheet3!$I141,'ALL BOB'!I:I)</f>
        <v>4500</v>
      </c>
    </row>
    <row r="142" spans="9:11" x14ac:dyDescent="0.35">
      <c r="I142" s="28">
        <v>45500</v>
      </c>
      <c r="J142">
        <f>AVERAGEIF('ALL BOB'!$D:$D,Sheet3!$I142,'ALL BOB'!H:H)</f>
        <v>2625</v>
      </c>
      <c r="K142">
        <f>AVERAGEIF('ALL BOB'!$D:$D,Sheet3!$I142,'ALL BOB'!I:I)</f>
        <v>4750</v>
      </c>
    </row>
    <row r="143" spans="9:11" x14ac:dyDescent="0.35">
      <c r="I143" s="28">
        <v>45501</v>
      </c>
      <c r="J143">
        <f>AVERAGEIF('ALL BOB'!$D:$D,Sheet3!$I143,'ALL BOB'!H:H)</f>
        <v>3172.4</v>
      </c>
      <c r="K143">
        <f>AVERAGEIF('ALL BOB'!$D:$D,Sheet3!$I143,'ALL BOB'!I:I)</f>
        <v>5605.2571428571437</v>
      </c>
    </row>
    <row r="144" spans="9:11" x14ac:dyDescent="0.35">
      <c r="I144" s="27">
        <v>45502</v>
      </c>
      <c r="J144">
        <f>AVERAGEIF('ALL BOB'!$D:$D,Sheet3!$I144,'ALL BOB'!H:H)</f>
        <v>8161.416666666667</v>
      </c>
      <c r="K144">
        <f>AVERAGEIF('ALL BOB'!$D:$D,Sheet3!$I144,'ALL BOB'!I:I)</f>
        <v>9362.3076923076915</v>
      </c>
    </row>
    <row r="145" spans="9:11" x14ac:dyDescent="0.35">
      <c r="I145" s="28">
        <v>45503</v>
      </c>
      <c r="J145">
        <f>AVERAGEIF('ALL BOB'!$D:$D,Sheet3!$I145,'ALL BOB'!H:H)</f>
        <v>5597</v>
      </c>
      <c r="K145">
        <f>AVERAGEIF('ALL BOB'!$D:$D,Sheet3!$I145,'ALL BOB'!I:I)</f>
        <v>4000</v>
      </c>
    </row>
    <row r="146" spans="9:11" x14ac:dyDescent="0.35">
      <c r="I146" s="27">
        <v>45504</v>
      </c>
      <c r="J146">
        <f>AVERAGEIF('ALL BOB'!$D:$D,Sheet3!$I146,'ALL BOB'!H:H)</f>
        <v>2387.090909090909</v>
      </c>
      <c r="K146">
        <f>AVERAGEIF('ALL BOB'!$D:$D,Sheet3!$I146,'ALL BOB'!I:I)</f>
        <v>3007.5</v>
      </c>
    </row>
    <row r="147" spans="9:11" x14ac:dyDescent="0.35">
      <c r="I147" s="28">
        <v>45505</v>
      </c>
      <c r="J147">
        <f>AVERAGEIF('ALL BOB'!$D:$D,Sheet3!$I147,'ALL BOB'!H:H)</f>
        <v>2671.4285714285716</v>
      </c>
      <c r="K147">
        <f>AVERAGEIF('ALL BOB'!$D:$D,Sheet3!$I147,'ALL BOB'!I:I)</f>
        <v>3333.3333333333335</v>
      </c>
    </row>
    <row r="148" spans="9:11" x14ac:dyDescent="0.35">
      <c r="I148" s="27">
        <v>45506</v>
      </c>
      <c r="J148">
        <f>AVERAGEIF('ALL BOB'!$D:$D,Sheet3!$I148,'ALL BOB'!H:H)</f>
        <v>11872.857142857143</v>
      </c>
      <c r="K148">
        <f>AVERAGEIF('ALL BOB'!$D:$D,Sheet3!$I148,'ALL BOB'!I:I)</f>
        <v>13656.5</v>
      </c>
    </row>
    <row r="149" spans="9:11" x14ac:dyDescent="0.35">
      <c r="I149" s="28">
        <v>45507</v>
      </c>
      <c r="J149">
        <f>AVERAGEIF('ALL BOB'!$D:$D,Sheet3!$I149,'ALL BOB'!H:H)</f>
        <v>3000</v>
      </c>
      <c r="K149">
        <f>AVERAGEIF('ALL BOB'!$D:$D,Sheet3!$I149,'ALL BOB'!I:I)</f>
        <v>1800</v>
      </c>
    </row>
    <row r="150" spans="9:11" x14ac:dyDescent="0.35">
      <c r="I150" s="28">
        <v>45508</v>
      </c>
      <c r="J150">
        <f>AVERAGEIF('ALL BOB'!$D:$D,Sheet3!$I150,'ALL BOB'!H:H)</f>
        <v>15583.333333333334</v>
      </c>
      <c r="K150">
        <f>AVERAGEIF('ALL BOB'!$D:$D,Sheet3!$I150,'ALL BOB'!I:I)</f>
        <v>17666.666666666668</v>
      </c>
    </row>
    <row r="151" spans="9:11" x14ac:dyDescent="0.35">
      <c r="I151" s="28">
        <v>45509</v>
      </c>
      <c r="J151">
        <f>AVERAGEIF('ALL BOB'!$D:$D,Sheet3!$I151,'ALL BOB'!H:H)</f>
        <v>4691.625</v>
      </c>
      <c r="K151">
        <f>AVERAGEIF('ALL BOB'!$D:$D,Sheet3!$I151,'ALL BOB'!I:I)</f>
        <v>3162.5</v>
      </c>
    </row>
    <row r="152" spans="9:11" x14ac:dyDescent="0.35">
      <c r="I152" s="28">
        <v>45510</v>
      </c>
      <c r="J152">
        <f>AVERAGEIF('ALL BOB'!$D:$D,Sheet3!$I152,'ALL BOB'!H:H)</f>
        <v>7176.666666666667</v>
      </c>
      <c r="K152">
        <f>AVERAGEIF('ALL BOB'!$D:$D,Sheet3!$I152,'ALL BOB'!I:I)</f>
        <v>5980</v>
      </c>
    </row>
    <row r="153" spans="9:11" x14ac:dyDescent="0.35">
      <c r="I153" s="28">
        <v>45511</v>
      </c>
      <c r="J153">
        <f>AVERAGEIF('ALL BOB'!$D:$D,Sheet3!$I153,'ALL BOB'!H:H)</f>
        <v>3109.5714285714284</v>
      </c>
      <c r="K153">
        <f>AVERAGEIF('ALL BOB'!$D:$D,Sheet3!$I153,'ALL BOB'!I:I)</f>
        <v>4333.333333333333</v>
      </c>
    </row>
    <row r="154" spans="9:11" x14ac:dyDescent="0.35">
      <c r="I154" s="28">
        <v>45512</v>
      </c>
      <c r="J154">
        <f>AVERAGEIF('ALL BOB'!$D:$D,Sheet3!$I154,'ALL BOB'!H:H)</f>
        <v>850</v>
      </c>
      <c r="K154" t="e">
        <f>AVERAGEIF('ALL BOB'!$D:$D,Sheet3!$I154,'ALL BOB'!I:I)</f>
        <v>#DIV/0!</v>
      </c>
    </row>
    <row r="155" spans="9:11" x14ac:dyDescent="0.35">
      <c r="I155" s="28">
        <v>45513</v>
      </c>
      <c r="J155">
        <f>AVERAGEIF('ALL BOB'!$D:$D,Sheet3!$I155,'ALL BOB'!H:H)</f>
        <v>11937.5</v>
      </c>
      <c r="K155">
        <f>AVERAGEIF('ALL BOB'!$D:$D,Sheet3!$I155,'ALL BOB'!I:I)</f>
        <v>16875</v>
      </c>
    </row>
    <row r="156" spans="9:11" x14ac:dyDescent="0.35">
      <c r="I156" s="28">
        <v>45514</v>
      </c>
      <c r="J156">
        <f>AVERAGEIF('ALL BOB'!$D:$D,Sheet3!$I156,'ALL BOB'!H:H)</f>
        <v>3977.1428571428573</v>
      </c>
      <c r="K156">
        <f>AVERAGEIF('ALL BOB'!$D:$D,Sheet3!$I156,'ALL BOB'!I:I)</f>
        <v>2145</v>
      </c>
    </row>
    <row r="157" spans="9:11" x14ac:dyDescent="0.35">
      <c r="I157" s="27">
        <v>45515</v>
      </c>
      <c r="J157">
        <f>AVERAGEIF('ALL BOB'!$D:$D,Sheet3!$I157,'ALL BOB'!H:H)</f>
        <v>9534.3166666666675</v>
      </c>
      <c r="K157">
        <f>AVERAGEIF('ALL BOB'!$D:$D,Sheet3!$I157,'ALL BOB'!I:I)</f>
        <v>21341.666666666668</v>
      </c>
    </row>
    <row r="158" spans="9:11" x14ac:dyDescent="0.35">
      <c r="I158" s="27">
        <v>45516</v>
      </c>
      <c r="J158">
        <f>AVERAGEIF('ALL BOB'!$D:$D,Sheet3!$I158,'ALL BOB'!H:H)</f>
        <v>14520.6</v>
      </c>
      <c r="K158">
        <f>AVERAGEIF('ALL BOB'!$D:$D,Sheet3!$I158,'ALL BOB'!I:I)</f>
        <v>1358.4</v>
      </c>
    </row>
    <row r="159" spans="9:11" x14ac:dyDescent="0.35">
      <c r="I159" s="28">
        <v>45517</v>
      </c>
      <c r="J159">
        <f>AVERAGEIF('ALL BOB'!$D:$D,Sheet3!$I159,'ALL BOB'!H:H)</f>
        <v>2778.0974999999999</v>
      </c>
      <c r="K159">
        <f>AVERAGEIF('ALL BOB'!$D:$D,Sheet3!$I159,'ALL BOB'!I:I)</f>
        <v>3983.3333333333335</v>
      </c>
    </row>
    <row r="160" spans="9:11" x14ac:dyDescent="0.35">
      <c r="I160" s="28">
        <v>45518</v>
      </c>
      <c r="J160">
        <f>AVERAGEIF('ALL BOB'!$D:$D,Sheet3!$I160,'ALL BOB'!H:H)</f>
        <v>1500</v>
      </c>
      <c r="K160">
        <f>AVERAGEIF('ALL BOB'!$D:$D,Sheet3!$I160,'ALL BOB'!I:I)</f>
        <v>2250</v>
      </c>
    </row>
    <row r="161" spans="9:11" x14ac:dyDescent="0.35">
      <c r="I161" s="27">
        <v>45519</v>
      </c>
      <c r="J161">
        <f>AVERAGEIF('ALL BOB'!$D:$D,Sheet3!$I161,'ALL BOB'!H:H)</f>
        <v>2500.4124999999999</v>
      </c>
      <c r="K161">
        <f>AVERAGEIF('ALL BOB'!$D:$D,Sheet3!$I161,'ALL BOB'!I:I)</f>
        <v>1750</v>
      </c>
    </row>
    <row r="162" spans="9:11" x14ac:dyDescent="0.35">
      <c r="I162" s="27">
        <v>45520</v>
      </c>
      <c r="J162">
        <f>AVERAGEIF('ALL BOB'!$D:$D,Sheet3!$I162,'ALL BOB'!H:H)</f>
        <v>3683.3333333333335</v>
      </c>
      <c r="K162">
        <f>AVERAGEIF('ALL BOB'!$D:$D,Sheet3!$I162,'ALL BOB'!I:I)</f>
        <v>5500</v>
      </c>
    </row>
    <row r="163" spans="9:11" x14ac:dyDescent="0.35">
      <c r="I163" s="28">
        <v>45521</v>
      </c>
      <c r="J163">
        <f>AVERAGEIF('ALL BOB'!$D:$D,Sheet3!$I163,'ALL BOB'!H:H)</f>
        <v>10625</v>
      </c>
      <c r="K163">
        <f>AVERAGEIF('ALL BOB'!$D:$D,Sheet3!$I163,'ALL BOB'!I:I)</f>
        <v>10750</v>
      </c>
    </row>
    <row r="164" spans="9:11" x14ac:dyDescent="0.35">
      <c r="I164" s="28">
        <v>45522</v>
      </c>
      <c r="J164">
        <f>AVERAGEIF('ALL BOB'!$D:$D,Sheet3!$I164,'ALL BOB'!H:H)</f>
        <v>100</v>
      </c>
      <c r="K164">
        <f>AVERAGEIF('ALL BOB'!$D:$D,Sheet3!$I164,'ALL BOB'!I:I)</f>
        <v>986.66666666666663</v>
      </c>
    </row>
    <row r="165" spans="9:11" x14ac:dyDescent="0.35">
      <c r="I165" s="28">
        <v>45523</v>
      </c>
      <c r="J165">
        <f>AVERAGEIF('ALL BOB'!$D:$D,Sheet3!$I165,'ALL BOB'!H:H)</f>
        <v>3233.3333333333335</v>
      </c>
      <c r="K165">
        <f>AVERAGEIF('ALL BOB'!$D:$D,Sheet3!$I165,'ALL BOB'!I:I)</f>
        <v>1340</v>
      </c>
    </row>
    <row r="166" spans="9:11" x14ac:dyDescent="0.35">
      <c r="I166" s="28">
        <v>45524</v>
      </c>
      <c r="J166">
        <f>AVERAGEIF('ALL BOB'!$D:$D,Sheet3!$I166,'ALL BOB'!H:H)</f>
        <v>12920</v>
      </c>
      <c r="K166">
        <f>AVERAGEIF('ALL BOB'!$D:$D,Sheet3!$I166,'ALL BOB'!I:I)</f>
        <v>12938</v>
      </c>
    </row>
    <row r="167" spans="9:11" x14ac:dyDescent="0.35">
      <c r="I167" s="28">
        <v>45525</v>
      </c>
      <c r="J167">
        <f>AVERAGEIF('ALL BOB'!$D:$D,Sheet3!$I167,'ALL BOB'!H:H)</f>
        <v>4920.7966666666662</v>
      </c>
      <c r="K167">
        <f>AVERAGEIF('ALL BOB'!$D:$D,Sheet3!$I167,'ALL BOB'!I:I)</f>
        <v>4916.666666666667</v>
      </c>
    </row>
    <row r="168" spans="9:11" x14ac:dyDescent="0.35">
      <c r="I168" s="28">
        <v>45526</v>
      </c>
      <c r="J168">
        <f>AVERAGEIF('ALL BOB'!$D:$D,Sheet3!$I168,'ALL BOB'!H:H)</f>
        <v>5160</v>
      </c>
      <c r="K168">
        <f>AVERAGEIF('ALL BOB'!$D:$D,Sheet3!$I168,'ALL BOB'!I:I)</f>
        <v>5157.5</v>
      </c>
    </row>
    <row r="169" spans="9:11" x14ac:dyDescent="0.35">
      <c r="I169" s="28">
        <v>45527</v>
      </c>
      <c r="J169">
        <f>AVERAGEIF('ALL BOB'!$D:$D,Sheet3!$I169,'ALL BOB'!H:H)</f>
        <v>12837.5</v>
      </c>
      <c r="K169">
        <f>AVERAGEIF('ALL BOB'!$D:$D,Sheet3!$I169,'ALL BOB'!I:I)</f>
        <v>26000</v>
      </c>
    </row>
    <row r="170" spans="9:11" x14ac:dyDescent="0.35">
      <c r="I170" s="28">
        <v>45528</v>
      </c>
      <c r="J170">
        <f>AVERAGEIF('ALL BOB'!$D:$D,Sheet3!$I170,'ALL BOB'!H:H)</f>
        <v>3288.1666666666665</v>
      </c>
      <c r="K170">
        <f>AVERAGEIF('ALL BOB'!$D:$D,Sheet3!$I170,'ALL BOB'!I:I)</f>
        <v>6890.88</v>
      </c>
    </row>
    <row r="171" spans="9:11" x14ac:dyDescent="0.35">
      <c r="I171" s="27">
        <v>45529</v>
      </c>
      <c r="J171">
        <f>AVERAGEIF('ALL BOB'!$D:$D,Sheet3!$I171,'ALL BOB'!H:H)</f>
        <v>4485.5</v>
      </c>
      <c r="K171">
        <f>AVERAGEIF('ALL BOB'!$D:$D,Sheet3!$I171,'ALL BOB'!I:I)</f>
        <v>5750</v>
      </c>
    </row>
    <row r="172" spans="9:11" x14ac:dyDescent="0.35">
      <c r="I172" s="27">
        <v>45530</v>
      </c>
      <c r="J172">
        <f>AVERAGEIF('ALL BOB'!$D:$D,Sheet3!$I172,'ALL BOB'!H:H)</f>
        <v>687.72500000000002</v>
      </c>
      <c r="K172">
        <f>AVERAGEIF('ALL BOB'!$D:$D,Sheet3!$I172,'ALL BOB'!I:I)</f>
        <v>2500</v>
      </c>
    </row>
    <row r="173" spans="9:11" x14ac:dyDescent="0.35">
      <c r="I173" s="28">
        <v>45531</v>
      </c>
      <c r="J173">
        <f>AVERAGEIF('ALL BOB'!$D:$D,Sheet3!$I173,'ALL BOB'!H:H)</f>
        <v>14754.956</v>
      </c>
      <c r="K173">
        <f>AVERAGEIF('ALL BOB'!$D:$D,Sheet3!$I173,'ALL BOB'!I:I)</f>
        <v>16200</v>
      </c>
    </row>
    <row r="174" spans="9:11" x14ac:dyDescent="0.35">
      <c r="I174" s="28">
        <v>45532</v>
      </c>
      <c r="J174">
        <f>AVERAGEIF('ALL BOB'!$D:$D,Sheet3!$I174,'ALL BOB'!H:H)</f>
        <v>4554.18</v>
      </c>
      <c r="K174">
        <f>AVERAGEIF('ALL BOB'!$D:$D,Sheet3!$I174,'ALL BOB'!I:I)</f>
        <v>3120</v>
      </c>
    </row>
    <row r="175" spans="9:11" x14ac:dyDescent="0.35">
      <c r="I175" s="28">
        <v>45533</v>
      </c>
      <c r="J175">
        <f>AVERAGEIF('ALL BOB'!$D:$D,Sheet3!$I175,'ALL BOB'!H:H)</f>
        <v>35000</v>
      </c>
      <c r="K175">
        <f>AVERAGEIF('ALL BOB'!$D:$D,Sheet3!$I175,'ALL BOB'!I:I)</f>
        <v>6960</v>
      </c>
    </row>
    <row r="176" spans="9:11" x14ac:dyDescent="0.35">
      <c r="I176" s="28">
        <v>45534</v>
      </c>
      <c r="J176">
        <f>AVERAGEIF('ALL BOB'!$D:$D,Sheet3!$I176,'ALL BOB'!H:H)</f>
        <v>3750</v>
      </c>
      <c r="K176">
        <f>AVERAGEIF('ALL BOB'!$D:$D,Sheet3!$I176,'ALL BOB'!I:I)</f>
        <v>2420.4</v>
      </c>
    </row>
    <row r="177" spans="9:11" x14ac:dyDescent="0.35">
      <c r="I177" s="27">
        <v>45535</v>
      </c>
      <c r="J177">
        <f>AVERAGEIF('ALL BOB'!$D:$D,Sheet3!$I177,'ALL BOB'!H:H)</f>
        <v>8558.3333333333339</v>
      </c>
      <c r="K177">
        <f>AVERAGEIF('ALL BOB'!$D:$D,Sheet3!$I177,'ALL BOB'!I:I)</f>
        <v>10200</v>
      </c>
    </row>
    <row r="178" spans="9:11" x14ac:dyDescent="0.35">
      <c r="I178" s="28">
        <v>45536</v>
      </c>
      <c r="J178">
        <f>AVERAGEIF('ALL BOB'!$D:$D,Sheet3!$I178,'ALL BOB'!H:H)</f>
        <v>8210</v>
      </c>
      <c r="K178">
        <f>AVERAGEIF('ALL BOB'!$D:$D,Sheet3!$I178,'ALL BOB'!I:I)</f>
        <v>29900</v>
      </c>
    </row>
    <row r="179" spans="9:11" x14ac:dyDescent="0.35">
      <c r="I179" s="28">
        <v>45537</v>
      </c>
      <c r="J179">
        <f>AVERAGEIF('ALL BOB'!$D:$D,Sheet3!$I179,'ALL BOB'!H:H)</f>
        <v>6225.4285714285716</v>
      </c>
      <c r="K179">
        <f>AVERAGEIF('ALL BOB'!$D:$D,Sheet3!$I179,'ALL BOB'!I:I)</f>
        <v>1005</v>
      </c>
    </row>
    <row r="180" spans="9:11" x14ac:dyDescent="0.35">
      <c r="I180" s="27">
        <v>45538</v>
      </c>
      <c r="J180">
        <f>AVERAGEIF('ALL BOB'!$D:$D,Sheet3!$I180,'ALL BOB'!H:H)</f>
        <v>10622.495000000001</v>
      </c>
      <c r="K180">
        <f>AVERAGEIF('ALL BOB'!$D:$D,Sheet3!$I180,'ALL BOB'!I:I)</f>
        <v>6730</v>
      </c>
    </row>
    <row r="181" spans="9:11" x14ac:dyDescent="0.35">
      <c r="I181" s="28">
        <v>45539</v>
      </c>
      <c r="J181">
        <f>AVERAGEIF('ALL BOB'!$D:$D,Sheet3!$I181,'ALL BOB'!H:H)</f>
        <v>7003.333333333333</v>
      </c>
      <c r="K181">
        <f>AVERAGEIF('ALL BOB'!$D:$D,Sheet3!$I181,'ALL BOB'!I:I)</f>
        <v>7500</v>
      </c>
    </row>
    <row r="182" spans="9:11" x14ac:dyDescent="0.35">
      <c r="I182" s="27">
        <v>45540</v>
      </c>
      <c r="J182">
        <f>AVERAGEIF('ALL BOB'!$D:$D,Sheet3!$I182,'ALL BOB'!H:H)</f>
        <v>16498.333333333332</v>
      </c>
      <c r="K182">
        <f>AVERAGEIF('ALL BOB'!$D:$D,Sheet3!$I182,'ALL BOB'!I:I)</f>
        <v>9625</v>
      </c>
    </row>
    <row r="183" spans="9:11" x14ac:dyDescent="0.35">
      <c r="I183" s="28">
        <v>45541</v>
      </c>
      <c r="J183">
        <f>AVERAGEIF('ALL BOB'!$D:$D,Sheet3!$I183,'ALL BOB'!H:H)</f>
        <v>17641.666666666668</v>
      </c>
      <c r="K183">
        <f>AVERAGEIF('ALL BOB'!$D:$D,Sheet3!$I183,'ALL BOB'!I:I)</f>
        <v>18587.5</v>
      </c>
    </row>
    <row r="184" spans="9:11" x14ac:dyDescent="0.35">
      <c r="I184" s="27">
        <v>45542</v>
      </c>
      <c r="J184">
        <f>AVERAGEIF('ALL BOB'!$D:$D,Sheet3!$I184,'ALL BOB'!H:H)</f>
        <v>9250</v>
      </c>
      <c r="K184">
        <f>AVERAGEIF('ALL BOB'!$D:$D,Sheet3!$I184,'ALL BOB'!I:I)</f>
        <v>2733.3333333333335</v>
      </c>
    </row>
    <row r="185" spans="9:11" x14ac:dyDescent="0.35">
      <c r="I185" s="27">
        <v>45543</v>
      </c>
      <c r="J185">
        <f>AVERAGEIF('ALL BOB'!$D:$D,Sheet3!$I185,'ALL BOB'!H:H)</f>
        <v>3900</v>
      </c>
      <c r="K185">
        <f>AVERAGEIF('ALL BOB'!$D:$D,Sheet3!$I185,'ALL BOB'!I:I)</f>
        <v>3400</v>
      </c>
    </row>
    <row r="186" spans="9:11" x14ac:dyDescent="0.35">
      <c r="I186" s="27">
        <v>45544</v>
      </c>
      <c r="J186">
        <f>AVERAGEIF('ALL BOB'!$D:$D,Sheet3!$I186,'ALL BOB'!H:H)</f>
        <v>2235.7142857142858</v>
      </c>
      <c r="K186">
        <f>AVERAGEIF('ALL BOB'!$D:$D,Sheet3!$I186,'ALL BOB'!I:I)</f>
        <v>3925</v>
      </c>
    </row>
    <row r="187" spans="9:11" x14ac:dyDescent="0.35">
      <c r="I187" s="28">
        <v>45545</v>
      </c>
      <c r="J187">
        <f>AVERAGEIF('ALL BOB'!$D:$D,Sheet3!$I187,'ALL BOB'!H:H)</f>
        <v>305</v>
      </c>
      <c r="K187">
        <f>AVERAGEIF('ALL BOB'!$D:$D,Sheet3!$I187,'ALL BOB'!I:I)</f>
        <v>353</v>
      </c>
    </row>
    <row r="188" spans="9:11" x14ac:dyDescent="0.35">
      <c r="I188" s="28">
        <v>45546</v>
      </c>
      <c r="J188">
        <f>AVERAGEIF('ALL BOB'!$D:$D,Sheet3!$I188,'ALL BOB'!H:H)</f>
        <v>1815</v>
      </c>
      <c r="K188">
        <f>AVERAGEIF('ALL BOB'!$D:$D,Sheet3!$I188,'ALL BOB'!I:I)</f>
        <v>1600</v>
      </c>
    </row>
    <row r="189" spans="9:11" x14ac:dyDescent="0.35">
      <c r="I189" s="28">
        <v>45547</v>
      </c>
      <c r="J189">
        <f>AVERAGEIF('ALL BOB'!$D:$D,Sheet3!$I189,'ALL BOB'!H:H)</f>
        <v>19500</v>
      </c>
      <c r="K189">
        <f>AVERAGEIF('ALL BOB'!$D:$D,Sheet3!$I189,'ALL BOB'!I:I)</f>
        <v>9750</v>
      </c>
    </row>
    <row r="190" spans="9:11" x14ac:dyDescent="0.35">
      <c r="I190" s="28">
        <v>45548</v>
      </c>
      <c r="J190">
        <f>AVERAGEIF('ALL BOB'!$D:$D,Sheet3!$I190,'ALL BOB'!H:H)</f>
        <v>4076</v>
      </c>
      <c r="K190">
        <f>AVERAGEIF('ALL BOB'!$D:$D,Sheet3!$I190,'ALL BOB'!I:I)</f>
        <v>5000</v>
      </c>
    </row>
    <row r="191" spans="9:11" x14ac:dyDescent="0.35">
      <c r="I191" s="28">
        <v>45549</v>
      </c>
      <c r="J191">
        <f>AVERAGEIF('ALL BOB'!$D:$D,Sheet3!$I191,'ALL BOB'!H:H)</f>
        <v>7263.4285714285716</v>
      </c>
      <c r="K191">
        <f>AVERAGEIF('ALL BOB'!$D:$D,Sheet3!$I191,'ALL BOB'!I:I)</f>
        <v>22500</v>
      </c>
    </row>
    <row r="192" spans="9:11" x14ac:dyDescent="0.35">
      <c r="I192" s="28">
        <v>45550</v>
      </c>
      <c r="J192">
        <f>AVERAGEIF('ALL BOB'!$D:$D,Sheet3!$I192,'ALL BOB'!H:H)</f>
        <v>10575.968571428572</v>
      </c>
      <c r="K192">
        <f>AVERAGEIF('ALL BOB'!$D:$D,Sheet3!$I192,'ALL BOB'!I:I)</f>
        <v>15500</v>
      </c>
    </row>
    <row r="193" spans="9:11" x14ac:dyDescent="0.35">
      <c r="I193" s="27">
        <v>45551</v>
      </c>
      <c r="J193">
        <f>AVERAGEIF('ALL BOB'!$D:$D,Sheet3!$I193,'ALL BOB'!H:H)</f>
        <v>4017</v>
      </c>
      <c r="K193">
        <f>AVERAGEIF('ALL BOB'!$D:$D,Sheet3!$I193,'ALL BOB'!I:I)</f>
        <v>3797.5</v>
      </c>
    </row>
    <row r="194" spans="9:11" x14ac:dyDescent="0.35">
      <c r="I194" s="28">
        <v>45552</v>
      </c>
      <c r="J194">
        <f>AVERAGEIF('ALL BOB'!$D:$D,Sheet3!$I194,'ALL BOB'!H:H)</f>
        <v>1000</v>
      </c>
      <c r="K194">
        <f>AVERAGEIF('ALL BOB'!$D:$D,Sheet3!$I194,'ALL BOB'!I:I)</f>
        <v>7733.333333333333</v>
      </c>
    </row>
    <row r="195" spans="9:11" x14ac:dyDescent="0.35">
      <c r="I195" s="27">
        <v>45553</v>
      </c>
      <c r="J195">
        <f>AVERAGEIF('ALL BOB'!$D:$D,Sheet3!$I195,'ALL BOB'!H:H)</f>
        <v>3563.8257142857142</v>
      </c>
      <c r="K195">
        <f>AVERAGEIF('ALL BOB'!$D:$D,Sheet3!$I195,'ALL BOB'!I:I)</f>
        <v>9333.3333333333339</v>
      </c>
    </row>
    <row r="196" spans="9:11" x14ac:dyDescent="0.35">
      <c r="I196" s="28">
        <v>45554</v>
      </c>
      <c r="J196">
        <f>AVERAGEIF('ALL BOB'!$D:$D,Sheet3!$I196,'ALL BOB'!H:H)</f>
        <v>6000</v>
      </c>
      <c r="K196">
        <f>AVERAGEIF('ALL BOB'!$D:$D,Sheet3!$I196,'ALL BOB'!I:I)</f>
        <v>4575</v>
      </c>
    </row>
    <row r="197" spans="9:11" x14ac:dyDescent="0.35">
      <c r="I197" s="27">
        <v>45555</v>
      </c>
      <c r="J197">
        <f>AVERAGEIF('ALL BOB'!$D:$D,Sheet3!$I197,'ALL BOB'!H:H)</f>
        <v>8508.7999999999993</v>
      </c>
      <c r="K197">
        <f>AVERAGEIF('ALL BOB'!$D:$D,Sheet3!$I197,'ALL BOB'!I:I)</f>
        <v>6107.1428571428569</v>
      </c>
    </row>
    <row r="198" spans="9:11" x14ac:dyDescent="0.35">
      <c r="I198" s="27">
        <v>45556</v>
      </c>
      <c r="J198">
        <f>AVERAGEIF('ALL BOB'!$D:$D,Sheet3!$I198,'ALL BOB'!H:H)</f>
        <v>17048</v>
      </c>
      <c r="K198">
        <f>AVERAGEIF('ALL BOB'!$D:$D,Sheet3!$I198,'ALL BOB'!I:I)</f>
        <v>25500</v>
      </c>
    </row>
    <row r="199" spans="9:11" x14ac:dyDescent="0.35">
      <c r="I199" s="28">
        <v>45557</v>
      </c>
      <c r="J199">
        <f>AVERAGEIF('ALL BOB'!$D:$D,Sheet3!$I199,'ALL BOB'!H:H)</f>
        <v>8676.6666666666661</v>
      </c>
      <c r="K199">
        <f>AVERAGEIF('ALL BOB'!$D:$D,Sheet3!$I199,'ALL BOB'!I:I)</f>
        <v>5400</v>
      </c>
    </row>
    <row r="200" spans="9:11" x14ac:dyDescent="0.35">
      <c r="I200" s="28">
        <v>45558</v>
      </c>
      <c r="J200">
        <f>AVERAGEIF('ALL BOB'!$D:$D,Sheet3!$I200,'ALL BOB'!H:H)</f>
        <v>292</v>
      </c>
      <c r="K200">
        <f>AVERAGEIF('ALL BOB'!$D:$D,Sheet3!$I200,'ALL BOB'!I:I)</f>
        <v>1200</v>
      </c>
    </row>
    <row r="201" spans="9:11" x14ac:dyDescent="0.35">
      <c r="I201" s="27">
        <v>45559</v>
      </c>
      <c r="J201">
        <f>AVERAGEIF('ALL BOB'!$D:$D,Sheet3!$I201,'ALL BOB'!H:H)</f>
        <v>10366.666666666666</v>
      </c>
      <c r="K201">
        <f>AVERAGEIF('ALL BOB'!$D:$D,Sheet3!$I201,'ALL BOB'!I:I)</f>
        <v>10266.666666666666</v>
      </c>
    </row>
    <row r="202" spans="9:11" x14ac:dyDescent="0.35">
      <c r="I202" s="27">
        <v>45560</v>
      </c>
      <c r="J202">
        <f>AVERAGEIF('ALL BOB'!$D:$D,Sheet3!$I202,'ALL BOB'!H:H)</f>
        <v>10536.75</v>
      </c>
      <c r="K202">
        <f>AVERAGEIF('ALL BOB'!$D:$D,Sheet3!$I202,'ALL BOB'!I:I)</f>
        <v>10250</v>
      </c>
    </row>
    <row r="203" spans="9:11" x14ac:dyDescent="0.35">
      <c r="I203" s="27">
        <v>45561</v>
      </c>
      <c r="J203">
        <f>AVERAGEIF('ALL BOB'!$D:$D,Sheet3!$I203,'ALL BOB'!H:H)</f>
        <v>2515</v>
      </c>
      <c r="K203">
        <f>AVERAGEIF('ALL BOB'!$D:$D,Sheet3!$I203,'ALL BOB'!I:I)</f>
        <v>3766.6666666666665</v>
      </c>
    </row>
    <row r="204" spans="9:11" x14ac:dyDescent="0.35">
      <c r="I204" s="28">
        <v>45562</v>
      </c>
      <c r="J204">
        <f>AVERAGEIF('ALL BOB'!$D:$D,Sheet3!$I204,'ALL BOB'!H:H)</f>
        <v>6757.6479999999992</v>
      </c>
      <c r="K204">
        <f>AVERAGEIF('ALL BOB'!$D:$D,Sheet3!$I204,'ALL BOB'!I:I)</f>
        <v>5460</v>
      </c>
    </row>
    <row r="205" spans="9:11" x14ac:dyDescent="0.35">
      <c r="I205" s="28">
        <v>45563</v>
      </c>
      <c r="J205">
        <f>AVERAGEIF('ALL BOB'!$D:$D,Sheet3!$I205,'ALL BOB'!H:H)</f>
        <v>3727.6828571428568</v>
      </c>
      <c r="K205">
        <f>AVERAGEIF('ALL BOB'!$D:$D,Sheet3!$I205,'ALL BOB'!I:I)</f>
        <v>8900</v>
      </c>
    </row>
    <row r="206" spans="9:11" x14ac:dyDescent="0.35">
      <c r="I206" s="28">
        <v>45564</v>
      </c>
      <c r="J206">
        <f>AVERAGEIF('ALL BOB'!$D:$D,Sheet3!$I206,'ALL BOB'!H:H)</f>
        <v>8000</v>
      </c>
      <c r="K206">
        <f>AVERAGEIF('ALL BOB'!$D:$D,Sheet3!$I206,'ALL BOB'!I:I)</f>
        <v>6511.666666666667</v>
      </c>
    </row>
    <row r="207" spans="9:11" x14ac:dyDescent="0.35">
      <c r="I207" s="28">
        <v>45565</v>
      </c>
      <c r="J207">
        <f>AVERAGEIF('ALL BOB'!$D:$D,Sheet3!$I207,'ALL BOB'!H:H)</f>
        <v>3437.2327272727271</v>
      </c>
      <c r="K207">
        <f>AVERAGEIF('ALL BOB'!$D:$D,Sheet3!$I207,'ALL BOB'!I:I)</f>
        <v>3280.1666666666665</v>
      </c>
    </row>
    <row r="208" spans="9:11" x14ac:dyDescent="0.35">
      <c r="I208" s="27">
        <v>45566</v>
      </c>
      <c r="J208">
        <f>AVERAGEIF('ALL BOB'!$D:$D,Sheet3!$I208,'ALL BOB'!H:H)</f>
        <v>6875</v>
      </c>
      <c r="K208">
        <f>AVERAGEIF('ALL BOB'!$D:$D,Sheet3!$I208,'ALL BOB'!I:I)</f>
        <v>7200</v>
      </c>
    </row>
    <row r="209" spans="9:11" x14ac:dyDescent="0.35">
      <c r="I209" s="28">
        <v>45567</v>
      </c>
      <c r="J209">
        <f>AVERAGEIF('ALL BOB'!$D:$D,Sheet3!$I209,'ALL BOB'!H:H)</f>
        <v>4366.2</v>
      </c>
      <c r="K209">
        <f>AVERAGEIF('ALL BOB'!$D:$D,Sheet3!$I209,'ALL BOB'!I:I)</f>
        <v>5400.4</v>
      </c>
    </row>
    <row r="210" spans="9:11" x14ac:dyDescent="0.35">
      <c r="I210" s="28">
        <v>45568</v>
      </c>
      <c r="J210">
        <f>AVERAGEIF('ALL BOB'!$D:$D,Sheet3!$I210,'ALL BOB'!H:H)</f>
        <v>10720</v>
      </c>
      <c r="K210">
        <f>AVERAGEIF('ALL BOB'!$D:$D,Sheet3!$I210,'ALL BOB'!I:I)</f>
        <v>17474.285714285714</v>
      </c>
    </row>
    <row r="211" spans="9:11" x14ac:dyDescent="0.35">
      <c r="I211" s="28">
        <v>45569</v>
      </c>
      <c r="J211">
        <f>AVERAGEIF('ALL BOB'!$D:$D,Sheet3!$I211,'ALL BOB'!H:H)</f>
        <v>5210.8999999999996</v>
      </c>
      <c r="K211">
        <f>AVERAGEIF('ALL BOB'!$D:$D,Sheet3!$I211,'ALL BOB'!I:I)</f>
        <v>1616.6666666666667</v>
      </c>
    </row>
    <row r="212" spans="9:11" x14ac:dyDescent="0.35">
      <c r="I212" s="27">
        <v>45570</v>
      </c>
      <c r="J212">
        <f>AVERAGEIF('ALL BOB'!$D:$D,Sheet3!$I212,'ALL BOB'!H:H)</f>
        <v>6158.75</v>
      </c>
      <c r="K212">
        <f>AVERAGEIF('ALL BOB'!$D:$D,Sheet3!$I212,'ALL BOB'!I:I)</f>
        <v>866.66666666666663</v>
      </c>
    </row>
    <row r="213" spans="9:11" x14ac:dyDescent="0.35">
      <c r="I213" s="28">
        <v>45571</v>
      </c>
      <c r="J213">
        <f>AVERAGEIF('ALL BOB'!$D:$D,Sheet3!$I213,'ALL BOB'!H:H)</f>
        <v>2616.6666666666665</v>
      </c>
      <c r="K213">
        <f>AVERAGEIF('ALL BOB'!$D:$D,Sheet3!$I213,'ALL BOB'!I:I)</f>
        <v>7000</v>
      </c>
    </row>
    <row r="214" spans="9:11" x14ac:dyDescent="0.35">
      <c r="I214" s="27">
        <v>45572</v>
      </c>
      <c r="J214">
        <f>AVERAGEIF('ALL BOB'!$D:$D,Sheet3!$I214,'ALL BOB'!H:H)</f>
        <v>11100</v>
      </c>
      <c r="K214">
        <f>AVERAGEIF('ALL BOB'!$D:$D,Sheet3!$I214,'ALL BOB'!I:I)</f>
        <v>7815</v>
      </c>
    </row>
    <row r="215" spans="9:11" x14ac:dyDescent="0.35">
      <c r="I215" s="28">
        <v>45573</v>
      </c>
      <c r="J215">
        <f>AVERAGEIF('ALL BOB'!$D:$D,Sheet3!$I215,'ALL BOB'!H:H)</f>
        <v>10249.333333333334</v>
      </c>
      <c r="K215">
        <f>AVERAGEIF('ALL BOB'!$D:$D,Sheet3!$I215,'ALL BOB'!I:I)</f>
        <v>26750</v>
      </c>
    </row>
    <row r="216" spans="9:11" x14ac:dyDescent="0.35">
      <c r="I216" s="27">
        <v>45574</v>
      </c>
      <c r="J216">
        <f>AVERAGEIF('ALL BOB'!$D:$D,Sheet3!$I216,'ALL BOB'!H:H)</f>
        <v>4925</v>
      </c>
      <c r="K216">
        <f>AVERAGEIF('ALL BOB'!$D:$D,Sheet3!$I216,'ALL BOB'!I:I)</f>
        <v>11300</v>
      </c>
    </row>
    <row r="217" spans="9:11" x14ac:dyDescent="0.35">
      <c r="I217" s="28">
        <v>45575</v>
      </c>
      <c r="J217">
        <f>AVERAGEIF('ALL BOB'!$D:$D,Sheet3!$I217,'ALL BOB'!H:H)</f>
        <v>4225.625</v>
      </c>
      <c r="K217">
        <f>AVERAGEIF('ALL BOB'!$D:$D,Sheet3!$I217,'ALL BOB'!I:I)</f>
        <v>14000</v>
      </c>
    </row>
    <row r="218" spans="9:11" x14ac:dyDescent="0.35">
      <c r="I218" s="27">
        <v>45576</v>
      </c>
      <c r="J218">
        <f>AVERAGEIF('ALL BOB'!$D:$D,Sheet3!$I218,'ALL BOB'!H:H)</f>
        <v>12171.428571428571</v>
      </c>
      <c r="K218">
        <f>AVERAGEIF('ALL BOB'!$D:$D,Sheet3!$I218,'ALL BOB'!I:I)</f>
        <v>5954.818181818182</v>
      </c>
    </row>
    <row r="219" spans="9:11" x14ac:dyDescent="0.35">
      <c r="I219" s="27">
        <v>45577</v>
      </c>
      <c r="J219">
        <f>AVERAGEIF('ALL BOB'!$D:$D,Sheet3!$I219,'ALL BOB'!H:H)</f>
        <v>2956.1949999999997</v>
      </c>
      <c r="K219">
        <f>AVERAGEIF('ALL BOB'!$D:$D,Sheet3!$I219,'ALL BOB'!I:I)</f>
        <v>5721.4285714285716</v>
      </c>
    </row>
    <row r="220" spans="9:11" x14ac:dyDescent="0.35">
      <c r="I220" s="28">
        <v>45578</v>
      </c>
      <c r="J220">
        <f>AVERAGEIF('ALL BOB'!$D:$D,Sheet3!$I220,'ALL BOB'!H:H)</f>
        <v>5200</v>
      </c>
      <c r="K220">
        <f>AVERAGEIF('ALL BOB'!$D:$D,Sheet3!$I220,'ALL BOB'!I:I)</f>
        <v>4000</v>
      </c>
    </row>
    <row r="221" spans="9:11" x14ac:dyDescent="0.35">
      <c r="I221" s="28">
        <v>45579</v>
      </c>
      <c r="J221">
        <f>AVERAGEIF('ALL BOB'!$D:$D,Sheet3!$I221,'ALL BOB'!H:H)</f>
        <v>9185</v>
      </c>
      <c r="K221">
        <f>AVERAGEIF('ALL BOB'!$D:$D,Sheet3!$I221,'ALL BOB'!I:I)</f>
        <v>21526.666666666668</v>
      </c>
    </row>
    <row r="222" spans="9:11" x14ac:dyDescent="0.35">
      <c r="I222" s="27">
        <v>45580</v>
      </c>
      <c r="J222">
        <f>AVERAGEIF('ALL BOB'!$D:$D,Sheet3!$I222,'ALL BOB'!H:H)</f>
        <v>1018.8</v>
      </c>
      <c r="K222">
        <f>AVERAGEIF('ALL BOB'!$D:$D,Sheet3!$I222,'ALL BOB'!I:I)</f>
        <v>2000</v>
      </c>
    </row>
    <row r="223" spans="9:11" x14ac:dyDescent="0.35">
      <c r="I223" s="27">
        <v>45581</v>
      </c>
      <c r="J223">
        <f>AVERAGEIF('ALL BOB'!$D:$D,Sheet3!$I223,'ALL BOB'!H:H)</f>
        <v>2000</v>
      </c>
      <c r="K223">
        <f>AVERAGEIF('ALL BOB'!$D:$D,Sheet3!$I223,'ALL BOB'!I:I)</f>
        <v>8500</v>
      </c>
    </row>
    <row r="224" spans="9:11" x14ac:dyDescent="0.35">
      <c r="I224" s="28">
        <v>45582</v>
      </c>
      <c r="J224">
        <f>AVERAGEIF('ALL BOB'!$D:$D,Sheet3!$I224,'ALL BOB'!H:H)</f>
        <v>3248.8</v>
      </c>
      <c r="K224">
        <f>AVERAGEIF('ALL BOB'!$D:$D,Sheet3!$I224,'ALL BOB'!I:I)</f>
        <v>4000</v>
      </c>
    </row>
    <row r="225" spans="9:11" x14ac:dyDescent="0.35">
      <c r="I225" s="27">
        <v>45583</v>
      </c>
      <c r="J225">
        <f>AVERAGEIF('ALL BOB'!$D:$D,Sheet3!$I225,'ALL BOB'!H:H)</f>
        <v>3957.8571428571427</v>
      </c>
      <c r="K225">
        <f>AVERAGEIF('ALL BOB'!$D:$D,Sheet3!$I225,'ALL BOB'!I:I)</f>
        <v>3932</v>
      </c>
    </row>
    <row r="226" spans="9:11" x14ac:dyDescent="0.35">
      <c r="I226" s="27">
        <v>45584</v>
      </c>
      <c r="J226" t="e">
        <f>AVERAGEIF('ALL BOB'!$D:$D,Sheet3!$I226,'ALL BOB'!H:H)</f>
        <v>#DIV/0!</v>
      </c>
      <c r="K226">
        <f>AVERAGEIF('ALL BOB'!$D:$D,Sheet3!$I226,'ALL BOB'!I:I)</f>
        <v>5150</v>
      </c>
    </row>
    <row r="227" spans="9:11" x14ac:dyDescent="0.35">
      <c r="I227" s="27">
        <v>45585</v>
      </c>
      <c r="J227">
        <f>AVERAGEIF('ALL BOB'!$D:$D,Sheet3!$I227,'ALL BOB'!H:H)</f>
        <v>10048</v>
      </c>
      <c r="K227">
        <f>AVERAGEIF('ALL BOB'!$D:$D,Sheet3!$I227,'ALL BOB'!I:I)</f>
        <v>5410</v>
      </c>
    </row>
    <row r="228" spans="9:11" x14ac:dyDescent="0.35">
      <c r="I228" s="28">
        <v>45586</v>
      </c>
      <c r="J228">
        <f>AVERAGEIF('ALL BOB'!$D:$D,Sheet3!$I228,'ALL BOB'!H:H)</f>
        <v>3307.0488888888885</v>
      </c>
      <c r="K228">
        <f>AVERAGEIF('ALL BOB'!$D:$D,Sheet3!$I228,'ALL BOB'!I:I)</f>
        <v>7150</v>
      </c>
    </row>
    <row r="229" spans="9:11" x14ac:dyDescent="0.35">
      <c r="I229" s="27">
        <v>45587</v>
      </c>
      <c r="J229">
        <f>AVERAGEIF('ALL BOB'!$D:$D,Sheet3!$I229,'ALL BOB'!H:H)</f>
        <v>3950</v>
      </c>
      <c r="K229">
        <f>AVERAGEIF('ALL BOB'!$D:$D,Sheet3!$I229,'ALL BOB'!I:I)</f>
        <v>7923.333333333333</v>
      </c>
    </row>
    <row r="230" spans="9:11" x14ac:dyDescent="0.35">
      <c r="I230" s="27">
        <v>45588</v>
      </c>
      <c r="J230">
        <f>AVERAGEIF('ALL BOB'!$D:$D,Sheet3!$I230,'ALL BOB'!H:H)</f>
        <v>5633.333333333333</v>
      </c>
      <c r="K230">
        <f>AVERAGEIF('ALL BOB'!$D:$D,Sheet3!$I230,'ALL BOB'!I:I)</f>
        <v>4666.666666666667</v>
      </c>
    </row>
    <row r="231" spans="9:11" x14ac:dyDescent="0.35">
      <c r="I231" s="27">
        <v>45589</v>
      </c>
      <c r="J231">
        <f>AVERAGEIF('ALL BOB'!$D:$D,Sheet3!$I231,'ALL BOB'!H:H)</f>
        <v>2529.38</v>
      </c>
      <c r="K231">
        <f>AVERAGEIF('ALL BOB'!$D:$D,Sheet3!$I231,'ALL BOB'!I:I)</f>
        <v>10250</v>
      </c>
    </row>
    <row r="232" spans="9:11" x14ac:dyDescent="0.35">
      <c r="I232" s="28">
        <v>45590</v>
      </c>
      <c r="J232">
        <f>AVERAGEIF('ALL BOB'!$D:$D,Sheet3!$I232,'ALL BOB'!H:H)</f>
        <v>4145.5</v>
      </c>
      <c r="K232">
        <f>AVERAGEIF('ALL BOB'!$D:$D,Sheet3!$I232,'ALL BOB'!I:I)</f>
        <v>2161.1999999999998</v>
      </c>
    </row>
    <row r="233" spans="9:11" x14ac:dyDescent="0.35">
      <c r="I233" s="27">
        <v>45591</v>
      </c>
      <c r="J233">
        <f>AVERAGEIF('ALL BOB'!$D:$D,Sheet3!$I233,'ALL BOB'!H:H)</f>
        <v>3945</v>
      </c>
      <c r="K233">
        <f>AVERAGEIF('ALL BOB'!$D:$D,Sheet3!$I233,'ALL BOB'!I:I)</f>
        <v>14500</v>
      </c>
    </row>
    <row r="234" spans="9:11" x14ac:dyDescent="0.35">
      <c r="I234" s="27">
        <v>45592</v>
      </c>
      <c r="J234">
        <f>AVERAGEIF('ALL BOB'!$D:$D,Sheet3!$I234,'ALL BOB'!H:H)</f>
        <v>6404</v>
      </c>
      <c r="K234">
        <f>AVERAGEIF('ALL BOB'!$D:$D,Sheet3!$I234,'ALL BOB'!I:I)</f>
        <v>13529.25</v>
      </c>
    </row>
    <row r="235" spans="9:11" x14ac:dyDescent="0.35">
      <c r="I235" s="28">
        <v>45593</v>
      </c>
      <c r="J235">
        <f>AVERAGEIF('ALL BOB'!$D:$D,Sheet3!$I235,'ALL BOB'!H:H)</f>
        <v>2417.4780000000001</v>
      </c>
      <c r="K235">
        <f>AVERAGEIF('ALL BOB'!$D:$D,Sheet3!$I235,'ALL BOB'!I:I)</f>
        <v>5712.5</v>
      </c>
    </row>
    <row r="236" spans="9:11" x14ac:dyDescent="0.35">
      <c r="I236" s="28">
        <v>45594</v>
      </c>
      <c r="J236">
        <f>AVERAGEIF('ALL BOB'!$D:$D,Sheet3!$I236,'ALL BOB'!H:H)</f>
        <v>7562.2222222222226</v>
      </c>
      <c r="K236">
        <f>AVERAGEIF('ALL BOB'!$D:$D,Sheet3!$I236,'ALL BOB'!I:I)</f>
        <v>14000</v>
      </c>
    </row>
    <row r="237" spans="9:11" x14ac:dyDescent="0.35">
      <c r="I237" s="28">
        <v>45595</v>
      </c>
      <c r="J237">
        <f>AVERAGEIF('ALL BOB'!$D:$D,Sheet3!$I237,'ALL BOB'!H:H)</f>
        <v>7160</v>
      </c>
      <c r="K237">
        <f>AVERAGEIF('ALL BOB'!$D:$D,Sheet3!$I237,'ALL BOB'!I:I)</f>
        <v>12500</v>
      </c>
    </row>
    <row r="238" spans="9:11" x14ac:dyDescent="0.35">
      <c r="I238" s="27">
        <v>45596</v>
      </c>
      <c r="J238">
        <f>AVERAGEIF('ALL BOB'!$D:$D,Sheet3!$I238,'ALL BOB'!H:H)</f>
        <v>1918.6666666666667</v>
      </c>
      <c r="K238">
        <f>AVERAGEIF('ALL BOB'!$D:$D,Sheet3!$I238,'ALL BOB'!I:I)</f>
        <v>33000</v>
      </c>
    </row>
    <row r="239" spans="9:11" x14ac:dyDescent="0.35">
      <c r="I239" s="28">
        <v>45597</v>
      </c>
      <c r="J239">
        <f>AVERAGEIF('ALL BOB'!$D:$D,Sheet3!$I239,'ALL BOB'!H:H)</f>
        <v>6769.25</v>
      </c>
      <c r="K239">
        <f>AVERAGEIF('ALL BOB'!$D:$D,Sheet3!$I239,'ALL BOB'!I:I)</f>
        <v>2216.1999999999998</v>
      </c>
    </row>
    <row r="240" spans="9:11" x14ac:dyDescent="0.35">
      <c r="I240" s="27">
        <v>45598</v>
      </c>
      <c r="J240">
        <f>AVERAGEIF('ALL BOB'!$D:$D,Sheet3!$I240,'ALL BOB'!H:H)</f>
        <v>3841.875</v>
      </c>
      <c r="K240">
        <f>AVERAGEIF('ALL BOB'!$D:$D,Sheet3!$I240,'ALL BOB'!I:I)</f>
        <v>5500</v>
      </c>
    </row>
    <row r="241" spans="9:11" x14ac:dyDescent="0.35">
      <c r="I241" s="27">
        <v>45599</v>
      </c>
      <c r="J241">
        <f>AVERAGEIF('ALL BOB'!$D:$D,Sheet3!$I241,'ALL BOB'!H:H)</f>
        <v>6094.8</v>
      </c>
      <c r="K241">
        <f>AVERAGEIF('ALL BOB'!$D:$D,Sheet3!$I241,'ALL BOB'!I:I)</f>
        <v>7033.333333333333</v>
      </c>
    </row>
    <row r="242" spans="9:11" x14ac:dyDescent="0.35">
      <c r="I242" s="27">
        <v>45600</v>
      </c>
      <c r="J242">
        <f>AVERAGEIF('ALL BOB'!$D:$D,Sheet3!$I242,'ALL BOB'!H:H)</f>
        <v>8974.75</v>
      </c>
      <c r="K242">
        <f>AVERAGEIF('ALL BOB'!$D:$D,Sheet3!$I242,'ALL BOB'!I:I)</f>
        <v>14000</v>
      </c>
    </row>
    <row r="243" spans="9:11" x14ac:dyDescent="0.35">
      <c r="I243" s="28">
        <v>45601</v>
      </c>
      <c r="J243">
        <f>AVERAGEIF('ALL BOB'!$D:$D,Sheet3!$I243,'ALL BOB'!H:H)</f>
        <v>4929.09</v>
      </c>
      <c r="K243">
        <f>AVERAGEIF('ALL BOB'!$D:$D,Sheet3!$I243,'ALL BOB'!I:I)</f>
        <v>11297.857142857143</v>
      </c>
    </row>
    <row r="244" spans="9:11" x14ac:dyDescent="0.35">
      <c r="I244" s="27">
        <v>45602</v>
      </c>
      <c r="J244">
        <f>AVERAGEIF('ALL BOB'!$D:$D,Sheet3!$I244,'ALL BOB'!H:H)</f>
        <v>9330.4444444444453</v>
      </c>
      <c r="K244">
        <f>AVERAGEIF('ALL BOB'!$D:$D,Sheet3!$I244,'ALL BOB'!I:I)</f>
        <v>15820</v>
      </c>
    </row>
    <row r="245" spans="9:11" x14ac:dyDescent="0.35">
      <c r="I245" s="27">
        <v>45603</v>
      </c>
      <c r="J245">
        <f>AVERAGEIF('ALL BOB'!$D:$D,Sheet3!$I245,'ALL BOB'!H:H)</f>
        <v>11044.444444444445</v>
      </c>
      <c r="K245">
        <f>AVERAGEIF('ALL BOB'!$D:$D,Sheet3!$I245,'ALL BOB'!I:I)</f>
        <v>16200</v>
      </c>
    </row>
    <row r="246" spans="9:11" x14ac:dyDescent="0.35">
      <c r="I246" s="27">
        <v>45604</v>
      </c>
      <c r="J246">
        <f>AVERAGEIF('ALL BOB'!$D:$D,Sheet3!$I246,'ALL BOB'!H:H)</f>
        <v>1796.3636363636363</v>
      </c>
      <c r="K246">
        <f>AVERAGEIF('ALL BOB'!$D:$D,Sheet3!$I246,'ALL BOB'!I:I)</f>
        <v>17500</v>
      </c>
    </row>
    <row r="247" spans="9:11" x14ac:dyDescent="0.35">
      <c r="I247" s="28">
        <v>45605</v>
      </c>
      <c r="J247">
        <f>AVERAGEIF('ALL BOB'!$D:$D,Sheet3!$I247,'ALL BOB'!H:H)</f>
        <v>8425.3333333333339</v>
      </c>
      <c r="K247">
        <f>AVERAGEIF('ALL BOB'!$D:$D,Sheet3!$I247,'ALL BOB'!I:I)</f>
        <v>20250</v>
      </c>
    </row>
    <row r="248" spans="9:11" x14ac:dyDescent="0.35">
      <c r="I248" s="28">
        <v>45606</v>
      </c>
      <c r="J248">
        <f>AVERAGEIF('ALL BOB'!$D:$D,Sheet3!$I248,'ALL BOB'!H:H)</f>
        <v>7080</v>
      </c>
      <c r="K248">
        <f>AVERAGEIF('ALL BOB'!$D:$D,Sheet3!$I248,'ALL BOB'!I:I)</f>
        <v>28500</v>
      </c>
    </row>
    <row r="249" spans="9:11" x14ac:dyDescent="0.35">
      <c r="I249" s="27">
        <v>45607</v>
      </c>
      <c r="J249">
        <f>AVERAGEIF('ALL BOB'!$D:$D,Sheet3!$I249,'ALL BOB'!H:H)</f>
        <v>12750</v>
      </c>
      <c r="K249">
        <f>AVERAGEIF('ALL BOB'!$D:$D,Sheet3!$I249,'ALL BOB'!I:I)</f>
        <v>25000</v>
      </c>
    </row>
    <row r="250" spans="9:11" x14ac:dyDescent="0.35">
      <c r="I250" s="28">
        <v>45608</v>
      </c>
      <c r="J250">
        <f>AVERAGEIF('ALL BOB'!$D:$D,Sheet3!$I250,'ALL BOB'!H:H)</f>
        <v>5590</v>
      </c>
      <c r="K250">
        <f>AVERAGEIF('ALL BOB'!$D:$D,Sheet3!$I250,'ALL BOB'!I:I)</f>
        <v>5700</v>
      </c>
    </row>
    <row r="251" spans="9:11" x14ac:dyDescent="0.35">
      <c r="I251" s="28">
        <v>45609</v>
      </c>
      <c r="J251">
        <f>AVERAGEIF('ALL BOB'!$D:$D,Sheet3!$I251,'ALL BOB'!H:H)</f>
        <v>17500</v>
      </c>
      <c r="K251">
        <f>AVERAGEIF('ALL BOB'!$D:$D,Sheet3!$I251,'ALL BOB'!I:I)</f>
        <v>9000</v>
      </c>
    </row>
    <row r="252" spans="9:11" x14ac:dyDescent="0.35">
      <c r="I252" s="28">
        <v>45610</v>
      </c>
      <c r="J252">
        <f>AVERAGEIF('ALL BOB'!$D:$D,Sheet3!$I252,'ALL BOB'!H:H)</f>
        <v>16440</v>
      </c>
      <c r="K252">
        <f>AVERAGEIF('ALL BOB'!$D:$D,Sheet3!$I252,'ALL BOB'!I:I)</f>
        <v>16130</v>
      </c>
    </row>
    <row r="253" spans="9:11" x14ac:dyDescent="0.35">
      <c r="I253" s="27">
        <v>45611</v>
      </c>
      <c r="J253">
        <f>AVERAGEIF('ALL BOB'!$D:$D,Sheet3!$I253,'ALL BOB'!H:H)</f>
        <v>8666.6666666666661</v>
      </c>
      <c r="K253">
        <f>AVERAGEIF('ALL BOB'!$D:$D,Sheet3!$I253,'ALL BOB'!I:I)</f>
        <v>28700</v>
      </c>
    </row>
    <row r="254" spans="9:11" x14ac:dyDescent="0.35">
      <c r="I254" s="28">
        <v>45612</v>
      </c>
      <c r="J254">
        <f>AVERAGEIF('ALL BOB'!$D:$D,Sheet3!$I254,'ALL BOB'!H:H)</f>
        <v>6166.666666666667</v>
      </c>
      <c r="K254">
        <f>AVERAGEIF('ALL BOB'!$D:$D,Sheet3!$I254,'ALL BOB'!I:I)</f>
        <v>16350</v>
      </c>
    </row>
    <row r="255" spans="9:11" x14ac:dyDescent="0.35">
      <c r="I255" s="28">
        <v>45613</v>
      </c>
      <c r="J255">
        <f>AVERAGEIF('ALL BOB'!$D:$D,Sheet3!$I255,'ALL BOB'!H:H)</f>
        <v>7595</v>
      </c>
      <c r="K255">
        <f>AVERAGEIF('ALL BOB'!$D:$D,Sheet3!$I255,'ALL BOB'!I:I)</f>
        <v>18133.333333333332</v>
      </c>
    </row>
    <row r="256" spans="9:11" x14ac:dyDescent="0.35">
      <c r="I256" s="28">
        <v>45614</v>
      </c>
      <c r="J256">
        <f>AVERAGEIF('ALL BOB'!$D:$D,Sheet3!$I256,'ALL BOB'!H:H)</f>
        <v>2763.3333333333335</v>
      </c>
      <c r="K256">
        <f>AVERAGEIF('ALL BOB'!$D:$D,Sheet3!$I256,'ALL BOB'!I:I)</f>
        <v>10000</v>
      </c>
    </row>
    <row r="257" spans="9:11" x14ac:dyDescent="0.35">
      <c r="I257" s="28">
        <v>45615</v>
      </c>
      <c r="J257">
        <f>AVERAGEIF('ALL BOB'!$D:$D,Sheet3!$I257,'ALL BOB'!H:H)</f>
        <v>10925</v>
      </c>
      <c r="K257">
        <f>AVERAGEIF('ALL BOB'!$D:$D,Sheet3!$I257,'ALL BOB'!I:I)</f>
        <v>5960</v>
      </c>
    </row>
    <row r="258" spans="9:11" x14ac:dyDescent="0.35">
      <c r="I258" s="27">
        <v>45616</v>
      </c>
      <c r="J258">
        <f>AVERAGEIF('ALL BOB'!$D:$D,Sheet3!$I258,'ALL BOB'!H:H)</f>
        <v>340</v>
      </c>
      <c r="K258">
        <f>AVERAGEIF('ALL BOB'!$D:$D,Sheet3!$I258,'ALL BOB'!I:I)</f>
        <v>3413.3333333333335</v>
      </c>
    </row>
    <row r="259" spans="9:11" x14ac:dyDescent="0.35">
      <c r="I259" s="27">
        <v>45617</v>
      </c>
      <c r="J259">
        <f>AVERAGEIF('ALL BOB'!$D:$D,Sheet3!$I259,'ALL BOB'!H:H)</f>
        <v>3587.3333333333335</v>
      </c>
      <c r="K259">
        <f>AVERAGEIF('ALL BOB'!$D:$D,Sheet3!$I259,'ALL BOB'!I:I)</f>
        <v>2713.3333333333335</v>
      </c>
    </row>
    <row r="260" spans="9:11" x14ac:dyDescent="0.35">
      <c r="I260" s="28">
        <v>45618</v>
      </c>
      <c r="J260">
        <f>AVERAGEIF('ALL BOB'!$D:$D,Sheet3!$I260,'ALL BOB'!H:H)</f>
        <v>1050</v>
      </c>
      <c r="K260">
        <f>AVERAGEIF('ALL BOB'!$D:$D,Sheet3!$I260,'ALL BOB'!I:I)</f>
        <v>2000</v>
      </c>
    </row>
    <row r="261" spans="9:11" x14ac:dyDescent="0.35">
      <c r="I261" s="27">
        <v>45619</v>
      </c>
      <c r="J261">
        <f>AVERAGEIF('ALL BOB'!$D:$D,Sheet3!$I261,'ALL BOB'!H:H)</f>
        <v>1200</v>
      </c>
      <c r="K261">
        <f>AVERAGEIF('ALL BOB'!$D:$D,Sheet3!$I261,'ALL BOB'!I:I)</f>
        <v>1450</v>
      </c>
    </row>
    <row r="262" spans="9:11" x14ac:dyDescent="0.35">
      <c r="I262" s="28">
        <v>45620</v>
      </c>
      <c r="J262">
        <f>AVERAGEIF('ALL BOB'!$D:$D,Sheet3!$I262,'ALL BOB'!H:H)</f>
        <v>10340</v>
      </c>
      <c r="K262">
        <f>AVERAGEIF('ALL BOB'!$D:$D,Sheet3!$I262,'ALL BOB'!I:I)</f>
        <v>17433.333333333332</v>
      </c>
    </row>
    <row r="263" spans="9:11" x14ac:dyDescent="0.35">
      <c r="I263" s="28">
        <v>45621</v>
      </c>
      <c r="J263">
        <f>AVERAGEIF('ALL BOB'!$D:$D,Sheet3!$I263,'ALL BOB'!H:H)</f>
        <v>8176.7</v>
      </c>
      <c r="K263">
        <f>AVERAGEIF('ALL BOB'!$D:$D,Sheet3!$I263,'ALL BOB'!I:I)</f>
        <v>21301.428571428572</v>
      </c>
    </row>
    <row r="264" spans="9:11" x14ac:dyDescent="0.35">
      <c r="I264" s="27">
        <v>45622</v>
      </c>
      <c r="J264">
        <f>AVERAGEIF('ALL BOB'!$D:$D,Sheet3!$I264,'ALL BOB'!H:H)</f>
        <v>8200</v>
      </c>
      <c r="K264" t="e">
        <f>AVERAGEIF('ALL BOB'!$D:$D,Sheet3!$I264,'ALL BOB'!I:I)</f>
        <v>#DIV/0!</v>
      </c>
    </row>
    <row r="265" spans="9:11" x14ac:dyDescent="0.35">
      <c r="I265" s="28">
        <v>45623</v>
      </c>
      <c r="J265">
        <f>AVERAGEIF('ALL BOB'!$D:$D,Sheet3!$I265,'ALL BOB'!H:H)</f>
        <v>8270</v>
      </c>
      <c r="K265">
        <f>AVERAGEIF('ALL BOB'!$D:$D,Sheet3!$I265,'ALL BOB'!I:I)</f>
        <v>2142.8571428571427</v>
      </c>
    </row>
    <row r="266" spans="9:11" x14ac:dyDescent="0.35">
      <c r="I266" s="28">
        <v>45624</v>
      </c>
      <c r="J266">
        <f>AVERAGEIF('ALL BOB'!$D:$D,Sheet3!$I266,'ALL BOB'!H:H)</f>
        <v>3559</v>
      </c>
      <c r="K266">
        <f>AVERAGEIF('ALL BOB'!$D:$D,Sheet3!$I266,'ALL BOB'!I:I)</f>
        <v>5375</v>
      </c>
    </row>
    <row r="267" spans="9:11" x14ac:dyDescent="0.35">
      <c r="I267" s="27">
        <v>45625</v>
      </c>
      <c r="J267">
        <f>AVERAGEIF('ALL BOB'!$D:$D,Sheet3!$I267,'ALL BOB'!H:H)</f>
        <v>5100</v>
      </c>
      <c r="K267">
        <f>AVERAGEIF('ALL BOB'!$D:$D,Sheet3!$I267,'ALL BOB'!I:I)</f>
        <v>7333.333333333333</v>
      </c>
    </row>
    <row r="268" spans="9:11" x14ac:dyDescent="0.35">
      <c r="I268" s="27">
        <v>45626</v>
      </c>
      <c r="J268">
        <f>AVERAGEIF('ALL BOB'!$D:$D,Sheet3!$I268,'ALL BOB'!H:H)</f>
        <v>11087.5</v>
      </c>
      <c r="K268">
        <f>AVERAGEIF('ALL BOB'!$D:$D,Sheet3!$I268,'ALL BOB'!I:I)</f>
        <v>19000</v>
      </c>
    </row>
    <row r="269" spans="9:11" x14ac:dyDescent="0.35">
      <c r="I269" s="27">
        <v>45627</v>
      </c>
      <c r="J269">
        <f>AVERAGEIF('ALL BOB'!$D:$D,Sheet3!$I269,'ALL BOB'!H:H)</f>
        <v>16000</v>
      </c>
      <c r="K269">
        <f>AVERAGEIF('ALL BOB'!$D:$D,Sheet3!$I269,'ALL BOB'!I:I)</f>
        <v>3000</v>
      </c>
    </row>
    <row r="270" spans="9:11" x14ac:dyDescent="0.35">
      <c r="I270" s="27">
        <v>45628</v>
      </c>
      <c r="J270">
        <f>AVERAGEIF('ALL BOB'!$D:$D,Sheet3!$I270,'ALL BOB'!H:H)</f>
        <v>3291.4285714285716</v>
      </c>
      <c r="K270">
        <f>AVERAGEIF('ALL BOB'!$D:$D,Sheet3!$I270,'ALL BOB'!I:I)</f>
        <v>21916.666666666668</v>
      </c>
    </row>
    <row r="271" spans="9:11" x14ac:dyDescent="0.35">
      <c r="I271" s="27">
        <v>45629</v>
      </c>
      <c r="J271">
        <f>AVERAGEIF('ALL BOB'!$D:$D,Sheet3!$I271,'ALL BOB'!H:H)</f>
        <v>11666.666666666666</v>
      </c>
      <c r="K271">
        <f>AVERAGEIF('ALL BOB'!$D:$D,Sheet3!$I271,'ALL BOB'!I:I)</f>
        <v>6600</v>
      </c>
    </row>
    <row r="272" spans="9:11" x14ac:dyDescent="0.35">
      <c r="I272" s="27">
        <v>45630</v>
      </c>
      <c r="J272">
        <f>AVERAGEIF('ALL BOB'!$D:$D,Sheet3!$I272,'ALL BOB'!H:H)</f>
        <v>3632.5</v>
      </c>
      <c r="K272">
        <f>AVERAGEIF('ALL BOB'!$D:$D,Sheet3!$I272,'ALL BOB'!I:I)</f>
        <v>5800</v>
      </c>
    </row>
    <row r="273" spans="9:11" x14ac:dyDescent="0.35">
      <c r="I273" s="27">
        <v>45631</v>
      </c>
      <c r="J273">
        <f>AVERAGEIF('ALL BOB'!$D:$D,Sheet3!$I273,'ALL BOB'!H:H)</f>
        <v>2349</v>
      </c>
      <c r="K273">
        <f>AVERAGEIF('ALL BOB'!$D:$D,Sheet3!$I273,'ALL BOB'!I:I)</f>
        <v>883.33333333333337</v>
      </c>
    </row>
    <row r="274" spans="9:11" x14ac:dyDescent="0.35">
      <c r="I274" s="28">
        <v>45632</v>
      </c>
      <c r="J274">
        <f>AVERAGEIF('ALL BOB'!$D:$D,Sheet3!$I274,'ALL BOB'!H:H)</f>
        <v>3889.6666666666665</v>
      </c>
      <c r="K274">
        <f>AVERAGEIF('ALL BOB'!$D:$D,Sheet3!$I274,'ALL BOB'!I:I)</f>
        <v>2136.909090909091</v>
      </c>
    </row>
    <row r="275" spans="9:11" x14ac:dyDescent="0.35">
      <c r="I275" s="27">
        <v>45633</v>
      </c>
      <c r="J275">
        <f>AVERAGEIF('ALL BOB'!$D:$D,Sheet3!$I275,'ALL BOB'!H:H)</f>
        <v>2987.7142857142858</v>
      </c>
      <c r="K275">
        <f>AVERAGEIF('ALL BOB'!$D:$D,Sheet3!$I275,'ALL BOB'!I:I)</f>
        <v>20625</v>
      </c>
    </row>
    <row r="276" spans="9:11" x14ac:dyDescent="0.35">
      <c r="I276" s="28">
        <v>45634</v>
      </c>
      <c r="J276">
        <f>AVERAGEIF('ALL BOB'!$D:$D,Sheet3!$I276,'ALL BOB'!H:H)</f>
        <v>8027.363636363636</v>
      </c>
      <c r="K276">
        <f>AVERAGEIF('ALL BOB'!$D:$D,Sheet3!$I276,'ALL BOB'!I:I)</f>
        <v>14816.666666666666</v>
      </c>
    </row>
    <row r="277" spans="9:11" x14ac:dyDescent="0.35">
      <c r="I277" s="28">
        <v>45635</v>
      </c>
      <c r="J277">
        <f>AVERAGEIF('ALL BOB'!$D:$D,Sheet3!$I277,'ALL BOB'!H:H)</f>
        <v>8280</v>
      </c>
      <c r="K277">
        <f>AVERAGEIF('ALL BOB'!$D:$D,Sheet3!$I277,'ALL BOB'!I:I)</f>
        <v>17016.666666666668</v>
      </c>
    </row>
    <row r="278" spans="9:11" x14ac:dyDescent="0.35">
      <c r="I278" s="28">
        <v>45636</v>
      </c>
      <c r="J278">
        <f>AVERAGEIF('ALL BOB'!$D:$D,Sheet3!$I278,'ALL BOB'!H:H)</f>
        <v>3825</v>
      </c>
      <c r="K278">
        <f>AVERAGEIF('ALL BOB'!$D:$D,Sheet3!$I278,'ALL BOB'!I:I)</f>
        <v>6850</v>
      </c>
    </row>
    <row r="279" spans="9:11" x14ac:dyDescent="0.35">
      <c r="I279" s="27">
        <v>45637</v>
      </c>
      <c r="J279">
        <f>AVERAGEIF('ALL BOB'!$D:$D,Sheet3!$I279,'ALL BOB'!H:H)</f>
        <v>6150</v>
      </c>
      <c r="K279">
        <f>AVERAGEIF('ALL BOB'!$D:$D,Sheet3!$I279,'ALL BOB'!I:I)</f>
        <v>4333.333333333333</v>
      </c>
    </row>
    <row r="280" spans="9:11" x14ac:dyDescent="0.35">
      <c r="I280" s="27">
        <v>45638</v>
      </c>
      <c r="J280">
        <f>AVERAGEIF('ALL BOB'!$D:$D,Sheet3!$I280,'ALL BOB'!H:H)</f>
        <v>6687.5</v>
      </c>
      <c r="K280">
        <f>AVERAGEIF('ALL BOB'!$D:$D,Sheet3!$I280,'ALL BOB'!I:I)</f>
        <v>5310</v>
      </c>
    </row>
    <row r="281" spans="9:11" x14ac:dyDescent="0.35">
      <c r="I281" s="28">
        <v>45639</v>
      </c>
      <c r="J281">
        <f>AVERAGEIF('ALL BOB'!$D:$D,Sheet3!$I281,'ALL BOB'!H:H)</f>
        <v>6687.5</v>
      </c>
      <c r="K281">
        <f>AVERAGEIF('ALL BOB'!$D:$D,Sheet3!$I281,'ALL BOB'!I:I)</f>
        <v>6537.5</v>
      </c>
    </row>
    <row r="282" spans="9:11" x14ac:dyDescent="0.35">
      <c r="I282" s="28">
        <v>45640</v>
      </c>
      <c r="J282">
        <f>AVERAGEIF('ALL BOB'!$D:$D,Sheet3!$I282,'ALL BOB'!H:H)</f>
        <v>6574.5714285714284</v>
      </c>
      <c r="K282">
        <f>AVERAGEIF('ALL BOB'!$D:$D,Sheet3!$I282,'ALL BOB'!I:I)</f>
        <v>9685.7142857142862</v>
      </c>
    </row>
    <row r="283" spans="9:11" x14ac:dyDescent="0.35">
      <c r="I283" s="28">
        <v>45641</v>
      </c>
      <c r="J283">
        <f>AVERAGEIF('ALL BOB'!$D:$D,Sheet3!$I283,'ALL BOB'!H:H)</f>
        <v>4981.25</v>
      </c>
      <c r="K283">
        <f>AVERAGEIF('ALL BOB'!$D:$D,Sheet3!$I283,'ALL BOB'!I:I)</f>
        <v>3630</v>
      </c>
    </row>
    <row r="284" spans="9:11" x14ac:dyDescent="0.35">
      <c r="I284" s="27">
        <v>45642</v>
      </c>
      <c r="J284">
        <f>AVERAGEIF('ALL BOB'!$D:$D,Sheet3!$I284,'ALL BOB'!H:H)</f>
        <v>6813.2</v>
      </c>
      <c r="K284">
        <f>AVERAGEIF('ALL BOB'!$D:$D,Sheet3!$I284,'ALL BOB'!I:I)</f>
        <v>5700</v>
      </c>
    </row>
    <row r="285" spans="9:11" x14ac:dyDescent="0.35">
      <c r="I285" s="28">
        <v>45643</v>
      </c>
      <c r="J285">
        <f>AVERAGEIF('ALL BOB'!$D:$D,Sheet3!$I285,'ALL BOB'!H:H)</f>
        <v>5583.333333333333</v>
      </c>
      <c r="K285">
        <f>AVERAGEIF('ALL BOB'!$D:$D,Sheet3!$I285,'ALL BOB'!I:I)</f>
        <v>5616.666666666667</v>
      </c>
    </row>
    <row r="286" spans="9:11" x14ac:dyDescent="0.35">
      <c r="I286" s="28">
        <v>45644</v>
      </c>
      <c r="J286">
        <f>AVERAGEIF('ALL BOB'!$D:$D,Sheet3!$I286,'ALL BOB'!H:H)</f>
        <v>5450</v>
      </c>
      <c r="K286">
        <f>AVERAGEIF('ALL BOB'!$D:$D,Sheet3!$I286,'ALL BOB'!I:I)</f>
        <v>5050</v>
      </c>
    </row>
    <row r="287" spans="9:11" x14ac:dyDescent="0.35">
      <c r="I287" s="28">
        <v>45645</v>
      </c>
      <c r="J287">
        <f>AVERAGEIF('ALL BOB'!$D:$D,Sheet3!$I287,'ALL BOB'!H:H)</f>
        <v>5421.28</v>
      </c>
      <c r="K287">
        <f>AVERAGEIF('ALL BOB'!$D:$D,Sheet3!$I287,'ALL BOB'!I:I)</f>
        <v>5381</v>
      </c>
    </row>
    <row r="288" spans="9:11" x14ac:dyDescent="0.35">
      <c r="I288" s="27">
        <v>45646</v>
      </c>
      <c r="J288">
        <f>AVERAGEIF('ALL BOB'!$D:$D,Sheet3!$I288,'ALL BOB'!H:H)</f>
        <v>3625.6666666666665</v>
      </c>
      <c r="K288">
        <f>AVERAGEIF('ALL BOB'!$D:$D,Sheet3!$I288,'ALL BOB'!I:I)</f>
        <v>2562.5</v>
      </c>
    </row>
    <row r="289" spans="9:11" x14ac:dyDescent="0.35">
      <c r="I289" s="27">
        <v>45647</v>
      </c>
      <c r="J289">
        <f>AVERAGEIF('ALL BOB'!$D:$D,Sheet3!$I289,'ALL BOB'!H:H)</f>
        <v>3279.5</v>
      </c>
      <c r="K289">
        <f>AVERAGEIF('ALL BOB'!$D:$D,Sheet3!$I289,'ALL BOB'!I:I)</f>
        <v>3841.6666666666665</v>
      </c>
    </row>
    <row r="290" spans="9:11" x14ac:dyDescent="0.35">
      <c r="I290" s="27">
        <v>45648</v>
      </c>
      <c r="J290">
        <f>AVERAGEIF('ALL BOB'!$D:$D,Sheet3!$I290,'ALL BOB'!H:H)</f>
        <v>6437.5</v>
      </c>
      <c r="K290">
        <f>AVERAGEIF('ALL BOB'!$D:$D,Sheet3!$I290,'ALL BOB'!I:I)</f>
        <v>3626.6666666666665</v>
      </c>
    </row>
    <row r="291" spans="9:11" x14ac:dyDescent="0.35">
      <c r="I291" s="27">
        <v>45649</v>
      </c>
      <c r="J291">
        <f>AVERAGEIF('ALL BOB'!$D:$D,Sheet3!$I291,'ALL BOB'!H:H)</f>
        <v>3572</v>
      </c>
      <c r="K291">
        <f>AVERAGEIF('ALL BOB'!$D:$D,Sheet3!$I291,'ALL BOB'!I:I)</f>
        <v>2198.4444444444443</v>
      </c>
    </row>
    <row r="292" spans="9:11" x14ac:dyDescent="0.35">
      <c r="I292" s="27">
        <v>45650</v>
      </c>
      <c r="J292">
        <f>AVERAGEIF('ALL BOB'!$D:$D,Sheet3!$I292,'ALL BOB'!H:H)</f>
        <v>2133.3333333333335</v>
      </c>
      <c r="K292">
        <f>AVERAGEIF('ALL BOB'!$D:$D,Sheet3!$I292,'ALL BOB'!I:I)</f>
        <v>6000</v>
      </c>
    </row>
    <row r="293" spans="9:11" x14ac:dyDescent="0.35">
      <c r="I293" s="28">
        <v>45651</v>
      </c>
      <c r="J293">
        <f>AVERAGEIF('ALL BOB'!$D:$D,Sheet3!$I293,'ALL BOB'!H:H)</f>
        <v>1645.25</v>
      </c>
      <c r="K293">
        <f>AVERAGEIF('ALL BOB'!$D:$D,Sheet3!$I293,'ALL BOB'!I:I)</f>
        <v>850</v>
      </c>
    </row>
    <row r="294" spans="9:11" x14ac:dyDescent="0.35">
      <c r="I294" s="27">
        <v>45652</v>
      </c>
      <c r="J294">
        <f>AVERAGEIF('ALL BOB'!$D:$D,Sheet3!$I294,'ALL BOB'!H:H)</f>
        <v>3850</v>
      </c>
      <c r="K294">
        <f>AVERAGEIF('ALL BOB'!$D:$D,Sheet3!$I294,'ALL BOB'!I:I)</f>
        <v>2731.25</v>
      </c>
    </row>
    <row r="295" spans="9:11" x14ac:dyDescent="0.35">
      <c r="I295" s="28">
        <v>45653</v>
      </c>
      <c r="J295">
        <f>AVERAGEIF('ALL BOB'!$D:$D,Sheet3!$I295,'ALL BOB'!H:H)</f>
        <v>5750</v>
      </c>
      <c r="K295">
        <f>AVERAGEIF('ALL BOB'!$D:$D,Sheet3!$I295,'ALL BOB'!I:I)</f>
        <v>7200</v>
      </c>
    </row>
    <row r="296" spans="9:11" x14ac:dyDescent="0.35">
      <c r="I296" s="28">
        <v>45654</v>
      </c>
      <c r="J296">
        <f>AVERAGEIF('ALL BOB'!$D:$D,Sheet3!$I296,'ALL BOB'!H:H)</f>
        <v>3100</v>
      </c>
      <c r="K296">
        <f>AVERAGEIF('ALL BOB'!$D:$D,Sheet3!$I296,'ALL BOB'!I:I)</f>
        <v>3000</v>
      </c>
    </row>
    <row r="297" spans="9:11" x14ac:dyDescent="0.35">
      <c r="I297" s="28">
        <v>45655</v>
      </c>
      <c r="J297">
        <f>AVERAGEIF('ALL BOB'!$D:$D,Sheet3!$I297,'ALL BOB'!H:H)</f>
        <v>2341.1799999999998</v>
      </c>
      <c r="K297">
        <f>AVERAGEIF('ALL BOB'!$D:$D,Sheet3!$I297,'ALL BOB'!I:I)</f>
        <v>4225</v>
      </c>
    </row>
    <row r="298" spans="9:11" x14ac:dyDescent="0.35">
      <c r="I298" s="27">
        <v>45656</v>
      </c>
      <c r="J298">
        <f>AVERAGEIF('ALL BOB'!$D:$D,Sheet3!$I298,'ALL BOB'!H:H)</f>
        <v>3791.6666666666665</v>
      </c>
      <c r="K298">
        <f>AVERAGEIF('ALL BOB'!$D:$D,Sheet3!$I298,'ALL BOB'!I:I)</f>
        <v>6000</v>
      </c>
    </row>
    <row r="299" spans="9:11" x14ac:dyDescent="0.35">
      <c r="I299" s="28">
        <v>45657</v>
      </c>
      <c r="J299">
        <f>AVERAGEIF('ALL BOB'!$D:$D,Sheet3!$I299,'ALL BOB'!H:H)</f>
        <v>1275.2249999999999</v>
      </c>
      <c r="K299">
        <f>AVERAGEIF('ALL BOB'!$D:$D,Sheet3!$I299,'ALL BOB'!I:I)</f>
        <v>11000</v>
      </c>
    </row>
    <row r="300" spans="9:11" x14ac:dyDescent="0.35">
      <c r="I300" s="27">
        <v>45658</v>
      </c>
      <c r="J300">
        <f>AVERAGEIF('ALL BOB'!$D:$D,Sheet3!$I300,'ALL BOB'!H:H)</f>
        <v>3435</v>
      </c>
      <c r="K300">
        <f>AVERAGEIF('ALL BOB'!$D:$D,Sheet3!$I300,'ALL BOB'!I:I)</f>
        <v>4250</v>
      </c>
    </row>
    <row r="301" spans="9:11" x14ac:dyDescent="0.35">
      <c r="I301" s="27">
        <v>45659</v>
      </c>
      <c r="J301">
        <f>AVERAGEIF('ALL BOB'!$D:$D,Sheet3!$I301,'ALL BOB'!H:H)</f>
        <v>1750</v>
      </c>
      <c r="K301">
        <f>AVERAGEIF('ALL BOB'!$D:$D,Sheet3!$I301,'ALL BOB'!I:I)</f>
        <v>5003</v>
      </c>
    </row>
    <row r="302" spans="9:11" x14ac:dyDescent="0.35">
      <c r="I302" s="28">
        <v>45660</v>
      </c>
      <c r="J302">
        <f>AVERAGEIF('ALL BOB'!$D:$D,Sheet3!$I302,'ALL BOB'!H:H)</f>
        <v>2100</v>
      </c>
      <c r="K302">
        <f>AVERAGEIF('ALL BOB'!$D:$D,Sheet3!$I302,'ALL BOB'!I:I)</f>
        <v>500</v>
      </c>
    </row>
    <row r="303" spans="9:11" x14ac:dyDescent="0.35">
      <c r="I303" s="27">
        <v>45661</v>
      </c>
      <c r="J303">
        <f>AVERAGEIF('ALL BOB'!$D:$D,Sheet3!$I303,'ALL BOB'!H:H)</f>
        <v>625</v>
      </c>
      <c r="K303">
        <f>AVERAGEIF('ALL BOB'!$D:$D,Sheet3!$I303,'ALL BOB'!I:I)</f>
        <v>1500</v>
      </c>
    </row>
    <row r="304" spans="9:11" x14ac:dyDescent="0.35">
      <c r="I304" s="27">
        <v>45662</v>
      </c>
      <c r="J304">
        <f>AVERAGEIF('ALL BOB'!$D:$D,Sheet3!$I304,'ALL BOB'!H:H)</f>
        <v>3861.25</v>
      </c>
      <c r="K304">
        <f>AVERAGEIF('ALL BOB'!$D:$D,Sheet3!$I304,'ALL BOB'!I:I)</f>
        <v>3425</v>
      </c>
    </row>
    <row r="305" spans="9:11" x14ac:dyDescent="0.35">
      <c r="I305" s="27">
        <v>45663</v>
      </c>
      <c r="J305">
        <f>AVERAGEIF('ALL BOB'!$D:$D,Sheet3!$I305,'ALL BOB'!H:H)</f>
        <v>8136.666666666667</v>
      </c>
      <c r="K305">
        <f>AVERAGEIF('ALL BOB'!$D:$D,Sheet3!$I305,'ALL BOB'!I:I)</f>
        <v>12250</v>
      </c>
    </row>
    <row r="306" spans="9:11" x14ac:dyDescent="0.35">
      <c r="I306" s="27">
        <v>45664</v>
      </c>
      <c r="J306">
        <f>AVERAGEIF('ALL BOB'!$D:$D,Sheet3!$I306,'ALL BOB'!H:H)</f>
        <v>1583.3333333333333</v>
      </c>
      <c r="K306">
        <f>AVERAGEIF('ALL BOB'!$D:$D,Sheet3!$I306,'ALL BOB'!I:I)</f>
        <v>2100</v>
      </c>
    </row>
    <row r="307" spans="9:11" x14ac:dyDescent="0.35">
      <c r="I307" s="28">
        <v>45665</v>
      </c>
      <c r="J307">
        <f>AVERAGEIF('ALL BOB'!$D:$D,Sheet3!$I307,'ALL BOB'!H:H)</f>
        <v>2750</v>
      </c>
      <c r="K307">
        <f>AVERAGEIF('ALL BOB'!$D:$D,Sheet3!$I307,'ALL BOB'!I:I)</f>
        <v>1172.0833333333333</v>
      </c>
    </row>
    <row r="308" spans="9:11" x14ac:dyDescent="0.35">
      <c r="I308" s="27">
        <v>45666</v>
      </c>
      <c r="J308">
        <f>AVERAGEIF('ALL BOB'!$D:$D,Sheet3!$I308,'ALL BOB'!H:H)</f>
        <v>1666.6666666666667</v>
      </c>
      <c r="K308">
        <f>AVERAGEIF('ALL BOB'!$D:$D,Sheet3!$I308,'ALL BOB'!I:I)</f>
        <v>2066.6666666666665</v>
      </c>
    </row>
    <row r="309" spans="9:11" x14ac:dyDescent="0.35">
      <c r="I309" s="27">
        <v>45667</v>
      </c>
      <c r="J309">
        <f>AVERAGEIF('ALL BOB'!$D:$D,Sheet3!$I309,'ALL BOB'!H:H)</f>
        <v>10760</v>
      </c>
      <c r="K309">
        <f>AVERAGEIF('ALL BOB'!$D:$D,Sheet3!$I309,'ALL BOB'!I:I)</f>
        <v>7500.1428571428569</v>
      </c>
    </row>
    <row r="310" spans="9:11" x14ac:dyDescent="0.35">
      <c r="I310" s="27">
        <v>45668</v>
      </c>
      <c r="J310">
        <f>AVERAGEIF('ALL BOB'!$D:$D,Sheet3!$I310,'ALL BOB'!H:H)</f>
        <v>12128.571428571429</v>
      </c>
      <c r="K310">
        <f>AVERAGEIF('ALL BOB'!$D:$D,Sheet3!$I310,'ALL BOB'!I:I)</f>
        <v>17900</v>
      </c>
    </row>
    <row r="311" spans="9:11" x14ac:dyDescent="0.35">
      <c r="I311" s="27">
        <v>45669</v>
      </c>
      <c r="J311">
        <f>AVERAGEIF('ALL BOB'!$D:$D,Sheet3!$I311,'ALL BOB'!H:H)</f>
        <v>1600</v>
      </c>
      <c r="K311">
        <f>AVERAGEIF('ALL BOB'!$D:$D,Sheet3!$I311,'ALL BOB'!I:I)</f>
        <v>15500</v>
      </c>
    </row>
    <row r="312" spans="9:11" x14ac:dyDescent="0.35">
      <c r="I312" s="28">
        <v>45670</v>
      </c>
      <c r="J312">
        <f>AVERAGEIF('ALL BOB'!$D:$D,Sheet3!$I312,'ALL BOB'!H:H)</f>
        <v>11625</v>
      </c>
      <c r="K312">
        <f>AVERAGEIF('ALL BOB'!$D:$D,Sheet3!$I312,'ALL BOB'!I:I)</f>
        <v>2668.6666666666665</v>
      </c>
    </row>
    <row r="313" spans="9:11" x14ac:dyDescent="0.35">
      <c r="I313" s="27">
        <v>45671</v>
      </c>
      <c r="J313">
        <f>AVERAGEIF('ALL BOB'!$D:$D,Sheet3!$I313,'ALL BOB'!H:H)</f>
        <v>3833.3333333333335</v>
      </c>
      <c r="K313">
        <f>AVERAGEIF('ALL BOB'!$D:$D,Sheet3!$I313,'ALL BOB'!I:I)</f>
        <v>2083.3333333333335</v>
      </c>
    </row>
    <row r="314" spans="9:11" x14ac:dyDescent="0.35">
      <c r="I314" s="28">
        <v>45672</v>
      </c>
      <c r="J314">
        <f>AVERAGEIF('ALL BOB'!$D:$D,Sheet3!$I314,'ALL BOB'!H:H)</f>
        <v>1957.1428571428571</v>
      </c>
      <c r="K314">
        <f>AVERAGEIF('ALL BOB'!$D:$D,Sheet3!$I314,'ALL BOB'!I:I)</f>
        <v>5250</v>
      </c>
    </row>
    <row r="315" spans="9:11" x14ac:dyDescent="0.35">
      <c r="I315" s="27">
        <v>45673</v>
      </c>
      <c r="J315">
        <f>AVERAGEIF('ALL BOB'!$D:$D,Sheet3!$I315,'ALL BOB'!H:H)</f>
        <v>1841.6666666666667</v>
      </c>
      <c r="K315">
        <f>AVERAGEIF('ALL BOB'!$D:$D,Sheet3!$I315,'ALL BOB'!I:I)</f>
        <v>3300</v>
      </c>
    </row>
    <row r="316" spans="9:11" x14ac:dyDescent="0.35">
      <c r="I316" s="28">
        <v>45674</v>
      </c>
      <c r="J316">
        <f>AVERAGEIF('ALL BOB'!$D:$D,Sheet3!$I316,'ALL BOB'!H:H)</f>
        <v>1400</v>
      </c>
      <c r="K316">
        <f>AVERAGEIF('ALL BOB'!$D:$D,Sheet3!$I316,'ALL BOB'!I:I)</f>
        <v>2100</v>
      </c>
    </row>
    <row r="317" spans="9:11" x14ac:dyDescent="0.35">
      <c r="I317" s="27">
        <v>45675</v>
      </c>
      <c r="J317">
        <f>AVERAGEIF('ALL BOB'!$D:$D,Sheet3!$I317,'ALL BOB'!H:H)</f>
        <v>2100</v>
      </c>
      <c r="K317">
        <f>AVERAGEIF('ALL BOB'!$D:$D,Sheet3!$I317,'ALL BOB'!I:I)</f>
        <v>2300</v>
      </c>
    </row>
    <row r="318" spans="9:11" x14ac:dyDescent="0.35">
      <c r="I318" s="27">
        <v>45677</v>
      </c>
      <c r="J318">
        <f>AVERAGEIF('ALL BOB'!$D:$D,Sheet3!$I318,'ALL BOB'!H:H)</f>
        <v>2400</v>
      </c>
      <c r="K318">
        <f>AVERAGEIF('ALL BOB'!$D:$D,Sheet3!$I318,'ALL BOB'!I:I)</f>
        <v>1250</v>
      </c>
    </row>
    <row r="319" spans="9:11" x14ac:dyDescent="0.35">
      <c r="I319" s="28">
        <v>45678</v>
      </c>
      <c r="J319">
        <f>AVERAGEIF('ALL BOB'!$D:$D,Sheet3!$I319,'ALL BOB'!H:H)</f>
        <v>979.8</v>
      </c>
      <c r="K319">
        <f>AVERAGEIF('ALL BOB'!$D:$D,Sheet3!$I319,'ALL BOB'!I:I)</f>
        <v>1666.6666666666667</v>
      </c>
    </row>
    <row r="320" spans="9:11" x14ac:dyDescent="0.35">
      <c r="I320" s="28">
        <v>45679</v>
      </c>
      <c r="J320">
        <f>AVERAGEIF('ALL BOB'!$D:$D,Sheet3!$I320,'ALL BOB'!H:H)</f>
        <v>3383.3333333333335</v>
      </c>
      <c r="K320">
        <f>AVERAGEIF('ALL BOB'!$D:$D,Sheet3!$I320,'ALL BOB'!I:I)</f>
        <v>7333.333333333333</v>
      </c>
    </row>
    <row r="321" spans="9:11" x14ac:dyDescent="0.35">
      <c r="I321" s="27">
        <v>45680</v>
      </c>
      <c r="J321">
        <f>AVERAGEIF('ALL BOB'!$D:$D,Sheet3!$I321,'ALL BOB'!H:H)</f>
        <v>6080</v>
      </c>
      <c r="K321">
        <f>AVERAGEIF('ALL BOB'!$D:$D,Sheet3!$I321,'ALL BOB'!I:I)</f>
        <v>14500.25</v>
      </c>
    </row>
    <row r="322" spans="9:11" x14ac:dyDescent="0.35">
      <c r="I322" s="28">
        <v>45681</v>
      </c>
      <c r="J322">
        <f>AVERAGEIF('ALL BOB'!$D:$D,Sheet3!$I322,'ALL BOB'!H:H)</f>
        <v>4885.7142857142853</v>
      </c>
      <c r="K322">
        <f>AVERAGEIF('ALL BOB'!$D:$D,Sheet3!$I322,'ALL BOB'!I:I)</f>
        <v>2150</v>
      </c>
    </row>
    <row r="323" spans="9:11" x14ac:dyDescent="0.35">
      <c r="I323" s="27">
        <v>45682</v>
      </c>
      <c r="J323">
        <f>AVERAGEIF('ALL BOB'!$D:$D,Sheet3!$I323,'ALL BOB'!H:H)</f>
        <v>3600</v>
      </c>
      <c r="K323">
        <f>AVERAGEIF('ALL BOB'!$D:$D,Sheet3!$I323,'ALL BOB'!I:I)</f>
        <v>2250</v>
      </c>
    </row>
    <row r="324" spans="9:11" x14ac:dyDescent="0.35">
      <c r="I324" s="27">
        <v>45683</v>
      </c>
      <c r="J324">
        <f>AVERAGEIF('ALL BOB'!$D:$D,Sheet3!$I324,'ALL BOB'!H:H)</f>
        <v>1400</v>
      </c>
      <c r="K324">
        <f>AVERAGEIF('ALL BOB'!$D:$D,Sheet3!$I324,'ALL BOB'!I:I)</f>
        <v>2250</v>
      </c>
    </row>
    <row r="325" spans="9:11" x14ac:dyDescent="0.35">
      <c r="I325" s="28">
        <v>45684</v>
      </c>
      <c r="J325">
        <f>AVERAGEIF('ALL BOB'!$D:$D,Sheet3!$I325,'ALL BOB'!H:H)</f>
        <v>2733.3333333333335</v>
      </c>
      <c r="K325">
        <f>AVERAGEIF('ALL BOB'!$D:$D,Sheet3!$I325,'ALL BOB'!I:I)</f>
        <v>2750</v>
      </c>
    </row>
    <row r="326" spans="9:11" x14ac:dyDescent="0.35">
      <c r="I326" s="27">
        <v>45685</v>
      </c>
      <c r="J326">
        <f>AVERAGEIF('ALL BOB'!$D:$D,Sheet3!$I326,'ALL BOB'!H:H)</f>
        <v>1600</v>
      </c>
      <c r="K326">
        <f>AVERAGEIF('ALL BOB'!$D:$D,Sheet3!$I326,'ALL BOB'!I:I)</f>
        <v>1200</v>
      </c>
    </row>
    <row r="327" spans="9:11" x14ac:dyDescent="0.35">
      <c r="I327" s="28">
        <v>45686</v>
      </c>
      <c r="J327">
        <f>AVERAGEIF('ALL BOB'!$D:$D,Sheet3!$I327,'ALL BOB'!H:H)</f>
        <v>2455</v>
      </c>
      <c r="K327">
        <f>AVERAGEIF('ALL BOB'!$D:$D,Sheet3!$I327,'ALL BOB'!I:I)</f>
        <v>5200</v>
      </c>
    </row>
    <row r="328" spans="9:11" x14ac:dyDescent="0.35">
      <c r="I328" s="27">
        <v>45687</v>
      </c>
      <c r="J328">
        <f>AVERAGEIF('ALL BOB'!$D:$D,Sheet3!$I328,'ALL BOB'!H:H)</f>
        <v>1299</v>
      </c>
      <c r="K328">
        <f>AVERAGEIF('ALL BOB'!$D:$D,Sheet3!$I328,'ALL BOB'!I:I)</f>
        <v>1325</v>
      </c>
    </row>
    <row r="329" spans="9:11" x14ac:dyDescent="0.35">
      <c r="I329" s="28">
        <v>45688</v>
      </c>
      <c r="J329">
        <f>AVERAGEIF('ALL BOB'!$D:$D,Sheet3!$I329,'ALL BOB'!H:H)</f>
        <v>1133.3333333333333</v>
      </c>
      <c r="K329">
        <f>AVERAGEIF('ALL BOB'!$D:$D,Sheet3!$I329,'ALL BOB'!I:I)</f>
        <v>8100</v>
      </c>
    </row>
    <row r="330" spans="9:11" x14ac:dyDescent="0.35">
      <c r="I330" s="27">
        <v>45689</v>
      </c>
      <c r="J330">
        <f>AVERAGEIF('ALL BOB'!$D:$D,Sheet3!$I330,'ALL BOB'!H:H)</f>
        <v>1200</v>
      </c>
      <c r="K330">
        <f>AVERAGEIF('ALL BOB'!$D:$D,Sheet3!$I330,'ALL BOB'!I:I)</f>
        <v>4800</v>
      </c>
    </row>
    <row r="331" spans="9:11" x14ac:dyDescent="0.35">
      <c r="I331" s="27">
        <v>45690</v>
      </c>
      <c r="J331">
        <f>AVERAGEIF('ALL BOB'!$D:$D,Sheet3!$I331,'ALL BOB'!H:H)</f>
        <v>5733.333333333333</v>
      </c>
      <c r="K331">
        <f>AVERAGEIF('ALL BOB'!$D:$D,Sheet3!$I331,'ALL BOB'!I:I)</f>
        <v>536.5</v>
      </c>
    </row>
    <row r="332" spans="9:11" x14ac:dyDescent="0.35">
      <c r="I332" s="28">
        <v>45691</v>
      </c>
      <c r="J332">
        <f>AVERAGEIF('ALL BOB'!$D:$D,Sheet3!$I332,'ALL BOB'!H:H)</f>
        <v>3860</v>
      </c>
      <c r="K332">
        <f>AVERAGEIF('ALL BOB'!$D:$D,Sheet3!$I332,'ALL BOB'!I:I)</f>
        <v>12500</v>
      </c>
    </row>
    <row r="333" spans="9:11" x14ac:dyDescent="0.35">
      <c r="I333" s="27">
        <v>45692</v>
      </c>
      <c r="J333">
        <f>AVERAGEIF('ALL BOB'!$D:$D,Sheet3!$I333,'ALL BOB'!H:H)</f>
        <v>7000</v>
      </c>
      <c r="K333">
        <f>AVERAGEIF('ALL BOB'!$D:$D,Sheet3!$I333,'ALL BOB'!I:I)</f>
        <v>16833.333333333332</v>
      </c>
    </row>
    <row r="334" spans="9:11" x14ac:dyDescent="0.35">
      <c r="I334" s="27">
        <v>45693</v>
      </c>
      <c r="J334">
        <f>AVERAGEIF('ALL BOB'!$D:$D,Sheet3!$I334,'ALL BOB'!H:H)</f>
        <v>10299.285714285714</v>
      </c>
      <c r="K334">
        <f>AVERAGEIF('ALL BOB'!$D:$D,Sheet3!$I334,'ALL BOB'!I:I)</f>
        <v>4750</v>
      </c>
    </row>
    <row r="335" spans="9:11" x14ac:dyDescent="0.35">
      <c r="I335" s="28">
        <v>45694</v>
      </c>
      <c r="J335">
        <f>AVERAGEIF('ALL BOB'!$D:$D,Sheet3!$I335,'ALL BOB'!H:H)</f>
        <v>6720.5555555555557</v>
      </c>
      <c r="K335">
        <f>AVERAGEIF('ALL BOB'!$D:$D,Sheet3!$I335,'ALL BOB'!I:I)</f>
        <v>13750</v>
      </c>
    </row>
    <row r="336" spans="9:11" x14ac:dyDescent="0.35">
      <c r="I336" s="27">
        <v>45695</v>
      </c>
      <c r="J336">
        <f>AVERAGEIF('ALL BOB'!$D:$D,Sheet3!$I336,'ALL BOB'!H:H)</f>
        <v>6825</v>
      </c>
      <c r="K336">
        <f>AVERAGEIF('ALL BOB'!$D:$D,Sheet3!$I336,'ALL BOB'!I:I)</f>
        <v>3000</v>
      </c>
    </row>
    <row r="337" spans="9:11" x14ac:dyDescent="0.35">
      <c r="I337" s="28">
        <v>45696</v>
      </c>
      <c r="J337">
        <f>AVERAGEIF('ALL BOB'!$D:$D,Sheet3!$I337,'ALL BOB'!H:H)</f>
        <v>10262</v>
      </c>
      <c r="K337">
        <f>AVERAGEIF('ALL BOB'!$D:$D,Sheet3!$I337,'ALL BOB'!I:I)</f>
        <v>17166.666666666668</v>
      </c>
    </row>
    <row r="338" spans="9:11" x14ac:dyDescent="0.35">
      <c r="I338" s="28">
        <v>45697</v>
      </c>
      <c r="J338">
        <f>AVERAGEIF('ALL BOB'!$D:$D,Sheet3!$I338,'ALL BOB'!H:H)</f>
        <v>4156.666666666667</v>
      </c>
      <c r="K338">
        <f>AVERAGEIF('ALL BOB'!$D:$D,Sheet3!$I338,'ALL BOB'!I:I)</f>
        <v>4650</v>
      </c>
    </row>
    <row r="339" spans="9:11" x14ac:dyDescent="0.35">
      <c r="I339" s="27">
        <v>45698</v>
      </c>
      <c r="J339">
        <f>AVERAGEIF('ALL BOB'!$D:$D,Sheet3!$I339,'ALL BOB'!H:H)</f>
        <v>18814.362499999999</v>
      </c>
      <c r="K339">
        <f>AVERAGEIF('ALL BOB'!$D:$D,Sheet3!$I339,'ALL BOB'!I:I)</f>
        <v>30127.125</v>
      </c>
    </row>
    <row r="340" spans="9:11" x14ac:dyDescent="0.35">
      <c r="I340" s="27">
        <v>45699</v>
      </c>
      <c r="J340">
        <f>AVERAGEIF('ALL BOB'!$D:$D,Sheet3!$I340,'ALL BOB'!H:H)</f>
        <v>11333.333333333334</v>
      </c>
      <c r="K340">
        <f>AVERAGEIF('ALL BOB'!$D:$D,Sheet3!$I340,'ALL BOB'!I:I)</f>
        <v>10033.666666666666</v>
      </c>
    </row>
    <row r="341" spans="9:11" x14ac:dyDescent="0.35">
      <c r="I341" s="28">
        <v>45700</v>
      </c>
      <c r="J341">
        <f>AVERAGEIF('ALL BOB'!$D:$D,Sheet3!$I341,'ALL BOB'!H:H)</f>
        <v>2000</v>
      </c>
      <c r="K341" t="e">
        <f>AVERAGEIF('ALL BOB'!$D:$D,Sheet3!$I341,'ALL BOB'!I:I)</f>
        <v>#DIV/0!</v>
      </c>
    </row>
    <row r="342" spans="9:11" x14ac:dyDescent="0.35">
      <c r="I342" s="27">
        <v>45701</v>
      </c>
      <c r="J342">
        <f>AVERAGEIF('ALL BOB'!$D:$D,Sheet3!$I342,'ALL BOB'!H:H)</f>
        <v>5549.7416666666659</v>
      </c>
      <c r="K342">
        <f>AVERAGEIF('ALL BOB'!$D:$D,Sheet3!$I342,'ALL BOB'!I:I)</f>
        <v>3000</v>
      </c>
    </row>
    <row r="343" spans="9:11" x14ac:dyDescent="0.35">
      <c r="I343" s="27">
        <v>45702</v>
      </c>
      <c r="J343">
        <f>AVERAGEIF('ALL BOB'!$D:$D,Sheet3!$I343,'ALL BOB'!H:H)</f>
        <v>2733.3333333333335</v>
      </c>
      <c r="K343">
        <f>AVERAGEIF('ALL BOB'!$D:$D,Sheet3!$I343,'ALL BOB'!I:I)</f>
        <v>3000</v>
      </c>
    </row>
    <row r="344" spans="9:11" x14ac:dyDescent="0.35">
      <c r="I344" s="28">
        <v>45703</v>
      </c>
      <c r="J344">
        <f>AVERAGEIF('ALL BOB'!$D:$D,Sheet3!$I344,'ALL BOB'!H:H)</f>
        <v>2364.8571428571427</v>
      </c>
      <c r="K344">
        <f>AVERAGEIF('ALL BOB'!$D:$D,Sheet3!$I344,'ALL BOB'!I:I)</f>
        <v>5487.5</v>
      </c>
    </row>
    <row r="345" spans="9:11" x14ac:dyDescent="0.35">
      <c r="I345" s="27">
        <v>45704</v>
      </c>
      <c r="J345">
        <f>AVERAGEIF('ALL BOB'!$D:$D,Sheet3!$I345,'ALL BOB'!H:H)</f>
        <v>3101.2</v>
      </c>
      <c r="K345">
        <f>AVERAGEIF('ALL BOB'!$D:$D,Sheet3!$I345,'ALL BOB'!I:I)</f>
        <v>2206.6666666666665</v>
      </c>
    </row>
    <row r="346" spans="9:11" x14ac:dyDescent="0.35">
      <c r="I346" s="28">
        <v>45705</v>
      </c>
      <c r="J346">
        <f>AVERAGEIF('ALL BOB'!$D:$D,Sheet3!$I346,'ALL BOB'!H:H)</f>
        <v>1600</v>
      </c>
      <c r="K346" t="e">
        <f>AVERAGEIF('ALL BOB'!$D:$D,Sheet3!$I346,'ALL BOB'!I:I)</f>
        <v>#DIV/0!</v>
      </c>
    </row>
    <row r="347" spans="9:11" x14ac:dyDescent="0.35">
      <c r="I347" s="28">
        <v>45706</v>
      </c>
      <c r="J347">
        <f>AVERAGEIF('ALL BOB'!$D:$D,Sheet3!$I347,'ALL BOB'!H:H)</f>
        <v>2014.2857142857142</v>
      </c>
      <c r="K347">
        <f>AVERAGEIF('ALL BOB'!$D:$D,Sheet3!$I347,'ALL BOB'!I:I)</f>
        <v>4001.5</v>
      </c>
    </row>
    <row r="348" spans="9:11" x14ac:dyDescent="0.35">
      <c r="I348" s="27">
        <v>45707</v>
      </c>
      <c r="J348">
        <f>AVERAGEIF('ALL BOB'!$D:$D,Sheet3!$I348,'ALL BOB'!H:H)</f>
        <v>3368.75</v>
      </c>
      <c r="K348">
        <f>AVERAGEIF('ALL BOB'!$D:$D,Sheet3!$I348,'ALL BOB'!I:I)</f>
        <v>16041.666666666666</v>
      </c>
    </row>
    <row r="349" spans="9:11" x14ac:dyDescent="0.35">
      <c r="I349" s="27">
        <v>45708</v>
      </c>
      <c r="J349">
        <f>AVERAGEIF('ALL BOB'!$D:$D,Sheet3!$I349,'ALL BOB'!H:H)</f>
        <v>7963.2036363636371</v>
      </c>
      <c r="K349">
        <f>AVERAGEIF('ALL BOB'!$D:$D,Sheet3!$I349,'ALL BOB'!I:I)</f>
        <v>36666.666666666664</v>
      </c>
    </row>
    <row r="350" spans="9:11" x14ac:dyDescent="0.35">
      <c r="I350" s="27">
        <v>45709</v>
      </c>
      <c r="J350">
        <f>AVERAGEIF('ALL BOB'!$D:$D,Sheet3!$I350,'ALL BOB'!H:H)</f>
        <v>4780</v>
      </c>
      <c r="K350">
        <f>AVERAGEIF('ALL BOB'!$D:$D,Sheet3!$I350,'ALL BOB'!I:I)</f>
        <v>18000</v>
      </c>
    </row>
    <row r="351" spans="9:11" x14ac:dyDescent="0.35">
      <c r="I351" s="28">
        <v>45710</v>
      </c>
      <c r="J351">
        <f>AVERAGEIF('ALL BOB'!$D:$D,Sheet3!$I351,'ALL BOB'!H:H)</f>
        <v>1913.8</v>
      </c>
      <c r="K351">
        <f>AVERAGEIF('ALL BOB'!$D:$D,Sheet3!$I351,'ALL BOB'!I:I)</f>
        <v>3450</v>
      </c>
    </row>
    <row r="352" spans="9:11" x14ac:dyDescent="0.35">
      <c r="I352" s="27">
        <v>45711</v>
      </c>
      <c r="J352">
        <f>AVERAGEIF('ALL BOB'!$D:$D,Sheet3!$I352,'ALL BOB'!H:H)</f>
        <v>8879.8666666666668</v>
      </c>
      <c r="K352">
        <f>AVERAGEIF('ALL BOB'!$D:$D,Sheet3!$I352,'ALL BOB'!I:I)</f>
        <v>5000</v>
      </c>
    </row>
    <row r="353" spans="9:11" x14ac:dyDescent="0.35">
      <c r="I353" s="27">
        <v>45712</v>
      </c>
      <c r="J353">
        <f>AVERAGEIF('ALL BOB'!$D:$D,Sheet3!$I353,'ALL BOB'!H:H)</f>
        <v>6133.333333333333</v>
      </c>
      <c r="K353" t="e">
        <f>AVERAGEIF('ALL BOB'!$D:$D,Sheet3!$I353,'ALL BOB'!I:I)</f>
        <v>#DIV/0!</v>
      </c>
    </row>
    <row r="354" spans="9:11" x14ac:dyDescent="0.35">
      <c r="I354" s="28">
        <v>45713</v>
      </c>
      <c r="J354">
        <f>AVERAGEIF('ALL BOB'!$D:$D,Sheet3!$I354,'ALL BOB'!H:H)</f>
        <v>1933.3333333333333</v>
      </c>
      <c r="K354">
        <f>AVERAGEIF('ALL BOB'!$D:$D,Sheet3!$I354,'ALL BOB'!I:I)</f>
        <v>4050</v>
      </c>
    </row>
    <row r="355" spans="9:11" x14ac:dyDescent="0.35">
      <c r="I355" s="28">
        <v>45714</v>
      </c>
      <c r="J355">
        <f>AVERAGEIF('ALL BOB'!$D:$D,Sheet3!$I355,'ALL BOB'!H:H)</f>
        <v>9600</v>
      </c>
      <c r="K355">
        <f>AVERAGEIF('ALL BOB'!$D:$D,Sheet3!$I355,'ALL BOB'!I:I)</f>
        <v>14000</v>
      </c>
    </row>
    <row r="356" spans="9:11" x14ac:dyDescent="0.35">
      <c r="I356" s="28">
        <v>45715</v>
      </c>
      <c r="J356">
        <f>AVERAGEIF('ALL BOB'!$D:$D,Sheet3!$I356,'ALL BOB'!H:H)</f>
        <v>6400</v>
      </c>
      <c r="K356">
        <f>AVERAGEIF('ALL BOB'!$D:$D,Sheet3!$I356,'ALL BOB'!I:I)</f>
        <v>20000</v>
      </c>
    </row>
    <row r="357" spans="9:11" x14ac:dyDescent="0.35">
      <c r="I357" s="28">
        <v>45716</v>
      </c>
      <c r="J357">
        <f>AVERAGEIF('ALL BOB'!$D:$D,Sheet3!$I357,'ALL BOB'!H:H)</f>
        <v>1100</v>
      </c>
      <c r="K357">
        <f>AVERAGEIF('ALL BOB'!$D:$D,Sheet3!$I357,'ALL BOB'!I:I)</f>
        <v>1200</v>
      </c>
    </row>
    <row r="358" spans="9:11" x14ac:dyDescent="0.35">
      <c r="I358" s="27">
        <v>45717</v>
      </c>
      <c r="J358">
        <f>AVERAGEIF('ALL BOB'!$D:$D,Sheet3!$I358,'ALL BOB'!H:H)</f>
        <v>1312.6</v>
      </c>
      <c r="K358">
        <f>AVERAGEIF('ALL BOB'!$D:$D,Sheet3!$I358,'ALL BOB'!I:I)</f>
        <v>1768.3333333333333</v>
      </c>
    </row>
    <row r="359" spans="9:11" x14ac:dyDescent="0.35">
      <c r="I359" s="27">
        <v>45718</v>
      </c>
      <c r="J359">
        <f>AVERAGEIF('ALL BOB'!$D:$D,Sheet3!$I359,'ALL BOB'!H:H)</f>
        <v>4617.5</v>
      </c>
      <c r="K359">
        <f>AVERAGEIF('ALL BOB'!$D:$D,Sheet3!$I359,'ALL BOB'!I:I)</f>
        <v>2882</v>
      </c>
    </row>
    <row r="360" spans="9:11" x14ac:dyDescent="0.35">
      <c r="I360" s="28">
        <v>45719</v>
      </c>
      <c r="J360">
        <f>AVERAGEIF('ALL BOB'!$D:$D,Sheet3!$I360,'ALL BOB'!H:H)</f>
        <v>3600</v>
      </c>
      <c r="K360">
        <f>AVERAGEIF('ALL BOB'!$D:$D,Sheet3!$I360,'ALL BOB'!I:I)</f>
        <v>3600</v>
      </c>
    </row>
    <row r="361" spans="9:11" x14ac:dyDescent="0.35">
      <c r="I361" s="28">
        <v>45720</v>
      </c>
      <c r="J361">
        <f>AVERAGEIF('ALL BOB'!$D:$D,Sheet3!$I361,'ALL BOB'!H:H)</f>
        <v>3066.6666666666665</v>
      </c>
      <c r="K361">
        <f>AVERAGEIF('ALL BOB'!$D:$D,Sheet3!$I361,'ALL BOB'!I:I)</f>
        <v>3250</v>
      </c>
    </row>
    <row r="362" spans="9:11" x14ac:dyDescent="0.35">
      <c r="I362" s="28">
        <v>45721</v>
      </c>
      <c r="J362">
        <f>AVERAGEIF('ALL BOB'!$D:$D,Sheet3!$I362,'ALL BOB'!H:H)</f>
        <v>11491.25</v>
      </c>
      <c r="K362">
        <f>AVERAGEIF('ALL BOB'!$D:$D,Sheet3!$I362,'ALL BOB'!I:I)</f>
        <v>19125</v>
      </c>
    </row>
    <row r="363" spans="9:11" x14ac:dyDescent="0.35">
      <c r="I363" s="28">
        <v>45722</v>
      </c>
      <c r="J363">
        <f>AVERAGEIF('ALL BOB'!$D:$D,Sheet3!$I363,'ALL BOB'!H:H)</f>
        <v>7913.333333333333</v>
      </c>
      <c r="K363">
        <f>AVERAGEIF('ALL BOB'!$D:$D,Sheet3!$I363,'ALL BOB'!I:I)</f>
        <v>5740.666666666667</v>
      </c>
    </row>
    <row r="364" spans="9:11" x14ac:dyDescent="0.35">
      <c r="I364" s="27">
        <v>45723</v>
      </c>
      <c r="J364">
        <f>AVERAGEIF('ALL BOB'!$D:$D,Sheet3!$I364,'ALL BOB'!H:H)</f>
        <v>1200</v>
      </c>
      <c r="K364">
        <f>AVERAGEIF('ALL BOB'!$D:$D,Sheet3!$I364,'ALL BOB'!I:I)</f>
        <v>5475</v>
      </c>
    </row>
    <row r="365" spans="9:11" x14ac:dyDescent="0.35">
      <c r="I365" s="28">
        <v>45724</v>
      </c>
      <c r="J365">
        <f>AVERAGEIF('ALL BOB'!$D:$D,Sheet3!$I365,'ALL BOB'!H:H)</f>
        <v>1600</v>
      </c>
      <c r="K365" t="e">
        <f>AVERAGEIF('ALL BOB'!$D:$D,Sheet3!$I365,'ALL BOB'!I:I)</f>
        <v>#DIV/0!</v>
      </c>
    </row>
    <row r="366" spans="9:11" x14ac:dyDescent="0.35">
      <c r="I366" s="28">
        <v>45725</v>
      </c>
      <c r="J366">
        <f>AVERAGEIF('ALL BOB'!$D:$D,Sheet3!$I366,'ALL BOB'!H:H)</f>
        <v>3850</v>
      </c>
      <c r="K366">
        <f>AVERAGEIF('ALL BOB'!$D:$D,Sheet3!$I366,'ALL BOB'!I:I)</f>
        <v>6450</v>
      </c>
    </row>
    <row r="367" spans="9:11" x14ac:dyDescent="0.35">
      <c r="I367" s="27">
        <v>45726</v>
      </c>
      <c r="J367">
        <f>AVERAGEIF('ALL BOB'!$D:$D,Sheet3!$I367,'ALL BOB'!H:H)</f>
        <v>8316.7142857142862</v>
      </c>
      <c r="K367">
        <f>AVERAGEIF('ALL BOB'!$D:$D,Sheet3!$I367,'ALL BOB'!I:I)</f>
        <v>15080.5</v>
      </c>
    </row>
    <row r="368" spans="9:11" x14ac:dyDescent="0.35">
      <c r="I368" s="28">
        <v>45727</v>
      </c>
      <c r="J368">
        <f>AVERAGEIF('ALL BOB'!$D:$D,Sheet3!$I368,'ALL BOB'!H:H)</f>
        <v>16850</v>
      </c>
      <c r="K368">
        <f>AVERAGEIF('ALL BOB'!$D:$D,Sheet3!$I368,'ALL BOB'!I:I)</f>
        <v>9300</v>
      </c>
    </row>
    <row r="369" spans="9:11" x14ac:dyDescent="0.35">
      <c r="I369" s="27">
        <v>45728</v>
      </c>
      <c r="J369">
        <f>AVERAGEIF('ALL BOB'!$D:$D,Sheet3!$I369,'ALL BOB'!H:H)</f>
        <v>5800</v>
      </c>
      <c r="K369">
        <f>AVERAGEIF('ALL BOB'!$D:$D,Sheet3!$I369,'ALL BOB'!I:I)</f>
        <v>12475</v>
      </c>
    </row>
    <row r="370" spans="9:11" x14ac:dyDescent="0.35">
      <c r="I370" s="27">
        <v>45729</v>
      </c>
      <c r="J370">
        <f>AVERAGEIF('ALL BOB'!$D:$D,Sheet3!$I370,'ALL BOB'!H:H)</f>
        <v>2500</v>
      </c>
      <c r="K370">
        <f>AVERAGEIF('ALL BOB'!$D:$D,Sheet3!$I370,'ALL BOB'!I:I)</f>
        <v>2577.5</v>
      </c>
    </row>
    <row r="371" spans="9:11" x14ac:dyDescent="0.35">
      <c r="I371" s="28">
        <v>45730</v>
      </c>
      <c r="J371">
        <f>AVERAGEIF('ALL BOB'!$D:$D,Sheet3!$I371,'ALL BOB'!H:H)</f>
        <v>750.8</v>
      </c>
      <c r="K371">
        <f>AVERAGEIF('ALL BOB'!$D:$D,Sheet3!$I371,'ALL BOB'!I:I)</f>
        <v>8000</v>
      </c>
    </row>
    <row r="372" spans="9:11" x14ac:dyDescent="0.35">
      <c r="I372" s="28">
        <v>45731</v>
      </c>
      <c r="J372">
        <f>AVERAGEIF('ALL BOB'!$D:$D,Sheet3!$I372,'ALL BOB'!H:H)</f>
        <v>4425</v>
      </c>
      <c r="K372">
        <f>AVERAGEIF('ALL BOB'!$D:$D,Sheet3!$I372,'ALL BOB'!I:I)</f>
        <v>4033.3333333333335</v>
      </c>
    </row>
    <row r="373" spans="9:11" x14ac:dyDescent="0.35">
      <c r="I373" s="27">
        <v>45732</v>
      </c>
      <c r="J373">
        <f>AVERAGEIF('ALL BOB'!$D:$D,Sheet3!$I373,'ALL BOB'!H:H)</f>
        <v>2115.9683333333337</v>
      </c>
      <c r="K373">
        <f>AVERAGEIF('ALL BOB'!$D:$D,Sheet3!$I373,'ALL BOB'!I:I)</f>
        <v>5550</v>
      </c>
    </row>
    <row r="374" spans="9:11" x14ac:dyDescent="0.35">
      <c r="I374" s="27">
        <v>45733</v>
      </c>
      <c r="J374">
        <f>AVERAGEIF('ALL BOB'!$D:$D,Sheet3!$I374,'ALL BOB'!H:H)</f>
        <v>795</v>
      </c>
      <c r="K374">
        <f>AVERAGEIF('ALL BOB'!$D:$D,Sheet3!$I374,'ALL BOB'!I:I)</f>
        <v>5150</v>
      </c>
    </row>
    <row r="375" spans="9:11" x14ac:dyDescent="0.35">
      <c r="I375" s="27">
        <v>45734</v>
      </c>
      <c r="J375">
        <f>AVERAGEIF('ALL BOB'!$D:$D,Sheet3!$I375,'ALL BOB'!H:H)</f>
        <v>1133.3333333333333</v>
      </c>
      <c r="K375">
        <f>AVERAGEIF('ALL BOB'!$D:$D,Sheet3!$I375,'ALL BOB'!I:I)</f>
        <v>2000</v>
      </c>
    </row>
    <row r="376" spans="9:11" x14ac:dyDescent="0.35">
      <c r="I376" s="28">
        <v>45735</v>
      </c>
      <c r="J376">
        <f>AVERAGEIF('ALL BOB'!$D:$D,Sheet3!$I376,'ALL BOB'!H:H)</f>
        <v>500</v>
      </c>
      <c r="K376">
        <f>AVERAGEIF('ALL BOB'!$D:$D,Sheet3!$I376,'ALL BOB'!I:I)</f>
        <v>200</v>
      </c>
    </row>
    <row r="377" spans="9:11" x14ac:dyDescent="0.35">
      <c r="I377" s="27">
        <v>45736</v>
      </c>
      <c r="J377">
        <f>AVERAGEIF('ALL BOB'!$D:$D,Sheet3!$I377,'ALL BOB'!H:H)</f>
        <v>3766.6666666666665</v>
      </c>
      <c r="K377">
        <f>AVERAGEIF('ALL BOB'!$D:$D,Sheet3!$I377,'ALL BOB'!I:I)</f>
        <v>6000</v>
      </c>
    </row>
    <row r="378" spans="9:11" x14ac:dyDescent="0.35">
      <c r="I378" s="27">
        <v>45737</v>
      </c>
      <c r="J378">
        <f>AVERAGEIF('ALL BOB'!$D:$D,Sheet3!$I378,'ALL BOB'!H:H)</f>
        <v>683.41666666666663</v>
      </c>
      <c r="K378">
        <f>AVERAGEIF('ALL BOB'!$D:$D,Sheet3!$I378,'ALL BOB'!I:I)</f>
        <v>2000</v>
      </c>
    </row>
    <row r="379" spans="9:11" x14ac:dyDescent="0.35">
      <c r="I379" s="28">
        <v>45738</v>
      </c>
      <c r="J379">
        <f>AVERAGEIF('ALL BOB'!$D:$D,Sheet3!$I379,'ALL BOB'!H:H)</f>
        <v>2347.6666666666665</v>
      </c>
      <c r="K379">
        <f>AVERAGEIF('ALL BOB'!$D:$D,Sheet3!$I379,'ALL BOB'!I:I)</f>
        <v>3396.5</v>
      </c>
    </row>
    <row r="380" spans="9:11" x14ac:dyDescent="0.35">
      <c r="I380" s="28">
        <v>45739</v>
      </c>
      <c r="J380">
        <f>AVERAGEIF('ALL BOB'!$D:$D,Sheet3!$I380,'ALL BOB'!H:H)</f>
        <v>3500</v>
      </c>
      <c r="K380">
        <f>AVERAGEIF('ALL BOB'!$D:$D,Sheet3!$I380,'ALL BOB'!I:I)</f>
        <v>3500</v>
      </c>
    </row>
    <row r="381" spans="9:11" x14ac:dyDescent="0.35">
      <c r="I381" s="28">
        <v>45740</v>
      </c>
      <c r="J381">
        <f>AVERAGEIF('ALL BOB'!$D:$D,Sheet3!$I381,'ALL BOB'!H:H)</f>
        <v>1000</v>
      </c>
      <c r="K381">
        <f>AVERAGEIF('ALL BOB'!$D:$D,Sheet3!$I381,'ALL BOB'!I:I)</f>
        <v>2000</v>
      </c>
    </row>
    <row r="382" spans="9:11" x14ac:dyDescent="0.35">
      <c r="I382" s="27">
        <v>45741</v>
      </c>
      <c r="J382">
        <f>AVERAGEIF('ALL BOB'!$D:$D,Sheet3!$I382,'ALL BOB'!H:H)</f>
        <v>1000</v>
      </c>
      <c r="K382">
        <f>AVERAGEIF('ALL BOB'!$D:$D,Sheet3!$I382,'ALL BOB'!I:I)</f>
        <v>1000</v>
      </c>
    </row>
    <row r="383" spans="9:11" x14ac:dyDescent="0.35">
      <c r="I383" s="27">
        <v>45742</v>
      </c>
      <c r="J383">
        <f>AVERAGEIF('ALL BOB'!$D:$D,Sheet3!$I383,'ALL BOB'!H:H)</f>
        <v>2550</v>
      </c>
      <c r="K383">
        <f>AVERAGEIF('ALL BOB'!$D:$D,Sheet3!$I383,'ALL BOB'!I:I)</f>
        <v>2750</v>
      </c>
    </row>
    <row r="384" spans="9:11" x14ac:dyDescent="0.35">
      <c r="I384" s="27">
        <v>45743</v>
      </c>
      <c r="J384">
        <f>AVERAGEIF('ALL BOB'!$D:$D,Sheet3!$I384,'ALL BOB'!H:H)</f>
        <v>1242.8333333333333</v>
      </c>
      <c r="K384">
        <f>AVERAGEIF('ALL BOB'!$D:$D,Sheet3!$I384,'ALL BOB'!I:I)</f>
        <v>20001.666666666668</v>
      </c>
    </row>
    <row r="385" spans="9:11" x14ac:dyDescent="0.35">
      <c r="I385" s="28">
        <v>45744</v>
      </c>
      <c r="J385">
        <f>AVERAGEIF('ALL BOB'!$D:$D,Sheet3!$I385,'ALL BOB'!H:H)</f>
        <v>2543.6666666666665</v>
      </c>
      <c r="K385">
        <f>AVERAGEIF('ALL BOB'!$D:$D,Sheet3!$I385,'ALL BOB'!I:I)</f>
        <v>2800</v>
      </c>
    </row>
    <row r="386" spans="9:11" x14ac:dyDescent="0.35">
      <c r="I386" s="28">
        <v>45745</v>
      </c>
      <c r="J386">
        <f>AVERAGEIF('ALL BOB'!$D:$D,Sheet3!$I386,'ALL BOB'!H:H)</f>
        <v>1734.8571428571429</v>
      </c>
      <c r="K386">
        <f>AVERAGEIF('ALL BOB'!$D:$D,Sheet3!$I386,'ALL BOB'!I:I)</f>
        <v>2292</v>
      </c>
    </row>
    <row r="387" spans="9:11" x14ac:dyDescent="0.35">
      <c r="I387" s="28">
        <v>45746</v>
      </c>
      <c r="J387">
        <f>AVERAGEIF('ALL BOB'!$D:$D,Sheet3!$I387,'ALL BOB'!H:H)</f>
        <v>1290</v>
      </c>
      <c r="K387">
        <f>AVERAGEIF('ALL BOB'!$D:$D,Sheet3!$I387,'ALL BOB'!I:I)</f>
        <v>4573.333333333333</v>
      </c>
    </row>
    <row r="388" spans="9:11" x14ac:dyDescent="0.35">
      <c r="I388" s="28">
        <v>45747</v>
      </c>
      <c r="J388">
        <f>AVERAGEIF('ALL BOB'!$D:$D,Sheet3!$I388,'ALL BOB'!H:H)</f>
        <v>1585.375</v>
      </c>
      <c r="K388">
        <f>AVERAGEIF('ALL BOB'!$D:$D,Sheet3!$I388,'ALL BOB'!I:I)</f>
        <v>14000</v>
      </c>
    </row>
    <row r="389" spans="9:11" x14ac:dyDescent="0.35">
      <c r="I389" s="27">
        <v>45749</v>
      </c>
      <c r="J389">
        <f>AVERAGEIF('ALL BOB'!$D:$D,Sheet3!$I389,'ALL BOB'!H:H)</f>
        <v>3235</v>
      </c>
      <c r="K389">
        <f>AVERAGEIF('ALL BOB'!$D:$D,Sheet3!$I389,'ALL BOB'!I:I)</f>
        <v>2500</v>
      </c>
    </row>
    <row r="390" spans="9:11" x14ac:dyDescent="0.35">
      <c r="I390" s="27">
        <v>45750</v>
      </c>
      <c r="J390">
        <f>AVERAGEIF('ALL BOB'!$D:$D,Sheet3!$I390,'ALL BOB'!H:H)</f>
        <v>3300</v>
      </c>
      <c r="K390">
        <f>AVERAGEIF('ALL BOB'!$D:$D,Sheet3!$I390,'ALL BOB'!I:I)</f>
        <v>4200</v>
      </c>
    </row>
    <row r="391" spans="9:11" x14ac:dyDescent="0.35">
      <c r="I391" s="28">
        <v>45751</v>
      </c>
      <c r="J391">
        <f>AVERAGEIF('ALL BOB'!$D:$D,Sheet3!$I391,'ALL BOB'!H:H)</f>
        <v>1404.2249999999999</v>
      </c>
      <c r="K391">
        <f>AVERAGEIF('ALL BOB'!$D:$D,Sheet3!$I391,'ALL BOB'!I:I)</f>
        <v>1862.8</v>
      </c>
    </row>
    <row r="392" spans="9:11" x14ac:dyDescent="0.35">
      <c r="I392" s="27">
        <v>45752</v>
      </c>
      <c r="J392">
        <f>AVERAGEIF('ALL BOB'!$D:$D,Sheet3!$I392,'ALL BOB'!H:H)</f>
        <v>1548</v>
      </c>
      <c r="K392">
        <f>AVERAGEIF('ALL BOB'!$D:$D,Sheet3!$I392,'ALL BOB'!I:I)</f>
        <v>1100</v>
      </c>
    </row>
    <row r="393" spans="9:11" x14ac:dyDescent="0.35">
      <c r="I393" s="27">
        <v>45753</v>
      </c>
      <c r="J393">
        <f>AVERAGEIF('ALL BOB'!$D:$D,Sheet3!$I393,'ALL BOB'!H:H)</f>
        <v>2750</v>
      </c>
      <c r="K393">
        <f>AVERAGEIF('ALL BOB'!$D:$D,Sheet3!$I393,'ALL BOB'!I:I)</f>
        <v>5050</v>
      </c>
    </row>
    <row r="394" spans="9:11" x14ac:dyDescent="0.35">
      <c r="I394" s="27">
        <v>45754</v>
      </c>
      <c r="J394">
        <f>AVERAGEIF('ALL BOB'!$D:$D,Sheet3!$I394,'ALL BOB'!H:H)</f>
        <v>6357.1428571428569</v>
      </c>
      <c r="K394">
        <f>AVERAGEIF('ALL BOB'!$D:$D,Sheet3!$I394,'ALL BOB'!I:I)</f>
        <v>19896.445</v>
      </c>
    </row>
    <row r="395" spans="9:11" x14ac:dyDescent="0.35">
      <c r="I395" s="28">
        <v>45755</v>
      </c>
      <c r="J395">
        <f>AVERAGEIF('ALL BOB'!$D:$D,Sheet3!$I395,'ALL BOB'!H:H)</f>
        <v>963.2</v>
      </c>
      <c r="K395">
        <f>AVERAGEIF('ALL BOB'!$D:$D,Sheet3!$I395,'ALL BOB'!I:I)</f>
        <v>4000</v>
      </c>
    </row>
    <row r="396" spans="9:11" x14ac:dyDescent="0.35">
      <c r="I396" s="28">
        <v>45756</v>
      </c>
      <c r="J396">
        <f>AVERAGEIF('ALL BOB'!$D:$D,Sheet3!$I396,'ALL BOB'!H:H)</f>
        <v>1226.25</v>
      </c>
      <c r="K396">
        <f>AVERAGEIF('ALL BOB'!$D:$D,Sheet3!$I396,'ALL BOB'!I:I)</f>
        <v>2366.6666666666665</v>
      </c>
    </row>
    <row r="397" spans="9:11" x14ac:dyDescent="0.35">
      <c r="I397" s="27">
        <v>45757</v>
      </c>
      <c r="J397">
        <f>AVERAGEIF('ALL BOB'!$D:$D,Sheet3!$I397,'ALL BOB'!H:H)</f>
        <v>5284</v>
      </c>
      <c r="K397">
        <f>AVERAGEIF('ALL BOB'!$D:$D,Sheet3!$I397,'ALL BOB'!I:I)</f>
        <v>5987.5</v>
      </c>
    </row>
    <row r="398" spans="9:11" x14ac:dyDescent="0.35">
      <c r="I398" s="28">
        <v>45758</v>
      </c>
      <c r="J398" t="e">
        <f>AVERAGEIF('ALL BOB'!$D:$D,Sheet3!$I398,'ALL BOB'!H:H)</f>
        <v>#DIV/0!</v>
      </c>
      <c r="K398">
        <f>AVERAGEIF('ALL BOB'!$D:$D,Sheet3!$I398,'ALL BOB'!I:I)</f>
        <v>5000</v>
      </c>
    </row>
    <row r="399" spans="9:11" x14ac:dyDescent="0.35">
      <c r="I399" s="27">
        <v>45759</v>
      </c>
      <c r="J399">
        <f>AVERAGEIF('ALL BOB'!$D:$D,Sheet3!$I399,'ALL BOB'!H:H)</f>
        <v>4250</v>
      </c>
      <c r="K399">
        <f>AVERAGEIF('ALL BOB'!$D:$D,Sheet3!$I399,'ALL BOB'!I:I)</f>
        <v>3200</v>
      </c>
    </row>
    <row r="400" spans="9:11" x14ac:dyDescent="0.35">
      <c r="I400" s="27">
        <v>45760</v>
      </c>
      <c r="J400">
        <f>AVERAGEIF('ALL BOB'!$D:$D,Sheet3!$I400,'ALL BOB'!H:H)</f>
        <v>1091.6666666666667</v>
      </c>
      <c r="K400">
        <f>AVERAGEIF('ALL BOB'!$D:$D,Sheet3!$I400,'ALL BOB'!I:I)</f>
        <v>2500</v>
      </c>
    </row>
    <row r="401" spans="9:11" x14ac:dyDescent="0.35">
      <c r="I401" s="27">
        <v>45761</v>
      </c>
      <c r="J401">
        <f>AVERAGEIF('ALL BOB'!$D:$D,Sheet3!$I401,'ALL BOB'!H:H)</f>
        <v>1194.375</v>
      </c>
      <c r="K401">
        <f>AVERAGEIF('ALL BOB'!$D:$D,Sheet3!$I401,'ALL BOB'!I:I)</f>
        <v>6166.666666666667</v>
      </c>
    </row>
    <row r="402" spans="9:11" x14ac:dyDescent="0.35">
      <c r="I402" s="28">
        <v>45762</v>
      </c>
      <c r="J402">
        <f>AVERAGEIF('ALL BOB'!$D:$D,Sheet3!$I402,'ALL BOB'!H:H)</f>
        <v>3767.5</v>
      </c>
      <c r="K402">
        <f>AVERAGEIF('ALL BOB'!$D:$D,Sheet3!$I402,'ALL BOB'!I:I)</f>
        <v>10950</v>
      </c>
    </row>
    <row r="403" spans="9:11" x14ac:dyDescent="0.35">
      <c r="I403" s="28">
        <v>45763</v>
      </c>
      <c r="J403">
        <f>AVERAGEIF('ALL BOB'!$D:$D,Sheet3!$I403,'ALL BOB'!H:H)</f>
        <v>4950</v>
      </c>
      <c r="K403">
        <f>AVERAGEIF('ALL BOB'!$D:$D,Sheet3!$I403,'ALL BOB'!I:I)</f>
        <v>17250</v>
      </c>
    </row>
    <row r="404" spans="9:11" x14ac:dyDescent="0.35">
      <c r="I404" s="28">
        <v>45764</v>
      </c>
      <c r="J404">
        <f>AVERAGEIF('ALL BOB'!$D:$D,Sheet3!$I404,'ALL BOB'!H:H)</f>
        <v>3414.1</v>
      </c>
      <c r="K404">
        <f>AVERAGEIF('ALL BOB'!$D:$D,Sheet3!$I404,'ALL BOB'!I:I)</f>
        <v>2933.3333333333335</v>
      </c>
    </row>
    <row r="405" spans="9:11" x14ac:dyDescent="0.35">
      <c r="I405" s="27">
        <v>45765</v>
      </c>
      <c r="J405">
        <f>AVERAGEIF('ALL BOB'!$D:$D,Sheet3!$I405,'ALL BOB'!H:H)</f>
        <v>875</v>
      </c>
      <c r="K405">
        <f>AVERAGEIF('ALL BOB'!$D:$D,Sheet3!$I405,'ALL BOB'!I:I)</f>
        <v>4300</v>
      </c>
    </row>
    <row r="406" spans="9:11" x14ac:dyDescent="0.35">
      <c r="I406" s="28">
        <v>45766</v>
      </c>
      <c r="J406">
        <f>AVERAGEIF('ALL BOB'!$D:$D,Sheet3!$I406,'ALL BOB'!H:H)</f>
        <v>2000</v>
      </c>
      <c r="K406">
        <f>AVERAGEIF('ALL BOB'!$D:$D,Sheet3!$I406,'ALL BOB'!I:I)</f>
        <v>4000</v>
      </c>
    </row>
    <row r="407" spans="9:11" x14ac:dyDescent="0.35">
      <c r="I407" s="28">
        <v>45767</v>
      </c>
      <c r="J407">
        <f>AVERAGEIF('ALL BOB'!$D:$D,Sheet3!$I407,'ALL BOB'!H:H)</f>
        <v>800</v>
      </c>
      <c r="K407">
        <f>AVERAGEIF('ALL BOB'!$D:$D,Sheet3!$I407,'ALL BOB'!I:I)</f>
        <v>4000</v>
      </c>
    </row>
    <row r="408" spans="9:11" x14ac:dyDescent="0.35">
      <c r="I408" s="28">
        <v>45768</v>
      </c>
      <c r="J408">
        <f>AVERAGEIF('ALL BOB'!$D:$D,Sheet3!$I408,'ALL BOB'!H:H)</f>
        <v>1883.3333333333333</v>
      </c>
      <c r="K408">
        <f>AVERAGEIF('ALL BOB'!$D:$D,Sheet3!$I408,'ALL BOB'!I:I)</f>
        <v>5500</v>
      </c>
    </row>
    <row r="409" spans="9:11" x14ac:dyDescent="0.35">
      <c r="I409" s="28">
        <v>45769</v>
      </c>
      <c r="J409">
        <f>AVERAGEIF('ALL BOB'!$D:$D,Sheet3!$I409,'ALL BOB'!H:H)</f>
        <v>4208.333333333333</v>
      </c>
      <c r="K409">
        <f>AVERAGEIF('ALL BOB'!$D:$D,Sheet3!$I409,'ALL BOB'!I:I)</f>
        <v>26850</v>
      </c>
    </row>
    <row r="410" spans="9:11" x14ac:dyDescent="0.35">
      <c r="I410" s="28">
        <v>45770</v>
      </c>
      <c r="J410">
        <f>AVERAGEIF('ALL BOB'!$D:$D,Sheet3!$I410,'ALL BOB'!H:H)</f>
        <v>3041.6666666666665</v>
      </c>
      <c r="K410">
        <f>AVERAGEIF('ALL BOB'!$D:$D,Sheet3!$I410,'ALL BOB'!I:I)</f>
        <v>2000</v>
      </c>
    </row>
    <row r="411" spans="9:11" x14ac:dyDescent="0.35">
      <c r="I411" s="27">
        <v>45771</v>
      </c>
      <c r="J411">
        <f>AVERAGEIF('ALL BOB'!$D:$D,Sheet3!$I411,'ALL BOB'!H:H)</f>
        <v>2410</v>
      </c>
      <c r="K411">
        <f>AVERAGEIF('ALL BOB'!$D:$D,Sheet3!$I411,'ALL BOB'!I:I)</f>
        <v>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0962-18F1-4D0E-B4E6-A6D2B590B834}">
  <dimension ref="A1:H759"/>
  <sheetViews>
    <sheetView topLeftCell="A199" workbookViewId="0">
      <selection activeCell="D209" sqref="D209"/>
    </sheetView>
  </sheetViews>
  <sheetFormatPr defaultRowHeight="14.5" x14ac:dyDescent="0.35"/>
  <cols>
    <col min="2" max="2" width="15.54296875" bestFit="1" customWidth="1"/>
    <col min="3" max="3" width="10.453125" bestFit="1" customWidth="1"/>
    <col min="4" max="4" width="54.6328125" bestFit="1" customWidth="1"/>
    <col min="5" max="5" width="14.81640625" bestFit="1" customWidth="1"/>
    <col min="6" max="7" width="9" bestFit="1" customWidth="1"/>
    <col min="8" max="8" width="9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s="1">
        <v>45444</v>
      </c>
      <c r="C2" s="1"/>
      <c r="D2" t="s">
        <v>8</v>
      </c>
      <c r="F2" t="s">
        <v>9</v>
      </c>
      <c r="G2" t="s">
        <v>9</v>
      </c>
      <c r="H2">
        <v>2835.99</v>
      </c>
    </row>
    <row r="3" spans="1:8" x14ac:dyDescent="0.35">
      <c r="A3">
        <v>2</v>
      </c>
      <c r="B3" s="1">
        <v>45444</v>
      </c>
      <c r="C3" s="1">
        <v>45444</v>
      </c>
      <c r="D3" t="s">
        <v>911</v>
      </c>
      <c r="F3" t="s">
        <v>67</v>
      </c>
      <c r="G3" t="s">
        <v>9</v>
      </c>
      <c r="H3">
        <v>2795.99</v>
      </c>
    </row>
    <row r="4" spans="1:8" x14ac:dyDescent="0.35">
      <c r="A4">
        <v>3</v>
      </c>
      <c r="B4" s="1">
        <v>45444</v>
      </c>
      <c r="C4" s="1">
        <v>45444</v>
      </c>
      <c r="D4" t="s">
        <v>912</v>
      </c>
      <c r="F4" t="s">
        <v>9</v>
      </c>
      <c r="G4" t="s">
        <v>84</v>
      </c>
      <c r="H4">
        <v>12795.99</v>
      </c>
    </row>
    <row r="5" spans="1:8" x14ac:dyDescent="0.35">
      <c r="A5">
        <v>4</v>
      </c>
      <c r="B5" s="1">
        <v>45444</v>
      </c>
      <c r="C5" s="1">
        <v>45444</v>
      </c>
      <c r="D5" t="s">
        <v>913</v>
      </c>
      <c r="F5" t="s">
        <v>304</v>
      </c>
      <c r="G5" t="s">
        <v>9</v>
      </c>
      <c r="H5">
        <v>7935.99</v>
      </c>
    </row>
    <row r="6" spans="1:8" x14ac:dyDescent="0.35">
      <c r="A6">
        <v>5</v>
      </c>
      <c r="B6" s="1">
        <v>45444</v>
      </c>
      <c r="C6" s="1">
        <v>45444</v>
      </c>
      <c r="D6" t="s">
        <v>914</v>
      </c>
      <c r="F6" t="s">
        <v>9</v>
      </c>
      <c r="G6" t="s">
        <v>304</v>
      </c>
      <c r="H6">
        <v>12795.99</v>
      </c>
    </row>
    <row r="7" spans="1:8" x14ac:dyDescent="0.35">
      <c r="A7">
        <v>6</v>
      </c>
      <c r="B7" s="1">
        <v>45444</v>
      </c>
      <c r="C7" s="1">
        <v>45444</v>
      </c>
      <c r="D7" t="s">
        <v>915</v>
      </c>
      <c r="F7" t="s">
        <v>15</v>
      </c>
      <c r="G7" t="s">
        <v>9</v>
      </c>
      <c r="H7">
        <v>10795.99</v>
      </c>
    </row>
    <row r="8" spans="1:8" x14ac:dyDescent="0.35">
      <c r="A8">
        <v>7</v>
      </c>
      <c r="B8" s="1">
        <v>45444</v>
      </c>
      <c r="C8" s="1">
        <v>45444</v>
      </c>
      <c r="D8" t="s">
        <v>916</v>
      </c>
      <c r="F8" t="s">
        <v>15</v>
      </c>
      <c r="G8" t="s">
        <v>9</v>
      </c>
      <c r="H8">
        <v>8795.99</v>
      </c>
    </row>
    <row r="9" spans="1:8" x14ac:dyDescent="0.35">
      <c r="A9">
        <v>8</v>
      </c>
      <c r="B9" s="1">
        <v>45444</v>
      </c>
      <c r="C9" s="1">
        <v>45444</v>
      </c>
      <c r="D9" t="s">
        <v>917</v>
      </c>
      <c r="F9" t="s">
        <v>918</v>
      </c>
      <c r="G9" t="s">
        <v>9</v>
      </c>
      <c r="H9">
        <v>7935.99</v>
      </c>
    </row>
    <row r="10" spans="1:8" x14ac:dyDescent="0.35">
      <c r="A10">
        <v>9</v>
      </c>
      <c r="B10" s="1">
        <v>45444</v>
      </c>
      <c r="C10" s="1">
        <v>45444</v>
      </c>
      <c r="D10" t="s">
        <v>919</v>
      </c>
      <c r="F10" t="s">
        <v>9</v>
      </c>
      <c r="G10" t="s">
        <v>918</v>
      </c>
      <c r="H10">
        <v>8795.99</v>
      </c>
    </row>
    <row r="11" spans="1:8" x14ac:dyDescent="0.35">
      <c r="A11">
        <v>10</v>
      </c>
      <c r="B11" s="1">
        <v>45444</v>
      </c>
      <c r="C11" s="1">
        <v>45444</v>
      </c>
      <c r="D11" t="s">
        <v>920</v>
      </c>
      <c r="F11" t="s">
        <v>918</v>
      </c>
      <c r="G11" t="s">
        <v>9</v>
      </c>
      <c r="H11">
        <v>7935.99</v>
      </c>
    </row>
    <row r="12" spans="1:8" x14ac:dyDescent="0.35">
      <c r="A12">
        <v>11</v>
      </c>
      <c r="B12" s="1">
        <v>45444</v>
      </c>
      <c r="C12" s="1">
        <v>45444</v>
      </c>
      <c r="D12" t="s">
        <v>921</v>
      </c>
      <c r="F12" t="s">
        <v>15</v>
      </c>
      <c r="G12" t="s">
        <v>9</v>
      </c>
      <c r="H12">
        <v>5935.99</v>
      </c>
    </row>
    <row r="13" spans="1:8" x14ac:dyDescent="0.35">
      <c r="A13">
        <v>12</v>
      </c>
      <c r="B13" s="1">
        <v>45444</v>
      </c>
      <c r="C13" s="1">
        <v>45444</v>
      </c>
      <c r="D13" t="s">
        <v>922</v>
      </c>
      <c r="F13" t="s">
        <v>15</v>
      </c>
      <c r="G13" t="s">
        <v>9</v>
      </c>
      <c r="H13">
        <v>3935.99</v>
      </c>
    </row>
    <row r="14" spans="1:8" x14ac:dyDescent="0.35">
      <c r="A14">
        <v>13</v>
      </c>
      <c r="B14" s="1">
        <v>45444</v>
      </c>
      <c r="C14" s="1">
        <v>45444</v>
      </c>
      <c r="D14" t="s">
        <v>923</v>
      </c>
      <c r="F14" t="s">
        <v>15</v>
      </c>
      <c r="G14" t="s">
        <v>9</v>
      </c>
      <c r="H14">
        <v>1935.99</v>
      </c>
    </row>
    <row r="15" spans="1:8" x14ac:dyDescent="0.35">
      <c r="A15">
        <v>14</v>
      </c>
      <c r="B15" s="1">
        <v>45444</v>
      </c>
      <c r="C15" s="1">
        <v>45444</v>
      </c>
      <c r="D15" t="s">
        <v>924</v>
      </c>
      <c r="F15" t="s">
        <v>22</v>
      </c>
      <c r="G15" t="s">
        <v>9</v>
      </c>
      <c r="H15">
        <v>1735.99</v>
      </c>
    </row>
    <row r="16" spans="1:8" x14ac:dyDescent="0.35">
      <c r="A16">
        <v>15</v>
      </c>
      <c r="B16" s="1">
        <v>45444</v>
      </c>
      <c r="C16" s="1">
        <v>45444</v>
      </c>
      <c r="D16" t="s">
        <v>925</v>
      </c>
      <c r="F16" t="s">
        <v>9</v>
      </c>
      <c r="G16" t="s">
        <v>236</v>
      </c>
      <c r="H16">
        <v>2135.9899999999998</v>
      </c>
    </row>
    <row r="17" spans="1:8" x14ac:dyDescent="0.35">
      <c r="A17">
        <v>16</v>
      </c>
      <c r="B17" s="1">
        <v>45444</v>
      </c>
      <c r="C17" s="1">
        <v>45444</v>
      </c>
      <c r="D17" t="s">
        <v>926</v>
      </c>
      <c r="F17" t="s">
        <v>15</v>
      </c>
      <c r="G17" t="s">
        <v>9</v>
      </c>
      <c r="H17">
        <v>135.99</v>
      </c>
    </row>
    <row r="18" spans="1:8" x14ac:dyDescent="0.35">
      <c r="A18">
        <v>17</v>
      </c>
      <c r="B18" s="1">
        <v>45444</v>
      </c>
      <c r="C18" s="1">
        <v>45444</v>
      </c>
      <c r="D18" t="s">
        <v>927</v>
      </c>
      <c r="F18" t="s">
        <v>9</v>
      </c>
      <c r="G18" t="s">
        <v>717</v>
      </c>
      <c r="H18">
        <v>2535.9899999999998</v>
      </c>
    </row>
    <row r="19" spans="1:8" x14ac:dyDescent="0.35">
      <c r="A19">
        <v>18</v>
      </c>
      <c r="B19" s="1">
        <v>45444</v>
      </c>
      <c r="C19" s="1">
        <v>45444</v>
      </c>
      <c r="D19" t="s">
        <v>928</v>
      </c>
      <c r="F19" t="s">
        <v>717</v>
      </c>
      <c r="G19" t="s">
        <v>9</v>
      </c>
      <c r="H19">
        <v>135.99</v>
      </c>
    </row>
    <row r="20" spans="1:8" x14ac:dyDescent="0.35">
      <c r="A20">
        <v>19</v>
      </c>
      <c r="B20" s="1">
        <v>45444</v>
      </c>
      <c r="C20" s="1">
        <v>45444</v>
      </c>
      <c r="D20" t="s">
        <v>929</v>
      </c>
      <c r="F20" t="s">
        <v>9</v>
      </c>
      <c r="G20" t="s">
        <v>717</v>
      </c>
      <c r="H20">
        <v>2535.9899999999998</v>
      </c>
    </row>
    <row r="21" spans="1:8" x14ac:dyDescent="0.35">
      <c r="A21">
        <v>20</v>
      </c>
      <c r="B21" s="1">
        <v>45444</v>
      </c>
      <c r="C21" s="1">
        <v>45444</v>
      </c>
      <c r="D21" t="s">
        <v>930</v>
      </c>
      <c r="F21" t="s">
        <v>9</v>
      </c>
      <c r="G21" t="s">
        <v>42</v>
      </c>
      <c r="H21">
        <v>6535.99</v>
      </c>
    </row>
    <row r="22" spans="1:8" x14ac:dyDescent="0.35">
      <c r="A22">
        <v>21</v>
      </c>
      <c r="B22" s="1">
        <v>45444</v>
      </c>
      <c r="C22" s="1">
        <v>45444</v>
      </c>
      <c r="D22" t="s">
        <v>931</v>
      </c>
      <c r="F22" t="s">
        <v>717</v>
      </c>
      <c r="G22" t="s">
        <v>9</v>
      </c>
      <c r="H22">
        <v>4135.99</v>
      </c>
    </row>
    <row r="23" spans="1:8" x14ac:dyDescent="0.35">
      <c r="A23">
        <v>22</v>
      </c>
      <c r="B23" s="1">
        <v>45444</v>
      </c>
      <c r="C23" s="1">
        <v>45444</v>
      </c>
      <c r="D23" t="s">
        <v>932</v>
      </c>
      <c r="F23" t="s">
        <v>512</v>
      </c>
      <c r="G23" t="s">
        <v>9</v>
      </c>
      <c r="H23">
        <v>3991.99</v>
      </c>
    </row>
    <row r="24" spans="1:8" x14ac:dyDescent="0.35">
      <c r="A24">
        <v>23</v>
      </c>
      <c r="B24" s="1">
        <v>45445</v>
      </c>
      <c r="C24" s="1">
        <v>45445</v>
      </c>
      <c r="D24" t="s">
        <v>933</v>
      </c>
      <c r="F24" t="s">
        <v>9</v>
      </c>
      <c r="G24" t="s">
        <v>158</v>
      </c>
      <c r="H24">
        <v>4491.99</v>
      </c>
    </row>
    <row r="25" spans="1:8" x14ac:dyDescent="0.35">
      <c r="A25">
        <v>24</v>
      </c>
      <c r="B25" s="1">
        <v>45445</v>
      </c>
      <c r="C25" s="1">
        <v>45445</v>
      </c>
      <c r="D25" t="s">
        <v>934</v>
      </c>
      <c r="F25" t="s">
        <v>9</v>
      </c>
      <c r="G25" t="s">
        <v>480</v>
      </c>
      <c r="H25">
        <v>6991.99</v>
      </c>
    </row>
    <row r="26" spans="1:8" x14ac:dyDescent="0.35">
      <c r="A26">
        <v>25</v>
      </c>
      <c r="B26" s="1">
        <v>45445</v>
      </c>
      <c r="C26" s="1">
        <v>45445</v>
      </c>
      <c r="D26" t="s">
        <v>935</v>
      </c>
      <c r="F26" t="s">
        <v>480</v>
      </c>
      <c r="G26" t="s">
        <v>9</v>
      </c>
      <c r="H26">
        <v>4491.99</v>
      </c>
    </row>
    <row r="27" spans="1:8" x14ac:dyDescent="0.35">
      <c r="A27">
        <v>26</v>
      </c>
      <c r="B27" s="1">
        <v>45445</v>
      </c>
      <c r="C27" s="1">
        <v>45445</v>
      </c>
      <c r="D27" t="s">
        <v>936</v>
      </c>
      <c r="F27" t="s">
        <v>158</v>
      </c>
      <c r="G27" t="s">
        <v>9</v>
      </c>
      <c r="H27">
        <v>3991.99</v>
      </c>
    </row>
    <row r="28" spans="1:8" x14ac:dyDescent="0.35">
      <c r="A28">
        <v>27</v>
      </c>
      <c r="B28" s="1">
        <v>45445</v>
      </c>
      <c r="C28" s="1">
        <v>45445</v>
      </c>
      <c r="D28" t="s">
        <v>937</v>
      </c>
      <c r="F28" t="s">
        <v>228</v>
      </c>
      <c r="G28" t="s">
        <v>9</v>
      </c>
      <c r="H28">
        <v>3941.99</v>
      </c>
    </row>
    <row r="29" spans="1:8" x14ac:dyDescent="0.35">
      <c r="A29">
        <v>28</v>
      </c>
      <c r="B29" s="1">
        <v>45445</v>
      </c>
      <c r="C29" s="1">
        <v>45445</v>
      </c>
      <c r="D29" t="s">
        <v>938</v>
      </c>
      <c r="F29" t="s">
        <v>15</v>
      </c>
      <c r="G29" t="s">
        <v>9</v>
      </c>
      <c r="H29">
        <v>1941.99</v>
      </c>
    </row>
    <row r="30" spans="1:8" x14ac:dyDescent="0.35">
      <c r="A30">
        <v>29</v>
      </c>
      <c r="B30" s="1">
        <v>45445</v>
      </c>
      <c r="C30" s="1">
        <v>45445</v>
      </c>
      <c r="D30" t="s">
        <v>939</v>
      </c>
      <c r="F30" t="s">
        <v>9</v>
      </c>
      <c r="G30" t="s">
        <v>248</v>
      </c>
      <c r="H30">
        <v>1947.99</v>
      </c>
    </row>
    <row r="31" spans="1:8" x14ac:dyDescent="0.35">
      <c r="A31">
        <v>30</v>
      </c>
      <c r="B31" s="1">
        <v>45445</v>
      </c>
      <c r="C31" s="1">
        <v>45445</v>
      </c>
      <c r="D31" t="s">
        <v>940</v>
      </c>
      <c r="F31" t="s">
        <v>9</v>
      </c>
      <c r="G31" t="s">
        <v>15</v>
      </c>
      <c r="H31">
        <v>3947.99</v>
      </c>
    </row>
    <row r="32" spans="1:8" x14ac:dyDescent="0.35">
      <c r="A32">
        <v>31</v>
      </c>
      <c r="B32" s="1">
        <v>45445</v>
      </c>
      <c r="C32" s="1">
        <v>45445</v>
      </c>
      <c r="D32" t="s">
        <v>941</v>
      </c>
      <c r="F32" t="s">
        <v>15</v>
      </c>
      <c r="G32" t="s">
        <v>9</v>
      </c>
      <c r="H32">
        <v>1947.99</v>
      </c>
    </row>
    <row r="33" spans="1:8" x14ac:dyDescent="0.35">
      <c r="A33">
        <v>32</v>
      </c>
      <c r="B33" s="1">
        <v>45445</v>
      </c>
      <c r="C33" s="1">
        <v>45445</v>
      </c>
      <c r="D33" t="s">
        <v>942</v>
      </c>
      <c r="F33" t="s">
        <v>512</v>
      </c>
      <c r="G33" t="s">
        <v>9</v>
      </c>
      <c r="H33">
        <v>1803.99</v>
      </c>
    </row>
    <row r="34" spans="1:8" x14ac:dyDescent="0.35">
      <c r="A34">
        <v>33</v>
      </c>
      <c r="B34" s="1">
        <v>45445</v>
      </c>
      <c r="C34" s="1">
        <v>45445</v>
      </c>
      <c r="D34" t="s">
        <v>943</v>
      </c>
      <c r="F34" t="s">
        <v>9</v>
      </c>
      <c r="G34" t="s">
        <v>69</v>
      </c>
      <c r="H34">
        <v>10803.99</v>
      </c>
    </row>
    <row r="35" spans="1:8" x14ac:dyDescent="0.35">
      <c r="A35">
        <v>34</v>
      </c>
      <c r="B35" s="1">
        <v>45446</v>
      </c>
      <c r="C35" s="1">
        <v>45445</v>
      </c>
      <c r="D35" t="s">
        <v>944</v>
      </c>
      <c r="F35" t="s">
        <v>69</v>
      </c>
      <c r="G35" t="s">
        <v>9</v>
      </c>
      <c r="H35">
        <v>1803.99</v>
      </c>
    </row>
    <row r="36" spans="1:8" x14ac:dyDescent="0.35">
      <c r="A36">
        <v>35</v>
      </c>
      <c r="B36" s="1">
        <v>45446</v>
      </c>
      <c r="C36" s="1">
        <v>45445</v>
      </c>
      <c r="D36" t="s">
        <v>945</v>
      </c>
      <c r="F36" t="s">
        <v>9</v>
      </c>
      <c r="G36" t="s">
        <v>13</v>
      </c>
      <c r="H36">
        <v>4803.99</v>
      </c>
    </row>
    <row r="37" spans="1:8" x14ac:dyDescent="0.35">
      <c r="A37">
        <v>36</v>
      </c>
      <c r="B37" s="1">
        <v>45446</v>
      </c>
      <c r="C37" s="1">
        <v>45445</v>
      </c>
      <c r="D37" t="s">
        <v>946</v>
      </c>
      <c r="F37" t="s">
        <v>13</v>
      </c>
      <c r="G37" t="s">
        <v>9</v>
      </c>
      <c r="H37">
        <v>1803.99</v>
      </c>
    </row>
    <row r="38" spans="1:8" x14ac:dyDescent="0.35">
      <c r="A38">
        <v>37</v>
      </c>
      <c r="B38" s="1">
        <v>45446</v>
      </c>
      <c r="C38" s="1">
        <v>45446</v>
      </c>
      <c r="D38" t="s">
        <v>947</v>
      </c>
      <c r="F38" t="s">
        <v>228</v>
      </c>
      <c r="G38" t="s">
        <v>9</v>
      </c>
      <c r="H38">
        <v>1753.99</v>
      </c>
    </row>
    <row r="39" spans="1:8" x14ac:dyDescent="0.35">
      <c r="A39">
        <v>38</v>
      </c>
      <c r="B39" s="1">
        <v>45446</v>
      </c>
      <c r="C39" s="1">
        <v>45446</v>
      </c>
      <c r="D39" t="s">
        <v>948</v>
      </c>
      <c r="F39" t="s">
        <v>9</v>
      </c>
      <c r="G39" t="s">
        <v>182</v>
      </c>
      <c r="H39">
        <v>25753.99</v>
      </c>
    </row>
    <row r="40" spans="1:8" x14ac:dyDescent="0.35">
      <c r="A40">
        <v>39</v>
      </c>
      <c r="B40" s="1">
        <v>45446</v>
      </c>
      <c r="C40" s="1">
        <v>45446</v>
      </c>
      <c r="D40" t="s">
        <v>949</v>
      </c>
      <c r="F40" t="s">
        <v>182</v>
      </c>
      <c r="G40" t="s">
        <v>9</v>
      </c>
      <c r="H40">
        <v>1753.99</v>
      </c>
    </row>
    <row r="41" spans="1:8" x14ac:dyDescent="0.35">
      <c r="A41">
        <v>40</v>
      </c>
      <c r="B41" s="1">
        <v>45446</v>
      </c>
      <c r="C41" s="1">
        <v>45446</v>
      </c>
      <c r="D41" t="s">
        <v>950</v>
      </c>
      <c r="F41" t="s">
        <v>9</v>
      </c>
      <c r="G41" t="s">
        <v>154</v>
      </c>
      <c r="H41">
        <v>2753.99</v>
      </c>
    </row>
    <row r="42" spans="1:8" x14ac:dyDescent="0.35">
      <c r="A42">
        <v>41</v>
      </c>
      <c r="B42" s="1">
        <v>45446</v>
      </c>
      <c r="C42" s="1">
        <v>45446</v>
      </c>
      <c r="D42" t="s">
        <v>951</v>
      </c>
      <c r="F42" t="s">
        <v>15</v>
      </c>
      <c r="G42" t="s">
        <v>9</v>
      </c>
      <c r="H42">
        <v>753.99</v>
      </c>
    </row>
    <row r="43" spans="1:8" x14ac:dyDescent="0.35">
      <c r="A43">
        <v>42</v>
      </c>
      <c r="B43" s="1">
        <v>45446</v>
      </c>
      <c r="C43" s="1">
        <v>45446</v>
      </c>
      <c r="D43" t="s">
        <v>952</v>
      </c>
      <c r="F43" t="s">
        <v>9</v>
      </c>
      <c r="G43" t="s">
        <v>42</v>
      </c>
      <c r="H43">
        <v>4753.99</v>
      </c>
    </row>
    <row r="44" spans="1:8" x14ac:dyDescent="0.35">
      <c r="A44">
        <v>43</v>
      </c>
      <c r="B44" s="1">
        <v>45446</v>
      </c>
      <c r="C44" s="1">
        <v>45446</v>
      </c>
      <c r="D44" t="s">
        <v>953</v>
      </c>
      <c r="F44" t="s">
        <v>9</v>
      </c>
      <c r="G44" t="s">
        <v>175</v>
      </c>
      <c r="H44">
        <v>24753.99</v>
      </c>
    </row>
    <row r="45" spans="1:8" x14ac:dyDescent="0.35">
      <c r="A45">
        <v>44</v>
      </c>
      <c r="B45" s="1">
        <v>45446</v>
      </c>
      <c r="C45" s="1">
        <v>45446</v>
      </c>
      <c r="D45" t="s">
        <v>954</v>
      </c>
      <c r="F45" t="s">
        <v>512</v>
      </c>
      <c r="G45" t="s">
        <v>9</v>
      </c>
      <c r="H45">
        <v>24609.99</v>
      </c>
    </row>
    <row r="46" spans="1:8" x14ac:dyDescent="0.35">
      <c r="A46">
        <v>45</v>
      </c>
      <c r="B46" s="1">
        <v>45447</v>
      </c>
      <c r="C46" s="1">
        <v>45447</v>
      </c>
      <c r="D46" t="s">
        <v>955</v>
      </c>
      <c r="F46" t="s">
        <v>84</v>
      </c>
      <c r="G46" t="s">
        <v>9</v>
      </c>
      <c r="H46">
        <v>14609.99</v>
      </c>
    </row>
    <row r="47" spans="1:8" x14ac:dyDescent="0.35">
      <c r="A47">
        <v>46</v>
      </c>
      <c r="B47" s="1">
        <v>45447</v>
      </c>
      <c r="C47" s="1">
        <v>45447</v>
      </c>
      <c r="D47" t="s">
        <v>956</v>
      </c>
      <c r="F47" t="s">
        <v>84</v>
      </c>
      <c r="G47" t="s">
        <v>9</v>
      </c>
      <c r="H47">
        <v>4609.99</v>
      </c>
    </row>
    <row r="48" spans="1:8" x14ac:dyDescent="0.35">
      <c r="A48">
        <v>47</v>
      </c>
      <c r="B48" s="1">
        <v>45447</v>
      </c>
      <c r="C48" s="1">
        <v>45447</v>
      </c>
      <c r="D48" t="s">
        <v>957</v>
      </c>
      <c r="F48" t="s">
        <v>9</v>
      </c>
      <c r="G48" t="s">
        <v>742</v>
      </c>
      <c r="H48">
        <v>27609.99</v>
      </c>
    </row>
    <row r="49" spans="1:8" x14ac:dyDescent="0.35">
      <c r="A49">
        <v>48</v>
      </c>
      <c r="B49" s="1">
        <v>45447</v>
      </c>
      <c r="C49" s="1">
        <v>45447</v>
      </c>
      <c r="D49" t="s">
        <v>958</v>
      </c>
      <c r="F49" t="s">
        <v>742</v>
      </c>
      <c r="G49" t="s">
        <v>9</v>
      </c>
      <c r="H49">
        <v>4609.99</v>
      </c>
    </row>
    <row r="50" spans="1:8" x14ac:dyDescent="0.35">
      <c r="A50">
        <v>49</v>
      </c>
      <c r="B50" s="1">
        <v>45447</v>
      </c>
      <c r="C50" s="1">
        <v>45447</v>
      </c>
      <c r="D50" t="s">
        <v>959</v>
      </c>
      <c r="F50" t="s">
        <v>960</v>
      </c>
      <c r="G50" t="s">
        <v>9</v>
      </c>
      <c r="H50">
        <v>4459.99</v>
      </c>
    </row>
    <row r="51" spans="1:8" x14ac:dyDescent="0.35">
      <c r="A51">
        <v>50</v>
      </c>
      <c r="B51" s="1">
        <v>45447</v>
      </c>
      <c r="C51" s="1">
        <v>45447</v>
      </c>
      <c r="D51" t="s">
        <v>961</v>
      </c>
      <c r="F51" t="s">
        <v>281</v>
      </c>
      <c r="G51" t="s">
        <v>9</v>
      </c>
      <c r="H51">
        <v>4341.99</v>
      </c>
    </row>
    <row r="52" spans="1:8" x14ac:dyDescent="0.35">
      <c r="A52">
        <v>51</v>
      </c>
      <c r="B52" s="1">
        <v>45447</v>
      </c>
      <c r="C52" s="1">
        <v>45447</v>
      </c>
      <c r="D52" t="s">
        <v>962</v>
      </c>
      <c r="F52" t="s">
        <v>512</v>
      </c>
      <c r="G52" t="s">
        <v>9</v>
      </c>
      <c r="H52">
        <v>4197.99</v>
      </c>
    </row>
    <row r="53" spans="1:8" x14ac:dyDescent="0.35">
      <c r="A53">
        <v>52</v>
      </c>
      <c r="B53" s="1">
        <v>45448</v>
      </c>
      <c r="C53" s="1">
        <v>45448</v>
      </c>
      <c r="D53" t="s">
        <v>963</v>
      </c>
      <c r="F53" t="s">
        <v>810</v>
      </c>
      <c r="G53" t="s">
        <v>9</v>
      </c>
      <c r="H53">
        <v>3977.99</v>
      </c>
    </row>
    <row r="54" spans="1:8" x14ac:dyDescent="0.35">
      <c r="A54">
        <v>53</v>
      </c>
      <c r="B54" s="1">
        <v>45448</v>
      </c>
      <c r="C54" s="1">
        <v>45448</v>
      </c>
      <c r="D54" t="s">
        <v>964</v>
      </c>
      <c r="F54" t="s">
        <v>15</v>
      </c>
      <c r="G54" t="s">
        <v>9</v>
      </c>
      <c r="H54">
        <v>1977.99</v>
      </c>
    </row>
    <row r="55" spans="1:8" x14ac:dyDescent="0.35">
      <c r="A55">
        <v>54</v>
      </c>
      <c r="B55" s="1">
        <v>45448</v>
      </c>
      <c r="C55" s="1">
        <v>45448</v>
      </c>
      <c r="D55" t="s">
        <v>965</v>
      </c>
      <c r="F55" t="s">
        <v>9</v>
      </c>
      <c r="G55" t="s">
        <v>149</v>
      </c>
      <c r="H55">
        <v>1978.99</v>
      </c>
    </row>
    <row r="56" spans="1:8" x14ac:dyDescent="0.35">
      <c r="A56">
        <v>55</v>
      </c>
      <c r="B56" s="1">
        <v>45448</v>
      </c>
      <c r="C56" s="1">
        <v>45448</v>
      </c>
      <c r="D56" t="s">
        <v>966</v>
      </c>
      <c r="F56" t="s">
        <v>9</v>
      </c>
      <c r="G56" t="s">
        <v>125</v>
      </c>
      <c r="H56">
        <v>3778.99</v>
      </c>
    </row>
    <row r="57" spans="1:8" x14ac:dyDescent="0.35">
      <c r="A57">
        <v>56</v>
      </c>
      <c r="B57" s="1">
        <v>45448</v>
      </c>
      <c r="C57" s="1">
        <v>45448</v>
      </c>
      <c r="D57" t="s">
        <v>967</v>
      </c>
      <c r="F57" t="s">
        <v>9</v>
      </c>
      <c r="G57" t="s">
        <v>968</v>
      </c>
      <c r="H57">
        <v>5398.99</v>
      </c>
    </row>
    <row r="58" spans="1:8" x14ac:dyDescent="0.35">
      <c r="A58">
        <v>57</v>
      </c>
      <c r="B58" s="1">
        <v>45448</v>
      </c>
      <c r="C58" s="1">
        <v>45448</v>
      </c>
      <c r="D58" t="s">
        <v>969</v>
      </c>
      <c r="F58" t="s">
        <v>9</v>
      </c>
      <c r="G58" t="s">
        <v>970</v>
      </c>
      <c r="H58">
        <v>6958.99</v>
      </c>
    </row>
    <row r="59" spans="1:8" x14ac:dyDescent="0.35">
      <c r="A59">
        <v>58</v>
      </c>
      <c r="B59" s="1">
        <v>45448</v>
      </c>
      <c r="C59" s="1">
        <v>45448</v>
      </c>
      <c r="D59" t="s">
        <v>971</v>
      </c>
      <c r="F59" t="s">
        <v>972</v>
      </c>
      <c r="G59" t="s">
        <v>9</v>
      </c>
      <c r="H59">
        <v>6663.99</v>
      </c>
    </row>
    <row r="60" spans="1:8" x14ac:dyDescent="0.35">
      <c r="A60">
        <v>59</v>
      </c>
      <c r="B60" s="1">
        <v>45448</v>
      </c>
      <c r="C60" s="1">
        <v>45448</v>
      </c>
      <c r="D60" t="s">
        <v>973</v>
      </c>
      <c r="F60" t="s">
        <v>974</v>
      </c>
      <c r="G60" t="s">
        <v>9</v>
      </c>
      <c r="H60">
        <v>4895.99</v>
      </c>
    </row>
    <row r="61" spans="1:8" x14ac:dyDescent="0.35">
      <c r="A61">
        <v>60</v>
      </c>
      <c r="B61" s="1">
        <v>45448</v>
      </c>
      <c r="C61" s="1">
        <v>45448</v>
      </c>
      <c r="D61" t="s">
        <v>975</v>
      </c>
      <c r="F61" t="s">
        <v>9</v>
      </c>
      <c r="G61" t="s">
        <v>72</v>
      </c>
      <c r="H61">
        <v>9895.99</v>
      </c>
    </row>
    <row r="62" spans="1:8" x14ac:dyDescent="0.35">
      <c r="A62">
        <v>61</v>
      </c>
      <c r="B62" s="1">
        <v>45448</v>
      </c>
      <c r="C62" s="1">
        <v>45448</v>
      </c>
      <c r="D62" t="s">
        <v>976</v>
      </c>
      <c r="F62" t="s">
        <v>143</v>
      </c>
      <c r="G62" t="s">
        <v>9</v>
      </c>
      <c r="H62">
        <v>6021.99</v>
      </c>
    </row>
    <row r="63" spans="1:8" x14ac:dyDescent="0.35">
      <c r="A63">
        <v>62</v>
      </c>
      <c r="B63" s="1">
        <v>45448</v>
      </c>
      <c r="C63" s="1">
        <v>45448</v>
      </c>
      <c r="D63" t="s">
        <v>977</v>
      </c>
      <c r="F63" t="s">
        <v>365</v>
      </c>
      <c r="G63" t="s">
        <v>9</v>
      </c>
      <c r="H63">
        <v>3069.99</v>
      </c>
    </row>
    <row r="64" spans="1:8" x14ac:dyDescent="0.35">
      <c r="A64">
        <v>63</v>
      </c>
      <c r="B64" s="1">
        <v>45448</v>
      </c>
      <c r="C64" s="1">
        <v>45448</v>
      </c>
      <c r="D64" t="s">
        <v>978</v>
      </c>
      <c r="F64" t="s">
        <v>15</v>
      </c>
      <c r="G64" t="s">
        <v>9</v>
      </c>
      <c r="H64">
        <v>1069.99</v>
      </c>
    </row>
    <row r="65" spans="1:8" x14ac:dyDescent="0.35">
      <c r="A65">
        <v>64</v>
      </c>
      <c r="B65" s="1">
        <v>45448</v>
      </c>
      <c r="C65" s="1">
        <v>45448</v>
      </c>
      <c r="D65" t="s">
        <v>979</v>
      </c>
      <c r="F65" t="s">
        <v>9</v>
      </c>
      <c r="G65" t="s">
        <v>42</v>
      </c>
      <c r="H65">
        <v>5069.99</v>
      </c>
    </row>
    <row r="66" spans="1:8" x14ac:dyDescent="0.35">
      <c r="A66">
        <v>65</v>
      </c>
      <c r="B66" s="1">
        <v>45448</v>
      </c>
      <c r="C66" s="1">
        <v>45448</v>
      </c>
      <c r="D66" t="s">
        <v>980</v>
      </c>
      <c r="F66" t="s">
        <v>15</v>
      </c>
      <c r="G66" t="s">
        <v>9</v>
      </c>
      <c r="H66">
        <v>3069.99</v>
      </c>
    </row>
    <row r="67" spans="1:8" x14ac:dyDescent="0.35">
      <c r="A67">
        <v>66</v>
      </c>
      <c r="B67" s="1">
        <v>45448</v>
      </c>
      <c r="C67" s="1">
        <v>45448</v>
      </c>
      <c r="D67" t="s">
        <v>981</v>
      </c>
      <c r="F67" t="s">
        <v>982</v>
      </c>
      <c r="G67" t="s">
        <v>9</v>
      </c>
      <c r="H67">
        <v>969.99</v>
      </c>
    </row>
    <row r="68" spans="1:8" x14ac:dyDescent="0.35">
      <c r="A68">
        <v>67</v>
      </c>
      <c r="B68" s="1">
        <v>45448</v>
      </c>
      <c r="C68" s="1">
        <v>45448</v>
      </c>
      <c r="D68" t="s">
        <v>983</v>
      </c>
      <c r="F68" t="s">
        <v>185</v>
      </c>
      <c r="G68" t="s">
        <v>9</v>
      </c>
      <c r="H68">
        <v>939.99</v>
      </c>
    </row>
    <row r="69" spans="1:8" x14ac:dyDescent="0.35">
      <c r="A69">
        <v>68</v>
      </c>
      <c r="B69" s="1">
        <v>45448</v>
      </c>
      <c r="C69" s="1">
        <v>45448</v>
      </c>
      <c r="D69" t="s">
        <v>984</v>
      </c>
      <c r="F69" t="s">
        <v>985</v>
      </c>
      <c r="G69" t="s">
        <v>9</v>
      </c>
      <c r="H69">
        <v>419.99</v>
      </c>
    </row>
    <row r="70" spans="1:8" x14ac:dyDescent="0.35">
      <c r="A70">
        <v>69</v>
      </c>
      <c r="B70" s="1">
        <v>45448</v>
      </c>
      <c r="C70" s="1">
        <v>45448</v>
      </c>
      <c r="D70" t="s">
        <v>986</v>
      </c>
      <c r="F70" t="s">
        <v>9</v>
      </c>
      <c r="G70" t="s">
        <v>985</v>
      </c>
      <c r="H70">
        <v>939.99</v>
      </c>
    </row>
    <row r="71" spans="1:8" x14ac:dyDescent="0.35">
      <c r="A71">
        <v>70</v>
      </c>
      <c r="B71" s="1">
        <v>45448</v>
      </c>
      <c r="C71" s="1">
        <v>45448</v>
      </c>
      <c r="D71" t="s">
        <v>987</v>
      </c>
      <c r="F71" t="s">
        <v>985</v>
      </c>
      <c r="G71" t="s">
        <v>9</v>
      </c>
      <c r="H71">
        <v>419.99</v>
      </c>
    </row>
    <row r="72" spans="1:8" x14ac:dyDescent="0.35">
      <c r="A72">
        <v>71</v>
      </c>
      <c r="B72" s="1">
        <v>45449</v>
      </c>
      <c r="C72" s="1">
        <v>45449</v>
      </c>
      <c r="D72" t="s">
        <v>988</v>
      </c>
      <c r="F72" t="s">
        <v>9</v>
      </c>
      <c r="G72" t="s">
        <v>735</v>
      </c>
      <c r="H72">
        <v>14419.99</v>
      </c>
    </row>
    <row r="73" spans="1:8" x14ac:dyDescent="0.35">
      <c r="A73">
        <v>72</v>
      </c>
      <c r="B73" s="1">
        <v>45449</v>
      </c>
      <c r="C73" s="1">
        <v>45449</v>
      </c>
      <c r="D73" t="s">
        <v>989</v>
      </c>
      <c r="F73" t="s">
        <v>15</v>
      </c>
      <c r="G73" t="s">
        <v>9</v>
      </c>
      <c r="H73">
        <v>12419.99</v>
      </c>
    </row>
    <row r="74" spans="1:8" x14ac:dyDescent="0.35">
      <c r="A74">
        <v>73</v>
      </c>
      <c r="B74" s="1">
        <v>45449</v>
      </c>
      <c r="C74" s="1">
        <v>45449</v>
      </c>
      <c r="D74" t="s">
        <v>990</v>
      </c>
      <c r="F74" t="s">
        <v>15</v>
      </c>
      <c r="G74" t="s">
        <v>9</v>
      </c>
      <c r="H74">
        <v>10419.99</v>
      </c>
    </row>
    <row r="75" spans="1:8" x14ac:dyDescent="0.35">
      <c r="A75">
        <v>74</v>
      </c>
      <c r="B75" s="1">
        <v>45449</v>
      </c>
      <c r="C75" s="1">
        <v>45449</v>
      </c>
      <c r="D75" t="s">
        <v>991</v>
      </c>
      <c r="F75" t="s">
        <v>84</v>
      </c>
      <c r="G75" t="s">
        <v>9</v>
      </c>
      <c r="H75">
        <v>419.99</v>
      </c>
    </row>
    <row r="76" spans="1:8" x14ac:dyDescent="0.35">
      <c r="A76">
        <v>75</v>
      </c>
      <c r="B76" s="1">
        <v>45449</v>
      </c>
      <c r="C76" s="1">
        <v>45449</v>
      </c>
      <c r="D76" t="s">
        <v>992</v>
      </c>
      <c r="F76" t="s">
        <v>60</v>
      </c>
      <c r="G76" t="s">
        <v>9</v>
      </c>
      <c r="H76">
        <v>319.99</v>
      </c>
    </row>
    <row r="77" spans="1:8" x14ac:dyDescent="0.35">
      <c r="A77">
        <v>76</v>
      </c>
      <c r="B77" s="1">
        <v>45449</v>
      </c>
      <c r="C77" s="1">
        <v>45449</v>
      </c>
      <c r="D77" t="s">
        <v>993</v>
      </c>
      <c r="F77" t="s">
        <v>9</v>
      </c>
      <c r="G77" t="s">
        <v>175</v>
      </c>
      <c r="H77">
        <v>20319.990000000002</v>
      </c>
    </row>
    <row r="78" spans="1:8" x14ac:dyDescent="0.35">
      <c r="A78">
        <v>77</v>
      </c>
      <c r="B78" s="1">
        <v>45449</v>
      </c>
      <c r="C78" s="1">
        <v>45449</v>
      </c>
      <c r="D78" t="s">
        <v>994</v>
      </c>
      <c r="F78" t="s">
        <v>154</v>
      </c>
      <c r="G78" t="s">
        <v>9</v>
      </c>
      <c r="H78">
        <v>19319.990000000002</v>
      </c>
    </row>
    <row r="79" spans="1:8" x14ac:dyDescent="0.35">
      <c r="A79">
        <v>78</v>
      </c>
      <c r="B79" s="1">
        <v>45449</v>
      </c>
      <c r="C79" s="1">
        <v>45449</v>
      </c>
      <c r="D79" t="s">
        <v>995</v>
      </c>
      <c r="F79" t="s">
        <v>9</v>
      </c>
      <c r="G79" t="s">
        <v>996</v>
      </c>
      <c r="H79">
        <v>19499.990000000002</v>
      </c>
    </row>
    <row r="80" spans="1:8" x14ac:dyDescent="0.35">
      <c r="A80">
        <v>79</v>
      </c>
      <c r="B80" s="1">
        <v>45449</v>
      </c>
      <c r="C80" s="1">
        <v>45449</v>
      </c>
      <c r="D80" t="s">
        <v>997</v>
      </c>
      <c r="F80" t="s">
        <v>9</v>
      </c>
      <c r="G80" t="s">
        <v>236</v>
      </c>
      <c r="H80">
        <v>19899.990000000002</v>
      </c>
    </row>
    <row r="81" spans="1:8" x14ac:dyDescent="0.35">
      <c r="A81">
        <v>80</v>
      </c>
      <c r="B81" s="1">
        <v>45449</v>
      </c>
      <c r="C81" s="1">
        <v>45449</v>
      </c>
      <c r="D81" t="s">
        <v>998</v>
      </c>
      <c r="F81" t="s">
        <v>69</v>
      </c>
      <c r="G81" t="s">
        <v>9</v>
      </c>
      <c r="H81">
        <v>10899.99</v>
      </c>
    </row>
    <row r="82" spans="1:8" x14ac:dyDescent="0.35">
      <c r="A82">
        <v>81</v>
      </c>
      <c r="B82" s="1">
        <v>45449</v>
      </c>
      <c r="C82" s="1">
        <v>45449</v>
      </c>
      <c r="D82" t="s">
        <v>999</v>
      </c>
      <c r="F82" t="s">
        <v>1000</v>
      </c>
      <c r="G82" t="s">
        <v>9</v>
      </c>
      <c r="H82">
        <v>10319.99</v>
      </c>
    </row>
    <row r="83" spans="1:8" x14ac:dyDescent="0.35">
      <c r="A83">
        <v>82</v>
      </c>
      <c r="B83" s="1">
        <v>45449</v>
      </c>
      <c r="C83" s="1">
        <v>45449</v>
      </c>
      <c r="D83" t="s">
        <v>1001</v>
      </c>
      <c r="F83" t="s">
        <v>154</v>
      </c>
      <c r="G83" t="s">
        <v>9</v>
      </c>
      <c r="H83">
        <v>9319.99</v>
      </c>
    </row>
    <row r="84" spans="1:8" x14ac:dyDescent="0.35">
      <c r="A84">
        <v>83</v>
      </c>
      <c r="B84" s="1">
        <v>45450</v>
      </c>
      <c r="C84" s="1">
        <v>45450</v>
      </c>
      <c r="D84" t="s">
        <v>1002</v>
      </c>
      <c r="F84" t="s">
        <v>36</v>
      </c>
      <c r="G84" t="s">
        <v>9</v>
      </c>
      <c r="H84">
        <v>9019.99</v>
      </c>
    </row>
    <row r="85" spans="1:8" x14ac:dyDescent="0.35">
      <c r="A85">
        <v>84</v>
      </c>
      <c r="B85" s="1">
        <v>45450</v>
      </c>
      <c r="C85" s="1">
        <v>45450</v>
      </c>
      <c r="D85" t="s">
        <v>1003</v>
      </c>
      <c r="F85" t="s">
        <v>9</v>
      </c>
      <c r="G85" t="s">
        <v>72</v>
      </c>
      <c r="H85">
        <v>14019.99</v>
      </c>
    </row>
    <row r="86" spans="1:8" x14ac:dyDescent="0.35">
      <c r="A86">
        <v>85</v>
      </c>
      <c r="B86" s="1">
        <v>45450</v>
      </c>
      <c r="C86" s="1">
        <v>45450</v>
      </c>
      <c r="D86" t="s">
        <v>1004</v>
      </c>
      <c r="F86" t="s">
        <v>9</v>
      </c>
      <c r="G86" t="s">
        <v>15</v>
      </c>
      <c r="H86">
        <v>16019.99</v>
      </c>
    </row>
    <row r="87" spans="1:8" x14ac:dyDescent="0.35">
      <c r="A87">
        <v>86</v>
      </c>
      <c r="B87" s="1">
        <v>45450</v>
      </c>
      <c r="C87" s="1">
        <v>45450</v>
      </c>
      <c r="D87" t="s">
        <v>1005</v>
      </c>
      <c r="F87" t="s">
        <v>67</v>
      </c>
      <c r="G87" t="s">
        <v>9</v>
      </c>
      <c r="H87">
        <v>15979.99</v>
      </c>
    </row>
    <row r="88" spans="1:8" x14ac:dyDescent="0.35">
      <c r="A88">
        <v>87</v>
      </c>
      <c r="B88" s="1">
        <v>45450</v>
      </c>
      <c r="C88" s="1">
        <v>45450</v>
      </c>
      <c r="D88" t="s">
        <v>1006</v>
      </c>
      <c r="F88" t="s">
        <v>22</v>
      </c>
      <c r="G88" t="s">
        <v>9</v>
      </c>
      <c r="H88">
        <v>15779.99</v>
      </c>
    </row>
    <row r="89" spans="1:8" x14ac:dyDescent="0.35">
      <c r="A89">
        <v>88</v>
      </c>
      <c r="B89" s="1">
        <v>45450</v>
      </c>
      <c r="C89" s="1">
        <v>45450</v>
      </c>
      <c r="D89" t="s">
        <v>1007</v>
      </c>
      <c r="F89" t="s">
        <v>22</v>
      </c>
      <c r="G89" t="s">
        <v>9</v>
      </c>
      <c r="H89">
        <v>15579.99</v>
      </c>
    </row>
    <row r="90" spans="1:8" x14ac:dyDescent="0.35">
      <c r="A90">
        <v>89</v>
      </c>
      <c r="B90" s="1">
        <v>45450</v>
      </c>
      <c r="C90" s="1">
        <v>45450</v>
      </c>
      <c r="D90" t="s">
        <v>1008</v>
      </c>
      <c r="F90" t="s">
        <v>15</v>
      </c>
      <c r="G90" t="s">
        <v>9</v>
      </c>
      <c r="H90">
        <v>13579.99</v>
      </c>
    </row>
    <row r="91" spans="1:8" x14ac:dyDescent="0.35">
      <c r="A91">
        <v>90</v>
      </c>
      <c r="B91" s="1">
        <v>45450</v>
      </c>
      <c r="C91" s="1">
        <v>45450</v>
      </c>
      <c r="D91" t="s">
        <v>1009</v>
      </c>
      <c r="F91" t="s">
        <v>15</v>
      </c>
      <c r="G91" t="s">
        <v>9</v>
      </c>
      <c r="H91">
        <v>11579.99</v>
      </c>
    </row>
    <row r="92" spans="1:8" x14ac:dyDescent="0.35">
      <c r="A92">
        <v>91</v>
      </c>
      <c r="B92" s="1">
        <v>45450</v>
      </c>
      <c r="C92" s="1">
        <v>45450</v>
      </c>
      <c r="D92" t="s">
        <v>1010</v>
      </c>
      <c r="F92" t="s">
        <v>15</v>
      </c>
      <c r="G92" t="s">
        <v>9</v>
      </c>
      <c r="H92">
        <v>9579.99</v>
      </c>
    </row>
    <row r="93" spans="1:8" x14ac:dyDescent="0.35">
      <c r="A93">
        <v>92</v>
      </c>
      <c r="B93" s="1">
        <v>45450</v>
      </c>
      <c r="C93" s="1">
        <v>45450</v>
      </c>
      <c r="D93" t="s">
        <v>1011</v>
      </c>
      <c r="F93" t="s">
        <v>72</v>
      </c>
      <c r="G93" t="s">
        <v>9</v>
      </c>
      <c r="H93">
        <v>4579.99</v>
      </c>
    </row>
    <row r="94" spans="1:8" x14ac:dyDescent="0.35">
      <c r="A94">
        <v>93</v>
      </c>
      <c r="B94" s="1">
        <v>45450</v>
      </c>
      <c r="C94" s="1">
        <v>45450</v>
      </c>
      <c r="D94" t="s">
        <v>1012</v>
      </c>
      <c r="F94" t="s">
        <v>9</v>
      </c>
      <c r="G94" t="s">
        <v>72</v>
      </c>
      <c r="H94">
        <v>9579.99</v>
      </c>
    </row>
    <row r="95" spans="1:8" x14ac:dyDescent="0.35">
      <c r="A95">
        <v>94</v>
      </c>
      <c r="B95" s="1">
        <v>45450</v>
      </c>
      <c r="C95" s="1">
        <v>45450</v>
      </c>
      <c r="D95" t="s">
        <v>1013</v>
      </c>
      <c r="F95" t="s">
        <v>97</v>
      </c>
      <c r="G95" t="s">
        <v>9</v>
      </c>
      <c r="H95">
        <v>8979.99</v>
      </c>
    </row>
    <row r="96" spans="1:8" x14ac:dyDescent="0.35">
      <c r="A96">
        <v>95</v>
      </c>
      <c r="B96" s="1">
        <v>45450</v>
      </c>
      <c r="C96" s="1">
        <v>45450</v>
      </c>
      <c r="D96" t="s">
        <v>1014</v>
      </c>
      <c r="F96" t="s">
        <v>158</v>
      </c>
      <c r="G96" t="s">
        <v>9</v>
      </c>
      <c r="H96">
        <v>8479.99</v>
      </c>
    </row>
    <row r="97" spans="1:8" x14ac:dyDescent="0.35">
      <c r="A97">
        <v>96</v>
      </c>
      <c r="B97" s="1">
        <v>45450</v>
      </c>
      <c r="C97" s="1">
        <v>45450</v>
      </c>
      <c r="D97" t="s">
        <v>1015</v>
      </c>
      <c r="F97" t="s">
        <v>512</v>
      </c>
      <c r="G97" t="s">
        <v>9</v>
      </c>
      <c r="H97">
        <v>8335.99</v>
      </c>
    </row>
    <row r="98" spans="1:8" x14ac:dyDescent="0.35">
      <c r="A98">
        <v>97</v>
      </c>
      <c r="B98" s="1">
        <v>45450</v>
      </c>
      <c r="C98" s="1">
        <v>45450</v>
      </c>
      <c r="D98" t="s">
        <v>1016</v>
      </c>
      <c r="F98" t="s">
        <v>1017</v>
      </c>
      <c r="G98" t="s">
        <v>9</v>
      </c>
      <c r="H98">
        <v>8068.99</v>
      </c>
    </row>
    <row r="99" spans="1:8" x14ac:dyDescent="0.35">
      <c r="A99">
        <v>98</v>
      </c>
      <c r="B99" s="1">
        <v>45450</v>
      </c>
      <c r="C99" s="1">
        <v>45450</v>
      </c>
      <c r="D99" t="s">
        <v>1018</v>
      </c>
      <c r="F99" t="s">
        <v>9</v>
      </c>
      <c r="G99" t="s">
        <v>154</v>
      </c>
      <c r="H99">
        <v>9068.99</v>
      </c>
    </row>
    <row r="100" spans="1:8" x14ac:dyDescent="0.35">
      <c r="A100">
        <v>99</v>
      </c>
      <c r="B100" s="1">
        <v>45451</v>
      </c>
      <c r="C100" s="1">
        <v>45451</v>
      </c>
      <c r="D100" t="s">
        <v>1019</v>
      </c>
      <c r="F100" t="s">
        <v>158</v>
      </c>
      <c r="G100" t="s">
        <v>9</v>
      </c>
      <c r="H100">
        <v>8568.99</v>
      </c>
    </row>
    <row r="101" spans="1:8" x14ac:dyDescent="0.35">
      <c r="A101">
        <v>100</v>
      </c>
      <c r="B101" s="1">
        <v>45451</v>
      </c>
      <c r="C101" s="1">
        <v>45451</v>
      </c>
      <c r="D101" t="s">
        <v>1020</v>
      </c>
      <c r="F101" t="s">
        <v>22</v>
      </c>
      <c r="G101" t="s">
        <v>9</v>
      </c>
      <c r="H101">
        <v>8368.99</v>
      </c>
    </row>
    <row r="102" spans="1:8" x14ac:dyDescent="0.35">
      <c r="A102">
        <v>101</v>
      </c>
      <c r="B102" s="1">
        <v>45451</v>
      </c>
      <c r="C102" s="1">
        <v>45451</v>
      </c>
      <c r="D102" t="s">
        <v>1021</v>
      </c>
      <c r="F102" t="s">
        <v>15</v>
      </c>
      <c r="G102" t="s">
        <v>9</v>
      </c>
      <c r="H102">
        <v>6368.99</v>
      </c>
    </row>
    <row r="103" spans="1:8" x14ac:dyDescent="0.35">
      <c r="A103">
        <v>102</v>
      </c>
      <c r="B103" s="1">
        <v>45452</v>
      </c>
      <c r="C103" s="1">
        <v>45452</v>
      </c>
      <c r="D103" t="s">
        <v>1022</v>
      </c>
      <c r="F103" t="s">
        <v>9</v>
      </c>
      <c r="G103" t="s">
        <v>175</v>
      </c>
      <c r="H103">
        <v>26368.99</v>
      </c>
    </row>
    <row r="104" spans="1:8" x14ac:dyDescent="0.35">
      <c r="A104">
        <v>103</v>
      </c>
      <c r="B104" s="1">
        <v>45452</v>
      </c>
      <c r="C104" s="1">
        <v>45452</v>
      </c>
      <c r="D104" t="s">
        <v>1023</v>
      </c>
      <c r="F104" t="s">
        <v>1024</v>
      </c>
      <c r="G104" t="s">
        <v>9</v>
      </c>
      <c r="H104">
        <v>10824.98</v>
      </c>
    </row>
    <row r="105" spans="1:8" x14ac:dyDescent="0.35">
      <c r="A105">
        <v>104</v>
      </c>
      <c r="B105" s="1">
        <v>45452</v>
      </c>
      <c r="C105" s="1">
        <v>45452</v>
      </c>
      <c r="D105" t="s">
        <v>1025</v>
      </c>
      <c r="F105" t="s">
        <v>72</v>
      </c>
      <c r="G105" t="s">
        <v>9</v>
      </c>
      <c r="H105">
        <v>5824.98</v>
      </c>
    </row>
    <row r="106" spans="1:8" x14ac:dyDescent="0.35">
      <c r="A106">
        <v>105</v>
      </c>
      <c r="B106" s="1">
        <v>45452</v>
      </c>
      <c r="C106" s="1">
        <v>45452</v>
      </c>
      <c r="D106" t="s">
        <v>1026</v>
      </c>
      <c r="F106" t="s">
        <v>1027</v>
      </c>
      <c r="G106" t="s">
        <v>9</v>
      </c>
      <c r="H106">
        <v>5589.98</v>
      </c>
    </row>
    <row r="107" spans="1:8" x14ac:dyDescent="0.35">
      <c r="A107">
        <v>106</v>
      </c>
      <c r="B107" s="1">
        <v>45452</v>
      </c>
      <c r="C107" s="1">
        <v>45452</v>
      </c>
      <c r="D107" t="s">
        <v>1028</v>
      </c>
      <c r="F107" t="s">
        <v>15</v>
      </c>
      <c r="G107" t="s">
        <v>9</v>
      </c>
      <c r="H107">
        <v>3589.98</v>
      </c>
    </row>
    <row r="108" spans="1:8" x14ac:dyDescent="0.35">
      <c r="A108">
        <v>107</v>
      </c>
      <c r="B108" s="1">
        <v>45452</v>
      </c>
      <c r="C108" s="1">
        <v>45452</v>
      </c>
      <c r="D108" t="s">
        <v>1029</v>
      </c>
      <c r="F108" t="s">
        <v>154</v>
      </c>
      <c r="G108" t="s">
        <v>9</v>
      </c>
      <c r="H108">
        <v>2589.98</v>
      </c>
    </row>
    <row r="109" spans="1:8" x14ac:dyDescent="0.35">
      <c r="A109">
        <v>108</v>
      </c>
      <c r="B109" s="1">
        <v>45453</v>
      </c>
      <c r="C109" s="1">
        <v>45453</v>
      </c>
      <c r="D109" t="s">
        <v>1030</v>
      </c>
      <c r="F109" t="s">
        <v>9</v>
      </c>
      <c r="G109" t="s">
        <v>84</v>
      </c>
      <c r="H109">
        <v>12589.98</v>
      </c>
    </row>
    <row r="110" spans="1:8" x14ac:dyDescent="0.35">
      <c r="A110">
        <v>109</v>
      </c>
      <c r="B110" s="1">
        <v>45453</v>
      </c>
      <c r="C110" s="1">
        <v>45453</v>
      </c>
      <c r="D110" t="s">
        <v>1031</v>
      </c>
      <c r="F110" t="s">
        <v>13</v>
      </c>
      <c r="G110" t="s">
        <v>9</v>
      </c>
      <c r="H110">
        <v>9589.98</v>
      </c>
    </row>
    <row r="111" spans="1:8" x14ac:dyDescent="0.35">
      <c r="A111">
        <v>110</v>
      </c>
      <c r="B111" s="1">
        <v>45453</v>
      </c>
      <c r="C111" s="1">
        <v>45453</v>
      </c>
      <c r="D111" t="s">
        <v>1032</v>
      </c>
      <c r="F111" t="s">
        <v>1033</v>
      </c>
      <c r="G111" t="s">
        <v>9</v>
      </c>
      <c r="H111">
        <v>6889.98</v>
      </c>
    </row>
    <row r="112" spans="1:8" x14ac:dyDescent="0.35">
      <c r="A112">
        <v>111</v>
      </c>
      <c r="B112" s="1">
        <v>45453</v>
      </c>
      <c r="C112" s="1">
        <v>45453</v>
      </c>
      <c r="D112" t="s">
        <v>1034</v>
      </c>
      <c r="F112" t="s">
        <v>437</v>
      </c>
      <c r="G112" t="s">
        <v>9</v>
      </c>
      <c r="H112">
        <v>4289.9799999999996</v>
      </c>
    </row>
    <row r="113" spans="1:8" x14ac:dyDescent="0.35">
      <c r="A113">
        <v>112</v>
      </c>
      <c r="B113" s="1">
        <v>45453</v>
      </c>
      <c r="C113" s="1">
        <v>45453</v>
      </c>
      <c r="D113" t="s">
        <v>1035</v>
      </c>
      <c r="F113" t="s">
        <v>9</v>
      </c>
      <c r="G113" t="s">
        <v>84</v>
      </c>
      <c r="H113">
        <v>14289.98</v>
      </c>
    </row>
    <row r="114" spans="1:8" x14ac:dyDescent="0.35">
      <c r="A114">
        <v>113</v>
      </c>
      <c r="B114" s="1">
        <v>45453</v>
      </c>
      <c r="C114" s="1">
        <v>45453</v>
      </c>
      <c r="D114" t="s">
        <v>1036</v>
      </c>
      <c r="F114" t="s">
        <v>49</v>
      </c>
      <c r="G114" t="s">
        <v>9</v>
      </c>
      <c r="H114">
        <v>11794.98</v>
      </c>
    </row>
    <row r="115" spans="1:8" x14ac:dyDescent="0.35">
      <c r="A115">
        <v>114</v>
      </c>
      <c r="B115" s="1">
        <v>45453</v>
      </c>
      <c r="C115" s="1">
        <v>45453</v>
      </c>
      <c r="D115" t="s">
        <v>1037</v>
      </c>
      <c r="F115" t="s">
        <v>15</v>
      </c>
      <c r="G115" t="s">
        <v>9</v>
      </c>
      <c r="H115">
        <v>9794.98</v>
      </c>
    </row>
    <row r="116" spans="1:8" x14ac:dyDescent="0.35">
      <c r="A116">
        <v>115</v>
      </c>
      <c r="B116" s="1">
        <v>45453</v>
      </c>
      <c r="C116" s="1">
        <v>45453</v>
      </c>
      <c r="D116" t="s">
        <v>1038</v>
      </c>
      <c r="F116" t="s">
        <v>69</v>
      </c>
      <c r="G116" t="s">
        <v>9</v>
      </c>
      <c r="H116">
        <v>794.98</v>
      </c>
    </row>
    <row r="117" spans="1:8" x14ac:dyDescent="0.35">
      <c r="A117">
        <v>116</v>
      </c>
      <c r="B117" s="1">
        <v>45453</v>
      </c>
      <c r="C117" s="1">
        <v>45453</v>
      </c>
      <c r="D117" t="s">
        <v>1039</v>
      </c>
      <c r="F117" t="s">
        <v>60</v>
      </c>
      <c r="G117" t="s">
        <v>9</v>
      </c>
      <c r="H117">
        <v>694.98</v>
      </c>
    </row>
    <row r="118" spans="1:8" x14ac:dyDescent="0.35">
      <c r="A118">
        <v>117</v>
      </c>
      <c r="B118" s="1">
        <v>45453</v>
      </c>
      <c r="C118" s="1">
        <v>45453</v>
      </c>
      <c r="D118" t="s">
        <v>1040</v>
      </c>
      <c r="F118" t="s">
        <v>9</v>
      </c>
      <c r="G118" t="s">
        <v>60</v>
      </c>
      <c r="H118">
        <v>794.98</v>
      </c>
    </row>
    <row r="119" spans="1:8" x14ac:dyDescent="0.35">
      <c r="A119">
        <v>118</v>
      </c>
      <c r="B119" s="1">
        <v>45454</v>
      </c>
      <c r="C119" s="1">
        <v>45454</v>
      </c>
      <c r="D119" t="s">
        <v>1041</v>
      </c>
      <c r="F119" t="s">
        <v>515</v>
      </c>
      <c r="G119" t="s">
        <v>9</v>
      </c>
      <c r="H119">
        <v>774.98</v>
      </c>
    </row>
    <row r="120" spans="1:8" x14ac:dyDescent="0.35">
      <c r="A120">
        <v>119</v>
      </c>
      <c r="B120" s="1">
        <v>45454</v>
      </c>
      <c r="C120" s="1">
        <v>45454</v>
      </c>
      <c r="D120" t="s">
        <v>1042</v>
      </c>
      <c r="F120" t="s">
        <v>9</v>
      </c>
      <c r="G120" t="s">
        <v>15</v>
      </c>
      <c r="H120">
        <v>2774.98</v>
      </c>
    </row>
    <row r="121" spans="1:8" x14ac:dyDescent="0.35">
      <c r="A121">
        <v>120</v>
      </c>
      <c r="B121" s="1">
        <v>45454</v>
      </c>
      <c r="C121" s="1">
        <v>45454</v>
      </c>
      <c r="D121" t="s">
        <v>1043</v>
      </c>
      <c r="F121" t="s">
        <v>15</v>
      </c>
      <c r="G121" t="s">
        <v>9</v>
      </c>
      <c r="H121">
        <v>774.98</v>
      </c>
    </row>
    <row r="122" spans="1:8" x14ac:dyDescent="0.35">
      <c r="A122">
        <v>121</v>
      </c>
      <c r="B122" s="1">
        <v>45454</v>
      </c>
      <c r="C122" s="1">
        <v>45454</v>
      </c>
      <c r="D122" t="s">
        <v>1044</v>
      </c>
      <c r="F122" t="s">
        <v>9</v>
      </c>
      <c r="G122" t="s">
        <v>84</v>
      </c>
      <c r="H122">
        <v>10774.98</v>
      </c>
    </row>
    <row r="123" spans="1:8" x14ac:dyDescent="0.35">
      <c r="A123">
        <v>122</v>
      </c>
      <c r="B123" s="1">
        <v>45454</v>
      </c>
      <c r="C123" s="1">
        <v>45454</v>
      </c>
      <c r="D123" t="s">
        <v>1045</v>
      </c>
      <c r="F123" t="s">
        <v>84</v>
      </c>
      <c r="G123" t="s">
        <v>9</v>
      </c>
      <c r="H123">
        <v>774.98</v>
      </c>
    </row>
    <row r="124" spans="1:8" x14ac:dyDescent="0.35">
      <c r="A124">
        <v>123</v>
      </c>
      <c r="B124" s="1">
        <v>45455</v>
      </c>
      <c r="C124" s="1">
        <v>45455</v>
      </c>
      <c r="D124" t="s">
        <v>1046</v>
      </c>
      <c r="F124" t="s">
        <v>9</v>
      </c>
      <c r="G124" t="s">
        <v>149</v>
      </c>
      <c r="H124">
        <v>775.98</v>
      </c>
    </row>
    <row r="125" spans="1:8" x14ac:dyDescent="0.35">
      <c r="A125">
        <v>124</v>
      </c>
      <c r="B125" s="1">
        <v>45455</v>
      </c>
      <c r="C125" s="1">
        <v>45455</v>
      </c>
      <c r="D125" t="s">
        <v>1047</v>
      </c>
      <c r="F125" t="s">
        <v>9</v>
      </c>
      <c r="G125" t="s">
        <v>149</v>
      </c>
      <c r="H125">
        <v>776.98</v>
      </c>
    </row>
    <row r="126" spans="1:8" x14ac:dyDescent="0.35">
      <c r="A126">
        <v>125</v>
      </c>
      <c r="B126" s="1">
        <v>45455</v>
      </c>
      <c r="C126" s="1">
        <v>45455</v>
      </c>
      <c r="D126" t="s">
        <v>1048</v>
      </c>
      <c r="F126" t="s">
        <v>281</v>
      </c>
      <c r="G126" t="s">
        <v>9</v>
      </c>
      <c r="H126">
        <v>658.98</v>
      </c>
    </row>
    <row r="127" spans="1:8" x14ac:dyDescent="0.35">
      <c r="A127">
        <v>126</v>
      </c>
      <c r="B127" s="1">
        <v>45455</v>
      </c>
      <c r="C127" s="1">
        <v>45455</v>
      </c>
      <c r="D127" t="s">
        <v>1049</v>
      </c>
      <c r="F127" t="s">
        <v>9</v>
      </c>
      <c r="G127" t="s">
        <v>158</v>
      </c>
      <c r="H127">
        <v>1158.98</v>
      </c>
    </row>
    <row r="128" spans="1:8" x14ac:dyDescent="0.35">
      <c r="A128">
        <v>127</v>
      </c>
      <c r="B128" s="1">
        <v>45455</v>
      </c>
      <c r="C128" s="1">
        <v>45455</v>
      </c>
      <c r="D128" t="s">
        <v>1050</v>
      </c>
      <c r="F128" t="s">
        <v>158</v>
      </c>
      <c r="G128" t="s">
        <v>9</v>
      </c>
      <c r="H128">
        <v>658.98</v>
      </c>
    </row>
    <row r="129" spans="1:8" x14ac:dyDescent="0.35">
      <c r="A129">
        <v>128</v>
      </c>
      <c r="B129" s="1">
        <v>45455</v>
      </c>
      <c r="C129" s="1">
        <v>45455</v>
      </c>
      <c r="D129" t="s">
        <v>1051</v>
      </c>
      <c r="F129" t="s">
        <v>9</v>
      </c>
      <c r="G129" t="s">
        <v>84</v>
      </c>
      <c r="H129">
        <v>10658.98</v>
      </c>
    </row>
    <row r="130" spans="1:8" x14ac:dyDescent="0.35">
      <c r="A130">
        <v>129</v>
      </c>
      <c r="B130" s="1">
        <v>45455</v>
      </c>
      <c r="C130" s="1">
        <v>45455</v>
      </c>
      <c r="D130" t="s">
        <v>1052</v>
      </c>
      <c r="F130" t="s">
        <v>84</v>
      </c>
      <c r="G130" t="s">
        <v>9</v>
      </c>
      <c r="H130">
        <v>658.98</v>
      </c>
    </row>
    <row r="131" spans="1:8" x14ac:dyDescent="0.35">
      <c r="A131">
        <v>130</v>
      </c>
      <c r="B131" s="1">
        <v>45455</v>
      </c>
      <c r="C131" s="1">
        <v>45455</v>
      </c>
      <c r="D131" t="s">
        <v>1053</v>
      </c>
      <c r="F131" t="s">
        <v>9</v>
      </c>
      <c r="G131" t="s">
        <v>15</v>
      </c>
      <c r="H131">
        <v>2658.98</v>
      </c>
    </row>
    <row r="132" spans="1:8" x14ac:dyDescent="0.35">
      <c r="A132">
        <v>131</v>
      </c>
      <c r="B132" s="1">
        <v>45455</v>
      </c>
      <c r="C132" s="1">
        <v>45455</v>
      </c>
      <c r="D132" t="s">
        <v>1054</v>
      </c>
      <c r="F132" t="s">
        <v>15</v>
      </c>
      <c r="G132" t="s">
        <v>9</v>
      </c>
      <c r="H132">
        <v>658.98</v>
      </c>
    </row>
    <row r="133" spans="1:8" x14ac:dyDescent="0.35">
      <c r="A133">
        <v>132</v>
      </c>
      <c r="B133" s="1">
        <v>45455</v>
      </c>
      <c r="C133" s="1">
        <v>45455</v>
      </c>
      <c r="D133" t="s">
        <v>1055</v>
      </c>
      <c r="F133" t="s">
        <v>512</v>
      </c>
      <c r="G133" t="s">
        <v>9</v>
      </c>
      <c r="H133">
        <v>514.98</v>
      </c>
    </row>
    <row r="134" spans="1:8" x14ac:dyDescent="0.35">
      <c r="A134">
        <v>133</v>
      </c>
      <c r="B134" s="1">
        <v>45456</v>
      </c>
      <c r="C134" s="1">
        <v>45456</v>
      </c>
      <c r="D134" t="s">
        <v>1056</v>
      </c>
      <c r="F134" t="s">
        <v>9</v>
      </c>
      <c r="G134" t="s">
        <v>491</v>
      </c>
      <c r="H134">
        <v>27514.98</v>
      </c>
    </row>
    <row r="135" spans="1:8" x14ac:dyDescent="0.35">
      <c r="A135">
        <v>134</v>
      </c>
      <c r="B135" s="1">
        <v>45456</v>
      </c>
      <c r="C135" s="1">
        <v>45456</v>
      </c>
      <c r="D135" t="s">
        <v>1057</v>
      </c>
      <c r="F135" t="s">
        <v>491</v>
      </c>
      <c r="G135" t="s">
        <v>9</v>
      </c>
      <c r="H135">
        <v>514.98</v>
      </c>
    </row>
    <row r="136" spans="1:8" x14ac:dyDescent="0.35">
      <c r="A136">
        <v>135</v>
      </c>
      <c r="B136" s="1">
        <v>45456</v>
      </c>
      <c r="C136" s="1">
        <v>45456</v>
      </c>
      <c r="D136" t="s">
        <v>1058</v>
      </c>
      <c r="F136" t="s">
        <v>512</v>
      </c>
      <c r="G136" t="s">
        <v>9</v>
      </c>
      <c r="H136">
        <v>370.98</v>
      </c>
    </row>
    <row r="137" spans="1:8" x14ac:dyDescent="0.35">
      <c r="A137">
        <v>136</v>
      </c>
      <c r="B137" s="1">
        <v>45457</v>
      </c>
      <c r="C137" s="1">
        <v>45457</v>
      </c>
      <c r="D137" t="s">
        <v>1059</v>
      </c>
      <c r="F137" t="s">
        <v>117</v>
      </c>
      <c r="G137" t="s">
        <v>9</v>
      </c>
      <c r="H137">
        <v>345.98</v>
      </c>
    </row>
    <row r="138" spans="1:8" x14ac:dyDescent="0.35">
      <c r="A138">
        <v>137</v>
      </c>
      <c r="B138" s="1">
        <v>45457</v>
      </c>
      <c r="C138" s="1">
        <v>45457</v>
      </c>
      <c r="D138" t="s">
        <v>1060</v>
      </c>
      <c r="F138" t="s">
        <v>9</v>
      </c>
      <c r="G138" t="s">
        <v>13</v>
      </c>
      <c r="H138">
        <v>3345.98</v>
      </c>
    </row>
    <row r="139" spans="1:8" x14ac:dyDescent="0.35">
      <c r="A139">
        <v>138</v>
      </c>
      <c r="B139" s="1">
        <v>45457</v>
      </c>
      <c r="C139" s="1">
        <v>45457</v>
      </c>
      <c r="D139" t="s">
        <v>1061</v>
      </c>
      <c r="F139" t="s">
        <v>13</v>
      </c>
      <c r="G139" t="s">
        <v>9</v>
      </c>
      <c r="H139">
        <v>345.98</v>
      </c>
    </row>
    <row r="140" spans="1:8" x14ac:dyDescent="0.35">
      <c r="A140">
        <v>139</v>
      </c>
      <c r="B140" s="1">
        <v>45457</v>
      </c>
      <c r="C140" s="1">
        <v>45457</v>
      </c>
      <c r="D140" t="s">
        <v>1062</v>
      </c>
      <c r="F140" t="s">
        <v>9</v>
      </c>
      <c r="G140" t="s">
        <v>149</v>
      </c>
      <c r="H140">
        <v>346.98</v>
      </c>
    </row>
    <row r="141" spans="1:8" x14ac:dyDescent="0.35">
      <c r="A141">
        <v>140</v>
      </c>
      <c r="B141" s="1">
        <v>45457</v>
      </c>
      <c r="C141" s="1">
        <v>45457</v>
      </c>
      <c r="D141" t="s">
        <v>1063</v>
      </c>
      <c r="F141" t="s">
        <v>9</v>
      </c>
      <c r="G141" t="s">
        <v>149</v>
      </c>
      <c r="H141">
        <v>347.98</v>
      </c>
    </row>
    <row r="142" spans="1:8" x14ac:dyDescent="0.35">
      <c r="A142">
        <v>141</v>
      </c>
      <c r="B142" s="1">
        <v>45457</v>
      </c>
      <c r="C142" s="1">
        <v>45457</v>
      </c>
      <c r="D142" t="s">
        <v>1064</v>
      </c>
      <c r="F142" t="s">
        <v>9</v>
      </c>
      <c r="G142" t="s">
        <v>64</v>
      </c>
      <c r="H142">
        <v>7347.98</v>
      </c>
    </row>
    <row r="143" spans="1:8" x14ac:dyDescent="0.35">
      <c r="A143">
        <v>142</v>
      </c>
      <c r="B143" s="1">
        <v>45457</v>
      </c>
      <c r="C143" s="1">
        <v>45457</v>
      </c>
      <c r="D143" t="s">
        <v>1065</v>
      </c>
      <c r="F143" t="s">
        <v>64</v>
      </c>
      <c r="G143" t="s">
        <v>9</v>
      </c>
      <c r="H143">
        <v>347.98</v>
      </c>
    </row>
    <row r="144" spans="1:8" x14ac:dyDescent="0.35">
      <c r="A144">
        <v>143</v>
      </c>
      <c r="B144" s="1">
        <v>45457</v>
      </c>
      <c r="C144" s="1">
        <v>45457</v>
      </c>
      <c r="D144" t="s">
        <v>1066</v>
      </c>
      <c r="F144" t="s">
        <v>9</v>
      </c>
      <c r="G144" t="s">
        <v>172</v>
      </c>
      <c r="H144">
        <v>467.98</v>
      </c>
    </row>
    <row r="145" spans="1:8" x14ac:dyDescent="0.35">
      <c r="A145">
        <v>144</v>
      </c>
      <c r="B145" s="1">
        <v>45457</v>
      </c>
      <c r="C145" s="1">
        <v>45457</v>
      </c>
      <c r="D145" t="s">
        <v>1067</v>
      </c>
      <c r="F145" t="s">
        <v>172</v>
      </c>
      <c r="G145" t="s">
        <v>9</v>
      </c>
      <c r="H145">
        <v>347.98</v>
      </c>
    </row>
    <row r="146" spans="1:8" x14ac:dyDescent="0.35">
      <c r="A146">
        <v>145</v>
      </c>
      <c r="B146" s="1">
        <v>45457</v>
      </c>
      <c r="C146" s="1">
        <v>45457</v>
      </c>
      <c r="D146" t="s">
        <v>1068</v>
      </c>
      <c r="F146" t="s">
        <v>1069</v>
      </c>
      <c r="G146" t="s">
        <v>9</v>
      </c>
      <c r="H146">
        <v>193.98</v>
      </c>
    </row>
    <row r="147" spans="1:8" x14ac:dyDescent="0.35">
      <c r="A147">
        <v>146</v>
      </c>
      <c r="B147" s="1">
        <v>45457</v>
      </c>
      <c r="C147" s="1">
        <v>45457</v>
      </c>
      <c r="D147" t="s">
        <v>1070</v>
      </c>
      <c r="F147" t="s">
        <v>93</v>
      </c>
      <c r="G147" t="s">
        <v>9</v>
      </c>
      <c r="H147">
        <v>183.98</v>
      </c>
    </row>
    <row r="148" spans="1:8" x14ac:dyDescent="0.35">
      <c r="A148">
        <v>147</v>
      </c>
      <c r="B148" s="1">
        <v>45458</v>
      </c>
      <c r="C148" s="1">
        <v>45458</v>
      </c>
      <c r="D148" t="s">
        <v>1071</v>
      </c>
      <c r="F148" t="s">
        <v>9</v>
      </c>
      <c r="G148" t="s">
        <v>264</v>
      </c>
      <c r="H148">
        <v>16183.98</v>
      </c>
    </row>
    <row r="149" spans="1:8" x14ac:dyDescent="0.35">
      <c r="A149">
        <v>148</v>
      </c>
      <c r="B149" s="1">
        <v>45458</v>
      </c>
      <c r="C149" s="1">
        <v>45458</v>
      </c>
      <c r="D149" t="s">
        <v>1072</v>
      </c>
      <c r="F149" t="s">
        <v>264</v>
      </c>
      <c r="G149" t="s">
        <v>9</v>
      </c>
      <c r="H149">
        <v>183.98</v>
      </c>
    </row>
    <row r="150" spans="1:8" x14ac:dyDescent="0.35">
      <c r="A150">
        <v>149</v>
      </c>
      <c r="B150" s="1">
        <v>45458</v>
      </c>
      <c r="C150" s="1">
        <v>45458</v>
      </c>
      <c r="D150" t="s">
        <v>1073</v>
      </c>
      <c r="F150" t="s">
        <v>9</v>
      </c>
      <c r="G150" t="s">
        <v>72</v>
      </c>
      <c r="H150">
        <v>5183.9799999999996</v>
      </c>
    </row>
    <row r="151" spans="1:8" x14ac:dyDescent="0.35">
      <c r="A151">
        <v>150</v>
      </c>
      <c r="B151" s="1">
        <v>45458</v>
      </c>
      <c r="C151" s="1">
        <v>45458</v>
      </c>
      <c r="D151" t="s">
        <v>1074</v>
      </c>
      <c r="F151" t="s">
        <v>13</v>
      </c>
      <c r="G151" t="s">
        <v>9</v>
      </c>
      <c r="H151">
        <v>2183.98</v>
      </c>
    </row>
    <row r="152" spans="1:8" x14ac:dyDescent="0.35">
      <c r="A152">
        <v>151</v>
      </c>
      <c r="B152" s="1">
        <v>45458</v>
      </c>
      <c r="C152" s="1">
        <v>45458</v>
      </c>
      <c r="D152" t="s">
        <v>1075</v>
      </c>
      <c r="F152" t="s">
        <v>15</v>
      </c>
      <c r="G152" t="s">
        <v>9</v>
      </c>
      <c r="H152">
        <v>183.98</v>
      </c>
    </row>
    <row r="153" spans="1:8" x14ac:dyDescent="0.35">
      <c r="A153">
        <v>152</v>
      </c>
      <c r="B153" s="1">
        <v>45458</v>
      </c>
      <c r="C153" s="1">
        <v>45458</v>
      </c>
      <c r="D153" t="s">
        <v>1076</v>
      </c>
      <c r="F153" t="s">
        <v>9</v>
      </c>
      <c r="G153" t="s">
        <v>154</v>
      </c>
      <c r="H153">
        <v>1183.98</v>
      </c>
    </row>
    <row r="154" spans="1:8" x14ac:dyDescent="0.35">
      <c r="A154">
        <v>153</v>
      </c>
      <c r="B154" s="1">
        <v>45458</v>
      </c>
      <c r="C154" s="1">
        <v>45458</v>
      </c>
      <c r="D154" t="s">
        <v>1077</v>
      </c>
      <c r="F154" t="s">
        <v>154</v>
      </c>
      <c r="G154" t="s">
        <v>9</v>
      </c>
      <c r="H154">
        <v>183.98</v>
      </c>
    </row>
    <row r="155" spans="1:8" x14ac:dyDescent="0.35">
      <c r="A155">
        <v>154</v>
      </c>
      <c r="B155" s="1">
        <v>45459</v>
      </c>
      <c r="C155" s="1">
        <v>45459</v>
      </c>
      <c r="D155" t="s">
        <v>1078</v>
      </c>
      <c r="F155" t="s">
        <v>9</v>
      </c>
      <c r="G155" t="s">
        <v>84</v>
      </c>
      <c r="H155">
        <v>10183.98</v>
      </c>
    </row>
    <row r="156" spans="1:8" x14ac:dyDescent="0.35">
      <c r="A156">
        <v>155</v>
      </c>
      <c r="B156" s="1">
        <v>45459</v>
      </c>
      <c r="C156" s="1">
        <v>45459</v>
      </c>
      <c r="D156" t="s">
        <v>1079</v>
      </c>
      <c r="F156" t="s">
        <v>84</v>
      </c>
      <c r="G156" t="s">
        <v>9</v>
      </c>
      <c r="H156">
        <v>183.98</v>
      </c>
    </row>
    <row r="157" spans="1:8" x14ac:dyDescent="0.35">
      <c r="A157">
        <v>156</v>
      </c>
      <c r="B157" s="1">
        <v>45459</v>
      </c>
      <c r="C157" s="1">
        <v>45459</v>
      </c>
      <c r="D157" t="s">
        <v>1080</v>
      </c>
      <c r="F157" t="s">
        <v>9</v>
      </c>
      <c r="G157" t="s">
        <v>84</v>
      </c>
      <c r="H157">
        <v>10183.98</v>
      </c>
    </row>
    <row r="158" spans="1:8" x14ac:dyDescent="0.35">
      <c r="A158">
        <v>157</v>
      </c>
      <c r="B158" s="1">
        <v>45459</v>
      </c>
      <c r="C158" s="1">
        <v>45459</v>
      </c>
      <c r="D158" t="s">
        <v>1081</v>
      </c>
      <c r="F158" t="s">
        <v>84</v>
      </c>
      <c r="G158" t="s">
        <v>9</v>
      </c>
      <c r="H158">
        <v>183.98</v>
      </c>
    </row>
    <row r="159" spans="1:8" x14ac:dyDescent="0.35">
      <c r="A159">
        <v>158</v>
      </c>
      <c r="B159" s="1">
        <v>45459</v>
      </c>
      <c r="C159" s="1">
        <v>45459</v>
      </c>
      <c r="D159" t="s">
        <v>1082</v>
      </c>
      <c r="F159" t="s">
        <v>9</v>
      </c>
      <c r="G159" t="s">
        <v>149</v>
      </c>
      <c r="H159">
        <v>184.98</v>
      </c>
    </row>
    <row r="160" spans="1:8" x14ac:dyDescent="0.35">
      <c r="A160">
        <v>159</v>
      </c>
      <c r="B160" s="1">
        <v>45460</v>
      </c>
      <c r="C160" s="1">
        <v>45460</v>
      </c>
      <c r="D160" t="s">
        <v>1083</v>
      </c>
      <c r="F160" t="s">
        <v>9</v>
      </c>
      <c r="G160" t="s">
        <v>417</v>
      </c>
      <c r="H160">
        <v>189.98</v>
      </c>
    </row>
    <row r="161" spans="1:8" x14ac:dyDescent="0.35">
      <c r="A161">
        <v>160</v>
      </c>
      <c r="B161" s="1">
        <v>45462</v>
      </c>
      <c r="C161" s="1">
        <v>45462</v>
      </c>
      <c r="D161" t="s">
        <v>1084</v>
      </c>
      <c r="F161" t="s">
        <v>9</v>
      </c>
      <c r="G161" t="s">
        <v>69</v>
      </c>
      <c r="H161">
        <v>9189.98</v>
      </c>
    </row>
    <row r="162" spans="1:8" x14ac:dyDescent="0.35">
      <c r="A162">
        <v>161</v>
      </c>
      <c r="B162" s="1">
        <v>45462</v>
      </c>
      <c r="C162" s="1">
        <v>45462</v>
      </c>
      <c r="D162" t="s">
        <v>1085</v>
      </c>
      <c r="F162" t="s">
        <v>13</v>
      </c>
      <c r="G162" t="s">
        <v>9</v>
      </c>
      <c r="H162">
        <v>6189.98</v>
      </c>
    </row>
    <row r="163" spans="1:8" x14ac:dyDescent="0.35">
      <c r="A163">
        <v>162</v>
      </c>
      <c r="B163" s="1">
        <v>45462</v>
      </c>
      <c r="C163" s="1">
        <v>45462</v>
      </c>
      <c r="D163" t="s">
        <v>1086</v>
      </c>
      <c r="F163" t="s">
        <v>13</v>
      </c>
      <c r="G163" t="s">
        <v>9</v>
      </c>
      <c r="H163">
        <v>3189.98</v>
      </c>
    </row>
    <row r="164" spans="1:8" x14ac:dyDescent="0.35">
      <c r="A164">
        <v>163</v>
      </c>
      <c r="B164" s="1">
        <v>45462</v>
      </c>
      <c r="C164" s="1">
        <v>45462</v>
      </c>
      <c r="D164" t="s">
        <v>1087</v>
      </c>
      <c r="F164" t="s">
        <v>13</v>
      </c>
      <c r="G164" t="s">
        <v>9</v>
      </c>
      <c r="H164">
        <v>189.98</v>
      </c>
    </row>
    <row r="165" spans="1:8" x14ac:dyDescent="0.35">
      <c r="A165">
        <v>164</v>
      </c>
      <c r="B165" s="1">
        <v>45462</v>
      </c>
      <c r="C165" s="1">
        <v>45462</v>
      </c>
      <c r="D165" t="s">
        <v>1088</v>
      </c>
      <c r="F165" t="s">
        <v>9</v>
      </c>
      <c r="G165" t="s">
        <v>45</v>
      </c>
      <c r="H165">
        <v>50189.98</v>
      </c>
    </row>
    <row r="166" spans="1:8" x14ac:dyDescent="0.35">
      <c r="A166">
        <v>165</v>
      </c>
      <c r="B166" s="1">
        <v>45462</v>
      </c>
      <c r="C166" s="1">
        <v>45462</v>
      </c>
      <c r="D166" t="s">
        <v>1089</v>
      </c>
      <c r="F166" t="s">
        <v>84</v>
      </c>
      <c r="G166" t="s">
        <v>9</v>
      </c>
      <c r="H166">
        <v>40189.980000000003</v>
      </c>
    </row>
    <row r="167" spans="1:8" x14ac:dyDescent="0.35">
      <c r="A167">
        <v>166</v>
      </c>
      <c r="B167" s="1">
        <v>45462</v>
      </c>
      <c r="C167" s="1">
        <v>45462</v>
      </c>
      <c r="D167" t="s">
        <v>1090</v>
      </c>
      <c r="F167" t="s">
        <v>84</v>
      </c>
      <c r="G167" t="s">
        <v>9</v>
      </c>
      <c r="H167">
        <v>30189.98</v>
      </c>
    </row>
    <row r="168" spans="1:8" x14ac:dyDescent="0.35">
      <c r="A168">
        <v>167</v>
      </c>
      <c r="B168" s="1">
        <v>45462</v>
      </c>
      <c r="C168" s="1">
        <v>45462</v>
      </c>
      <c r="D168" t="s">
        <v>1091</v>
      </c>
      <c r="F168" t="s">
        <v>84</v>
      </c>
      <c r="G168" t="s">
        <v>9</v>
      </c>
      <c r="H168">
        <v>20189.98</v>
      </c>
    </row>
    <row r="169" spans="1:8" x14ac:dyDescent="0.35">
      <c r="A169">
        <v>168</v>
      </c>
      <c r="B169" s="1">
        <v>45462</v>
      </c>
      <c r="C169" s="1">
        <v>45462</v>
      </c>
      <c r="D169" t="s">
        <v>1092</v>
      </c>
      <c r="F169" t="s">
        <v>84</v>
      </c>
      <c r="G169" t="s">
        <v>9</v>
      </c>
      <c r="H169">
        <v>10189.98</v>
      </c>
    </row>
    <row r="170" spans="1:8" x14ac:dyDescent="0.35">
      <c r="A170">
        <v>169</v>
      </c>
      <c r="B170" s="1">
        <v>45462</v>
      </c>
      <c r="C170" s="1">
        <v>45462</v>
      </c>
      <c r="D170" t="s">
        <v>1093</v>
      </c>
      <c r="F170" t="s">
        <v>1094</v>
      </c>
      <c r="G170" t="s">
        <v>9</v>
      </c>
      <c r="H170">
        <v>10165.200000000001</v>
      </c>
    </row>
    <row r="171" spans="1:8" x14ac:dyDescent="0.35">
      <c r="A171">
        <v>170</v>
      </c>
      <c r="B171" s="1">
        <v>45462</v>
      </c>
      <c r="C171" s="1">
        <v>45462</v>
      </c>
      <c r="D171" t="s">
        <v>1095</v>
      </c>
      <c r="F171" t="s">
        <v>84</v>
      </c>
      <c r="G171" t="s">
        <v>9</v>
      </c>
      <c r="H171">
        <v>165.2</v>
      </c>
    </row>
    <row r="172" spans="1:8" x14ac:dyDescent="0.35">
      <c r="A172">
        <v>171</v>
      </c>
      <c r="B172" s="1">
        <v>45462</v>
      </c>
      <c r="C172" s="1">
        <v>45462</v>
      </c>
      <c r="D172" t="s">
        <v>1096</v>
      </c>
      <c r="F172" t="s">
        <v>9</v>
      </c>
      <c r="G172" t="s">
        <v>11</v>
      </c>
      <c r="H172">
        <v>6165.2</v>
      </c>
    </row>
    <row r="173" spans="1:8" x14ac:dyDescent="0.35">
      <c r="A173">
        <v>172</v>
      </c>
      <c r="B173" s="1">
        <v>45462</v>
      </c>
      <c r="C173" s="1">
        <v>45462</v>
      </c>
      <c r="D173" t="s">
        <v>1097</v>
      </c>
      <c r="F173" t="s">
        <v>9</v>
      </c>
      <c r="G173" t="s">
        <v>42</v>
      </c>
      <c r="H173">
        <v>10165.200000000001</v>
      </c>
    </row>
    <row r="174" spans="1:8" x14ac:dyDescent="0.35">
      <c r="A174">
        <v>173</v>
      </c>
      <c r="B174" s="1">
        <v>45462</v>
      </c>
      <c r="C174" s="1">
        <v>45462</v>
      </c>
      <c r="D174" t="s">
        <v>1098</v>
      </c>
      <c r="F174" t="s">
        <v>84</v>
      </c>
      <c r="G174" t="s">
        <v>9</v>
      </c>
      <c r="H174">
        <v>165.2</v>
      </c>
    </row>
    <row r="175" spans="1:8" x14ac:dyDescent="0.35">
      <c r="A175">
        <v>174</v>
      </c>
      <c r="B175" s="1">
        <v>45462</v>
      </c>
      <c r="C175" s="1">
        <v>45462</v>
      </c>
      <c r="D175" t="s">
        <v>1099</v>
      </c>
      <c r="F175" t="s">
        <v>9</v>
      </c>
      <c r="G175" t="s">
        <v>22</v>
      </c>
      <c r="H175">
        <v>365.2</v>
      </c>
    </row>
    <row r="176" spans="1:8" x14ac:dyDescent="0.35">
      <c r="A176">
        <v>175</v>
      </c>
      <c r="B176" s="1">
        <v>45462</v>
      </c>
      <c r="C176" s="1">
        <v>45462</v>
      </c>
      <c r="D176" t="s">
        <v>1100</v>
      </c>
      <c r="F176" t="s">
        <v>1101</v>
      </c>
      <c r="G176" t="s">
        <v>9</v>
      </c>
      <c r="H176">
        <v>135.19999999999999</v>
      </c>
    </row>
    <row r="177" spans="1:8" x14ac:dyDescent="0.35">
      <c r="A177">
        <v>176</v>
      </c>
      <c r="B177" s="1">
        <v>45462</v>
      </c>
      <c r="C177" s="1">
        <v>45462</v>
      </c>
      <c r="D177" t="s">
        <v>1102</v>
      </c>
      <c r="F177" t="s">
        <v>9</v>
      </c>
      <c r="G177" t="s">
        <v>185</v>
      </c>
      <c r="H177">
        <v>165.2</v>
      </c>
    </row>
    <row r="178" spans="1:8" x14ac:dyDescent="0.35">
      <c r="A178">
        <v>177</v>
      </c>
      <c r="B178" s="1">
        <v>45463</v>
      </c>
      <c r="C178" s="1">
        <v>45463</v>
      </c>
      <c r="D178" t="s">
        <v>1103</v>
      </c>
      <c r="F178" t="s">
        <v>9</v>
      </c>
      <c r="G178" t="s">
        <v>82</v>
      </c>
      <c r="H178">
        <v>15165.2</v>
      </c>
    </row>
    <row r="179" spans="1:8" x14ac:dyDescent="0.35">
      <c r="A179">
        <v>178</v>
      </c>
      <c r="B179" s="1">
        <v>45463</v>
      </c>
      <c r="C179" s="1">
        <v>45463</v>
      </c>
      <c r="D179" t="s">
        <v>1104</v>
      </c>
      <c r="F179" t="s">
        <v>9</v>
      </c>
      <c r="G179" t="s">
        <v>154</v>
      </c>
      <c r="H179">
        <v>16165.2</v>
      </c>
    </row>
    <row r="180" spans="1:8" x14ac:dyDescent="0.35">
      <c r="A180">
        <v>179</v>
      </c>
      <c r="B180" s="1">
        <v>45463</v>
      </c>
      <c r="C180" s="1">
        <v>45463</v>
      </c>
      <c r="D180" t="s">
        <v>1105</v>
      </c>
      <c r="F180" t="s">
        <v>9</v>
      </c>
      <c r="G180" t="s">
        <v>15</v>
      </c>
      <c r="H180">
        <v>18165.2</v>
      </c>
    </row>
    <row r="181" spans="1:8" x14ac:dyDescent="0.35">
      <c r="A181">
        <v>180</v>
      </c>
      <c r="B181" s="1">
        <v>45463</v>
      </c>
      <c r="C181" s="1">
        <v>45463</v>
      </c>
      <c r="D181" t="s">
        <v>1106</v>
      </c>
      <c r="F181" t="s">
        <v>13</v>
      </c>
      <c r="G181" t="s">
        <v>9</v>
      </c>
      <c r="H181">
        <v>15165.2</v>
      </c>
    </row>
    <row r="182" spans="1:8" x14ac:dyDescent="0.35">
      <c r="A182">
        <v>181</v>
      </c>
      <c r="B182" s="1">
        <v>45463</v>
      </c>
      <c r="C182" s="1">
        <v>45463</v>
      </c>
      <c r="D182" t="s">
        <v>1107</v>
      </c>
      <c r="F182" t="s">
        <v>84</v>
      </c>
      <c r="G182" t="s">
        <v>9</v>
      </c>
      <c r="H182">
        <v>5165.2</v>
      </c>
    </row>
    <row r="183" spans="1:8" x14ac:dyDescent="0.35">
      <c r="A183">
        <v>182</v>
      </c>
      <c r="B183" s="1">
        <v>45463</v>
      </c>
      <c r="C183" s="1">
        <v>45463</v>
      </c>
      <c r="D183" t="s">
        <v>1108</v>
      </c>
      <c r="F183" t="s">
        <v>72</v>
      </c>
      <c r="G183" t="s">
        <v>9</v>
      </c>
      <c r="H183">
        <v>165.2</v>
      </c>
    </row>
    <row r="184" spans="1:8" x14ac:dyDescent="0.35">
      <c r="A184">
        <v>183</v>
      </c>
      <c r="B184" s="1">
        <v>45463</v>
      </c>
      <c r="C184" s="1">
        <v>45463</v>
      </c>
      <c r="D184" t="s">
        <v>1109</v>
      </c>
      <c r="F184" t="s">
        <v>9</v>
      </c>
      <c r="G184" t="s">
        <v>15</v>
      </c>
      <c r="H184">
        <v>2165.1999999999998</v>
      </c>
    </row>
    <row r="185" spans="1:8" x14ac:dyDescent="0.35">
      <c r="A185">
        <v>184</v>
      </c>
      <c r="B185" s="1">
        <v>45463</v>
      </c>
      <c r="C185" s="1">
        <v>45463</v>
      </c>
      <c r="D185" t="s">
        <v>1110</v>
      </c>
      <c r="F185" t="s">
        <v>15</v>
      </c>
      <c r="G185" t="s">
        <v>9</v>
      </c>
      <c r="H185">
        <v>165.2</v>
      </c>
    </row>
    <row r="186" spans="1:8" x14ac:dyDescent="0.35">
      <c r="A186">
        <v>185</v>
      </c>
      <c r="B186" s="1">
        <v>45464</v>
      </c>
      <c r="C186" s="1">
        <v>45464</v>
      </c>
      <c r="D186" t="s">
        <v>1111</v>
      </c>
      <c r="F186" t="s">
        <v>9</v>
      </c>
      <c r="G186" t="s">
        <v>72</v>
      </c>
      <c r="H186">
        <v>5165.2</v>
      </c>
    </row>
    <row r="187" spans="1:8" x14ac:dyDescent="0.35">
      <c r="A187">
        <v>186</v>
      </c>
      <c r="B187" s="1">
        <v>45464</v>
      </c>
      <c r="C187" s="1">
        <v>45464</v>
      </c>
      <c r="D187" t="s">
        <v>1112</v>
      </c>
      <c r="F187" t="s">
        <v>9</v>
      </c>
      <c r="G187" t="s">
        <v>154</v>
      </c>
      <c r="H187">
        <v>6165.2</v>
      </c>
    </row>
    <row r="188" spans="1:8" x14ac:dyDescent="0.35">
      <c r="A188">
        <v>187</v>
      </c>
      <c r="B188" s="1">
        <v>45464</v>
      </c>
      <c r="C188" s="1">
        <v>45464</v>
      </c>
      <c r="D188" t="s">
        <v>1113</v>
      </c>
      <c r="F188" t="s">
        <v>13</v>
      </c>
      <c r="G188" t="s">
        <v>9</v>
      </c>
      <c r="H188">
        <v>3165.2</v>
      </c>
    </row>
    <row r="189" spans="1:8" x14ac:dyDescent="0.35">
      <c r="A189">
        <v>188</v>
      </c>
      <c r="B189" s="1">
        <v>45464</v>
      </c>
      <c r="C189" s="1">
        <v>45464</v>
      </c>
      <c r="D189" t="s">
        <v>1114</v>
      </c>
      <c r="F189" t="s">
        <v>13</v>
      </c>
      <c r="G189" t="s">
        <v>9</v>
      </c>
      <c r="H189">
        <v>165.2</v>
      </c>
    </row>
    <row r="190" spans="1:8" x14ac:dyDescent="0.35">
      <c r="A190">
        <v>189</v>
      </c>
      <c r="B190" s="1">
        <v>45465</v>
      </c>
      <c r="C190" s="1">
        <v>45465</v>
      </c>
      <c r="D190" t="s">
        <v>1115</v>
      </c>
      <c r="F190" t="s">
        <v>1116</v>
      </c>
      <c r="G190" t="s">
        <v>9</v>
      </c>
      <c r="H190">
        <v>146.19999999999999</v>
      </c>
    </row>
    <row r="191" spans="1:8" x14ac:dyDescent="0.35">
      <c r="A191">
        <v>190</v>
      </c>
      <c r="B191" s="1">
        <v>45465</v>
      </c>
      <c r="C191" s="1">
        <v>45465</v>
      </c>
      <c r="D191" t="s">
        <v>1117</v>
      </c>
      <c r="F191" t="s">
        <v>9</v>
      </c>
      <c r="G191" t="s">
        <v>15</v>
      </c>
      <c r="H191">
        <v>2146.1999999999998</v>
      </c>
    </row>
    <row r="192" spans="1:8" x14ac:dyDescent="0.35">
      <c r="A192">
        <v>191</v>
      </c>
      <c r="B192" s="1">
        <v>45465</v>
      </c>
      <c r="C192" s="1">
        <v>45465</v>
      </c>
      <c r="D192" t="s">
        <v>1118</v>
      </c>
      <c r="F192" t="s">
        <v>15</v>
      </c>
      <c r="G192" t="s">
        <v>9</v>
      </c>
      <c r="H192">
        <v>146.19999999999999</v>
      </c>
    </row>
    <row r="193" spans="1:8" x14ac:dyDescent="0.35">
      <c r="A193">
        <v>192</v>
      </c>
      <c r="B193" s="1">
        <v>45465</v>
      </c>
      <c r="C193" s="1">
        <v>45465</v>
      </c>
      <c r="D193" t="s">
        <v>1119</v>
      </c>
      <c r="F193" t="s">
        <v>9</v>
      </c>
      <c r="G193" t="s">
        <v>15</v>
      </c>
      <c r="H193">
        <v>2146.1999999999998</v>
      </c>
    </row>
    <row r="194" spans="1:8" x14ac:dyDescent="0.35">
      <c r="A194">
        <v>193</v>
      </c>
      <c r="B194" s="1">
        <v>45465</v>
      </c>
      <c r="C194" s="1">
        <v>45465</v>
      </c>
      <c r="D194" t="s">
        <v>1120</v>
      </c>
      <c r="F194" t="s">
        <v>15</v>
      </c>
      <c r="G194" t="s">
        <v>9</v>
      </c>
      <c r="H194">
        <v>146.19999999999999</v>
      </c>
    </row>
    <row r="195" spans="1:8" x14ac:dyDescent="0.35">
      <c r="A195">
        <v>194</v>
      </c>
      <c r="B195" s="1">
        <v>45465</v>
      </c>
      <c r="C195" s="1">
        <v>45465</v>
      </c>
      <c r="D195" t="s">
        <v>1121</v>
      </c>
      <c r="F195" t="s">
        <v>9</v>
      </c>
      <c r="G195" t="s">
        <v>15</v>
      </c>
      <c r="H195">
        <v>2146.1999999999998</v>
      </c>
    </row>
    <row r="196" spans="1:8" x14ac:dyDescent="0.35">
      <c r="A196">
        <v>195</v>
      </c>
      <c r="B196" s="1">
        <v>45465</v>
      </c>
      <c r="C196" s="1">
        <v>45465</v>
      </c>
      <c r="D196" t="s">
        <v>1122</v>
      </c>
      <c r="F196" t="s">
        <v>15</v>
      </c>
      <c r="G196" t="s">
        <v>9</v>
      </c>
      <c r="H196">
        <v>146.19999999999999</v>
      </c>
    </row>
    <row r="197" spans="1:8" x14ac:dyDescent="0.35">
      <c r="A197">
        <v>196</v>
      </c>
      <c r="B197" s="1">
        <v>45465</v>
      </c>
      <c r="C197" s="1">
        <v>45465</v>
      </c>
      <c r="D197" t="s">
        <v>1123</v>
      </c>
      <c r="F197" t="s">
        <v>9</v>
      </c>
      <c r="G197" t="s">
        <v>84</v>
      </c>
      <c r="H197">
        <v>10146.200000000001</v>
      </c>
    </row>
    <row r="198" spans="1:8" x14ac:dyDescent="0.35">
      <c r="A198">
        <v>197</v>
      </c>
      <c r="B198" s="1">
        <v>45465</v>
      </c>
      <c r="C198" s="1">
        <v>45465</v>
      </c>
      <c r="D198" t="s">
        <v>1124</v>
      </c>
      <c r="F198" t="s">
        <v>84</v>
      </c>
      <c r="G198" t="s">
        <v>9</v>
      </c>
      <c r="H198">
        <v>146.19999999999999</v>
      </c>
    </row>
    <row r="199" spans="1:8" x14ac:dyDescent="0.35">
      <c r="A199">
        <v>198</v>
      </c>
      <c r="B199" s="1">
        <v>45465</v>
      </c>
      <c r="C199" s="1">
        <v>45465</v>
      </c>
      <c r="D199" t="s">
        <v>1125</v>
      </c>
      <c r="F199" t="s">
        <v>9</v>
      </c>
      <c r="G199" t="s">
        <v>11</v>
      </c>
      <c r="H199">
        <v>6146.2</v>
      </c>
    </row>
    <row r="200" spans="1:8" x14ac:dyDescent="0.35">
      <c r="A200">
        <v>199</v>
      </c>
      <c r="B200" s="1">
        <v>45465</v>
      </c>
      <c r="C200" s="1">
        <v>45465</v>
      </c>
      <c r="D200" t="s">
        <v>1126</v>
      </c>
      <c r="F200" t="s">
        <v>13</v>
      </c>
      <c r="G200" t="s">
        <v>9</v>
      </c>
      <c r="H200">
        <v>3146.2</v>
      </c>
    </row>
    <row r="201" spans="1:8" x14ac:dyDescent="0.35">
      <c r="A201">
        <v>200</v>
      </c>
      <c r="B201" s="1">
        <v>45465</v>
      </c>
      <c r="C201" s="1">
        <v>45465</v>
      </c>
      <c r="D201" t="s">
        <v>1127</v>
      </c>
      <c r="F201" t="s">
        <v>13</v>
      </c>
      <c r="G201" t="s">
        <v>9</v>
      </c>
      <c r="H201">
        <v>146.19999999999999</v>
      </c>
    </row>
    <row r="202" spans="1:8" x14ac:dyDescent="0.35">
      <c r="A202">
        <v>201</v>
      </c>
      <c r="B202" s="1">
        <v>45466</v>
      </c>
      <c r="C202" s="1">
        <v>45466</v>
      </c>
      <c r="D202" t="s">
        <v>1128</v>
      </c>
      <c r="F202" t="s">
        <v>9</v>
      </c>
      <c r="G202" t="s">
        <v>84</v>
      </c>
      <c r="H202">
        <v>10146.200000000001</v>
      </c>
    </row>
    <row r="203" spans="1:8" x14ac:dyDescent="0.35">
      <c r="A203">
        <v>202</v>
      </c>
      <c r="B203" s="1">
        <v>45466</v>
      </c>
      <c r="C203" s="1">
        <v>45466</v>
      </c>
      <c r="D203" t="s">
        <v>1129</v>
      </c>
      <c r="F203" t="s">
        <v>84</v>
      </c>
      <c r="G203" t="s">
        <v>9</v>
      </c>
      <c r="H203">
        <v>146.19999999999999</v>
      </c>
    </row>
    <row r="204" spans="1:8" x14ac:dyDescent="0.35">
      <c r="A204">
        <v>203</v>
      </c>
      <c r="B204" s="1">
        <v>45466</v>
      </c>
      <c r="C204" s="1">
        <v>45466</v>
      </c>
      <c r="D204" t="s">
        <v>1130</v>
      </c>
      <c r="F204" t="s">
        <v>9</v>
      </c>
      <c r="G204" t="s">
        <v>11</v>
      </c>
      <c r="H204">
        <v>6146.2</v>
      </c>
    </row>
    <row r="205" spans="1:8" x14ac:dyDescent="0.35">
      <c r="A205">
        <v>204</v>
      </c>
      <c r="B205" s="1">
        <v>45466</v>
      </c>
      <c r="C205" s="1">
        <v>45466</v>
      </c>
      <c r="D205" t="s">
        <v>1131</v>
      </c>
      <c r="F205" t="s">
        <v>11</v>
      </c>
      <c r="G205" t="s">
        <v>9</v>
      </c>
      <c r="H205">
        <v>146.19999999999999</v>
      </c>
    </row>
    <row r="206" spans="1:8" x14ac:dyDescent="0.35">
      <c r="A206">
        <v>205</v>
      </c>
      <c r="B206" s="1">
        <v>45467</v>
      </c>
      <c r="C206" s="1">
        <v>45467</v>
      </c>
      <c r="D206" t="s">
        <v>1132</v>
      </c>
      <c r="F206" t="s">
        <v>9</v>
      </c>
      <c r="G206" t="s">
        <v>158</v>
      </c>
      <c r="H206">
        <v>646.20000000000005</v>
      </c>
    </row>
    <row r="207" spans="1:8" x14ac:dyDescent="0.35">
      <c r="A207">
        <v>206</v>
      </c>
      <c r="B207" s="1">
        <v>45467</v>
      </c>
      <c r="C207" s="1">
        <v>45467</v>
      </c>
      <c r="D207" t="s">
        <v>1133</v>
      </c>
      <c r="F207" t="s">
        <v>810</v>
      </c>
      <c r="G207" t="s">
        <v>9</v>
      </c>
      <c r="H207">
        <v>426.2</v>
      </c>
    </row>
    <row r="208" spans="1:8" x14ac:dyDescent="0.35">
      <c r="A208">
        <v>207</v>
      </c>
      <c r="B208" s="1">
        <v>45467</v>
      </c>
      <c r="C208" s="1">
        <v>45467</v>
      </c>
      <c r="D208" t="s">
        <v>1134</v>
      </c>
      <c r="F208" t="s">
        <v>372</v>
      </c>
      <c r="G208" t="s">
        <v>9</v>
      </c>
      <c r="H208">
        <v>336.2</v>
      </c>
    </row>
    <row r="209" spans="1:8" x14ac:dyDescent="0.35">
      <c r="A209">
        <v>208</v>
      </c>
      <c r="B209" s="1">
        <v>45467</v>
      </c>
      <c r="C209" s="1">
        <v>45467</v>
      </c>
      <c r="D209" t="s">
        <v>1135</v>
      </c>
      <c r="F209" t="s">
        <v>9</v>
      </c>
      <c r="G209" t="s">
        <v>45</v>
      </c>
      <c r="H209">
        <v>50336.2</v>
      </c>
    </row>
    <row r="210" spans="1:8" x14ac:dyDescent="0.35">
      <c r="A210">
        <v>209</v>
      </c>
      <c r="B210" s="1">
        <v>45467</v>
      </c>
      <c r="C210" s="1">
        <v>45467</v>
      </c>
      <c r="D210" t="s">
        <v>1136</v>
      </c>
      <c r="F210" t="s">
        <v>104</v>
      </c>
      <c r="G210" t="s">
        <v>9</v>
      </c>
      <c r="H210">
        <v>10336.200000000001</v>
      </c>
    </row>
    <row r="211" spans="1:8" x14ac:dyDescent="0.35">
      <c r="A211">
        <v>210</v>
      </c>
      <c r="B211" s="1">
        <v>45467</v>
      </c>
      <c r="C211" s="1">
        <v>45467</v>
      </c>
      <c r="D211" t="s">
        <v>1137</v>
      </c>
      <c r="F211" t="s">
        <v>154</v>
      </c>
      <c r="G211" t="s">
        <v>9</v>
      </c>
      <c r="H211">
        <v>9336.2000000000007</v>
      </c>
    </row>
    <row r="212" spans="1:8" x14ac:dyDescent="0.35">
      <c r="A212">
        <v>211</v>
      </c>
      <c r="B212" s="1">
        <v>45467</v>
      </c>
      <c r="C212" s="1">
        <v>45467</v>
      </c>
      <c r="D212" t="s">
        <v>1138</v>
      </c>
      <c r="F212" t="s">
        <v>13</v>
      </c>
      <c r="G212" t="s">
        <v>9</v>
      </c>
      <c r="H212">
        <v>6336.2</v>
      </c>
    </row>
    <row r="213" spans="1:8" x14ac:dyDescent="0.35">
      <c r="A213">
        <v>212</v>
      </c>
      <c r="B213" s="1">
        <v>45467</v>
      </c>
      <c r="C213" s="1">
        <v>45467</v>
      </c>
      <c r="D213" t="s">
        <v>1139</v>
      </c>
      <c r="F213" t="s">
        <v>13</v>
      </c>
      <c r="G213" t="s">
        <v>9</v>
      </c>
      <c r="H213">
        <v>3336.2</v>
      </c>
    </row>
    <row r="214" spans="1:8" x14ac:dyDescent="0.35">
      <c r="A214">
        <v>213</v>
      </c>
      <c r="B214" s="1">
        <v>45467</v>
      </c>
      <c r="C214" s="1">
        <v>45467</v>
      </c>
      <c r="D214" t="s">
        <v>1140</v>
      </c>
      <c r="F214" t="s">
        <v>158</v>
      </c>
      <c r="G214" t="s">
        <v>9</v>
      </c>
      <c r="H214">
        <v>2836.2</v>
      </c>
    </row>
    <row r="215" spans="1:8" x14ac:dyDescent="0.35">
      <c r="A215">
        <v>214</v>
      </c>
      <c r="B215" s="1">
        <v>45467</v>
      </c>
      <c r="C215" s="1">
        <v>45467</v>
      </c>
      <c r="D215" t="s">
        <v>1141</v>
      </c>
      <c r="F215" t="s">
        <v>512</v>
      </c>
      <c r="G215" t="s">
        <v>9</v>
      </c>
      <c r="H215">
        <v>2692.2</v>
      </c>
    </row>
    <row r="216" spans="1:8" x14ac:dyDescent="0.35">
      <c r="A216">
        <v>215</v>
      </c>
      <c r="B216" s="1">
        <v>45467</v>
      </c>
      <c r="C216" s="1">
        <v>45467</v>
      </c>
      <c r="D216" t="s">
        <v>1142</v>
      </c>
      <c r="F216" t="s">
        <v>36</v>
      </c>
      <c r="G216" t="s">
        <v>9</v>
      </c>
      <c r="H216">
        <v>2392.1999999999998</v>
      </c>
    </row>
    <row r="217" spans="1:8" x14ac:dyDescent="0.35">
      <c r="A217">
        <v>216</v>
      </c>
      <c r="B217" s="1">
        <v>45468</v>
      </c>
      <c r="C217" s="1">
        <v>45468</v>
      </c>
      <c r="D217" t="s">
        <v>1143</v>
      </c>
      <c r="F217" t="s">
        <v>9</v>
      </c>
      <c r="G217" t="s">
        <v>72</v>
      </c>
      <c r="H217">
        <v>7392.2</v>
      </c>
    </row>
    <row r="218" spans="1:8" x14ac:dyDescent="0.35">
      <c r="A218">
        <v>217</v>
      </c>
      <c r="B218" s="1">
        <v>45468</v>
      </c>
      <c r="C218" s="1">
        <v>45468</v>
      </c>
      <c r="D218" t="s">
        <v>1144</v>
      </c>
      <c r="F218" t="s">
        <v>172</v>
      </c>
      <c r="G218" t="s">
        <v>9</v>
      </c>
      <c r="H218">
        <v>7272.2</v>
      </c>
    </row>
    <row r="219" spans="1:8" x14ac:dyDescent="0.35">
      <c r="A219">
        <v>218</v>
      </c>
      <c r="B219" s="1">
        <v>45468</v>
      </c>
      <c r="C219" s="1">
        <v>45468</v>
      </c>
      <c r="D219" t="s">
        <v>1145</v>
      </c>
      <c r="F219" t="s">
        <v>284</v>
      </c>
      <c r="G219" t="s">
        <v>9</v>
      </c>
      <c r="H219">
        <v>6022.2</v>
      </c>
    </row>
    <row r="220" spans="1:8" x14ac:dyDescent="0.35">
      <c r="A220">
        <v>219</v>
      </c>
      <c r="B220" s="1">
        <v>45468</v>
      </c>
      <c r="C220" s="1">
        <v>45468</v>
      </c>
      <c r="D220" t="s">
        <v>1146</v>
      </c>
      <c r="F220" t="s">
        <v>13</v>
      </c>
      <c r="G220" t="s">
        <v>9</v>
      </c>
      <c r="H220">
        <v>3022.2</v>
      </c>
    </row>
    <row r="221" spans="1:8" x14ac:dyDescent="0.35">
      <c r="A221">
        <v>220</v>
      </c>
      <c r="B221" s="1">
        <v>45468</v>
      </c>
      <c r="C221" s="1">
        <v>45468</v>
      </c>
      <c r="D221" t="s">
        <v>1147</v>
      </c>
      <c r="F221" t="s">
        <v>9</v>
      </c>
      <c r="G221" t="s">
        <v>72</v>
      </c>
      <c r="H221">
        <v>8022.2</v>
      </c>
    </row>
    <row r="222" spans="1:8" x14ac:dyDescent="0.35">
      <c r="A222">
        <v>221</v>
      </c>
      <c r="B222" s="1">
        <v>45468</v>
      </c>
      <c r="C222" s="1">
        <v>45468</v>
      </c>
      <c r="D222" t="s">
        <v>1148</v>
      </c>
      <c r="F222" t="s">
        <v>72</v>
      </c>
      <c r="G222" t="s">
        <v>9</v>
      </c>
      <c r="H222">
        <v>3022.2</v>
      </c>
    </row>
    <row r="223" spans="1:8" x14ac:dyDescent="0.35">
      <c r="A223">
        <v>222</v>
      </c>
      <c r="B223" s="1">
        <v>45468</v>
      </c>
      <c r="C223" s="1">
        <v>45468</v>
      </c>
      <c r="D223" t="s">
        <v>1149</v>
      </c>
      <c r="F223" t="s">
        <v>512</v>
      </c>
      <c r="G223" t="s">
        <v>9</v>
      </c>
      <c r="H223">
        <v>2878.2</v>
      </c>
    </row>
    <row r="224" spans="1:8" x14ac:dyDescent="0.35">
      <c r="A224">
        <v>223</v>
      </c>
      <c r="B224" s="1">
        <v>45469</v>
      </c>
      <c r="C224" s="1">
        <v>45469</v>
      </c>
      <c r="D224" t="s">
        <v>1150</v>
      </c>
      <c r="F224" t="s">
        <v>9</v>
      </c>
      <c r="G224" t="s">
        <v>32</v>
      </c>
      <c r="H224">
        <v>27878.2</v>
      </c>
    </row>
    <row r="225" spans="1:8" x14ac:dyDescent="0.35">
      <c r="A225">
        <v>224</v>
      </c>
      <c r="B225" s="1">
        <v>45469</v>
      </c>
      <c r="C225" s="1">
        <v>45469</v>
      </c>
      <c r="D225" t="s">
        <v>1151</v>
      </c>
      <c r="F225" t="s">
        <v>84</v>
      </c>
      <c r="G225" t="s">
        <v>9</v>
      </c>
      <c r="H225">
        <v>17878.2</v>
      </c>
    </row>
    <row r="226" spans="1:8" x14ac:dyDescent="0.35">
      <c r="A226">
        <v>225</v>
      </c>
      <c r="B226" s="1">
        <v>45469</v>
      </c>
      <c r="C226" s="1">
        <v>45469</v>
      </c>
      <c r="D226" t="s">
        <v>1152</v>
      </c>
      <c r="F226" t="s">
        <v>84</v>
      </c>
      <c r="G226" t="s">
        <v>9</v>
      </c>
      <c r="H226">
        <v>7878.2</v>
      </c>
    </row>
    <row r="227" spans="1:8" x14ac:dyDescent="0.35">
      <c r="A227">
        <v>226</v>
      </c>
      <c r="B227" s="1">
        <v>45469</v>
      </c>
      <c r="C227" s="1">
        <v>45469</v>
      </c>
      <c r="D227" t="s">
        <v>1153</v>
      </c>
      <c r="F227" t="s">
        <v>13</v>
      </c>
      <c r="G227" t="s">
        <v>9</v>
      </c>
      <c r="H227">
        <v>4878.2</v>
      </c>
    </row>
    <row r="228" spans="1:8" x14ac:dyDescent="0.35">
      <c r="A228">
        <v>227</v>
      </c>
      <c r="B228" s="1">
        <v>45469</v>
      </c>
      <c r="C228" s="1">
        <v>45469</v>
      </c>
      <c r="D228" t="s">
        <v>1154</v>
      </c>
      <c r="F228" t="s">
        <v>284</v>
      </c>
      <c r="G228" t="s">
        <v>9</v>
      </c>
      <c r="H228">
        <v>3628.2</v>
      </c>
    </row>
    <row r="229" spans="1:8" x14ac:dyDescent="0.35">
      <c r="A229">
        <v>228</v>
      </c>
      <c r="B229" s="1">
        <v>45469</v>
      </c>
      <c r="C229" s="1">
        <v>45469</v>
      </c>
      <c r="D229" t="s">
        <v>1155</v>
      </c>
      <c r="F229" t="s">
        <v>13</v>
      </c>
      <c r="G229" t="s">
        <v>9</v>
      </c>
      <c r="H229">
        <v>628.20000000000005</v>
      </c>
    </row>
    <row r="230" spans="1:8" x14ac:dyDescent="0.35">
      <c r="A230">
        <v>229</v>
      </c>
      <c r="B230" s="1">
        <v>45469</v>
      </c>
      <c r="C230" s="1">
        <v>45469</v>
      </c>
      <c r="D230" t="s">
        <v>1156</v>
      </c>
      <c r="F230" t="s">
        <v>9</v>
      </c>
      <c r="G230" t="s">
        <v>72</v>
      </c>
      <c r="H230">
        <v>5628.2</v>
      </c>
    </row>
    <row r="231" spans="1:8" x14ac:dyDescent="0.35">
      <c r="A231">
        <v>230</v>
      </c>
      <c r="B231" s="1">
        <v>45469</v>
      </c>
      <c r="C231" s="1">
        <v>45469</v>
      </c>
      <c r="D231" t="s">
        <v>1157</v>
      </c>
      <c r="F231" t="s">
        <v>72</v>
      </c>
      <c r="G231" t="s">
        <v>9</v>
      </c>
      <c r="H231">
        <v>628.20000000000005</v>
      </c>
    </row>
    <row r="232" spans="1:8" x14ac:dyDescent="0.35">
      <c r="A232">
        <v>231</v>
      </c>
      <c r="B232" s="1">
        <v>45469</v>
      </c>
      <c r="C232" s="1">
        <v>45469</v>
      </c>
      <c r="D232" t="s">
        <v>1158</v>
      </c>
      <c r="F232" t="s">
        <v>9</v>
      </c>
      <c r="G232" t="s">
        <v>13</v>
      </c>
      <c r="H232">
        <v>3628.2</v>
      </c>
    </row>
    <row r="233" spans="1:8" x14ac:dyDescent="0.35">
      <c r="A233">
        <v>232</v>
      </c>
      <c r="B233" s="1">
        <v>45469</v>
      </c>
      <c r="C233" s="1">
        <v>45469</v>
      </c>
      <c r="D233" t="s">
        <v>1159</v>
      </c>
      <c r="F233" t="s">
        <v>13</v>
      </c>
      <c r="G233" t="s">
        <v>9</v>
      </c>
      <c r="H233">
        <v>628.20000000000005</v>
      </c>
    </row>
    <row r="234" spans="1:8" x14ac:dyDescent="0.35">
      <c r="A234">
        <v>233</v>
      </c>
      <c r="B234" s="1">
        <v>45469</v>
      </c>
      <c r="C234" s="1">
        <v>45469</v>
      </c>
      <c r="D234" t="s">
        <v>1160</v>
      </c>
      <c r="F234" t="s">
        <v>86</v>
      </c>
      <c r="G234" t="s">
        <v>9</v>
      </c>
      <c r="H234">
        <v>488.2</v>
      </c>
    </row>
    <row r="235" spans="1:8" x14ac:dyDescent="0.35">
      <c r="A235">
        <v>234</v>
      </c>
      <c r="B235" s="1">
        <v>45469</v>
      </c>
      <c r="C235" s="1">
        <v>45469</v>
      </c>
      <c r="D235" t="s">
        <v>1161</v>
      </c>
      <c r="F235" t="s">
        <v>512</v>
      </c>
      <c r="G235" t="s">
        <v>9</v>
      </c>
      <c r="H235">
        <v>344.2</v>
      </c>
    </row>
    <row r="236" spans="1:8" x14ac:dyDescent="0.35">
      <c r="A236">
        <v>235</v>
      </c>
      <c r="B236" s="1">
        <v>45470</v>
      </c>
      <c r="C236" s="1">
        <v>45470</v>
      </c>
      <c r="D236" t="s">
        <v>1162</v>
      </c>
      <c r="F236" t="s">
        <v>86</v>
      </c>
      <c r="G236" t="s">
        <v>9</v>
      </c>
      <c r="H236">
        <v>204.2</v>
      </c>
    </row>
    <row r="237" spans="1:8" x14ac:dyDescent="0.35">
      <c r="A237">
        <v>236</v>
      </c>
      <c r="B237" s="1">
        <v>45470</v>
      </c>
      <c r="C237" s="1">
        <v>45470</v>
      </c>
      <c r="D237" t="s">
        <v>1163</v>
      </c>
      <c r="F237" t="s">
        <v>9</v>
      </c>
      <c r="G237" t="s">
        <v>1164</v>
      </c>
      <c r="H237">
        <v>3504.2</v>
      </c>
    </row>
    <row r="238" spans="1:8" x14ac:dyDescent="0.35">
      <c r="A238">
        <v>237</v>
      </c>
      <c r="B238" s="1">
        <v>45470</v>
      </c>
      <c r="C238" s="1">
        <v>45470</v>
      </c>
      <c r="D238" t="s">
        <v>1165</v>
      </c>
      <c r="F238" t="s">
        <v>9</v>
      </c>
      <c r="G238" t="s">
        <v>154</v>
      </c>
      <c r="H238">
        <v>4504.2</v>
      </c>
    </row>
    <row r="239" spans="1:8" x14ac:dyDescent="0.35">
      <c r="A239">
        <v>238</v>
      </c>
      <c r="B239" s="1">
        <v>45470</v>
      </c>
      <c r="C239" s="1">
        <v>45470</v>
      </c>
      <c r="D239" t="s">
        <v>1166</v>
      </c>
      <c r="F239" t="s">
        <v>284</v>
      </c>
      <c r="G239" t="s">
        <v>9</v>
      </c>
      <c r="H239">
        <v>3254.2</v>
      </c>
    </row>
    <row r="240" spans="1:8" x14ac:dyDescent="0.35">
      <c r="A240">
        <v>239</v>
      </c>
      <c r="B240" s="1">
        <v>45470</v>
      </c>
      <c r="C240" s="1">
        <v>45470</v>
      </c>
      <c r="D240" t="s">
        <v>1167</v>
      </c>
      <c r="F240" t="s">
        <v>13</v>
      </c>
      <c r="G240" t="s">
        <v>9</v>
      </c>
      <c r="H240">
        <v>254.2</v>
      </c>
    </row>
    <row r="241" spans="1:8" x14ac:dyDescent="0.35">
      <c r="A241">
        <v>240</v>
      </c>
      <c r="B241" s="1">
        <v>45470</v>
      </c>
      <c r="C241" s="1">
        <v>45470</v>
      </c>
      <c r="D241" t="s">
        <v>1168</v>
      </c>
      <c r="F241" t="s">
        <v>512</v>
      </c>
      <c r="G241" t="s">
        <v>9</v>
      </c>
      <c r="H241">
        <v>110.2</v>
      </c>
    </row>
    <row r="242" spans="1:8" x14ac:dyDescent="0.35">
      <c r="A242">
        <v>241</v>
      </c>
      <c r="B242" s="1">
        <v>45471</v>
      </c>
      <c r="C242" s="1">
        <v>45471</v>
      </c>
      <c r="D242" t="s">
        <v>1169</v>
      </c>
      <c r="F242" t="s">
        <v>9</v>
      </c>
      <c r="G242" t="s">
        <v>1170</v>
      </c>
      <c r="H242">
        <v>4410.2</v>
      </c>
    </row>
    <row r="243" spans="1:8" x14ac:dyDescent="0.35">
      <c r="A243">
        <v>242</v>
      </c>
      <c r="B243" s="1">
        <v>45471</v>
      </c>
      <c r="C243" s="1">
        <v>45471</v>
      </c>
      <c r="D243" t="s">
        <v>1171</v>
      </c>
      <c r="F243" t="s">
        <v>13</v>
      </c>
      <c r="G243" t="s">
        <v>9</v>
      </c>
      <c r="H243">
        <v>1410.2</v>
      </c>
    </row>
    <row r="244" spans="1:8" x14ac:dyDescent="0.35">
      <c r="A244">
        <v>243</v>
      </c>
      <c r="B244" s="1">
        <v>45471</v>
      </c>
      <c r="C244" s="1">
        <v>45471</v>
      </c>
      <c r="D244" t="s">
        <v>1172</v>
      </c>
      <c r="F244" t="s">
        <v>9</v>
      </c>
      <c r="G244" t="s">
        <v>97</v>
      </c>
      <c r="H244">
        <v>2010.2</v>
      </c>
    </row>
    <row r="245" spans="1:8" x14ac:dyDescent="0.35">
      <c r="A245">
        <v>244</v>
      </c>
      <c r="B245" s="1">
        <v>45471</v>
      </c>
      <c r="C245" s="1">
        <v>45471</v>
      </c>
      <c r="D245" t="s">
        <v>1173</v>
      </c>
      <c r="F245" t="s">
        <v>284</v>
      </c>
      <c r="G245" t="s">
        <v>9</v>
      </c>
      <c r="H245">
        <v>760.2</v>
      </c>
    </row>
    <row r="246" spans="1:8" x14ac:dyDescent="0.35">
      <c r="A246">
        <v>245</v>
      </c>
      <c r="B246" s="1">
        <v>45472</v>
      </c>
      <c r="C246" s="1">
        <v>45472</v>
      </c>
      <c r="D246" t="s">
        <v>1174</v>
      </c>
      <c r="F246" t="s">
        <v>9</v>
      </c>
      <c r="G246" t="s">
        <v>45</v>
      </c>
      <c r="H246">
        <v>50760.2</v>
      </c>
    </row>
    <row r="247" spans="1:8" x14ac:dyDescent="0.35">
      <c r="A247">
        <v>246</v>
      </c>
      <c r="B247" s="1">
        <v>45472</v>
      </c>
      <c r="C247" s="1">
        <v>45472</v>
      </c>
      <c r="D247" t="s">
        <v>1175</v>
      </c>
      <c r="F247" t="s">
        <v>351</v>
      </c>
      <c r="G247" t="s">
        <v>9</v>
      </c>
      <c r="H247">
        <v>5760.2</v>
      </c>
    </row>
    <row r="248" spans="1:8" x14ac:dyDescent="0.35">
      <c r="A248">
        <v>247</v>
      </c>
      <c r="B248" s="1">
        <v>45472</v>
      </c>
      <c r="C248" s="1">
        <v>45472</v>
      </c>
      <c r="D248" t="s">
        <v>1176</v>
      </c>
      <c r="F248" t="s">
        <v>13</v>
      </c>
      <c r="G248" t="s">
        <v>9</v>
      </c>
      <c r="H248">
        <v>2760.2</v>
      </c>
    </row>
    <row r="249" spans="1:8" x14ac:dyDescent="0.35">
      <c r="A249">
        <v>248</v>
      </c>
      <c r="B249" s="1">
        <v>45472</v>
      </c>
      <c r="C249" s="1">
        <v>45472</v>
      </c>
      <c r="D249" t="s">
        <v>1177</v>
      </c>
      <c r="F249" t="s">
        <v>284</v>
      </c>
      <c r="G249" t="s">
        <v>9</v>
      </c>
      <c r="H249">
        <v>1510.2</v>
      </c>
    </row>
    <row r="250" spans="1:8" x14ac:dyDescent="0.35">
      <c r="A250">
        <v>249</v>
      </c>
      <c r="B250" s="1">
        <v>45472</v>
      </c>
      <c r="C250" s="1">
        <v>45472</v>
      </c>
      <c r="D250" t="s">
        <v>1178</v>
      </c>
      <c r="F250" t="s">
        <v>960</v>
      </c>
      <c r="G250" t="s">
        <v>9</v>
      </c>
      <c r="H250">
        <v>1360.2</v>
      </c>
    </row>
    <row r="251" spans="1:8" x14ac:dyDescent="0.35">
      <c r="A251">
        <v>250</v>
      </c>
      <c r="B251" s="1">
        <v>45472</v>
      </c>
      <c r="C251" s="1">
        <v>45472</v>
      </c>
      <c r="D251" t="s">
        <v>1179</v>
      </c>
      <c r="F251" t="s">
        <v>9</v>
      </c>
      <c r="G251" t="s">
        <v>158</v>
      </c>
      <c r="H251">
        <v>1860.2</v>
      </c>
    </row>
    <row r="252" spans="1:8" x14ac:dyDescent="0.35">
      <c r="A252">
        <v>251</v>
      </c>
      <c r="B252" s="1">
        <v>45472</v>
      </c>
      <c r="C252" s="1">
        <v>45472</v>
      </c>
      <c r="D252" t="s">
        <v>1180</v>
      </c>
      <c r="F252" t="s">
        <v>1181</v>
      </c>
      <c r="G252" t="s">
        <v>9</v>
      </c>
      <c r="H252">
        <v>1696.2</v>
      </c>
    </row>
    <row r="253" spans="1:8" x14ac:dyDescent="0.35">
      <c r="A253">
        <v>252</v>
      </c>
      <c r="B253" s="1">
        <v>45473</v>
      </c>
      <c r="C253" s="1">
        <v>45473</v>
      </c>
      <c r="D253" t="s">
        <v>1182</v>
      </c>
      <c r="F253" t="s">
        <v>9</v>
      </c>
      <c r="G253" t="s">
        <v>104</v>
      </c>
      <c r="H253">
        <v>41696.199999999997</v>
      </c>
    </row>
    <row r="254" spans="1:8" x14ac:dyDescent="0.35">
      <c r="A254">
        <v>253</v>
      </c>
      <c r="B254" s="1">
        <v>45473</v>
      </c>
      <c r="C254" s="1">
        <v>45473</v>
      </c>
      <c r="D254" t="s">
        <v>1183</v>
      </c>
      <c r="F254" t="s">
        <v>867</v>
      </c>
      <c r="G254" t="s">
        <v>9</v>
      </c>
      <c r="H254">
        <v>6696.2</v>
      </c>
    </row>
    <row r="255" spans="1:8" x14ac:dyDescent="0.35">
      <c r="A255">
        <v>254</v>
      </c>
      <c r="B255" s="1">
        <v>45473</v>
      </c>
      <c r="C255" s="1">
        <v>45473</v>
      </c>
      <c r="D255" t="s">
        <v>1184</v>
      </c>
      <c r="F255" t="s">
        <v>13</v>
      </c>
      <c r="G255" t="s">
        <v>9</v>
      </c>
      <c r="H255">
        <v>3696.2</v>
      </c>
    </row>
    <row r="256" spans="1:8" x14ac:dyDescent="0.35">
      <c r="A256">
        <v>255</v>
      </c>
      <c r="B256" s="1">
        <v>45473</v>
      </c>
      <c r="C256" s="1">
        <v>45473</v>
      </c>
      <c r="D256" t="s">
        <v>1185</v>
      </c>
      <c r="F256" t="s">
        <v>284</v>
      </c>
      <c r="G256" t="s">
        <v>9</v>
      </c>
      <c r="H256">
        <v>2446.1999999999998</v>
      </c>
    </row>
    <row r="257" spans="1:8" x14ac:dyDescent="0.35">
      <c r="A257">
        <v>256</v>
      </c>
      <c r="B257" s="1">
        <v>45473</v>
      </c>
      <c r="C257" s="1">
        <v>45473</v>
      </c>
      <c r="D257" t="s">
        <v>1186</v>
      </c>
      <c r="F257" t="s">
        <v>284</v>
      </c>
      <c r="G257" t="s">
        <v>9</v>
      </c>
      <c r="H257">
        <v>1196.2</v>
      </c>
    </row>
    <row r="258" spans="1:8" x14ac:dyDescent="0.35">
      <c r="A258">
        <v>257</v>
      </c>
      <c r="B258" s="1">
        <v>45473</v>
      </c>
      <c r="C258" s="1">
        <v>45473</v>
      </c>
      <c r="D258" t="s">
        <v>1187</v>
      </c>
      <c r="F258" t="s">
        <v>512</v>
      </c>
      <c r="G258" t="s">
        <v>9</v>
      </c>
      <c r="H258">
        <v>1052.2</v>
      </c>
    </row>
    <row r="259" spans="1:8" x14ac:dyDescent="0.35">
      <c r="A259">
        <v>258</v>
      </c>
      <c r="B259" s="1">
        <v>45474</v>
      </c>
      <c r="C259" s="1">
        <v>45474</v>
      </c>
      <c r="D259" t="s">
        <v>1188</v>
      </c>
      <c r="F259" t="s">
        <v>9</v>
      </c>
      <c r="G259" t="s">
        <v>82</v>
      </c>
      <c r="H259">
        <v>16052.2</v>
      </c>
    </row>
    <row r="260" spans="1:8" x14ac:dyDescent="0.35">
      <c r="A260">
        <v>259</v>
      </c>
      <c r="B260" s="1">
        <v>45474</v>
      </c>
      <c r="C260" s="1">
        <v>45474</v>
      </c>
      <c r="D260" t="s">
        <v>1189</v>
      </c>
      <c r="F260" t="s">
        <v>13</v>
      </c>
      <c r="G260" t="s">
        <v>9</v>
      </c>
      <c r="H260">
        <v>13052.2</v>
      </c>
    </row>
    <row r="261" spans="1:8" x14ac:dyDescent="0.35">
      <c r="A261">
        <v>260</v>
      </c>
      <c r="B261" s="1">
        <v>45474</v>
      </c>
      <c r="C261" s="1">
        <v>45474</v>
      </c>
      <c r="D261" t="s">
        <v>1190</v>
      </c>
      <c r="F261" t="s">
        <v>304</v>
      </c>
      <c r="G261" t="s">
        <v>9</v>
      </c>
      <c r="H261">
        <v>8192.2000000000007</v>
      </c>
    </row>
    <row r="262" spans="1:8" x14ac:dyDescent="0.35">
      <c r="A262">
        <v>261</v>
      </c>
      <c r="B262" s="1">
        <v>45474</v>
      </c>
      <c r="C262" s="1">
        <v>45474</v>
      </c>
      <c r="D262" t="s">
        <v>1191</v>
      </c>
      <c r="F262" t="s">
        <v>9</v>
      </c>
      <c r="G262" t="s">
        <v>304</v>
      </c>
      <c r="H262">
        <v>13052.2</v>
      </c>
    </row>
    <row r="263" spans="1:8" x14ac:dyDescent="0.35">
      <c r="A263">
        <v>262</v>
      </c>
      <c r="B263" s="1">
        <v>45474</v>
      </c>
      <c r="C263" s="1">
        <v>45474</v>
      </c>
      <c r="D263" t="s">
        <v>1192</v>
      </c>
      <c r="F263" t="s">
        <v>15</v>
      </c>
      <c r="G263" t="s">
        <v>9</v>
      </c>
      <c r="H263">
        <v>11052.2</v>
      </c>
    </row>
    <row r="264" spans="1:8" x14ac:dyDescent="0.35">
      <c r="A264">
        <v>263</v>
      </c>
      <c r="B264" s="1">
        <v>45474</v>
      </c>
      <c r="C264" s="1">
        <v>45474</v>
      </c>
      <c r="D264" t="s">
        <v>1193</v>
      </c>
      <c r="F264" t="s">
        <v>15</v>
      </c>
      <c r="G264" t="s">
        <v>9</v>
      </c>
      <c r="H264">
        <v>9052.2000000000007</v>
      </c>
    </row>
    <row r="265" spans="1:8" x14ac:dyDescent="0.35">
      <c r="A265">
        <v>264</v>
      </c>
      <c r="B265" s="1">
        <v>45474</v>
      </c>
      <c r="C265" s="1">
        <v>45474</v>
      </c>
      <c r="D265" t="s">
        <v>1194</v>
      </c>
      <c r="F265" t="s">
        <v>918</v>
      </c>
      <c r="G265" t="s">
        <v>9</v>
      </c>
      <c r="H265">
        <v>8192.2000000000007</v>
      </c>
    </row>
    <row r="266" spans="1:8" x14ac:dyDescent="0.35">
      <c r="A266">
        <v>265</v>
      </c>
      <c r="B266" s="1">
        <v>45474</v>
      </c>
      <c r="C266" s="1">
        <v>45474</v>
      </c>
      <c r="D266" t="s">
        <v>1195</v>
      </c>
      <c r="F266" t="s">
        <v>284</v>
      </c>
      <c r="G266" t="s">
        <v>9</v>
      </c>
      <c r="H266">
        <v>6942.2</v>
      </c>
    </row>
    <row r="267" spans="1:8" x14ac:dyDescent="0.35">
      <c r="A267">
        <v>266</v>
      </c>
      <c r="B267" s="1">
        <v>45474</v>
      </c>
      <c r="C267" s="1">
        <v>45474</v>
      </c>
      <c r="D267" t="s">
        <v>1196</v>
      </c>
      <c r="F267" t="s">
        <v>9</v>
      </c>
      <c r="G267" t="s">
        <v>1197</v>
      </c>
      <c r="H267">
        <v>10742.2</v>
      </c>
    </row>
    <row r="268" spans="1:8" x14ac:dyDescent="0.35">
      <c r="A268">
        <v>267</v>
      </c>
      <c r="B268" s="1">
        <v>45474</v>
      </c>
      <c r="C268" s="1">
        <v>45474</v>
      </c>
      <c r="D268" t="s">
        <v>1198</v>
      </c>
      <c r="F268" t="s">
        <v>284</v>
      </c>
      <c r="G268" t="s">
        <v>9</v>
      </c>
      <c r="H268">
        <v>9492.2000000000007</v>
      </c>
    </row>
    <row r="269" spans="1:8" x14ac:dyDescent="0.35">
      <c r="A269">
        <v>268</v>
      </c>
      <c r="B269" s="1">
        <v>45474</v>
      </c>
      <c r="C269" s="1">
        <v>45474</v>
      </c>
      <c r="D269" t="s">
        <v>1199</v>
      </c>
      <c r="F269" t="s">
        <v>30</v>
      </c>
      <c r="G269" t="s">
        <v>9</v>
      </c>
      <c r="H269">
        <v>1492.2</v>
      </c>
    </row>
    <row r="270" spans="1:8" x14ac:dyDescent="0.35">
      <c r="A270">
        <v>269</v>
      </c>
      <c r="B270" s="1">
        <v>45474</v>
      </c>
      <c r="C270" s="1">
        <v>45474</v>
      </c>
      <c r="D270" t="s">
        <v>1200</v>
      </c>
      <c r="F270" t="s">
        <v>9</v>
      </c>
      <c r="G270" t="s">
        <v>158</v>
      </c>
      <c r="H270">
        <v>1992.2</v>
      </c>
    </row>
    <row r="271" spans="1:8" x14ac:dyDescent="0.35">
      <c r="A271">
        <v>270</v>
      </c>
      <c r="B271" s="1">
        <v>45474</v>
      </c>
      <c r="C271" s="1">
        <v>45474</v>
      </c>
      <c r="D271" t="s">
        <v>1201</v>
      </c>
      <c r="F271" t="s">
        <v>9</v>
      </c>
      <c r="G271" t="s">
        <v>158</v>
      </c>
      <c r="H271">
        <v>2492.1999999999998</v>
      </c>
    </row>
    <row r="272" spans="1:8" x14ac:dyDescent="0.35">
      <c r="A272">
        <v>271</v>
      </c>
      <c r="B272" s="1">
        <v>45474</v>
      </c>
      <c r="C272" s="1">
        <v>45474</v>
      </c>
      <c r="D272" t="s">
        <v>1202</v>
      </c>
      <c r="F272" t="s">
        <v>154</v>
      </c>
      <c r="G272" t="s">
        <v>9</v>
      </c>
      <c r="H272">
        <v>1492.2</v>
      </c>
    </row>
    <row r="273" spans="1:8" x14ac:dyDescent="0.35">
      <c r="A273">
        <v>272</v>
      </c>
      <c r="B273" s="1">
        <v>45474</v>
      </c>
      <c r="C273" s="1">
        <v>45474</v>
      </c>
      <c r="D273" t="s">
        <v>1203</v>
      </c>
      <c r="F273" t="s">
        <v>120</v>
      </c>
      <c r="G273" t="s">
        <v>9</v>
      </c>
      <c r="H273">
        <v>791.3</v>
      </c>
    </row>
    <row r="274" spans="1:8" x14ac:dyDescent="0.35">
      <c r="A274">
        <v>273</v>
      </c>
      <c r="B274" s="1">
        <v>45474</v>
      </c>
      <c r="C274" s="1">
        <v>45474</v>
      </c>
      <c r="D274" t="s">
        <v>1204</v>
      </c>
      <c r="F274" t="s">
        <v>9</v>
      </c>
      <c r="G274" t="s">
        <v>72</v>
      </c>
      <c r="H274">
        <v>5791.3</v>
      </c>
    </row>
    <row r="275" spans="1:8" x14ac:dyDescent="0.35">
      <c r="A275">
        <v>274</v>
      </c>
      <c r="B275" s="1">
        <v>45474</v>
      </c>
      <c r="C275" s="1">
        <v>45474</v>
      </c>
      <c r="D275" t="s">
        <v>1205</v>
      </c>
      <c r="F275" t="s">
        <v>15</v>
      </c>
      <c r="G275" t="s">
        <v>9</v>
      </c>
      <c r="H275">
        <v>3791.3</v>
      </c>
    </row>
    <row r="276" spans="1:8" x14ac:dyDescent="0.35">
      <c r="A276">
        <v>275</v>
      </c>
      <c r="B276" s="1">
        <v>45474</v>
      </c>
      <c r="C276" s="1">
        <v>45474</v>
      </c>
      <c r="D276" t="s">
        <v>1206</v>
      </c>
      <c r="F276" t="s">
        <v>15</v>
      </c>
      <c r="G276" t="s">
        <v>9</v>
      </c>
      <c r="H276">
        <v>1791.3</v>
      </c>
    </row>
    <row r="277" spans="1:8" x14ac:dyDescent="0.35">
      <c r="A277">
        <v>276</v>
      </c>
      <c r="B277" s="1">
        <v>45474</v>
      </c>
      <c r="C277" s="1">
        <v>45474</v>
      </c>
      <c r="D277" t="s">
        <v>1207</v>
      </c>
      <c r="F277" t="s">
        <v>9</v>
      </c>
      <c r="G277" t="s">
        <v>15</v>
      </c>
      <c r="H277">
        <v>3791.3</v>
      </c>
    </row>
    <row r="278" spans="1:8" x14ac:dyDescent="0.35">
      <c r="A278">
        <v>277</v>
      </c>
      <c r="B278" s="1">
        <v>45474</v>
      </c>
      <c r="C278" s="1">
        <v>45474</v>
      </c>
      <c r="D278" t="s">
        <v>1208</v>
      </c>
      <c r="F278" t="s">
        <v>15</v>
      </c>
      <c r="G278" t="s">
        <v>9</v>
      </c>
      <c r="H278">
        <v>1791.3</v>
      </c>
    </row>
    <row r="279" spans="1:8" x14ac:dyDescent="0.35">
      <c r="A279">
        <v>278</v>
      </c>
      <c r="B279" s="1">
        <v>45474</v>
      </c>
      <c r="C279" s="1">
        <v>45474</v>
      </c>
      <c r="D279" t="s">
        <v>1209</v>
      </c>
      <c r="F279" t="s">
        <v>512</v>
      </c>
      <c r="G279" t="s">
        <v>9</v>
      </c>
      <c r="H279">
        <v>1647.3</v>
      </c>
    </row>
    <row r="280" spans="1:8" x14ac:dyDescent="0.35">
      <c r="A280">
        <v>279</v>
      </c>
      <c r="B280" s="1">
        <v>45475</v>
      </c>
      <c r="C280" s="1">
        <v>45475</v>
      </c>
      <c r="D280" t="s">
        <v>1210</v>
      </c>
      <c r="F280" t="s">
        <v>9</v>
      </c>
      <c r="G280" t="s">
        <v>154</v>
      </c>
      <c r="H280">
        <v>2647.3</v>
      </c>
    </row>
    <row r="281" spans="1:8" x14ac:dyDescent="0.35">
      <c r="A281">
        <v>280</v>
      </c>
      <c r="B281" s="1">
        <v>45475</v>
      </c>
      <c r="C281" s="1">
        <v>45475</v>
      </c>
      <c r="D281" t="s">
        <v>1211</v>
      </c>
      <c r="F281" t="s">
        <v>15</v>
      </c>
      <c r="G281" t="s">
        <v>9</v>
      </c>
      <c r="H281">
        <v>647.29999999999995</v>
      </c>
    </row>
    <row r="282" spans="1:8" x14ac:dyDescent="0.35">
      <c r="A282">
        <v>281</v>
      </c>
      <c r="B282" s="1">
        <v>45475</v>
      </c>
      <c r="C282" s="1">
        <v>45475</v>
      </c>
      <c r="D282" t="s">
        <v>1212</v>
      </c>
      <c r="F282" t="s">
        <v>972</v>
      </c>
      <c r="G282" t="s">
        <v>9</v>
      </c>
      <c r="H282">
        <v>352.3</v>
      </c>
    </row>
    <row r="283" spans="1:8" x14ac:dyDescent="0.35">
      <c r="A283">
        <v>282</v>
      </c>
      <c r="B283" s="1">
        <v>45475</v>
      </c>
      <c r="C283" s="1">
        <v>45475</v>
      </c>
      <c r="D283" t="s">
        <v>1213</v>
      </c>
      <c r="F283" t="s">
        <v>972</v>
      </c>
      <c r="G283" t="s">
        <v>9</v>
      </c>
      <c r="H283">
        <v>57.3</v>
      </c>
    </row>
    <row r="284" spans="1:8" x14ac:dyDescent="0.35">
      <c r="A284">
        <v>283</v>
      </c>
      <c r="B284" s="1">
        <v>45475</v>
      </c>
      <c r="C284" s="1">
        <v>45475</v>
      </c>
      <c r="D284" t="s">
        <v>1214</v>
      </c>
      <c r="F284" t="s">
        <v>9</v>
      </c>
      <c r="G284" t="s">
        <v>72</v>
      </c>
      <c r="H284">
        <v>5057.3</v>
      </c>
    </row>
    <row r="285" spans="1:8" x14ac:dyDescent="0.35">
      <c r="A285">
        <v>284</v>
      </c>
      <c r="B285" s="1">
        <v>45475</v>
      </c>
      <c r="C285" s="1">
        <v>45475</v>
      </c>
      <c r="D285" t="s">
        <v>1215</v>
      </c>
      <c r="F285" t="s">
        <v>13</v>
      </c>
      <c r="G285" t="s">
        <v>9</v>
      </c>
      <c r="H285">
        <v>2057.3000000000002</v>
      </c>
    </row>
    <row r="286" spans="1:8" x14ac:dyDescent="0.35">
      <c r="A286">
        <v>285</v>
      </c>
      <c r="B286" s="1">
        <v>45475</v>
      </c>
      <c r="C286" s="1">
        <v>45475</v>
      </c>
      <c r="D286" t="s">
        <v>1216</v>
      </c>
      <c r="F286" t="s">
        <v>284</v>
      </c>
      <c r="G286" t="s">
        <v>9</v>
      </c>
      <c r="H286">
        <v>807.3</v>
      </c>
    </row>
    <row r="287" spans="1:8" x14ac:dyDescent="0.35">
      <c r="A287">
        <v>286</v>
      </c>
      <c r="B287" s="1">
        <v>45475</v>
      </c>
      <c r="C287" s="1">
        <v>45475</v>
      </c>
      <c r="D287" t="s">
        <v>1217</v>
      </c>
      <c r="F287" t="s">
        <v>9</v>
      </c>
      <c r="G287" t="s">
        <v>158</v>
      </c>
      <c r="H287">
        <v>1307.3</v>
      </c>
    </row>
    <row r="288" spans="1:8" x14ac:dyDescent="0.35">
      <c r="A288">
        <v>287</v>
      </c>
      <c r="B288" s="1">
        <v>45475</v>
      </c>
      <c r="C288" s="1">
        <v>45475</v>
      </c>
      <c r="D288" t="s">
        <v>1218</v>
      </c>
      <c r="F288" t="s">
        <v>284</v>
      </c>
      <c r="G288" t="s">
        <v>9</v>
      </c>
      <c r="H288">
        <v>57.3</v>
      </c>
    </row>
    <row r="289" spans="1:8" x14ac:dyDescent="0.35">
      <c r="A289">
        <v>288</v>
      </c>
      <c r="B289" s="1">
        <v>45476</v>
      </c>
      <c r="C289" s="1">
        <v>45476</v>
      </c>
      <c r="D289" t="s">
        <v>1219</v>
      </c>
      <c r="F289" t="s">
        <v>9</v>
      </c>
      <c r="G289" t="s">
        <v>279</v>
      </c>
      <c r="H289">
        <v>4557.3</v>
      </c>
    </row>
    <row r="290" spans="1:8" x14ac:dyDescent="0.35">
      <c r="A290">
        <v>289</v>
      </c>
      <c r="B290" s="1">
        <v>45476</v>
      </c>
      <c r="C290" s="1">
        <v>45476</v>
      </c>
      <c r="D290" t="s">
        <v>1220</v>
      </c>
      <c r="F290" t="s">
        <v>284</v>
      </c>
      <c r="G290" t="s">
        <v>9</v>
      </c>
      <c r="H290">
        <v>3307.3</v>
      </c>
    </row>
    <row r="291" spans="1:8" x14ac:dyDescent="0.35">
      <c r="A291">
        <v>290</v>
      </c>
      <c r="B291" s="1">
        <v>45476</v>
      </c>
      <c r="C291" s="1">
        <v>45476</v>
      </c>
      <c r="D291" t="s">
        <v>1221</v>
      </c>
      <c r="F291" t="s">
        <v>284</v>
      </c>
      <c r="G291" t="s">
        <v>9</v>
      </c>
      <c r="H291">
        <v>2057.3000000000002</v>
      </c>
    </row>
    <row r="292" spans="1:8" x14ac:dyDescent="0.35">
      <c r="A292">
        <v>291</v>
      </c>
      <c r="B292" s="1">
        <v>45476</v>
      </c>
      <c r="C292" s="1">
        <v>45476</v>
      </c>
      <c r="D292" t="s">
        <v>1222</v>
      </c>
      <c r="F292" t="s">
        <v>9</v>
      </c>
      <c r="G292" t="s">
        <v>154</v>
      </c>
      <c r="H292">
        <v>3057.3</v>
      </c>
    </row>
    <row r="293" spans="1:8" x14ac:dyDescent="0.35">
      <c r="A293">
        <v>292</v>
      </c>
      <c r="B293" s="1">
        <v>45476</v>
      </c>
      <c r="C293" s="1">
        <v>45476</v>
      </c>
      <c r="D293" t="s">
        <v>1223</v>
      </c>
      <c r="F293" t="s">
        <v>13</v>
      </c>
      <c r="G293" t="s">
        <v>9</v>
      </c>
      <c r="H293">
        <v>57.3</v>
      </c>
    </row>
    <row r="294" spans="1:8" x14ac:dyDescent="0.35">
      <c r="A294">
        <v>293</v>
      </c>
      <c r="B294" s="1">
        <v>45477</v>
      </c>
      <c r="C294" s="1">
        <v>45477</v>
      </c>
      <c r="D294" t="s">
        <v>1224</v>
      </c>
      <c r="F294" t="s">
        <v>9</v>
      </c>
      <c r="G294" t="s">
        <v>22</v>
      </c>
      <c r="H294">
        <v>257.3</v>
      </c>
    </row>
    <row r="295" spans="1:8" x14ac:dyDescent="0.35">
      <c r="A295">
        <v>294</v>
      </c>
      <c r="B295" s="1">
        <v>45477</v>
      </c>
      <c r="C295" s="1">
        <v>45477</v>
      </c>
      <c r="D295" t="s">
        <v>1225</v>
      </c>
      <c r="F295" t="s">
        <v>22</v>
      </c>
      <c r="G295" t="s">
        <v>9</v>
      </c>
      <c r="H295">
        <v>57.3</v>
      </c>
    </row>
    <row r="296" spans="1:8" x14ac:dyDescent="0.35">
      <c r="A296">
        <v>295</v>
      </c>
      <c r="B296" s="1">
        <v>45477</v>
      </c>
      <c r="C296" s="1">
        <v>45477</v>
      </c>
      <c r="D296" t="s">
        <v>1226</v>
      </c>
      <c r="F296" t="s">
        <v>9</v>
      </c>
      <c r="G296" t="s">
        <v>76</v>
      </c>
      <c r="H296">
        <v>5557.3</v>
      </c>
    </row>
    <row r="297" spans="1:8" x14ac:dyDescent="0.35">
      <c r="A297">
        <v>296</v>
      </c>
      <c r="B297" s="1">
        <v>45477</v>
      </c>
      <c r="C297" s="1">
        <v>45477</v>
      </c>
      <c r="D297" t="s">
        <v>1227</v>
      </c>
      <c r="F297" t="s">
        <v>13</v>
      </c>
      <c r="G297" t="s">
        <v>9</v>
      </c>
      <c r="H297">
        <v>2557.3000000000002</v>
      </c>
    </row>
    <row r="298" spans="1:8" x14ac:dyDescent="0.35">
      <c r="A298">
        <v>297</v>
      </c>
      <c r="B298" s="1">
        <v>45477</v>
      </c>
      <c r="C298" s="1">
        <v>45477</v>
      </c>
      <c r="D298" t="s">
        <v>1228</v>
      </c>
      <c r="F298" t="s">
        <v>284</v>
      </c>
      <c r="G298" t="s">
        <v>9</v>
      </c>
      <c r="H298">
        <v>1307.3</v>
      </c>
    </row>
    <row r="299" spans="1:8" x14ac:dyDescent="0.35">
      <c r="A299">
        <v>298</v>
      </c>
      <c r="B299" s="1">
        <v>45477</v>
      </c>
      <c r="C299" s="1">
        <v>45477</v>
      </c>
      <c r="D299" t="s">
        <v>1229</v>
      </c>
      <c r="F299" t="s">
        <v>284</v>
      </c>
      <c r="G299" t="s">
        <v>9</v>
      </c>
      <c r="H299">
        <v>57.3</v>
      </c>
    </row>
    <row r="300" spans="1:8" x14ac:dyDescent="0.35">
      <c r="A300">
        <v>299</v>
      </c>
      <c r="B300" s="1">
        <v>45477</v>
      </c>
      <c r="C300" s="1">
        <v>45477</v>
      </c>
      <c r="D300" t="s">
        <v>1230</v>
      </c>
      <c r="F300" t="s">
        <v>9</v>
      </c>
      <c r="G300" t="s">
        <v>420</v>
      </c>
      <c r="H300">
        <v>857.3</v>
      </c>
    </row>
    <row r="301" spans="1:8" x14ac:dyDescent="0.35">
      <c r="A301">
        <v>300</v>
      </c>
      <c r="B301" s="1">
        <v>45477</v>
      </c>
      <c r="C301" s="1">
        <v>45477</v>
      </c>
      <c r="D301" t="s">
        <v>1231</v>
      </c>
      <c r="F301" t="s">
        <v>1232</v>
      </c>
      <c r="G301" t="s">
        <v>9</v>
      </c>
      <c r="H301">
        <v>60.4</v>
      </c>
    </row>
    <row r="302" spans="1:8" x14ac:dyDescent="0.35">
      <c r="A302">
        <v>301</v>
      </c>
      <c r="B302" s="1">
        <v>45478</v>
      </c>
      <c r="C302" s="1">
        <v>45478</v>
      </c>
      <c r="D302" t="s">
        <v>1233</v>
      </c>
      <c r="F302" t="s">
        <v>9</v>
      </c>
      <c r="G302" t="s">
        <v>84</v>
      </c>
      <c r="H302">
        <v>10060.4</v>
      </c>
    </row>
    <row r="303" spans="1:8" x14ac:dyDescent="0.35">
      <c r="A303">
        <v>302</v>
      </c>
      <c r="B303" s="1">
        <v>45478</v>
      </c>
      <c r="C303" s="1">
        <v>45478</v>
      </c>
      <c r="D303" t="s">
        <v>1234</v>
      </c>
      <c r="F303" t="s">
        <v>30</v>
      </c>
      <c r="G303" t="s">
        <v>9</v>
      </c>
      <c r="H303">
        <v>2060.4</v>
      </c>
    </row>
    <row r="304" spans="1:8" x14ac:dyDescent="0.35">
      <c r="A304">
        <v>303</v>
      </c>
      <c r="B304" s="1">
        <v>45478</v>
      </c>
      <c r="C304" s="1">
        <v>45478</v>
      </c>
      <c r="D304" t="s">
        <v>1235</v>
      </c>
      <c r="F304" t="s">
        <v>131</v>
      </c>
      <c r="G304" t="s">
        <v>9</v>
      </c>
      <c r="H304">
        <v>360.4</v>
      </c>
    </row>
    <row r="305" spans="1:8" x14ac:dyDescent="0.35">
      <c r="A305">
        <v>304</v>
      </c>
      <c r="B305" s="1">
        <v>45478</v>
      </c>
      <c r="C305" s="1">
        <v>45478</v>
      </c>
      <c r="D305" t="s">
        <v>1236</v>
      </c>
      <c r="F305" t="s">
        <v>9</v>
      </c>
      <c r="G305" t="s">
        <v>76</v>
      </c>
      <c r="H305">
        <v>5860.4</v>
      </c>
    </row>
    <row r="306" spans="1:8" x14ac:dyDescent="0.35">
      <c r="A306">
        <v>305</v>
      </c>
      <c r="B306" s="1">
        <v>45478</v>
      </c>
      <c r="C306" s="1">
        <v>45478</v>
      </c>
      <c r="D306" t="s">
        <v>1237</v>
      </c>
      <c r="F306" t="s">
        <v>13</v>
      </c>
      <c r="G306" t="s">
        <v>9</v>
      </c>
      <c r="H306">
        <v>2860.4</v>
      </c>
    </row>
    <row r="307" spans="1:8" x14ac:dyDescent="0.35">
      <c r="A307">
        <v>306</v>
      </c>
      <c r="B307" s="1">
        <v>45478</v>
      </c>
      <c r="C307" s="1">
        <v>45478</v>
      </c>
      <c r="D307" t="s">
        <v>1238</v>
      </c>
      <c r="F307" t="s">
        <v>284</v>
      </c>
      <c r="G307" t="s">
        <v>9</v>
      </c>
      <c r="H307">
        <v>1610.4</v>
      </c>
    </row>
    <row r="308" spans="1:8" x14ac:dyDescent="0.35">
      <c r="A308">
        <v>307</v>
      </c>
      <c r="B308" s="1">
        <v>45478</v>
      </c>
      <c r="C308" s="1">
        <v>45478</v>
      </c>
      <c r="D308" t="s">
        <v>1239</v>
      </c>
      <c r="F308" t="s">
        <v>9</v>
      </c>
      <c r="G308" t="s">
        <v>36</v>
      </c>
      <c r="H308">
        <v>1910.4</v>
      </c>
    </row>
    <row r="309" spans="1:8" x14ac:dyDescent="0.35">
      <c r="A309">
        <v>308</v>
      </c>
      <c r="B309" s="1">
        <v>45478</v>
      </c>
      <c r="C309" s="1">
        <v>45478</v>
      </c>
      <c r="D309" t="s">
        <v>1240</v>
      </c>
      <c r="F309" t="s">
        <v>284</v>
      </c>
      <c r="G309" t="s">
        <v>9</v>
      </c>
      <c r="H309">
        <v>660.4</v>
      </c>
    </row>
    <row r="310" spans="1:8" x14ac:dyDescent="0.35">
      <c r="A310">
        <v>309</v>
      </c>
      <c r="B310" s="1">
        <v>45480</v>
      </c>
      <c r="C310" s="1">
        <v>45480</v>
      </c>
      <c r="D310" t="s">
        <v>1241</v>
      </c>
      <c r="F310" t="s">
        <v>972</v>
      </c>
      <c r="G310" t="s">
        <v>9</v>
      </c>
      <c r="H310">
        <v>365.4</v>
      </c>
    </row>
    <row r="311" spans="1:8" x14ac:dyDescent="0.35">
      <c r="A311">
        <v>310</v>
      </c>
      <c r="B311" s="1">
        <v>45480</v>
      </c>
      <c r="C311" s="1">
        <v>45480</v>
      </c>
      <c r="D311" t="s">
        <v>1213</v>
      </c>
      <c r="F311" t="s">
        <v>972</v>
      </c>
      <c r="G311" t="s">
        <v>9</v>
      </c>
      <c r="H311">
        <v>70.400000000000006</v>
      </c>
    </row>
    <row r="312" spans="1:8" x14ac:dyDescent="0.35">
      <c r="A312">
        <v>311</v>
      </c>
      <c r="B312" s="1">
        <v>45482</v>
      </c>
      <c r="C312" s="1">
        <v>45482</v>
      </c>
      <c r="D312" t="s">
        <v>1242</v>
      </c>
      <c r="F312" t="s">
        <v>9</v>
      </c>
      <c r="G312" t="s">
        <v>201</v>
      </c>
      <c r="H312">
        <v>2270.4</v>
      </c>
    </row>
    <row r="313" spans="1:8" x14ac:dyDescent="0.35">
      <c r="A313">
        <v>312</v>
      </c>
      <c r="B313" s="1">
        <v>45482</v>
      </c>
      <c r="C313" s="1">
        <v>45482</v>
      </c>
      <c r="D313" t="s">
        <v>1243</v>
      </c>
      <c r="F313" t="s">
        <v>201</v>
      </c>
      <c r="G313" t="s">
        <v>9</v>
      </c>
      <c r="H313">
        <v>70.400000000000006</v>
      </c>
    </row>
    <row r="314" spans="1:8" x14ac:dyDescent="0.35">
      <c r="A314">
        <v>313</v>
      </c>
      <c r="B314" s="1">
        <v>45486</v>
      </c>
      <c r="C314" s="1">
        <v>45486</v>
      </c>
      <c r="D314" t="s">
        <v>1244</v>
      </c>
      <c r="F314" t="s">
        <v>1245</v>
      </c>
      <c r="G314" t="s">
        <v>9</v>
      </c>
      <c r="H314">
        <v>50</v>
      </c>
    </row>
    <row r="315" spans="1:8" x14ac:dyDescent="0.35">
      <c r="A315">
        <v>314</v>
      </c>
      <c r="B315" s="1">
        <v>45486</v>
      </c>
      <c r="C315" s="1">
        <v>45486</v>
      </c>
      <c r="D315" t="s">
        <v>1246</v>
      </c>
      <c r="F315" t="s">
        <v>9</v>
      </c>
      <c r="G315" t="s">
        <v>72</v>
      </c>
      <c r="H315">
        <v>5050</v>
      </c>
    </row>
    <row r="316" spans="1:8" x14ac:dyDescent="0.35">
      <c r="A316">
        <v>315</v>
      </c>
      <c r="B316" s="1">
        <v>45486</v>
      </c>
      <c r="C316" s="1">
        <v>45486</v>
      </c>
      <c r="D316" t="s">
        <v>1247</v>
      </c>
      <c r="F316" t="s">
        <v>129</v>
      </c>
      <c r="G316" t="s">
        <v>9</v>
      </c>
      <c r="H316">
        <v>650</v>
      </c>
    </row>
    <row r="317" spans="1:8" x14ac:dyDescent="0.35">
      <c r="A317">
        <v>316</v>
      </c>
      <c r="B317" s="1">
        <v>45487</v>
      </c>
      <c r="C317" s="1">
        <v>45487</v>
      </c>
      <c r="D317" t="s">
        <v>1213</v>
      </c>
      <c r="F317" t="s">
        <v>972</v>
      </c>
      <c r="G317" t="s">
        <v>9</v>
      </c>
      <c r="H317">
        <v>355</v>
      </c>
    </row>
    <row r="318" spans="1:8" x14ac:dyDescent="0.35">
      <c r="A318">
        <v>317</v>
      </c>
      <c r="B318" s="1">
        <v>45487</v>
      </c>
      <c r="C318" s="1">
        <v>45487</v>
      </c>
      <c r="D318" t="s">
        <v>1241</v>
      </c>
      <c r="F318" t="s">
        <v>1248</v>
      </c>
      <c r="G318" t="s">
        <v>9</v>
      </c>
      <c r="H318">
        <v>80.400000000000006</v>
      </c>
    </row>
    <row r="319" spans="1:8" x14ac:dyDescent="0.35">
      <c r="A319">
        <v>318</v>
      </c>
      <c r="B319" s="1">
        <v>45488</v>
      </c>
      <c r="C319" s="1">
        <v>45488</v>
      </c>
      <c r="D319" t="s">
        <v>1249</v>
      </c>
      <c r="F319" t="s">
        <v>9</v>
      </c>
      <c r="G319" t="s">
        <v>45</v>
      </c>
      <c r="H319">
        <v>50080.4</v>
      </c>
    </row>
    <row r="320" spans="1:8" x14ac:dyDescent="0.35">
      <c r="A320">
        <v>319</v>
      </c>
      <c r="B320" s="1">
        <v>45488</v>
      </c>
      <c r="C320" s="1">
        <v>45488</v>
      </c>
      <c r="D320" t="s">
        <v>1250</v>
      </c>
      <c r="F320" t="s">
        <v>9</v>
      </c>
      <c r="G320" t="s">
        <v>334</v>
      </c>
      <c r="H320">
        <v>82080.399999999994</v>
      </c>
    </row>
    <row r="321" spans="1:8" x14ac:dyDescent="0.35">
      <c r="A321">
        <v>320</v>
      </c>
      <c r="B321" s="1">
        <v>45488</v>
      </c>
      <c r="C321" s="1">
        <v>45488</v>
      </c>
      <c r="D321" t="s">
        <v>1251</v>
      </c>
      <c r="F321" t="s">
        <v>1252</v>
      </c>
      <c r="G321" t="s">
        <v>9</v>
      </c>
      <c r="H321">
        <v>12080.4</v>
      </c>
    </row>
    <row r="322" spans="1:8" x14ac:dyDescent="0.35">
      <c r="A322">
        <v>321</v>
      </c>
      <c r="B322" s="1">
        <v>45488</v>
      </c>
      <c r="C322" s="1">
        <v>45488</v>
      </c>
      <c r="D322" t="s">
        <v>1253</v>
      </c>
      <c r="F322" t="s">
        <v>1254</v>
      </c>
      <c r="G322" t="s">
        <v>9</v>
      </c>
      <c r="H322">
        <v>8806.6</v>
      </c>
    </row>
    <row r="323" spans="1:8" x14ac:dyDescent="0.35">
      <c r="A323">
        <v>322</v>
      </c>
      <c r="B323" s="1">
        <v>45488</v>
      </c>
      <c r="C323" s="1">
        <v>45488</v>
      </c>
      <c r="D323" t="s">
        <v>1255</v>
      </c>
      <c r="F323" t="s">
        <v>1256</v>
      </c>
      <c r="G323" t="s">
        <v>9</v>
      </c>
      <c r="H323">
        <v>4732.6000000000004</v>
      </c>
    </row>
    <row r="324" spans="1:8" x14ac:dyDescent="0.35">
      <c r="A324">
        <v>323</v>
      </c>
      <c r="B324" s="1">
        <v>45488</v>
      </c>
      <c r="C324" s="1">
        <v>45488</v>
      </c>
      <c r="D324" t="s">
        <v>1257</v>
      </c>
      <c r="F324" t="s">
        <v>15</v>
      </c>
      <c r="G324" t="s">
        <v>9</v>
      </c>
      <c r="H324">
        <v>2732.6</v>
      </c>
    </row>
    <row r="325" spans="1:8" x14ac:dyDescent="0.35">
      <c r="A325">
        <v>324</v>
      </c>
      <c r="B325" s="1">
        <v>45488</v>
      </c>
      <c r="C325" s="1">
        <v>45488</v>
      </c>
      <c r="D325" t="s">
        <v>1258</v>
      </c>
      <c r="F325" t="s">
        <v>154</v>
      </c>
      <c r="G325" t="s">
        <v>9</v>
      </c>
      <c r="H325">
        <v>1732.6</v>
      </c>
    </row>
    <row r="326" spans="1:8" x14ac:dyDescent="0.35">
      <c r="A326">
        <v>325</v>
      </c>
      <c r="B326" s="1">
        <v>45488</v>
      </c>
      <c r="C326" s="1">
        <v>45488</v>
      </c>
      <c r="D326" t="s">
        <v>1259</v>
      </c>
      <c r="F326" t="s">
        <v>9</v>
      </c>
      <c r="G326" t="s">
        <v>154</v>
      </c>
      <c r="H326">
        <v>2732.6</v>
      </c>
    </row>
    <row r="327" spans="1:8" x14ac:dyDescent="0.35">
      <c r="A327">
        <v>326</v>
      </c>
      <c r="B327" s="1">
        <v>45488</v>
      </c>
      <c r="C327" s="1">
        <v>45488</v>
      </c>
      <c r="D327" t="s">
        <v>1260</v>
      </c>
      <c r="F327" t="s">
        <v>15</v>
      </c>
      <c r="G327" t="s">
        <v>9</v>
      </c>
      <c r="H327">
        <v>732.6</v>
      </c>
    </row>
    <row r="328" spans="1:8" x14ac:dyDescent="0.35">
      <c r="A328">
        <v>327</v>
      </c>
      <c r="B328" s="1">
        <v>45489</v>
      </c>
      <c r="C328" s="1">
        <v>45489</v>
      </c>
      <c r="D328" t="s">
        <v>1261</v>
      </c>
      <c r="F328" t="s">
        <v>9</v>
      </c>
      <c r="G328" t="s">
        <v>84</v>
      </c>
      <c r="H328">
        <v>10732.6</v>
      </c>
    </row>
    <row r="329" spans="1:8" x14ac:dyDescent="0.35">
      <c r="A329">
        <v>328</v>
      </c>
      <c r="B329" s="1">
        <v>45489</v>
      </c>
      <c r="C329" s="1">
        <v>45489</v>
      </c>
      <c r="D329" t="s">
        <v>1262</v>
      </c>
      <c r="F329" t="s">
        <v>84</v>
      </c>
      <c r="G329" t="s">
        <v>9</v>
      </c>
      <c r="H329">
        <v>732.6</v>
      </c>
    </row>
    <row r="330" spans="1:8" x14ac:dyDescent="0.35">
      <c r="A330">
        <v>329</v>
      </c>
      <c r="B330" s="1">
        <v>45489</v>
      </c>
      <c r="C330" s="1">
        <v>45489</v>
      </c>
      <c r="D330" t="s">
        <v>1263</v>
      </c>
      <c r="F330" t="s">
        <v>9</v>
      </c>
      <c r="G330" t="s">
        <v>15</v>
      </c>
      <c r="H330">
        <v>2732.6</v>
      </c>
    </row>
    <row r="331" spans="1:8" x14ac:dyDescent="0.35">
      <c r="A331">
        <v>330</v>
      </c>
      <c r="B331" s="1">
        <v>45489</v>
      </c>
      <c r="C331" s="1">
        <v>45489</v>
      </c>
      <c r="D331" t="s">
        <v>1264</v>
      </c>
      <c r="F331" t="s">
        <v>15</v>
      </c>
      <c r="G331" t="s">
        <v>9</v>
      </c>
      <c r="H331">
        <v>732.6</v>
      </c>
    </row>
    <row r="332" spans="1:8" x14ac:dyDescent="0.35">
      <c r="A332">
        <v>331</v>
      </c>
      <c r="B332" s="1">
        <v>45489</v>
      </c>
      <c r="C332" s="1">
        <v>45489</v>
      </c>
      <c r="D332" t="s">
        <v>1265</v>
      </c>
      <c r="F332" t="s">
        <v>9</v>
      </c>
      <c r="G332" t="s">
        <v>15</v>
      </c>
      <c r="H332">
        <v>2732.6</v>
      </c>
    </row>
    <row r="333" spans="1:8" x14ac:dyDescent="0.35">
      <c r="A333">
        <v>332</v>
      </c>
      <c r="B333" s="1">
        <v>45489</v>
      </c>
      <c r="C333" s="1">
        <v>45489</v>
      </c>
      <c r="D333" t="s">
        <v>1266</v>
      </c>
      <c r="F333" t="s">
        <v>15</v>
      </c>
      <c r="G333" t="s">
        <v>9</v>
      </c>
      <c r="H333">
        <v>732.6</v>
      </c>
    </row>
    <row r="334" spans="1:8" x14ac:dyDescent="0.35">
      <c r="A334">
        <v>333</v>
      </c>
      <c r="B334" s="1">
        <v>45489</v>
      </c>
      <c r="C334" s="1">
        <v>45489</v>
      </c>
      <c r="D334" t="s">
        <v>1267</v>
      </c>
      <c r="F334" t="s">
        <v>9</v>
      </c>
      <c r="G334" t="s">
        <v>236</v>
      </c>
      <c r="H334">
        <v>1132.5999999999999</v>
      </c>
    </row>
    <row r="335" spans="1:8" x14ac:dyDescent="0.35">
      <c r="A335">
        <v>334</v>
      </c>
      <c r="B335" s="1">
        <v>45489</v>
      </c>
      <c r="C335" s="1">
        <v>45489</v>
      </c>
      <c r="D335" t="s">
        <v>1268</v>
      </c>
      <c r="F335" t="s">
        <v>9</v>
      </c>
      <c r="G335" t="s">
        <v>60</v>
      </c>
      <c r="H335">
        <v>1232.5999999999999</v>
      </c>
    </row>
    <row r="336" spans="1:8" x14ac:dyDescent="0.35">
      <c r="A336">
        <v>335</v>
      </c>
      <c r="B336" s="1">
        <v>45489</v>
      </c>
      <c r="C336" s="1">
        <v>45489</v>
      </c>
      <c r="D336" t="s">
        <v>1269</v>
      </c>
      <c r="F336" t="s">
        <v>9</v>
      </c>
      <c r="G336" t="s">
        <v>527</v>
      </c>
      <c r="H336">
        <v>1302.5999999999999</v>
      </c>
    </row>
    <row r="337" spans="1:8" x14ac:dyDescent="0.35">
      <c r="A337">
        <v>336</v>
      </c>
      <c r="B337" s="1">
        <v>45489</v>
      </c>
      <c r="C337" s="1">
        <v>45489</v>
      </c>
      <c r="D337" t="s">
        <v>1270</v>
      </c>
      <c r="F337" t="s">
        <v>512</v>
      </c>
      <c r="G337" t="s">
        <v>9</v>
      </c>
      <c r="H337">
        <v>1158.5999999999999</v>
      </c>
    </row>
    <row r="338" spans="1:8" x14ac:dyDescent="0.35">
      <c r="A338">
        <v>337</v>
      </c>
      <c r="B338" s="1">
        <v>45490</v>
      </c>
      <c r="C338" s="1">
        <v>45490</v>
      </c>
      <c r="D338" t="s">
        <v>1271</v>
      </c>
      <c r="F338" t="s">
        <v>9</v>
      </c>
      <c r="G338" t="s">
        <v>15</v>
      </c>
      <c r="H338">
        <v>3158.6</v>
      </c>
    </row>
    <row r="339" spans="1:8" x14ac:dyDescent="0.35">
      <c r="A339">
        <v>338</v>
      </c>
      <c r="B339" s="1">
        <v>45490</v>
      </c>
      <c r="C339" s="1">
        <v>45490</v>
      </c>
      <c r="D339" t="s">
        <v>1272</v>
      </c>
      <c r="F339" t="s">
        <v>15</v>
      </c>
      <c r="G339" t="s">
        <v>9</v>
      </c>
      <c r="H339">
        <v>1158.5999999999999</v>
      </c>
    </row>
    <row r="340" spans="1:8" x14ac:dyDescent="0.35">
      <c r="A340">
        <v>339</v>
      </c>
      <c r="B340" s="1">
        <v>45490</v>
      </c>
      <c r="C340" s="1">
        <v>45490</v>
      </c>
      <c r="D340" t="s">
        <v>1273</v>
      </c>
      <c r="F340" t="s">
        <v>512</v>
      </c>
      <c r="G340" t="s">
        <v>9</v>
      </c>
      <c r="H340">
        <v>1014.6</v>
      </c>
    </row>
    <row r="341" spans="1:8" x14ac:dyDescent="0.35">
      <c r="A341">
        <v>340</v>
      </c>
      <c r="B341" s="1">
        <v>45491</v>
      </c>
      <c r="C341" s="1">
        <v>45491</v>
      </c>
      <c r="D341" t="s">
        <v>1274</v>
      </c>
      <c r="F341" t="s">
        <v>158</v>
      </c>
      <c r="G341" t="s">
        <v>9</v>
      </c>
      <c r="H341">
        <v>514.6</v>
      </c>
    </row>
    <row r="342" spans="1:8" x14ac:dyDescent="0.35">
      <c r="A342">
        <v>341</v>
      </c>
      <c r="B342" s="1">
        <v>45491</v>
      </c>
      <c r="C342" s="1">
        <v>45491</v>
      </c>
      <c r="D342" t="s">
        <v>1275</v>
      </c>
      <c r="F342" t="s">
        <v>9</v>
      </c>
      <c r="G342" t="s">
        <v>154</v>
      </c>
      <c r="H342">
        <v>1514.6</v>
      </c>
    </row>
    <row r="343" spans="1:8" x14ac:dyDescent="0.35">
      <c r="A343">
        <v>342</v>
      </c>
      <c r="B343" s="1">
        <v>45491</v>
      </c>
      <c r="C343" s="1">
        <v>45491</v>
      </c>
      <c r="D343" t="s">
        <v>1276</v>
      </c>
      <c r="F343" t="s">
        <v>9</v>
      </c>
      <c r="G343" t="s">
        <v>175</v>
      </c>
      <c r="H343">
        <v>21514.6</v>
      </c>
    </row>
    <row r="344" spans="1:8" x14ac:dyDescent="0.35">
      <c r="A344">
        <v>343</v>
      </c>
      <c r="B344" s="1">
        <v>45491</v>
      </c>
      <c r="C344" s="1">
        <v>45491</v>
      </c>
      <c r="D344" t="s">
        <v>1277</v>
      </c>
      <c r="F344" t="s">
        <v>72</v>
      </c>
      <c r="G344" t="s">
        <v>9</v>
      </c>
      <c r="H344">
        <v>16514.599999999999</v>
      </c>
    </row>
    <row r="345" spans="1:8" x14ac:dyDescent="0.35">
      <c r="A345">
        <v>344</v>
      </c>
      <c r="B345" s="1">
        <v>45491</v>
      </c>
      <c r="C345" s="1">
        <v>45491</v>
      </c>
      <c r="D345" t="s">
        <v>1278</v>
      </c>
      <c r="F345" t="s">
        <v>72</v>
      </c>
      <c r="G345" t="s">
        <v>9</v>
      </c>
      <c r="H345">
        <v>11514.6</v>
      </c>
    </row>
    <row r="346" spans="1:8" x14ac:dyDescent="0.35">
      <c r="A346">
        <v>345</v>
      </c>
      <c r="B346" s="1">
        <v>45491</v>
      </c>
      <c r="C346" s="1">
        <v>45491</v>
      </c>
      <c r="D346" t="s">
        <v>1279</v>
      </c>
      <c r="F346" t="s">
        <v>13</v>
      </c>
      <c r="G346" t="s">
        <v>9</v>
      </c>
      <c r="H346">
        <v>8514.6</v>
      </c>
    </row>
    <row r="347" spans="1:8" x14ac:dyDescent="0.35">
      <c r="A347">
        <v>346</v>
      </c>
      <c r="B347" s="1">
        <v>45491</v>
      </c>
      <c r="C347" s="1">
        <v>45491</v>
      </c>
      <c r="D347" t="s">
        <v>1280</v>
      </c>
      <c r="F347" t="s">
        <v>72</v>
      </c>
      <c r="G347" t="s">
        <v>9</v>
      </c>
      <c r="H347">
        <v>3514.6</v>
      </c>
    </row>
    <row r="348" spans="1:8" x14ac:dyDescent="0.35">
      <c r="A348">
        <v>347</v>
      </c>
      <c r="B348" s="1">
        <v>45491</v>
      </c>
      <c r="C348" s="1">
        <v>45491</v>
      </c>
      <c r="D348" t="s">
        <v>1281</v>
      </c>
      <c r="F348" t="s">
        <v>15</v>
      </c>
      <c r="G348" t="s">
        <v>9</v>
      </c>
      <c r="H348">
        <v>1514.6</v>
      </c>
    </row>
    <row r="349" spans="1:8" x14ac:dyDescent="0.35">
      <c r="A349">
        <v>348</v>
      </c>
      <c r="B349" s="1">
        <v>45491</v>
      </c>
      <c r="C349" s="1">
        <v>45491</v>
      </c>
      <c r="D349" t="s">
        <v>1282</v>
      </c>
      <c r="F349" t="s">
        <v>9</v>
      </c>
      <c r="G349" t="s">
        <v>17</v>
      </c>
      <c r="H349">
        <v>1754.6</v>
      </c>
    </row>
    <row r="350" spans="1:8" x14ac:dyDescent="0.35">
      <c r="A350">
        <v>349</v>
      </c>
      <c r="B350" s="1">
        <v>45491</v>
      </c>
      <c r="C350" s="1">
        <v>45491</v>
      </c>
      <c r="D350" t="s">
        <v>1283</v>
      </c>
      <c r="F350" t="s">
        <v>17</v>
      </c>
      <c r="G350" t="s">
        <v>9</v>
      </c>
      <c r="H350">
        <v>1514.6</v>
      </c>
    </row>
    <row r="351" spans="1:8" x14ac:dyDescent="0.35">
      <c r="A351">
        <v>350</v>
      </c>
      <c r="B351" s="1">
        <v>45491</v>
      </c>
      <c r="C351" s="1">
        <v>45491</v>
      </c>
      <c r="D351" t="s">
        <v>1284</v>
      </c>
      <c r="F351" t="s">
        <v>512</v>
      </c>
      <c r="G351" t="s">
        <v>9</v>
      </c>
      <c r="H351">
        <v>1370.6</v>
      </c>
    </row>
    <row r="352" spans="1:8" x14ac:dyDescent="0.35">
      <c r="A352">
        <v>351</v>
      </c>
      <c r="B352" s="1">
        <v>45491</v>
      </c>
      <c r="C352" s="1">
        <v>45491</v>
      </c>
      <c r="D352" t="s">
        <v>1285</v>
      </c>
      <c r="F352" t="s">
        <v>9</v>
      </c>
      <c r="G352" t="s">
        <v>154</v>
      </c>
      <c r="H352">
        <v>2370.6</v>
      </c>
    </row>
    <row r="353" spans="1:8" x14ac:dyDescent="0.35">
      <c r="A353">
        <v>352</v>
      </c>
      <c r="B353" s="1">
        <v>45492</v>
      </c>
      <c r="C353" s="1">
        <v>45492</v>
      </c>
      <c r="D353" t="s">
        <v>1286</v>
      </c>
      <c r="F353" t="s">
        <v>228</v>
      </c>
      <c r="G353" t="s">
        <v>9</v>
      </c>
      <c r="H353">
        <v>2320.6</v>
      </c>
    </row>
    <row r="354" spans="1:8" x14ac:dyDescent="0.35">
      <c r="A354">
        <v>353</v>
      </c>
      <c r="B354" s="1">
        <v>45492</v>
      </c>
      <c r="C354" s="1">
        <v>45492</v>
      </c>
      <c r="D354" t="s">
        <v>1287</v>
      </c>
      <c r="F354" t="s">
        <v>9</v>
      </c>
      <c r="G354" t="s">
        <v>64</v>
      </c>
      <c r="H354">
        <v>9320.6</v>
      </c>
    </row>
    <row r="355" spans="1:8" x14ac:dyDescent="0.35">
      <c r="A355">
        <v>354</v>
      </c>
      <c r="B355" s="1">
        <v>45492</v>
      </c>
      <c r="C355" s="1">
        <v>45492</v>
      </c>
      <c r="D355" t="s">
        <v>1288</v>
      </c>
      <c r="F355" t="s">
        <v>15</v>
      </c>
      <c r="G355" t="s">
        <v>9</v>
      </c>
      <c r="H355">
        <v>7320.6</v>
      </c>
    </row>
    <row r="356" spans="1:8" x14ac:dyDescent="0.35">
      <c r="A356">
        <v>355</v>
      </c>
      <c r="B356" s="1">
        <v>45492</v>
      </c>
      <c r="C356" s="1">
        <v>45492</v>
      </c>
      <c r="D356" t="s">
        <v>1289</v>
      </c>
      <c r="F356" t="s">
        <v>72</v>
      </c>
      <c r="G356" t="s">
        <v>9</v>
      </c>
      <c r="H356">
        <v>2320.6</v>
      </c>
    </row>
    <row r="357" spans="1:8" x14ac:dyDescent="0.35">
      <c r="A357">
        <v>356</v>
      </c>
      <c r="B357" s="1">
        <v>45492</v>
      </c>
      <c r="C357" s="1">
        <v>45492</v>
      </c>
      <c r="D357" t="s">
        <v>1290</v>
      </c>
      <c r="F357" t="s">
        <v>512</v>
      </c>
      <c r="G357" t="s">
        <v>9</v>
      </c>
      <c r="H357">
        <v>2176.6</v>
      </c>
    </row>
    <row r="358" spans="1:8" x14ac:dyDescent="0.35">
      <c r="A358">
        <v>357</v>
      </c>
      <c r="B358" s="1">
        <v>45493</v>
      </c>
      <c r="C358" s="1">
        <v>45493</v>
      </c>
      <c r="D358" t="s">
        <v>1291</v>
      </c>
      <c r="F358" t="s">
        <v>960</v>
      </c>
      <c r="G358" t="s">
        <v>9</v>
      </c>
      <c r="H358">
        <v>2026.6</v>
      </c>
    </row>
    <row r="359" spans="1:8" x14ac:dyDescent="0.35">
      <c r="A359">
        <v>358</v>
      </c>
      <c r="B359" s="1">
        <v>45493</v>
      </c>
      <c r="C359" s="1">
        <v>45493</v>
      </c>
      <c r="D359" t="s">
        <v>1292</v>
      </c>
      <c r="F359" t="s">
        <v>60</v>
      </c>
      <c r="G359" t="s">
        <v>9</v>
      </c>
      <c r="H359">
        <v>1926.6</v>
      </c>
    </row>
    <row r="360" spans="1:8" x14ac:dyDescent="0.35">
      <c r="A360">
        <v>359</v>
      </c>
      <c r="B360" s="1">
        <v>45493</v>
      </c>
      <c r="C360" s="1">
        <v>45493</v>
      </c>
      <c r="D360" t="s">
        <v>1293</v>
      </c>
      <c r="F360" t="s">
        <v>60</v>
      </c>
      <c r="G360" t="s">
        <v>9</v>
      </c>
      <c r="H360">
        <v>1826.6</v>
      </c>
    </row>
    <row r="361" spans="1:8" x14ac:dyDescent="0.35">
      <c r="A361">
        <v>360</v>
      </c>
      <c r="B361" s="1">
        <v>45493</v>
      </c>
      <c r="C361" s="1">
        <v>45493</v>
      </c>
      <c r="D361" t="s">
        <v>1294</v>
      </c>
      <c r="F361" t="s">
        <v>228</v>
      </c>
      <c r="G361" t="s">
        <v>9</v>
      </c>
      <c r="H361">
        <v>1776.6</v>
      </c>
    </row>
    <row r="362" spans="1:8" x14ac:dyDescent="0.35">
      <c r="A362">
        <v>361</v>
      </c>
      <c r="B362" s="1">
        <v>45493</v>
      </c>
      <c r="C362" s="1">
        <v>45493</v>
      </c>
      <c r="D362" t="s">
        <v>1295</v>
      </c>
      <c r="F362" t="s">
        <v>9</v>
      </c>
      <c r="G362" t="s">
        <v>1296</v>
      </c>
      <c r="H362">
        <v>7076.6</v>
      </c>
    </row>
    <row r="363" spans="1:8" x14ac:dyDescent="0.35">
      <c r="A363">
        <v>362</v>
      </c>
      <c r="B363" s="1">
        <v>45493</v>
      </c>
      <c r="C363" s="1">
        <v>45493</v>
      </c>
      <c r="D363" t="s">
        <v>1297</v>
      </c>
      <c r="F363" t="s">
        <v>15</v>
      </c>
      <c r="G363" t="s">
        <v>9</v>
      </c>
      <c r="H363">
        <v>5076.6000000000004</v>
      </c>
    </row>
    <row r="364" spans="1:8" x14ac:dyDescent="0.35">
      <c r="A364">
        <v>363</v>
      </c>
      <c r="B364" s="1">
        <v>45493</v>
      </c>
      <c r="C364" s="1">
        <v>45493</v>
      </c>
      <c r="D364" t="s">
        <v>1298</v>
      </c>
      <c r="F364" t="s">
        <v>72</v>
      </c>
      <c r="G364" t="s">
        <v>9</v>
      </c>
      <c r="H364">
        <v>76.599999999999994</v>
      </c>
    </row>
    <row r="365" spans="1:8" x14ac:dyDescent="0.35">
      <c r="A365">
        <v>364</v>
      </c>
      <c r="B365" s="1">
        <v>45494</v>
      </c>
      <c r="C365" s="1">
        <v>45494</v>
      </c>
      <c r="D365" t="s">
        <v>1299</v>
      </c>
      <c r="F365" t="s">
        <v>93</v>
      </c>
      <c r="G365" t="s">
        <v>9</v>
      </c>
      <c r="H365">
        <v>66.599999999999994</v>
      </c>
    </row>
    <row r="366" spans="1:8" x14ac:dyDescent="0.35">
      <c r="A366">
        <v>365</v>
      </c>
      <c r="B366" s="1">
        <v>45494</v>
      </c>
      <c r="C366" s="1">
        <v>45494</v>
      </c>
      <c r="D366" t="s">
        <v>1300</v>
      </c>
      <c r="F366" t="s">
        <v>9</v>
      </c>
      <c r="G366" t="s">
        <v>72</v>
      </c>
      <c r="H366">
        <v>5066.6000000000004</v>
      </c>
    </row>
    <row r="367" spans="1:8" x14ac:dyDescent="0.35">
      <c r="A367">
        <v>366</v>
      </c>
      <c r="B367" s="1">
        <v>45494</v>
      </c>
      <c r="C367" s="1">
        <v>45494</v>
      </c>
      <c r="D367" t="s">
        <v>1301</v>
      </c>
      <c r="F367" t="s">
        <v>15</v>
      </c>
      <c r="G367" t="s">
        <v>9</v>
      </c>
      <c r="H367">
        <v>3066.6</v>
      </c>
    </row>
    <row r="368" spans="1:8" x14ac:dyDescent="0.35">
      <c r="A368">
        <v>367</v>
      </c>
      <c r="B368" s="1">
        <v>45494</v>
      </c>
      <c r="C368" s="1">
        <v>45494</v>
      </c>
      <c r="D368" t="s">
        <v>1302</v>
      </c>
      <c r="F368" t="s">
        <v>836</v>
      </c>
      <c r="G368" t="s">
        <v>9</v>
      </c>
      <c r="H368">
        <v>2856.6</v>
      </c>
    </row>
    <row r="369" spans="1:8" x14ac:dyDescent="0.35">
      <c r="A369">
        <v>368</v>
      </c>
      <c r="B369" s="1">
        <v>45494</v>
      </c>
      <c r="C369" s="1">
        <v>45494</v>
      </c>
      <c r="D369" t="s">
        <v>1303</v>
      </c>
      <c r="F369" t="s">
        <v>15</v>
      </c>
      <c r="G369" t="s">
        <v>9</v>
      </c>
      <c r="H369">
        <v>856.6</v>
      </c>
    </row>
    <row r="370" spans="1:8" x14ac:dyDescent="0.35">
      <c r="A370">
        <v>369</v>
      </c>
      <c r="B370" s="1">
        <v>45494</v>
      </c>
      <c r="C370" s="1">
        <v>45494</v>
      </c>
      <c r="D370" t="s">
        <v>1304</v>
      </c>
      <c r="F370" t="s">
        <v>9</v>
      </c>
      <c r="G370" t="s">
        <v>72</v>
      </c>
      <c r="H370">
        <v>5856.6</v>
      </c>
    </row>
    <row r="371" spans="1:8" x14ac:dyDescent="0.35">
      <c r="A371">
        <v>370</v>
      </c>
      <c r="B371" s="1">
        <v>45494</v>
      </c>
      <c r="C371" s="1">
        <v>45494</v>
      </c>
      <c r="D371" t="s">
        <v>1305</v>
      </c>
      <c r="F371" t="s">
        <v>72</v>
      </c>
      <c r="G371" t="s">
        <v>9</v>
      </c>
      <c r="H371">
        <v>856.6</v>
      </c>
    </row>
    <row r="372" spans="1:8" x14ac:dyDescent="0.35">
      <c r="A372">
        <v>371</v>
      </c>
      <c r="B372" s="1">
        <v>45495</v>
      </c>
      <c r="C372" s="1">
        <v>45495</v>
      </c>
      <c r="D372" t="s">
        <v>1306</v>
      </c>
      <c r="F372" t="s">
        <v>93</v>
      </c>
      <c r="G372" t="s">
        <v>9</v>
      </c>
      <c r="H372">
        <v>846.6</v>
      </c>
    </row>
    <row r="373" spans="1:8" x14ac:dyDescent="0.35">
      <c r="A373">
        <v>372</v>
      </c>
      <c r="B373" s="1">
        <v>45495</v>
      </c>
      <c r="C373" s="1">
        <v>45495</v>
      </c>
      <c r="D373" t="s">
        <v>1307</v>
      </c>
      <c r="F373" t="s">
        <v>9</v>
      </c>
      <c r="G373" t="s">
        <v>64</v>
      </c>
      <c r="H373">
        <v>7846.6</v>
      </c>
    </row>
    <row r="374" spans="1:8" x14ac:dyDescent="0.35">
      <c r="A374">
        <v>373</v>
      </c>
      <c r="B374" s="1">
        <v>45495</v>
      </c>
      <c r="C374" s="1">
        <v>45495</v>
      </c>
      <c r="D374" t="s">
        <v>1308</v>
      </c>
      <c r="F374" t="s">
        <v>15</v>
      </c>
      <c r="G374" t="s">
        <v>9</v>
      </c>
      <c r="H374">
        <v>5846.6</v>
      </c>
    </row>
    <row r="375" spans="1:8" x14ac:dyDescent="0.35">
      <c r="A375">
        <v>374</v>
      </c>
      <c r="B375" s="1">
        <v>45495</v>
      </c>
      <c r="C375" s="1">
        <v>45495</v>
      </c>
      <c r="D375" t="s">
        <v>1309</v>
      </c>
      <c r="F375" t="s">
        <v>72</v>
      </c>
      <c r="G375" t="s">
        <v>9</v>
      </c>
      <c r="H375">
        <v>846.6</v>
      </c>
    </row>
    <row r="376" spans="1:8" x14ac:dyDescent="0.35">
      <c r="A376">
        <v>375</v>
      </c>
      <c r="B376" s="1">
        <v>45495</v>
      </c>
      <c r="C376" s="1">
        <v>45495</v>
      </c>
      <c r="D376" t="s">
        <v>1310</v>
      </c>
      <c r="F376" t="s">
        <v>1311</v>
      </c>
      <c r="G376" t="s">
        <v>9</v>
      </c>
      <c r="H376">
        <v>496.6</v>
      </c>
    </row>
    <row r="377" spans="1:8" x14ac:dyDescent="0.35">
      <c r="A377">
        <v>376</v>
      </c>
      <c r="B377" s="1">
        <v>45495</v>
      </c>
      <c r="C377" s="1">
        <v>45495</v>
      </c>
      <c r="D377" t="s">
        <v>1312</v>
      </c>
      <c r="F377" t="s">
        <v>1311</v>
      </c>
      <c r="G377" t="s">
        <v>9</v>
      </c>
      <c r="H377">
        <v>146.6</v>
      </c>
    </row>
    <row r="378" spans="1:8" x14ac:dyDescent="0.35">
      <c r="A378">
        <v>377</v>
      </c>
      <c r="B378" s="1">
        <v>45496</v>
      </c>
      <c r="C378" s="1">
        <v>45496</v>
      </c>
      <c r="D378" t="s">
        <v>1313</v>
      </c>
      <c r="F378" t="s">
        <v>9</v>
      </c>
      <c r="G378" t="s">
        <v>15</v>
      </c>
      <c r="H378">
        <v>2146.6</v>
      </c>
    </row>
    <row r="379" spans="1:8" x14ac:dyDescent="0.35">
      <c r="A379">
        <v>378</v>
      </c>
      <c r="B379" s="1">
        <v>45496</v>
      </c>
      <c r="C379" s="1">
        <v>45496</v>
      </c>
      <c r="D379" t="s">
        <v>1314</v>
      </c>
      <c r="F379" t="s">
        <v>15</v>
      </c>
      <c r="G379" t="s">
        <v>9</v>
      </c>
      <c r="H379">
        <v>146.6</v>
      </c>
    </row>
    <row r="380" spans="1:8" x14ac:dyDescent="0.35">
      <c r="A380">
        <v>379</v>
      </c>
      <c r="B380" s="1">
        <v>45496</v>
      </c>
      <c r="C380" s="1">
        <v>45496</v>
      </c>
      <c r="D380" t="s">
        <v>1315</v>
      </c>
      <c r="F380" t="s">
        <v>9</v>
      </c>
      <c r="G380" t="s">
        <v>42</v>
      </c>
      <c r="H380">
        <v>4146.6000000000004</v>
      </c>
    </row>
    <row r="381" spans="1:8" x14ac:dyDescent="0.35">
      <c r="A381">
        <v>380</v>
      </c>
      <c r="B381" s="1">
        <v>45496</v>
      </c>
      <c r="C381" s="1">
        <v>45496</v>
      </c>
      <c r="D381" t="s">
        <v>1316</v>
      </c>
      <c r="F381" t="s">
        <v>158</v>
      </c>
      <c r="G381" t="s">
        <v>9</v>
      </c>
      <c r="H381">
        <v>3646.6</v>
      </c>
    </row>
    <row r="382" spans="1:8" x14ac:dyDescent="0.35">
      <c r="A382">
        <v>381</v>
      </c>
      <c r="B382" s="1">
        <v>45496</v>
      </c>
      <c r="C382" s="1">
        <v>45496</v>
      </c>
      <c r="D382" t="s">
        <v>1317</v>
      </c>
      <c r="F382" t="s">
        <v>9</v>
      </c>
      <c r="G382" t="s">
        <v>42</v>
      </c>
      <c r="H382">
        <v>7646.6</v>
      </c>
    </row>
    <row r="383" spans="1:8" x14ac:dyDescent="0.35">
      <c r="A383">
        <v>382</v>
      </c>
      <c r="B383" s="1">
        <v>45496</v>
      </c>
      <c r="C383" s="1">
        <v>45496</v>
      </c>
      <c r="D383" t="s">
        <v>1318</v>
      </c>
      <c r="F383" t="s">
        <v>72</v>
      </c>
      <c r="G383" t="s">
        <v>9</v>
      </c>
      <c r="H383">
        <v>2646.6</v>
      </c>
    </row>
    <row r="384" spans="1:8" x14ac:dyDescent="0.35">
      <c r="A384">
        <v>383</v>
      </c>
      <c r="B384" s="1">
        <v>45497</v>
      </c>
      <c r="C384" s="1">
        <v>45497</v>
      </c>
      <c r="D384" t="s">
        <v>1319</v>
      </c>
      <c r="F384" t="s">
        <v>9</v>
      </c>
      <c r="G384" t="s">
        <v>248</v>
      </c>
      <c r="H384">
        <v>2652.6</v>
      </c>
    </row>
    <row r="385" spans="1:8" x14ac:dyDescent="0.35">
      <c r="A385">
        <v>384</v>
      </c>
      <c r="B385" s="1">
        <v>45497</v>
      </c>
      <c r="C385" s="1">
        <v>45497</v>
      </c>
      <c r="D385" t="s">
        <v>1320</v>
      </c>
      <c r="F385" t="s">
        <v>9</v>
      </c>
      <c r="G385" t="s">
        <v>45</v>
      </c>
      <c r="H385">
        <v>52652.6</v>
      </c>
    </row>
    <row r="386" spans="1:8" x14ac:dyDescent="0.35">
      <c r="A386">
        <v>385</v>
      </c>
      <c r="B386" s="1">
        <v>45497</v>
      </c>
      <c r="C386" s="1">
        <v>45497</v>
      </c>
      <c r="D386" t="s">
        <v>1321</v>
      </c>
      <c r="F386" t="s">
        <v>351</v>
      </c>
      <c r="G386" t="s">
        <v>9</v>
      </c>
      <c r="H386">
        <v>7652.6</v>
      </c>
    </row>
    <row r="387" spans="1:8" x14ac:dyDescent="0.35">
      <c r="A387">
        <v>386</v>
      </c>
      <c r="B387" s="1">
        <v>45497</v>
      </c>
      <c r="C387" s="1">
        <v>45497</v>
      </c>
      <c r="D387" t="s">
        <v>1322</v>
      </c>
      <c r="F387" t="s">
        <v>9</v>
      </c>
      <c r="G387" t="s">
        <v>84</v>
      </c>
      <c r="H387">
        <v>17652.599999999999</v>
      </c>
    </row>
    <row r="388" spans="1:8" x14ac:dyDescent="0.35">
      <c r="A388">
        <v>387</v>
      </c>
      <c r="B388" s="1">
        <v>45497</v>
      </c>
      <c r="C388" s="1">
        <v>45497</v>
      </c>
      <c r="D388" t="s">
        <v>1323</v>
      </c>
      <c r="F388" t="s">
        <v>72</v>
      </c>
      <c r="G388" t="s">
        <v>9</v>
      </c>
      <c r="H388">
        <v>12652.6</v>
      </c>
    </row>
    <row r="389" spans="1:8" x14ac:dyDescent="0.35">
      <c r="A389">
        <v>388</v>
      </c>
      <c r="B389" s="1">
        <v>45497</v>
      </c>
      <c r="C389" s="1">
        <v>45497</v>
      </c>
      <c r="D389" t="s">
        <v>1324</v>
      </c>
      <c r="F389" t="s">
        <v>15</v>
      </c>
      <c r="G389" t="s">
        <v>9</v>
      </c>
      <c r="H389">
        <v>10652.6</v>
      </c>
    </row>
    <row r="390" spans="1:8" x14ac:dyDescent="0.35">
      <c r="A390">
        <v>389</v>
      </c>
      <c r="B390" s="1">
        <v>45497</v>
      </c>
      <c r="C390" s="1">
        <v>45497</v>
      </c>
      <c r="D390" t="s">
        <v>1325</v>
      </c>
      <c r="F390" t="s">
        <v>9</v>
      </c>
      <c r="G390" t="s">
        <v>154</v>
      </c>
      <c r="H390">
        <v>11652.6</v>
      </c>
    </row>
    <row r="391" spans="1:8" x14ac:dyDescent="0.35">
      <c r="A391">
        <v>390</v>
      </c>
      <c r="B391" s="1">
        <v>45497</v>
      </c>
      <c r="C391" s="1">
        <v>45497</v>
      </c>
      <c r="D391" t="s">
        <v>1326</v>
      </c>
      <c r="F391" t="s">
        <v>154</v>
      </c>
      <c r="G391" t="s">
        <v>9</v>
      </c>
      <c r="H391">
        <v>10652.6</v>
      </c>
    </row>
    <row r="392" spans="1:8" x14ac:dyDescent="0.35">
      <c r="A392">
        <v>391</v>
      </c>
      <c r="B392" s="1">
        <v>45497</v>
      </c>
      <c r="C392" s="1">
        <v>45497</v>
      </c>
      <c r="D392" t="s">
        <v>1327</v>
      </c>
      <c r="F392" t="s">
        <v>1328</v>
      </c>
      <c r="G392" t="s">
        <v>9</v>
      </c>
      <c r="H392">
        <v>10628.6</v>
      </c>
    </row>
    <row r="393" spans="1:8" x14ac:dyDescent="0.35">
      <c r="A393">
        <v>392</v>
      </c>
      <c r="B393" s="1">
        <v>45498</v>
      </c>
      <c r="C393" s="1">
        <v>45498</v>
      </c>
      <c r="D393" t="s">
        <v>1329</v>
      </c>
      <c r="F393" t="s">
        <v>527</v>
      </c>
      <c r="G393" t="s">
        <v>9</v>
      </c>
      <c r="H393">
        <v>10558.6</v>
      </c>
    </row>
    <row r="394" spans="1:8" x14ac:dyDescent="0.35">
      <c r="A394">
        <v>393</v>
      </c>
      <c r="B394" s="1">
        <v>45498</v>
      </c>
      <c r="C394" s="1">
        <v>45498</v>
      </c>
      <c r="D394" t="s">
        <v>1330</v>
      </c>
      <c r="F394" t="s">
        <v>602</v>
      </c>
      <c r="G394" t="s">
        <v>9</v>
      </c>
      <c r="H394">
        <v>10498.6</v>
      </c>
    </row>
    <row r="395" spans="1:8" x14ac:dyDescent="0.35">
      <c r="A395">
        <v>394</v>
      </c>
      <c r="B395" s="1">
        <v>45498</v>
      </c>
      <c r="C395" s="1">
        <v>45498</v>
      </c>
      <c r="D395" t="s">
        <v>1331</v>
      </c>
      <c r="F395" t="s">
        <v>9</v>
      </c>
      <c r="G395" t="s">
        <v>82</v>
      </c>
      <c r="H395">
        <v>25498.6</v>
      </c>
    </row>
    <row r="396" spans="1:8" x14ac:dyDescent="0.35">
      <c r="A396">
        <v>395</v>
      </c>
      <c r="B396" s="1">
        <v>45498</v>
      </c>
      <c r="C396" s="1">
        <v>45498</v>
      </c>
      <c r="D396" t="s">
        <v>1332</v>
      </c>
      <c r="F396" t="s">
        <v>1333</v>
      </c>
      <c r="G396" t="s">
        <v>9</v>
      </c>
      <c r="H396">
        <v>11748.6</v>
      </c>
    </row>
    <row r="397" spans="1:8" x14ac:dyDescent="0.35">
      <c r="A397">
        <v>396</v>
      </c>
      <c r="B397" s="1">
        <v>45498</v>
      </c>
      <c r="C397" s="1">
        <v>45498</v>
      </c>
      <c r="D397" t="s">
        <v>1334</v>
      </c>
      <c r="F397" t="s">
        <v>15</v>
      </c>
      <c r="G397" t="s">
        <v>9</v>
      </c>
      <c r="H397">
        <v>9748.6</v>
      </c>
    </row>
    <row r="398" spans="1:8" x14ac:dyDescent="0.35">
      <c r="A398">
        <v>397</v>
      </c>
      <c r="B398" s="1">
        <v>45498</v>
      </c>
      <c r="C398" s="1">
        <v>45498</v>
      </c>
      <c r="D398" t="s">
        <v>1335</v>
      </c>
      <c r="F398" t="s">
        <v>9</v>
      </c>
      <c r="G398" t="s">
        <v>154</v>
      </c>
      <c r="H398">
        <v>10748.6</v>
      </c>
    </row>
    <row r="399" spans="1:8" x14ac:dyDescent="0.35">
      <c r="A399">
        <v>398</v>
      </c>
      <c r="B399" s="1">
        <v>45498</v>
      </c>
      <c r="C399" s="1">
        <v>45498</v>
      </c>
      <c r="D399" t="s">
        <v>1336</v>
      </c>
      <c r="F399" t="s">
        <v>84</v>
      </c>
      <c r="G399" t="s">
        <v>9</v>
      </c>
      <c r="H399">
        <v>748.6</v>
      </c>
    </row>
    <row r="400" spans="1:8" x14ac:dyDescent="0.35">
      <c r="A400">
        <v>399</v>
      </c>
      <c r="B400" s="1">
        <v>45498</v>
      </c>
      <c r="C400" s="1">
        <v>45498</v>
      </c>
      <c r="D400" t="s">
        <v>1337</v>
      </c>
      <c r="F400" t="s">
        <v>9</v>
      </c>
      <c r="G400" t="s">
        <v>154</v>
      </c>
      <c r="H400">
        <v>1748.6</v>
      </c>
    </row>
    <row r="401" spans="1:8" x14ac:dyDescent="0.35">
      <c r="A401">
        <v>400</v>
      </c>
      <c r="B401" s="1">
        <v>45499</v>
      </c>
      <c r="C401" s="1">
        <v>45499</v>
      </c>
      <c r="D401" t="s">
        <v>1338</v>
      </c>
      <c r="F401" t="s">
        <v>9</v>
      </c>
      <c r="G401" t="s">
        <v>84</v>
      </c>
      <c r="H401">
        <v>11748.6</v>
      </c>
    </row>
    <row r="402" spans="1:8" x14ac:dyDescent="0.35">
      <c r="A402">
        <v>401</v>
      </c>
      <c r="B402" s="1">
        <v>45499</v>
      </c>
      <c r="C402" s="1">
        <v>45499</v>
      </c>
      <c r="D402" t="s">
        <v>1339</v>
      </c>
      <c r="F402" t="s">
        <v>72</v>
      </c>
      <c r="G402" t="s">
        <v>9</v>
      </c>
      <c r="H402">
        <v>6748.6</v>
      </c>
    </row>
    <row r="403" spans="1:8" x14ac:dyDescent="0.35">
      <c r="A403">
        <v>402</v>
      </c>
      <c r="B403" s="1">
        <v>45499</v>
      </c>
      <c r="C403" s="1">
        <v>45499</v>
      </c>
      <c r="D403" t="s">
        <v>1340</v>
      </c>
      <c r="F403" t="s">
        <v>480</v>
      </c>
      <c r="G403" t="s">
        <v>9</v>
      </c>
      <c r="H403">
        <v>4248.6000000000004</v>
      </c>
    </row>
    <row r="404" spans="1:8" x14ac:dyDescent="0.35">
      <c r="A404">
        <v>403</v>
      </c>
      <c r="B404" s="1">
        <v>45499</v>
      </c>
      <c r="C404" s="1">
        <v>45499</v>
      </c>
      <c r="D404" t="s">
        <v>1341</v>
      </c>
      <c r="F404" t="s">
        <v>9</v>
      </c>
      <c r="G404" t="s">
        <v>154</v>
      </c>
      <c r="H404">
        <v>5248.6</v>
      </c>
    </row>
    <row r="405" spans="1:8" x14ac:dyDescent="0.35">
      <c r="A405">
        <v>404</v>
      </c>
      <c r="B405" s="1">
        <v>45499</v>
      </c>
      <c r="C405" s="1">
        <v>45499</v>
      </c>
      <c r="D405" t="s">
        <v>1342</v>
      </c>
      <c r="F405" t="s">
        <v>9</v>
      </c>
      <c r="G405" t="s">
        <v>480</v>
      </c>
      <c r="H405">
        <v>7748.6</v>
      </c>
    </row>
    <row r="406" spans="1:8" x14ac:dyDescent="0.35">
      <c r="A406">
        <v>405</v>
      </c>
      <c r="B406" s="1">
        <v>45499</v>
      </c>
      <c r="C406" s="1">
        <v>45499</v>
      </c>
      <c r="D406" t="s">
        <v>1343</v>
      </c>
      <c r="F406" t="s">
        <v>15</v>
      </c>
      <c r="G406" t="s">
        <v>9</v>
      </c>
      <c r="H406">
        <v>5748.6</v>
      </c>
    </row>
    <row r="407" spans="1:8" x14ac:dyDescent="0.35">
      <c r="A407">
        <v>406</v>
      </c>
      <c r="B407" s="1">
        <v>45499</v>
      </c>
      <c r="C407" s="1">
        <v>45499</v>
      </c>
      <c r="D407" t="s">
        <v>1344</v>
      </c>
      <c r="F407" t="s">
        <v>515</v>
      </c>
      <c r="G407" t="s">
        <v>9</v>
      </c>
      <c r="H407">
        <v>5728.6</v>
      </c>
    </row>
    <row r="408" spans="1:8" x14ac:dyDescent="0.35">
      <c r="A408">
        <v>407</v>
      </c>
      <c r="B408" s="1">
        <v>45500</v>
      </c>
      <c r="C408" s="1">
        <v>45500</v>
      </c>
      <c r="D408" t="s">
        <v>1345</v>
      </c>
      <c r="F408" t="s">
        <v>9</v>
      </c>
      <c r="G408" t="s">
        <v>84</v>
      </c>
      <c r="H408">
        <v>15728.6</v>
      </c>
    </row>
    <row r="409" spans="1:8" x14ac:dyDescent="0.35">
      <c r="A409">
        <v>408</v>
      </c>
      <c r="B409" s="1">
        <v>45500</v>
      </c>
      <c r="C409" s="1">
        <v>45500</v>
      </c>
      <c r="D409" t="s">
        <v>1346</v>
      </c>
      <c r="F409" t="s">
        <v>72</v>
      </c>
      <c r="G409" t="s">
        <v>9</v>
      </c>
      <c r="H409">
        <v>10728.6</v>
      </c>
    </row>
    <row r="410" spans="1:8" x14ac:dyDescent="0.35">
      <c r="A410">
        <v>409</v>
      </c>
      <c r="B410" s="1">
        <v>45500</v>
      </c>
      <c r="C410" s="1">
        <v>45500</v>
      </c>
      <c r="D410" t="s">
        <v>1347</v>
      </c>
      <c r="F410" t="s">
        <v>480</v>
      </c>
      <c r="G410" t="s">
        <v>9</v>
      </c>
      <c r="H410">
        <v>8228.6</v>
      </c>
    </row>
    <row r="411" spans="1:8" x14ac:dyDescent="0.35">
      <c r="A411">
        <v>410</v>
      </c>
      <c r="B411" s="1">
        <v>45500</v>
      </c>
      <c r="C411" s="1">
        <v>45500</v>
      </c>
      <c r="D411" t="s">
        <v>1348</v>
      </c>
      <c r="F411" t="s">
        <v>154</v>
      </c>
      <c r="G411" t="s">
        <v>9</v>
      </c>
      <c r="H411">
        <v>7228.6</v>
      </c>
    </row>
    <row r="412" spans="1:8" x14ac:dyDescent="0.35">
      <c r="A412">
        <v>411</v>
      </c>
      <c r="B412" s="1">
        <v>45500</v>
      </c>
      <c r="C412" s="1">
        <v>45500</v>
      </c>
      <c r="D412" t="s">
        <v>1349</v>
      </c>
      <c r="F412" t="s">
        <v>15</v>
      </c>
      <c r="G412" t="s">
        <v>9</v>
      </c>
      <c r="H412">
        <v>5228.6000000000004</v>
      </c>
    </row>
    <row r="413" spans="1:8" x14ac:dyDescent="0.35">
      <c r="A413">
        <v>412</v>
      </c>
      <c r="B413" s="1">
        <v>45500</v>
      </c>
      <c r="C413" s="1">
        <v>45500</v>
      </c>
      <c r="D413" t="s">
        <v>1350</v>
      </c>
      <c r="F413" t="s">
        <v>9</v>
      </c>
      <c r="G413" t="s">
        <v>154</v>
      </c>
      <c r="H413">
        <v>6228.6</v>
      </c>
    </row>
    <row r="414" spans="1:8" x14ac:dyDescent="0.35">
      <c r="A414">
        <v>413</v>
      </c>
      <c r="B414" s="1">
        <v>45500</v>
      </c>
      <c r="C414" s="1">
        <v>45500</v>
      </c>
      <c r="D414" t="s">
        <v>1351</v>
      </c>
      <c r="F414" t="s">
        <v>9</v>
      </c>
      <c r="G414" t="s">
        <v>15</v>
      </c>
      <c r="H414">
        <v>8228.6</v>
      </c>
    </row>
    <row r="415" spans="1:8" x14ac:dyDescent="0.35">
      <c r="A415">
        <v>414</v>
      </c>
      <c r="B415" s="1">
        <v>45500</v>
      </c>
      <c r="C415" s="1">
        <v>45500</v>
      </c>
      <c r="D415" t="s">
        <v>1352</v>
      </c>
      <c r="F415" t="s">
        <v>9</v>
      </c>
      <c r="G415" t="s">
        <v>84</v>
      </c>
      <c r="H415">
        <v>18228.599999999999</v>
      </c>
    </row>
    <row r="416" spans="1:8" x14ac:dyDescent="0.35">
      <c r="A416">
        <v>415</v>
      </c>
      <c r="B416" s="1">
        <v>45500</v>
      </c>
      <c r="C416" s="1">
        <v>45500</v>
      </c>
      <c r="D416" t="s">
        <v>1353</v>
      </c>
      <c r="F416" t="s">
        <v>9</v>
      </c>
      <c r="G416" t="s">
        <v>72</v>
      </c>
      <c r="H416">
        <v>23228.6</v>
      </c>
    </row>
    <row r="417" spans="1:8" x14ac:dyDescent="0.35">
      <c r="A417">
        <v>416</v>
      </c>
      <c r="B417" s="1">
        <v>45500</v>
      </c>
      <c r="C417" s="1">
        <v>45500</v>
      </c>
      <c r="D417" t="s">
        <v>1354</v>
      </c>
      <c r="F417" t="s">
        <v>9</v>
      </c>
      <c r="G417" t="s">
        <v>158</v>
      </c>
      <c r="H417">
        <v>23728.6</v>
      </c>
    </row>
    <row r="418" spans="1:8" x14ac:dyDescent="0.35">
      <c r="A418">
        <v>417</v>
      </c>
      <c r="B418" s="1">
        <v>45501</v>
      </c>
      <c r="C418" s="1">
        <v>45501</v>
      </c>
      <c r="D418" t="s">
        <v>1355</v>
      </c>
      <c r="F418" t="s">
        <v>1356</v>
      </c>
      <c r="G418" t="s">
        <v>9</v>
      </c>
      <c r="H418">
        <v>12478.6</v>
      </c>
    </row>
    <row r="419" spans="1:8" x14ac:dyDescent="0.35">
      <c r="A419">
        <v>418</v>
      </c>
      <c r="B419" s="1">
        <v>45501</v>
      </c>
      <c r="C419" s="1">
        <v>45501</v>
      </c>
      <c r="D419" t="s">
        <v>1357</v>
      </c>
      <c r="F419" t="s">
        <v>9</v>
      </c>
      <c r="G419" t="s">
        <v>1358</v>
      </c>
      <c r="H419">
        <v>14215.4</v>
      </c>
    </row>
    <row r="420" spans="1:8" x14ac:dyDescent="0.35">
      <c r="A420">
        <v>419</v>
      </c>
      <c r="B420" s="1">
        <v>45501</v>
      </c>
      <c r="C420" s="1">
        <v>45501</v>
      </c>
      <c r="D420" t="s">
        <v>1359</v>
      </c>
      <c r="F420" t="s">
        <v>1360</v>
      </c>
      <c r="G420" t="s">
        <v>9</v>
      </c>
      <c r="H420">
        <v>12865.4</v>
      </c>
    </row>
    <row r="421" spans="1:8" x14ac:dyDescent="0.35">
      <c r="A421">
        <v>420</v>
      </c>
      <c r="B421" s="1">
        <v>45501</v>
      </c>
      <c r="C421" s="1">
        <v>45501</v>
      </c>
      <c r="D421" t="s">
        <v>1361</v>
      </c>
      <c r="F421" t="s">
        <v>1362</v>
      </c>
      <c r="G421" t="s">
        <v>9</v>
      </c>
      <c r="H421">
        <v>11265.4</v>
      </c>
    </row>
    <row r="422" spans="1:8" x14ac:dyDescent="0.35">
      <c r="A422">
        <v>421</v>
      </c>
      <c r="B422" s="1">
        <v>45501</v>
      </c>
      <c r="C422" s="1">
        <v>45501</v>
      </c>
      <c r="D422" t="s">
        <v>1363</v>
      </c>
      <c r="F422" t="s">
        <v>76</v>
      </c>
      <c r="G422" t="s">
        <v>9</v>
      </c>
      <c r="H422">
        <v>5765.4</v>
      </c>
    </row>
    <row r="423" spans="1:8" x14ac:dyDescent="0.35">
      <c r="A423">
        <v>422</v>
      </c>
      <c r="B423" s="1">
        <v>45501</v>
      </c>
      <c r="C423" s="1">
        <v>45501</v>
      </c>
      <c r="D423" t="s">
        <v>1364</v>
      </c>
      <c r="F423" t="s">
        <v>9</v>
      </c>
      <c r="G423" t="s">
        <v>84</v>
      </c>
      <c r="H423">
        <v>15765.4</v>
      </c>
    </row>
    <row r="424" spans="1:8" x14ac:dyDescent="0.35">
      <c r="A424">
        <v>423</v>
      </c>
      <c r="B424" s="1">
        <v>45501</v>
      </c>
      <c r="C424" s="1">
        <v>45501</v>
      </c>
      <c r="D424" t="s">
        <v>1365</v>
      </c>
      <c r="F424" t="s">
        <v>9</v>
      </c>
      <c r="G424" t="s">
        <v>27</v>
      </c>
      <c r="H424">
        <v>17265.400000000001</v>
      </c>
    </row>
    <row r="425" spans="1:8" x14ac:dyDescent="0.35">
      <c r="A425">
        <v>424</v>
      </c>
      <c r="B425" s="1">
        <v>45501</v>
      </c>
      <c r="C425" s="1">
        <v>45501</v>
      </c>
      <c r="D425" t="s">
        <v>1366</v>
      </c>
      <c r="F425" t="s">
        <v>15</v>
      </c>
      <c r="G425" t="s">
        <v>9</v>
      </c>
      <c r="H425">
        <v>15265.4</v>
      </c>
    </row>
    <row r="426" spans="1:8" x14ac:dyDescent="0.35">
      <c r="A426">
        <v>425</v>
      </c>
      <c r="B426" s="1">
        <v>45501</v>
      </c>
      <c r="C426" s="1">
        <v>45501</v>
      </c>
      <c r="D426" t="s">
        <v>1367</v>
      </c>
      <c r="F426" t="s">
        <v>1328</v>
      </c>
      <c r="G426" t="s">
        <v>9</v>
      </c>
      <c r="H426">
        <v>15241.4</v>
      </c>
    </row>
    <row r="427" spans="1:8" x14ac:dyDescent="0.35">
      <c r="A427">
        <v>426</v>
      </c>
      <c r="B427" s="1">
        <v>45501</v>
      </c>
      <c r="C427" s="1">
        <v>45501</v>
      </c>
      <c r="D427" t="s">
        <v>1368</v>
      </c>
      <c r="F427" t="s">
        <v>9</v>
      </c>
      <c r="G427" t="s">
        <v>154</v>
      </c>
      <c r="H427">
        <v>16241.4</v>
      </c>
    </row>
    <row r="428" spans="1:8" x14ac:dyDescent="0.35">
      <c r="A428">
        <v>427</v>
      </c>
      <c r="B428" s="1">
        <v>45501</v>
      </c>
      <c r="C428" s="1">
        <v>45501</v>
      </c>
      <c r="D428" t="s">
        <v>1369</v>
      </c>
      <c r="F428" t="s">
        <v>9</v>
      </c>
      <c r="G428" t="s">
        <v>42</v>
      </c>
      <c r="H428">
        <v>20241.400000000001</v>
      </c>
    </row>
    <row r="429" spans="1:8" x14ac:dyDescent="0.35">
      <c r="A429">
        <v>428</v>
      </c>
      <c r="B429" s="1">
        <v>45501</v>
      </c>
      <c r="C429" s="1">
        <v>45501</v>
      </c>
      <c r="D429" t="s">
        <v>1370</v>
      </c>
      <c r="F429" t="s">
        <v>72</v>
      </c>
      <c r="G429" t="s">
        <v>9</v>
      </c>
      <c r="H429">
        <v>15241.4</v>
      </c>
    </row>
    <row r="430" spans="1:8" x14ac:dyDescent="0.35">
      <c r="A430">
        <v>429</v>
      </c>
      <c r="B430" s="1">
        <v>45501</v>
      </c>
      <c r="C430" s="1">
        <v>45501</v>
      </c>
      <c r="D430" t="s">
        <v>1371</v>
      </c>
      <c r="F430" t="s">
        <v>480</v>
      </c>
      <c r="G430" t="s">
        <v>9</v>
      </c>
      <c r="H430">
        <v>12741.4</v>
      </c>
    </row>
    <row r="431" spans="1:8" x14ac:dyDescent="0.35">
      <c r="A431">
        <v>430</v>
      </c>
      <c r="B431" s="1">
        <v>45501</v>
      </c>
      <c r="C431" s="1">
        <v>45501</v>
      </c>
      <c r="D431" t="s">
        <v>1372</v>
      </c>
      <c r="F431" t="s">
        <v>15</v>
      </c>
      <c r="G431" t="s">
        <v>9</v>
      </c>
      <c r="H431">
        <v>10741.4</v>
      </c>
    </row>
    <row r="432" spans="1:8" x14ac:dyDescent="0.35">
      <c r="A432">
        <v>431</v>
      </c>
      <c r="B432" s="1">
        <v>45501</v>
      </c>
      <c r="C432" s="1">
        <v>45501</v>
      </c>
      <c r="D432" t="s">
        <v>1373</v>
      </c>
      <c r="F432" t="s">
        <v>9</v>
      </c>
      <c r="G432" t="s">
        <v>154</v>
      </c>
      <c r="H432">
        <v>11741.4</v>
      </c>
    </row>
    <row r="433" spans="1:8" x14ac:dyDescent="0.35">
      <c r="A433">
        <v>432</v>
      </c>
      <c r="B433" s="1">
        <v>45501</v>
      </c>
      <c r="C433" s="1">
        <v>45501</v>
      </c>
      <c r="D433" t="s">
        <v>1374</v>
      </c>
      <c r="F433" t="s">
        <v>158</v>
      </c>
      <c r="G433" t="s">
        <v>9</v>
      </c>
      <c r="H433">
        <v>11241.4</v>
      </c>
    </row>
    <row r="434" spans="1:8" x14ac:dyDescent="0.35">
      <c r="A434">
        <v>433</v>
      </c>
      <c r="B434" s="1">
        <v>45501</v>
      </c>
      <c r="C434" s="1">
        <v>45501</v>
      </c>
      <c r="D434" t="s">
        <v>1375</v>
      </c>
      <c r="F434" t="s">
        <v>9</v>
      </c>
      <c r="G434" t="s">
        <v>175</v>
      </c>
      <c r="H434">
        <v>31241.4</v>
      </c>
    </row>
    <row r="435" spans="1:8" x14ac:dyDescent="0.35">
      <c r="A435">
        <v>434</v>
      </c>
      <c r="B435" s="1">
        <v>45502</v>
      </c>
      <c r="C435" s="1">
        <v>45502</v>
      </c>
      <c r="D435" t="s">
        <v>1376</v>
      </c>
      <c r="F435" t="s">
        <v>84</v>
      </c>
      <c r="G435" t="s">
        <v>9</v>
      </c>
      <c r="H435">
        <v>21241.4</v>
      </c>
    </row>
    <row r="436" spans="1:8" x14ac:dyDescent="0.35">
      <c r="A436">
        <v>435</v>
      </c>
      <c r="B436" s="1">
        <v>45502</v>
      </c>
      <c r="C436" s="1">
        <v>45502</v>
      </c>
      <c r="D436" t="s">
        <v>1377</v>
      </c>
      <c r="F436" t="s">
        <v>9</v>
      </c>
      <c r="G436" t="s">
        <v>84</v>
      </c>
      <c r="H436">
        <v>31241.4</v>
      </c>
    </row>
    <row r="437" spans="1:8" x14ac:dyDescent="0.35">
      <c r="A437">
        <v>436</v>
      </c>
      <c r="B437" s="1">
        <v>45502</v>
      </c>
      <c r="C437" s="1">
        <v>45502</v>
      </c>
      <c r="D437" t="s">
        <v>1378</v>
      </c>
      <c r="F437" t="s">
        <v>1379</v>
      </c>
      <c r="G437" t="s">
        <v>9</v>
      </c>
      <c r="H437">
        <v>9991.4</v>
      </c>
    </row>
    <row r="438" spans="1:8" x14ac:dyDescent="0.35">
      <c r="A438">
        <v>437</v>
      </c>
      <c r="B438" s="1">
        <v>45502</v>
      </c>
      <c r="C438" s="1">
        <v>45502</v>
      </c>
      <c r="D438" t="s">
        <v>1380</v>
      </c>
      <c r="F438" t="s">
        <v>154</v>
      </c>
      <c r="G438" t="s">
        <v>9</v>
      </c>
      <c r="H438">
        <v>8991.4</v>
      </c>
    </row>
    <row r="439" spans="1:8" x14ac:dyDescent="0.35">
      <c r="A439">
        <v>438</v>
      </c>
      <c r="B439" s="1">
        <v>45502</v>
      </c>
      <c r="C439" s="1">
        <v>45502</v>
      </c>
      <c r="D439" t="s">
        <v>1381</v>
      </c>
      <c r="F439" t="s">
        <v>9</v>
      </c>
      <c r="G439" t="s">
        <v>11</v>
      </c>
      <c r="H439">
        <v>14991.4</v>
      </c>
    </row>
    <row r="440" spans="1:8" x14ac:dyDescent="0.35">
      <c r="A440">
        <v>439</v>
      </c>
      <c r="B440" s="1">
        <v>45502</v>
      </c>
      <c r="C440" s="1">
        <v>45502</v>
      </c>
      <c r="D440" t="s">
        <v>1382</v>
      </c>
      <c r="F440" t="s">
        <v>1383</v>
      </c>
      <c r="G440" t="s">
        <v>9</v>
      </c>
      <c r="H440">
        <v>14224.4</v>
      </c>
    </row>
    <row r="441" spans="1:8" x14ac:dyDescent="0.35">
      <c r="A441">
        <v>440</v>
      </c>
      <c r="B441" s="1">
        <v>45502</v>
      </c>
      <c r="C441" s="1">
        <v>45502</v>
      </c>
      <c r="D441" t="s">
        <v>1384</v>
      </c>
      <c r="F441" t="s">
        <v>9</v>
      </c>
      <c r="G441" t="s">
        <v>27</v>
      </c>
      <c r="H441">
        <v>15724.4</v>
      </c>
    </row>
    <row r="442" spans="1:8" x14ac:dyDescent="0.35">
      <c r="A442">
        <v>441</v>
      </c>
      <c r="B442" s="1">
        <v>45502</v>
      </c>
      <c r="C442" s="1">
        <v>45502</v>
      </c>
      <c r="D442" t="s">
        <v>1385</v>
      </c>
      <c r="F442" t="s">
        <v>60</v>
      </c>
      <c r="G442" t="s">
        <v>9</v>
      </c>
      <c r="H442">
        <v>15624.4</v>
      </c>
    </row>
    <row r="443" spans="1:8" x14ac:dyDescent="0.35">
      <c r="A443">
        <v>442</v>
      </c>
      <c r="B443" s="1">
        <v>45502</v>
      </c>
      <c r="C443" s="1">
        <v>45502</v>
      </c>
      <c r="D443" t="s">
        <v>1386</v>
      </c>
      <c r="F443" t="s">
        <v>22</v>
      </c>
      <c r="G443" t="s">
        <v>9</v>
      </c>
      <c r="H443">
        <v>15424.4</v>
      </c>
    </row>
    <row r="444" spans="1:8" x14ac:dyDescent="0.35">
      <c r="A444">
        <v>443</v>
      </c>
      <c r="B444" s="1">
        <v>45502</v>
      </c>
      <c r="C444" s="1">
        <v>45502</v>
      </c>
      <c r="D444" t="s">
        <v>1387</v>
      </c>
      <c r="F444" t="s">
        <v>9</v>
      </c>
      <c r="G444" t="s">
        <v>36</v>
      </c>
      <c r="H444">
        <v>15724.4</v>
      </c>
    </row>
    <row r="445" spans="1:8" x14ac:dyDescent="0.35">
      <c r="A445">
        <v>444</v>
      </c>
      <c r="B445" s="1">
        <v>45502</v>
      </c>
      <c r="C445" s="1">
        <v>45502</v>
      </c>
      <c r="D445" t="s">
        <v>1388</v>
      </c>
      <c r="F445" t="s">
        <v>9</v>
      </c>
      <c r="G445" t="s">
        <v>154</v>
      </c>
      <c r="H445">
        <v>16724.400000000001</v>
      </c>
    </row>
    <row r="446" spans="1:8" x14ac:dyDescent="0.35">
      <c r="A446">
        <v>445</v>
      </c>
      <c r="B446" s="1">
        <v>45502</v>
      </c>
      <c r="C446" s="1">
        <v>45502</v>
      </c>
      <c r="D446" t="s">
        <v>1389</v>
      </c>
      <c r="F446" t="s">
        <v>69</v>
      </c>
      <c r="G446" t="s">
        <v>9</v>
      </c>
      <c r="H446">
        <v>7724.4</v>
      </c>
    </row>
    <row r="447" spans="1:8" x14ac:dyDescent="0.35">
      <c r="A447">
        <v>446</v>
      </c>
      <c r="B447" s="1">
        <v>45502</v>
      </c>
      <c r="C447" s="1">
        <v>45502</v>
      </c>
      <c r="D447" t="s">
        <v>1390</v>
      </c>
      <c r="F447" t="s">
        <v>9</v>
      </c>
      <c r="G447" t="s">
        <v>27</v>
      </c>
      <c r="H447">
        <v>9224.4</v>
      </c>
    </row>
    <row r="448" spans="1:8" x14ac:dyDescent="0.35">
      <c r="A448">
        <v>447</v>
      </c>
      <c r="B448" s="1">
        <v>45502</v>
      </c>
      <c r="C448" s="1">
        <v>45502</v>
      </c>
      <c r="D448" t="s">
        <v>1391</v>
      </c>
      <c r="F448" t="s">
        <v>9</v>
      </c>
      <c r="G448" t="s">
        <v>45</v>
      </c>
      <c r="H448">
        <v>59224.4</v>
      </c>
    </row>
    <row r="449" spans="1:8" x14ac:dyDescent="0.35">
      <c r="A449">
        <v>448</v>
      </c>
      <c r="B449" s="1">
        <v>45502</v>
      </c>
      <c r="C449" s="1">
        <v>45502</v>
      </c>
      <c r="D449" t="s">
        <v>1392</v>
      </c>
      <c r="F449" t="s">
        <v>9</v>
      </c>
      <c r="G449" t="s">
        <v>45</v>
      </c>
      <c r="H449">
        <v>109224.4</v>
      </c>
    </row>
    <row r="450" spans="1:8" x14ac:dyDescent="0.35">
      <c r="A450">
        <v>449</v>
      </c>
      <c r="B450" s="1">
        <v>45502</v>
      </c>
      <c r="C450" s="1">
        <v>45502</v>
      </c>
      <c r="D450" t="s">
        <v>1393</v>
      </c>
      <c r="F450" t="s">
        <v>45</v>
      </c>
      <c r="G450" t="s">
        <v>9</v>
      </c>
      <c r="H450">
        <v>59224.4</v>
      </c>
    </row>
    <row r="451" spans="1:8" x14ac:dyDescent="0.35">
      <c r="A451">
        <v>450</v>
      </c>
      <c r="B451" s="1">
        <v>45502</v>
      </c>
      <c r="C451" s="1">
        <v>45502</v>
      </c>
      <c r="D451" t="s">
        <v>1394</v>
      </c>
      <c r="F451" t="s">
        <v>9</v>
      </c>
      <c r="G451" t="s">
        <v>1395</v>
      </c>
      <c r="H451">
        <v>59227.4</v>
      </c>
    </row>
    <row r="452" spans="1:8" x14ac:dyDescent="0.35">
      <c r="A452">
        <v>451</v>
      </c>
      <c r="B452" s="1">
        <v>45502</v>
      </c>
      <c r="C452" s="1">
        <v>45502</v>
      </c>
      <c r="D452" t="s">
        <v>1396</v>
      </c>
      <c r="F452" t="s">
        <v>9</v>
      </c>
      <c r="G452" t="s">
        <v>149</v>
      </c>
      <c r="H452">
        <v>59228.4</v>
      </c>
    </row>
    <row r="453" spans="1:8" x14ac:dyDescent="0.35">
      <c r="A453">
        <v>452</v>
      </c>
      <c r="B453" s="1">
        <v>45502</v>
      </c>
      <c r="C453" s="1">
        <v>45502</v>
      </c>
      <c r="D453" t="s">
        <v>1397</v>
      </c>
      <c r="F453" t="s">
        <v>9</v>
      </c>
      <c r="G453" t="s">
        <v>248</v>
      </c>
      <c r="H453">
        <v>59234.400000000001</v>
      </c>
    </row>
    <row r="454" spans="1:8" x14ac:dyDescent="0.35">
      <c r="A454">
        <v>453</v>
      </c>
      <c r="B454" s="1">
        <v>45502</v>
      </c>
      <c r="C454" s="1">
        <v>45502</v>
      </c>
      <c r="D454" t="s">
        <v>1398</v>
      </c>
      <c r="F454" t="s">
        <v>36</v>
      </c>
      <c r="G454" t="s">
        <v>9</v>
      </c>
      <c r="H454">
        <v>58934.400000000001</v>
      </c>
    </row>
    <row r="455" spans="1:8" x14ac:dyDescent="0.35">
      <c r="A455">
        <v>454</v>
      </c>
      <c r="B455" s="1">
        <v>45502</v>
      </c>
      <c r="C455" s="1">
        <v>45502</v>
      </c>
      <c r="D455" t="s">
        <v>1399</v>
      </c>
      <c r="F455" t="s">
        <v>1400</v>
      </c>
      <c r="G455" t="s">
        <v>9</v>
      </c>
      <c r="H455">
        <v>58364.4</v>
      </c>
    </row>
    <row r="456" spans="1:8" x14ac:dyDescent="0.35">
      <c r="A456">
        <v>455</v>
      </c>
      <c r="B456" s="1">
        <v>45502</v>
      </c>
      <c r="C456" s="1">
        <v>45502</v>
      </c>
      <c r="D456" t="s">
        <v>1401</v>
      </c>
      <c r="F456" t="s">
        <v>9</v>
      </c>
      <c r="G456" t="s">
        <v>158</v>
      </c>
      <c r="H456">
        <v>58864.4</v>
      </c>
    </row>
    <row r="457" spans="1:8" x14ac:dyDescent="0.35">
      <c r="A457">
        <v>456</v>
      </c>
      <c r="B457" s="1">
        <v>45502</v>
      </c>
      <c r="C457" s="1">
        <v>45502</v>
      </c>
      <c r="D457" t="s">
        <v>1402</v>
      </c>
      <c r="F457" t="s">
        <v>158</v>
      </c>
      <c r="G457" t="s">
        <v>9</v>
      </c>
      <c r="H457">
        <v>58364.4</v>
      </c>
    </row>
    <row r="458" spans="1:8" x14ac:dyDescent="0.35">
      <c r="A458">
        <v>457</v>
      </c>
      <c r="B458" s="1">
        <v>45502</v>
      </c>
      <c r="C458" s="1">
        <v>45502</v>
      </c>
      <c r="D458" t="s">
        <v>1403</v>
      </c>
      <c r="F458" t="s">
        <v>9</v>
      </c>
      <c r="G458" t="s">
        <v>598</v>
      </c>
      <c r="H458">
        <v>59264.4</v>
      </c>
    </row>
    <row r="459" spans="1:8" x14ac:dyDescent="0.35">
      <c r="A459">
        <v>458</v>
      </c>
      <c r="B459" s="1">
        <v>45502</v>
      </c>
      <c r="C459" s="1">
        <v>45502</v>
      </c>
      <c r="D459" t="s">
        <v>1404</v>
      </c>
      <c r="F459" t="s">
        <v>1405</v>
      </c>
      <c r="G459" t="s">
        <v>9</v>
      </c>
      <c r="H459">
        <v>55014.400000000001</v>
      </c>
    </row>
    <row r="460" spans="1:8" x14ac:dyDescent="0.35">
      <c r="A460">
        <v>459</v>
      </c>
      <c r="B460" s="1">
        <v>45503</v>
      </c>
      <c r="C460" s="1">
        <v>45503</v>
      </c>
      <c r="D460" t="s">
        <v>1406</v>
      </c>
      <c r="F460" t="s">
        <v>982</v>
      </c>
      <c r="G460" t="s">
        <v>9</v>
      </c>
      <c r="H460">
        <v>52914.400000000001</v>
      </c>
    </row>
    <row r="461" spans="1:8" x14ac:dyDescent="0.35">
      <c r="A461">
        <v>460</v>
      </c>
      <c r="B461" s="1">
        <v>45503</v>
      </c>
      <c r="C461" s="1">
        <v>45503</v>
      </c>
      <c r="D461" t="s">
        <v>1407</v>
      </c>
      <c r="F461" t="s">
        <v>1408</v>
      </c>
      <c r="G461" t="s">
        <v>9</v>
      </c>
      <c r="H461">
        <v>50844.4</v>
      </c>
    </row>
    <row r="462" spans="1:8" x14ac:dyDescent="0.35">
      <c r="A462">
        <v>461</v>
      </c>
      <c r="B462" s="1">
        <v>45503</v>
      </c>
      <c r="C462" s="1">
        <v>45503</v>
      </c>
      <c r="D462" t="s">
        <v>1409</v>
      </c>
      <c r="F462" t="s">
        <v>22</v>
      </c>
      <c r="G462" t="s">
        <v>9</v>
      </c>
      <c r="H462">
        <v>50644.4</v>
      </c>
    </row>
    <row r="463" spans="1:8" x14ac:dyDescent="0.35">
      <c r="A463">
        <v>462</v>
      </c>
      <c r="B463" s="1">
        <v>45503</v>
      </c>
      <c r="C463" s="1">
        <v>45503</v>
      </c>
      <c r="D463" t="s">
        <v>1410</v>
      </c>
      <c r="F463" t="s">
        <v>60</v>
      </c>
      <c r="G463" t="s">
        <v>9</v>
      </c>
      <c r="H463">
        <v>50544.4</v>
      </c>
    </row>
    <row r="464" spans="1:8" x14ac:dyDescent="0.35">
      <c r="A464">
        <v>463</v>
      </c>
      <c r="B464" s="1">
        <v>45503</v>
      </c>
      <c r="C464" s="1">
        <v>45503</v>
      </c>
      <c r="D464" t="s">
        <v>1411</v>
      </c>
      <c r="F464" t="s">
        <v>84</v>
      </c>
      <c r="G464" t="s">
        <v>9</v>
      </c>
      <c r="H464">
        <v>40544.400000000001</v>
      </c>
    </row>
    <row r="465" spans="1:8" x14ac:dyDescent="0.35">
      <c r="A465">
        <v>464</v>
      </c>
      <c r="B465" s="1">
        <v>45503</v>
      </c>
      <c r="C465" s="1">
        <v>45503</v>
      </c>
      <c r="D465" t="s">
        <v>1412</v>
      </c>
      <c r="F465" t="s">
        <v>84</v>
      </c>
      <c r="G465" t="s">
        <v>9</v>
      </c>
      <c r="H465">
        <v>30544.400000000001</v>
      </c>
    </row>
    <row r="466" spans="1:8" x14ac:dyDescent="0.35">
      <c r="A466">
        <v>465</v>
      </c>
      <c r="B466" s="1">
        <v>45503</v>
      </c>
      <c r="C466" s="1">
        <v>45503</v>
      </c>
      <c r="D466" t="s">
        <v>1413</v>
      </c>
      <c r="F466" t="s">
        <v>72</v>
      </c>
      <c r="G466" t="s">
        <v>9</v>
      </c>
      <c r="H466">
        <v>25544.400000000001</v>
      </c>
    </row>
    <row r="467" spans="1:8" x14ac:dyDescent="0.35">
      <c r="A467">
        <v>466</v>
      </c>
      <c r="B467" s="1">
        <v>45503</v>
      </c>
      <c r="C467" s="1">
        <v>45503</v>
      </c>
      <c r="D467" t="s">
        <v>1414</v>
      </c>
      <c r="F467" t="s">
        <v>42</v>
      </c>
      <c r="G467" t="s">
        <v>9</v>
      </c>
      <c r="H467">
        <v>21544.400000000001</v>
      </c>
    </row>
    <row r="468" spans="1:8" x14ac:dyDescent="0.35">
      <c r="A468">
        <v>467</v>
      </c>
      <c r="B468" s="1">
        <v>45503</v>
      </c>
      <c r="C468" s="1">
        <v>45503</v>
      </c>
      <c r="D468" t="s">
        <v>1415</v>
      </c>
      <c r="F468" t="s">
        <v>82</v>
      </c>
      <c r="G468" t="s">
        <v>9</v>
      </c>
      <c r="H468">
        <v>6544.4</v>
      </c>
    </row>
    <row r="469" spans="1:8" x14ac:dyDescent="0.35">
      <c r="A469">
        <v>468</v>
      </c>
      <c r="B469" s="1">
        <v>45503</v>
      </c>
      <c r="C469" s="1">
        <v>45503</v>
      </c>
      <c r="D469" t="s">
        <v>1416</v>
      </c>
      <c r="F469" t="s">
        <v>9</v>
      </c>
      <c r="G469" t="s">
        <v>42</v>
      </c>
      <c r="H469">
        <v>10544.4</v>
      </c>
    </row>
    <row r="470" spans="1:8" x14ac:dyDescent="0.35">
      <c r="A470">
        <v>469</v>
      </c>
      <c r="B470" s="1">
        <v>45503</v>
      </c>
      <c r="C470" s="1">
        <v>45503</v>
      </c>
      <c r="D470" t="s">
        <v>1417</v>
      </c>
      <c r="F470" t="s">
        <v>1418</v>
      </c>
      <c r="G470" t="s">
        <v>9</v>
      </c>
      <c r="H470">
        <v>3044.4</v>
      </c>
    </row>
    <row r="471" spans="1:8" x14ac:dyDescent="0.35">
      <c r="A471">
        <v>470</v>
      </c>
      <c r="B471" s="1">
        <v>45504</v>
      </c>
      <c r="C471" s="1">
        <v>45504</v>
      </c>
      <c r="D471" t="s">
        <v>1419</v>
      </c>
      <c r="F471" t="s">
        <v>9</v>
      </c>
      <c r="G471" t="s">
        <v>1420</v>
      </c>
      <c r="H471">
        <v>8244.4</v>
      </c>
    </row>
    <row r="472" spans="1:8" x14ac:dyDescent="0.35">
      <c r="A472">
        <v>471</v>
      </c>
      <c r="B472" s="1">
        <v>45504</v>
      </c>
      <c r="C472" s="1">
        <v>45504</v>
      </c>
      <c r="D472" t="s">
        <v>1421</v>
      </c>
      <c r="F472" t="s">
        <v>974</v>
      </c>
      <c r="G472" t="s">
        <v>9</v>
      </c>
      <c r="H472">
        <v>6476.4</v>
      </c>
    </row>
    <row r="473" spans="1:8" x14ac:dyDescent="0.35">
      <c r="A473">
        <v>472</v>
      </c>
      <c r="B473" s="1">
        <v>45504</v>
      </c>
      <c r="C473" s="1">
        <v>45504</v>
      </c>
      <c r="D473" t="s">
        <v>1422</v>
      </c>
      <c r="F473" t="s">
        <v>9</v>
      </c>
      <c r="G473" t="s">
        <v>15</v>
      </c>
      <c r="H473">
        <v>8476.4</v>
      </c>
    </row>
    <row r="474" spans="1:8" x14ac:dyDescent="0.35">
      <c r="A474">
        <v>473</v>
      </c>
      <c r="B474" s="1">
        <v>45504</v>
      </c>
      <c r="C474" s="1">
        <v>45504</v>
      </c>
      <c r="D474" t="s">
        <v>1423</v>
      </c>
      <c r="F474" t="s">
        <v>1418</v>
      </c>
      <c r="G474" t="s">
        <v>9</v>
      </c>
      <c r="H474">
        <v>976.4</v>
      </c>
    </row>
    <row r="475" spans="1:8" x14ac:dyDescent="0.35">
      <c r="A475">
        <v>474</v>
      </c>
      <c r="B475" s="1">
        <v>45504</v>
      </c>
      <c r="C475" s="1">
        <v>45504</v>
      </c>
      <c r="D475" t="s">
        <v>1424</v>
      </c>
      <c r="F475" t="s">
        <v>9</v>
      </c>
      <c r="G475" t="s">
        <v>15</v>
      </c>
      <c r="H475">
        <v>2976.4</v>
      </c>
    </row>
    <row r="476" spans="1:8" x14ac:dyDescent="0.35">
      <c r="A476">
        <v>475</v>
      </c>
      <c r="B476" s="1">
        <v>45504</v>
      </c>
      <c r="C476" s="1">
        <v>45504</v>
      </c>
      <c r="D476" t="s">
        <v>1425</v>
      </c>
      <c r="F476" t="s">
        <v>9</v>
      </c>
      <c r="G476" t="s">
        <v>72</v>
      </c>
      <c r="H476">
        <v>7976.4</v>
      </c>
    </row>
    <row r="477" spans="1:8" x14ac:dyDescent="0.35">
      <c r="A477">
        <v>476</v>
      </c>
      <c r="B477" s="1">
        <v>45504</v>
      </c>
      <c r="C477" s="1">
        <v>45504</v>
      </c>
      <c r="D477" t="s">
        <v>1426</v>
      </c>
      <c r="F477" t="s">
        <v>9</v>
      </c>
      <c r="G477" t="s">
        <v>15</v>
      </c>
      <c r="H477">
        <v>9976.4</v>
      </c>
    </row>
    <row r="478" spans="1:8" x14ac:dyDescent="0.35">
      <c r="A478">
        <v>477</v>
      </c>
      <c r="B478" s="1">
        <v>45504</v>
      </c>
      <c r="C478" s="1">
        <v>45504</v>
      </c>
      <c r="D478" t="s">
        <v>1427</v>
      </c>
      <c r="F478" t="s">
        <v>9</v>
      </c>
      <c r="G478" t="s">
        <v>304</v>
      </c>
      <c r="H478">
        <v>14836.4</v>
      </c>
    </row>
    <row r="479" spans="1:8" x14ac:dyDescent="0.35">
      <c r="A479">
        <v>478</v>
      </c>
      <c r="B479" s="1">
        <v>45504</v>
      </c>
      <c r="C479" s="1">
        <v>45504</v>
      </c>
      <c r="D479" t="s">
        <v>1428</v>
      </c>
      <c r="F479" t="s">
        <v>304</v>
      </c>
      <c r="G479" t="s">
        <v>9</v>
      </c>
      <c r="H479">
        <v>9976.4</v>
      </c>
    </row>
    <row r="480" spans="1:8" x14ac:dyDescent="0.35">
      <c r="A480">
        <v>479</v>
      </c>
      <c r="B480" s="1">
        <v>45504</v>
      </c>
      <c r="C480" s="1">
        <v>45504</v>
      </c>
      <c r="D480" t="s">
        <v>1429</v>
      </c>
      <c r="F480" t="s">
        <v>15</v>
      </c>
      <c r="G480" t="s">
        <v>9</v>
      </c>
      <c r="H480">
        <v>7976.4</v>
      </c>
    </row>
    <row r="481" spans="1:8" x14ac:dyDescent="0.35">
      <c r="A481">
        <v>480</v>
      </c>
      <c r="B481" s="1">
        <v>45504</v>
      </c>
      <c r="C481" s="1">
        <v>45504</v>
      </c>
      <c r="D481" t="s">
        <v>1430</v>
      </c>
      <c r="F481" t="s">
        <v>9</v>
      </c>
      <c r="G481" t="s">
        <v>15</v>
      </c>
      <c r="H481">
        <v>9976.4</v>
      </c>
    </row>
    <row r="482" spans="1:8" x14ac:dyDescent="0.35">
      <c r="A482">
        <v>481</v>
      </c>
      <c r="B482" s="1">
        <v>45504</v>
      </c>
      <c r="C482" s="1">
        <v>45504</v>
      </c>
      <c r="D482" t="s">
        <v>1431</v>
      </c>
      <c r="F482" t="s">
        <v>15</v>
      </c>
      <c r="G482" t="s">
        <v>9</v>
      </c>
      <c r="H482">
        <v>7976.4</v>
      </c>
    </row>
    <row r="483" spans="1:8" x14ac:dyDescent="0.35">
      <c r="A483">
        <v>482</v>
      </c>
      <c r="B483" s="1">
        <v>45504</v>
      </c>
      <c r="C483" s="1">
        <v>45504</v>
      </c>
      <c r="D483" t="s">
        <v>1432</v>
      </c>
      <c r="F483" t="s">
        <v>15</v>
      </c>
      <c r="G483" t="s">
        <v>9</v>
      </c>
      <c r="H483">
        <v>5976.4</v>
      </c>
    </row>
    <row r="484" spans="1:8" x14ac:dyDescent="0.35">
      <c r="A484">
        <v>483</v>
      </c>
      <c r="B484" s="1">
        <v>45504</v>
      </c>
      <c r="C484" s="1">
        <v>45504</v>
      </c>
      <c r="D484" t="s">
        <v>1433</v>
      </c>
      <c r="F484" t="s">
        <v>918</v>
      </c>
      <c r="G484" t="s">
        <v>9</v>
      </c>
      <c r="H484">
        <v>5116.3999999999996</v>
      </c>
    </row>
    <row r="485" spans="1:8" x14ac:dyDescent="0.35">
      <c r="A485">
        <v>484</v>
      </c>
      <c r="B485" s="1">
        <v>45504</v>
      </c>
      <c r="C485" s="1">
        <v>45504</v>
      </c>
      <c r="D485" t="s">
        <v>1434</v>
      </c>
      <c r="F485" t="s">
        <v>15</v>
      </c>
      <c r="G485" t="s">
        <v>9</v>
      </c>
      <c r="H485">
        <v>3116.4</v>
      </c>
    </row>
    <row r="486" spans="1:8" x14ac:dyDescent="0.35">
      <c r="A486">
        <v>485</v>
      </c>
      <c r="B486" s="1">
        <v>45504</v>
      </c>
      <c r="C486" s="1">
        <v>45504</v>
      </c>
      <c r="D486" t="s">
        <v>1435</v>
      </c>
      <c r="F486" t="s">
        <v>9</v>
      </c>
      <c r="G486" t="s">
        <v>154</v>
      </c>
      <c r="H486">
        <v>4116.3999999999996</v>
      </c>
    </row>
    <row r="487" spans="1:8" x14ac:dyDescent="0.35">
      <c r="A487">
        <v>486</v>
      </c>
      <c r="B487" s="1">
        <v>45504</v>
      </c>
      <c r="C487" s="1">
        <v>45504</v>
      </c>
      <c r="D487" t="s">
        <v>1436</v>
      </c>
      <c r="F487" t="s">
        <v>527</v>
      </c>
      <c r="G487" t="s">
        <v>9</v>
      </c>
      <c r="H487">
        <v>4046.4</v>
      </c>
    </row>
    <row r="488" spans="1:8" x14ac:dyDescent="0.35">
      <c r="A488">
        <v>487</v>
      </c>
      <c r="B488" s="1">
        <v>45504</v>
      </c>
      <c r="C488" s="1">
        <v>45504</v>
      </c>
      <c r="D488" t="s">
        <v>1437</v>
      </c>
      <c r="F488" t="s">
        <v>356</v>
      </c>
      <c r="G488" t="s">
        <v>9</v>
      </c>
      <c r="H488">
        <v>2846.4</v>
      </c>
    </row>
    <row r="489" spans="1:8" x14ac:dyDescent="0.35">
      <c r="A489">
        <v>488</v>
      </c>
      <c r="B489" s="1">
        <v>45504</v>
      </c>
      <c r="C489" s="1">
        <v>45504</v>
      </c>
      <c r="D489" t="s">
        <v>1438</v>
      </c>
      <c r="F489" t="s">
        <v>15</v>
      </c>
      <c r="G489" t="s">
        <v>9</v>
      </c>
      <c r="H489">
        <v>846.4</v>
      </c>
    </row>
    <row r="490" spans="1:8" x14ac:dyDescent="0.35">
      <c r="A490">
        <v>489</v>
      </c>
      <c r="B490" s="1">
        <v>45505</v>
      </c>
      <c r="C490" s="1">
        <v>45505</v>
      </c>
      <c r="D490" t="s">
        <v>1439</v>
      </c>
      <c r="F490" t="s">
        <v>9</v>
      </c>
      <c r="G490" t="s">
        <v>154</v>
      </c>
      <c r="H490">
        <v>1846.4</v>
      </c>
    </row>
    <row r="491" spans="1:8" x14ac:dyDescent="0.35">
      <c r="A491">
        <v>490</v>
      </c>
      <c r="B491" s="1">
        <v>45505</v>
      </c>
      <c r="C491" s="1">
        <v>45505</v>
      </c>
      <c r="D491" t="s">
        <v>1440</v>
      </c>
      <c r="F491" t="s">
        <v>9</v>
      </c>
      <c r="G491" t="s">
        <v>13</v>
      </c>
      <c r="H491">
        <v>4846.3999999999996</v>
      </c>
    </row>
    <row r="492" spans="1:8" x14ac:dyDescent="0.35">
      <c r="A492">
        <v>491</v>
      </c>
      <c r="B492" s="1">
        <v>45505</v>
      </c>
      <c r="C492" s="1">
        <v>45505</v>
      </c>
      <c r="D492" t="s">
        <v>1441</v>
      </c>
      <c r="F492" t="s">
        <v>9</v>
      </c>
      <c r="G492" t="s">
        <v>30</v>
      </c>
      <c r="H492">
        <v>12846.4</v>
      </c>
    </row>
    <row r="493" spans="1:8" x14ac:dyDescent="0.35">
      <c r="A493">
        <v>492</v>
      </c>
      <c r="B493" s="1">
        <v>45505</v>
      </c>
      <c r="C493" s="1">
        <v>45505</v>
      </c>
      <c r="D493" t="s">
        <v>1442</v>
      </c>
      <c r="F493" t="s">
        <v>9</v>
      </c>
      <c r="G493" t="s">
        <v>13</v>
      </c>
      <c r="H493">
        <v>15846.4</v>
      </c>
    </row>
    <row r="494" spans="1:8" x14ac:dyDescent="0.35">
      <c r="A494">
        <v>493</v>
      </c>
      <c r="B494" s="1">
        <v>45505</v>
      </c>
      <c r="C494" s="1">
        <v>45505</v>
      </c>
      <c r="D494" t="s">
        <v>1443</v>
      </c>
      <c r="F494" t="s">
        <v>15</v>
      </c>
      <c r="G494" t="s">
        <v>9</v>
      </c>
      <c r="H494">
        <v>13846.4</v>
      </c>
    </row>
    <row r="495" spans="1:8" x14ac:dyDescent="0.35">
      <c r="A495">
        <v>494</v>
      </c>
      <c r="B495" s="1">
        <v>45505</v>
      </c>
      <c r="C495" s="1">
        <v>45505</v>
      </c>
      <c r="D495" t="s">
        <v>1444</v>
      </c>
      <c r="F495" t="s">
        <v>1418</v>
      </c>
      <c r="G495" t="s">
        <v>9</v>
      </c>
      <c r="H495">
        <v>6346.4</v>
      </c>
    </row>
    <row r="496" spans="1:8" x14ac:dyDescent="0.35">
      <c r="A496">
        <v>495</v>
      </c>
      <c r="B496" s="1">
        <v>45505</v>
      </c>
      <c r="C496" s="1">
        <v>45505</v>
      </c>
      <c r="D496" t="s">
        <v>1445</v>
      </c>
      <c r="F496" t="s">
        <v>9</v>
      </c>
      <c r="G496" t="s">
        <v>42</v>
      </c>
      <c r="H496">
        <v>10346.4</v>
      </c>
    </row>
    <row r="497" spans="1:8" x14ac:dyDescent="0.35">
      <c r="A497">
        <v>496</v>
      </c>
      <c r="B497" s="1">
        <v>45505</v>
      </c>
      <c r="C497" s="1">
        <v>45505</v>
      </c>
      <c r="D497" t="s">
        <v>1446</v>
      </c>
      <c r="F497" t="s">
        <v>9</v>
      </c>
      <c r="G497" t="s">
        <v>154</v>
      </c>
      <c r="H497">
        <v>11346.4</v>
      </c>
    </row>
    <row r="498" spans="1:8" x14ac:dyDescent="0.35">
      <c r="A498">
        <v>497</v>
      </c>
      <c r="B498" s="1">
        <v>45505</v>
      </c>
      <c r="C498" s="1">
        <v>45505</v>
      </c>
      <c r="D498" t="s">
        <v>1447</v>
      </c>
      <c r="F498" t="s">
        <v>13</v>
      </c>
      <c r="G498" t="s">
        <v>9</v>
      </c>
      <c r="H498">
        <v>8346.4</v>
      </c>
    </row>
    <row r="499" spans="1:8" x14ac:dyDescent="0.35">
      <c r="A499">
        <v>498</v>
      </c>
      <c r="B499" s="1">
        <v>45505</v>
      </c>
      <c r="C499" s="1">
        <v>45505</v>
      </c>
      <c r="D499" t="s">
        <v>1448</v>
      </c>
      <c r="F499" t="s">
        <v>15</v>
      </c>
      <c r="G499" t="s">
        <v>9</v>
      </c>
      <c r="H499">
        <v>6346.4</v>
      </c>
    </row>
    <row r="500" spans="1:8" x14ac:dyDescent="0.35">
      <c r="A500">
        <v>499</v>
      </c>
      <c r="B500" s="1">
        <v>45505</v>
      </c>
      <c r="C500" s="1">
        <v>45505</v>
      </c>
      <c r="D500" t="s">
        <v>1449</v>
      </c>
      <c r="F500" t="s">
        <v>15</v>
      </c>
      <c r="G500" t="s">
        <v>9</v>
      </c>
      <c r="H500">
        <v>4346.3999999999996</v>
      </c>
    </row>
    <row r="501" spans="1:8" x14ac:dyDescent="0.35">
      <c r="A501">
        <v>500</v>
      </c>
      <c r="B501" s="1">
        <v>45505</v>
      </c>
      <c r="C501" s="1">
        <v>45505</v>
      </c>
      <c r="D501" t="s">
        <v>1450</v>
      </c>
      <c r="F501" t="s">
        <v>15</v>
      </c>
      <c r="G501" t="s">
        <v>9</v>
      </c>
      <c r="H501">
        <v>2346.4</v>
      </c>
    </row>
    <row r="502" spans="1:8" x14ac:dyDescent="0.35">
      <c r="A502">
        <v>501</v>
      </c>
      <c r="B502" s="1">
        <v>45505</v>
      </c>
      <c r="C502" s="1">
        <v>45505</v>
      </c>
      <c r="D502" t="s">
        <v>1451</v>
      </c>
      <c r="F502" t="s">
        <v>22</v>
      </c>
      <c r="G502" t="s">
        <v>9</v>
      </c>
      <c r="H502">
        <v>2146.4</v>
      </c>
    </row>
    <row r="503" spans="1:8" x14ac:dyDescent="0.35">
      <c r="A503">
        <v>502</v>
      </c>
      <c r="B503" s="1">
        <v>45506</v>
      </c>
      <c r="C503" s="1">
        <v>45504</v>
      </c>
      <c r="D503" t="s">
        <v>1452</v>
      </c>
      <c r="F503" t="s">
        <v>9</v>
      </c>
      <c r="G503" t="s">
        <v>723</v>
      </c>
      <c r="H503">
        <v>2175.4</v>
      </c>
    </row>
    <row r="504" spans="1:8" x14ac:dyDescent="0.35">
      <c r="A504">
        <v>503</v>
      </c>
      <c r="B504" s="1">
        <v>45506</v>
      </c>
      <c r="C504" s="1">
        <v>45506</v>
      </c>
      <c r="D504" t="s">
        <v>1453</v>
      </c>
      <c r="F504" t="s">
        <v>9</v>
      </c>
      <c r="G504" t="s">
        <v>289</v>
      </c>
      <c r="H504">
        <v>32175.4</v>
      </c>
    </row>
    <row r="505" spans="1:8" x14ac:dyDescent="0.35">
      <c r="A505">
        <v>504</v>
      </c>
      <c r="B505" s="1">
        <v>45506</v>
      </c>
      <c r="C505" s="1">
        <v>45506</v>
      </c>
      <c r="D505" t="s">
        <v>1454</v>
      </c>
      <c r="F505" t="s">
        <v>82</v>
      </c>
      <c r="G505" t="s">
        <v>9</v>
      </c>
      <c r="H505">
        <v>17175.400000000001</v>
      </c>
    </row>
    <row r="506" spans="1:8" x14ac:dyDescent="0.35">
      <c r="A506">
        <v>505</v>
      </c>
      <c r="B506" s="1">
        <v>45506</v>
      </c>
      <c r="C506" s="1">
        <v>45506</v>
      </c>
      <c r="D506" t="s">
        <v>1455</v>
      </c>
      <c r="F506" t="s">
        <v>9</v>
      </c>
      <c r="G506" t="s">
        <v>154</v>
      </c>
      <c r="H506">
        <v>18175.400000000001</v>
      </c>
    </row>
    <row r="507" spans="1:8" x14ac:dyDescent="0.35">
      <c r="A507">
        <v>506</v>
      </c>
      <c r="B507" s="1">
        <v>45506</v>
      </c>
      <c r="C507" s="1">
        <v>45506</v>
      </c>
      <c r="D507" t="s">
        <v>1456</v>
      </c>
      <c r="F507" t="s">
        <v>9</v>
      </c>
      <c r="G507" t="s">
        <v>1457</v>
      </c>
      <c r="H507">
        <v>18855.400000000001</v>
      </c>
    </row>
    <row r="508" spans="1:8" x14ac:dyDescent="0.35">
      <c r="A508">
        <v>507</v>
      </c>
      <c r="B508" s="1">
        <v>45506</v>
      </c>
      <c r="C508" s="1">
        <v>45506</v>
      </c>
      <c r="D508" t="s">
        <v>1458</v>
      </c>
      <c r="F508" t="s">
        <v>9</v>
      </c>
      <c r="G508" t="s">
        <v>1101</v>
      </c>
      <c r="H508">
        <v>19085.400000000001</v>
      </c>
    </row>
    <row r="509" spans="1:8" x14ac:dyDescent="0.35">
      <c r="A509">
        <v>508</v>
      </c>
      <c r="B509" s="1">
        <v>45506</v>
      </c>
      <c r="C509" s="1">
        <v>45506</v>
      </c>
      <c r="D509" t="s">
        <v>1459</v>
      </c>
      <c r="F509" t="s">
        <v>1460</v>
      </c>
      <c r="G509" t="s">
        <v>9</v>
      </c>
      <c r="H509">
        <v>18175.400000000001</v>
      </c>
    </row>
    <row r="510" spans="1:8" x14ac:dyDescent="0.35">
      <c r="A510">
        <v>509</v>
      </c>
      <c r="B510" s="1">
        <v>45506</v>
      </c>
      <c r="C510" s="1">
        <v>45506</v>
      </c>
      <c r="D510" t="s">
        <v>1461</v>
      </c>
      <c r="F510" t="s">
        <v>1418</v>
      </c>
      <c r="G510" t="s">
        <v>9</v>
      </c>
      <c r="H510">
        <v>10675.4</v>
      </c>
    </row>
    <row r="511" spans="1:8" x14ac:dyDescent="0.35">
      <c r="A511">
        <v>510</v>
      </c>
      <c r="B511" s="1">
        <v>45506</v>
      </c>
      <c r="C511" s="1">
        <v>45506</v>
      </c>
      <c r="D511" t="s">
        <v>1462</v>
      </c>
      <c r="F511" t="s">
        <v>1418</v>
      </c>
      <c r="G511" t="s">
        <v>9</v>
      </c>
      <c r="H511">
        <v>3175.4</v>
      </c>
    </row>
    <row r="512" spans="1:8" x14ac:dyDescent="0.35">
      <c r="A512">
        <v>511</v>
      </c>
      <c r="B512" s="1">
        <v>45506</v>
      </c>
      <c r="C512" s="1">
        <v>45506</v>
      </c>
      <c r="D512" t="s">
        <v>1463</v>
      </c>
      <c r="F512" t="s">
        <v>9</v>
      </c>
      <c r="G512" t="s">
        <v>45</v>
      </c>
      <c r="H512">
        <v>53175.4</v>
      </c>
    </row>
    <row r="513" spans="1:8" x14ac:dyDescent="0.35">
      <c r="A513">
        <v>512</v>
      </c>
      <c r="B513" s="1">
        <v>45506</v>
      </c>
      <c r="C513" s="1">
        <v>45506</v>
      </c>
      <c r="D513" t="s">
        <v>1464</v>
      </c>
      <c r="F513" t="s">
        <v>45</v>
      </c>
      <c r="G513" t="s">
        <v>9</v>
      </c>
      <c r="H513">
        <v>3175.4</v>
      </c>
    </row>
    <row r="514" spans="1:8" x14ac:dyDescent="0.35">
      <c r="A514">
        <v>513</v>
      </c>
      <c r="B514" s="1">
        <v>45506</v>
      </c>
      <c r="C514" s="1">
        <v>45506</v>
      </c>
      <c r="D514" t="s">
        <v>1465</v>
      </c>
      <c r="F514" t="s">
        <v>15</v>
      </c>
      <c r="G514" t="s">
        <v>9</v>
      </c>
      <c r="H514">
        <v>1175.4000000000001</v>
      </c>
    </row>
    <row r="515" spans="1:8" x14ac:dyDescent="0.35">
      <c r="A515">
        <v>514</v>
      </c>
      <c r="B515" s="1">
        <v>45506</v>
      </c>
      <c r="C515" s="1">
        <v>45506</v>
      </c>
      <c r="D515" t="s">
        <v>1466</v>
      </c>
      <c r="F515" t="s">
        <v>22</v>
      </c>
      <c r="G515" t="s">
        <v>9</v>
      </c>
      <c r="H515">
        <v>975.4</v>
      </c>
    </row>
    <row r="516" spans="1:8" x14ac:dyDescent="0.35">
      <c r="A516">
        <v>515</v>
      </c>
      <c r="B516" s="1">
        <v>45507</v>
      </c>
      <c r="C516" s="1">
        <v>45507</v>
      </c>
      <c r="D516" t="s">
        <v>1467</v>
      </c>
      <c r="F516" t="s">
        <v>9</v>
      </c>
      <c r="G516" t="s">
        <v>22</v>
      </c>
      <c r="H516">
        <v>1175.4000000000001</v>
      </c>
    </row>
    <row r="517" spans="1:8" x14ac:dyDescent="0.35">
      <c r="A517">
        <v>516</v>
      </c>
      <c r="B517" s="1">
        <v>45507</v>
      </c>
      <c r="C517" s="1">
        <v>45507</v>
      </c>
      <c r="D517" t="s">
        <v>1468</v>
      </c>
      <c r="F517" t="s">
        <v>9</v>
      </c>
      <c r="G517" t="s">
        <v>420</v>
      </c>
      <c r="H517">
        <v>1975.4</v>
      </c>
    </row>
    <row r="518" spans="1:8" x14ac:dyDescent="0.35">
      <c r="A518">
        <v>517</v>
      </c>
      <c r="B518" s="1">
        <v>45507</v>
      </c>
      <c r="C518" s="1">
        <v>45507</v>
      </c>
      <c r="D518" t="s">
        <v>1469</v>
      </c>
      <c r="F518" t="s">
        <v>9</v>
      </c>
      <c r="G518" t="s">
        <v>201</v>
      </c>
      <c r="H518">
        <v>4175.3999999999996</v>
      </c>
    </row>
    <row r="519" spans="1:8" x14ac:dyDescent="0.35">
      <c r="A519">
        <v>518</v>
      </c>
      <c r="B519" s="1">
        <v>45507</v>
      </c>
      <c r="C519" s="1">
        <v>45507</v>
      </c>
      <c r="D519" t="s">
        <v>1470</v>
      </c>
      <c r="F519" t="s">
        <v>15</v>
      </c>
      <c r="G519" t="s">
        <v>9</v>
      </c>
      <c r="H519">
        <v>2175.4</v>
      </c>
    </row>
    <row r="520" spans="1:8" x14ac:dyDescent="0.35">
      <c r="A520">
        <v>519</v>
      </c>
      <c r="B520" s="1">
        <v>45507</v>
      </c>
      <c r="C520" s="1">
        <v>45507</v>
      </c>
      <c r="D520" t="s">
        <v>1471</v>
      </c>
      <c r="F520" t="s">
        <v>9</v>
      </c>
      <c r="G520" t="s">
        <v>42</v>
      </c>
      <c r="H520">
        <v>6175.4</v>
      </c>
    </row>
    <row r="521" spans="1:8" x14ac:dyDescent="0.35">
      <c r="A521">
        <v>520</v>
      </c>
      <c r="B521" s="1">
        <v>45507</v>
      </c>
      <c r="C521" s="1">
        <v>45507</v>
      </c>
      <c r="D521" t="s">
        <v>1472</v>
      </c>
      <c r="F521" t="s">
        <v>42</v>
      </c>
      <c r="G521" t="s">
        <v>9</v>
      </c>
      <c r="H521">
        <v>2175.4</v>
      </c>
    </row>
    <row r="522" spans="1:8" x14ac:dyDescent="0.35">
      <c r="A522">
        <v>521</v>
      </c>
      <c r="B522" s="1">
        <v>45508</v>
      </c>
      <c r="C522" s="1">
        <v>45508</v>
      </c>
      <c r="D522" t="s">
        <v>1473</v>
      </c>
      <c r="F522" t="s">
        <v>9</v>
      </c>
      <c r="G522" t="s">
        <v>289</v>
      </c>
      <c r="H522">
        <v>32175.4</v>
      </c>
    </row>
    <row r="523" spans="1:8" x14ac:dyDescent="0.35">
      <c r="A523">
        <v>522</v>
      </c>
      <c r="B523" s="1">
        <v>45508</v>
      </c>
      <c r="C523" s="1">
        <v>45508</v>
      </c>
      <c r="D523" t="s">
        <v>1474</v>
      </c>
      <c r="F523" t="s">
        <v>289</v>
      </c>
      <c r="G523" t="s">
        <v>9</v>
      </c>
      <c r="H523">
        <v>2175.4</v>
      </c>
    </row>
    <row r="524" spans="1:8" x14ac:dyDescent="0.35">
      <c r="A524">
        <v>523</v>
      </c>
      <c r="B524" s="1">
        <v>45508</v>
      </c>
      <c r="C524" s="1">
        <v>45508</v>
      </c>
      <c r="D524" t="s">
        <v>1475</v>
      </c>
      <c r="F524" t="s">
        <v>27</v>
      </c>
      <c r="G524" t="s">
        <v>9</v>
      </c>
      <c r="H524">
        <v>675.4</v>
      </c>
    </row>
    <row r="525" spans="1:8" x14ac:dyDescent="0.35">
      <c r="A525">
        <v>524</v>
      </c>
      <c r="B525" s="1">
        <v>45508</v>
      </c>
      <c r="C525" s="1">
        <v>45508</v>
      </c>
      <c r="D525" t="s">
        <v>1476</v>
      </c>
      <c r="F525" t="s">
        <v>9</v>
      </c>
      <c r="G525" t="s">
        <v>11</v>
      </c>
      <c r="H525">
        <v>6675.4</v>
      </c>
    </row>
    <row r="526" spans="1:8" x14ac:dyDescent="0.35">
      <c r="A526">
        <v>525</v>
      </c>
      <c r="B526" s="1">
        <v>45508</v>
      </c>
      <c r="C526" s="1">
        <v>45508</v>
      </c>
      <c r="D526" t="s">
        <v>1477</v>
      </c>
      <c r="F526" t="s">
        <v>9</v>
      </c>
      <c r="G526" t="s">
        <v>735</v>
      </c>
      <c r="H526">
        <v>20675.400000000001</v>
      </c>
    </row>
    <row r="527" spans="1:8" x14ac:dyDescent="0.35">
      <c r="A527">
        <v>526</v>
      </c>
      <c r="B527" s="1">
        <v>45508</v>
      </c>
      <c r="C527" s="1">
        <v>45508</v>
      </c>
      <c r="D527" t="s">
        <v>1478</v>
      </c>
      <c r="F527" t="s">
        <v>175</v>
      </c>
      <c r="G527" t="s">
        <v>9</v>
      </c>
      <c r="H527">
        <v>675.4</v>
      </c>
    </row>
    <row r="528" spans="1:8" x14ac:dyDescent="0.35">
      <c r="A528">
        <v>527</v>
      </c>
      <c r="B528" s="1">
        <v>45508</v>
      </c>
      <c r="C528" s="1">
        <v>45508</v>
      </c>
      <c r="D528" t="s">
        <v>1479</v>
      </c>
      <c r="F528" t="s">
        <v>9</v>
      </c>
      <c r="G528" t="s">
        <v>45</v>
      </c>
      <c r="H528">
        <v>50675.4</v>
      </c>
    </row>
    <row r="529" spans="1:8" x14ac:dyDescent="0.35">
      <c r="A529">
        <v>528</v>
      </c>
      <c r="B529" s="1">
        <v>45508</v>
      </c>
      <c r="C529" s="1">
        <v>45508</v>
      </c>
      <c r="D529" t="s">
        <v>1480</v>
      </c>
      <c r="F529" t="s">
        <v>289</v>
      </c>
      <c r="G529" t="s">
        <v>9</v>
      </c>
      <c r="H529">
        <v>20675.400000000001</v>
      </c>
    </row>
    <row r="530" spans="1:8" x14ac:dyDescent="0.35">
      <c r="A530">
        <v>529</v>
      </c>
      <c r="B530" s="1">
        <v>45508</v>
      </c>
      <c r="C530" s="1">
        <v>45508</v>
      </c>
      <c r="D530" t="s">
        <v>1481</v>
      </c>
      <c r="F530" t="s">
        <v>84</v>
      </c>
      <c r="G530" t="s">
        <v>9</v>
      </c>
      <c r="H530">
        <v>10675.4</v>
      </c>
    </row>
    <row r="531" spans="1:8" x14ac:dyDescent="0.35">
      <c r="A531">
        <v>530</v>
      </c>
      <c r="B531" s="1">
        <v>45508</v>
      </c>
      <c r="C531" s="1">
        <v>45508</v>
      </c>
      <c r="D531" t="s">
        <v>1482</v>
      </c>
      <c r="F531" t="s">
        <v>9</v>
      </c>
      <c r="G531" t="s">
        <v>154</v>
      </c>
      <c r="H531">
        <v>11675.4</v>
      </c>
    </row>
    <row r="532" spans="1:8" x14ac:dyDescent="0.35">
      <c r="A532">
        <v>531</v>
      </c>
      <c r="B532" s="1">
        <v>45508</v>
      </c>
      <c r="C532" s="1">
        <v>45508</v>
      </c>
      <c r="D532" t="s">
        <v>1483</v>
      </c>
      <c r="F532" t="s">
        <v>9</v>
      </c>
      <c r="G532" t="s">
        <v>72</v>
      </c>
      <c r="H532">
        <v>16675.400000000001</v>
      </c>
    </row>
    <row r="533" spans="1:8" x14ac:dyDescent="0.35">
      <c r="A533">
        <v>532</v>
      </c>
      <c r="B533" s="1">
        <v>45508</v>
      </c>
      <c r="C533" s="1">
        <v>45508</v>
      </c>
      <c r="D533" t="s">
        <v>1484</v>
      </c>
      <c r="F533" t="s">
        <v>15</v>
      </c>
      <c r="G533" t="s">
        <v>9</v>
      </c>
      <c r="H533">
        <v>14675.4</v>
      </c>
    </row>
    <row r="534" spans="1:8" x14ac:dyDescent="0.35">
      <c r="A534">
        <v>533</v>
      </c>
      <c r="B534" s="1">
        <v>45509</v>
      </c>
      <c r="C534" s="1">
        <v>45509</v>
      </c>
      <c r="D534" t="s">
        <v>1485</v>
      </c>
      <c r="F534" t="s">
        <v>9</v>
      </c>
      <c r="G534" t="s">
        <v>1486</v>
      </c>
      <c r="H534">
        <v>16075.4</v>
      </c>
    </row>
    <row r="535" spans="1:8" x14ac:dyDescent="0.35">
      <c r="A535">
        <v>534</v>
      </c>
      <c r="B535" s="1">
        <v>45509</v>
      </c>
      <c r="C535" s="1">
        <v>45509</v>
      </c>
      <c r="D535" t="s">
        <v>1487</v>
      </c>
      <c r="F535" t="s">
        <v>9</v>
      </c>
      <c r="G535" t="s">
        <v>158</v>
      </c>
      <c r="H535">
        <v>16575.400000000001</v>
      </c>
    </row>
    <row r="536" spans="1:8" x14ac:dyDescent="0.35">
      <c r="A536">
        <v>535</v>
      </c>
      <c r="B536" s="1">
        <v>45509</v>
      </c>
      <c r="C536" s="1">
        <v>45509</v>
      </c>
      <c r="D536" t="s">
        <v>1488</v>
      </c>
      <c r="F536" t="s">
        <v>9</v>
      </c>
      <c r="G536" t="s">
        <v>1489</v>
      </c>
      <c r="H536">
        <v>17275.400000000001</v>
      </c>
    </row>
    <row r="537" spans="1:8" x14ac:dyDescent="0.35">
      <c r="A537">
        <v>536</v>
      </c>
      <c r="B537" s="1">
        <v>45509</v>
      </c>
      <c r="C537" s="1">
        <v>45509</v>
      </c>
      <c r="D537" t="s">
        <v>1490</v>
      </c>
      <c r="F537" t="s">
        <v>9</v>
      </c>
      <c r="G537" t="s">
        <v>1489</v>
      </c>
      <c r="H537">
        <v>17975.400000000001</v>
      </c>
    </row>
    <row r="538" spans="1:8" x14ac:dyDescent="0.35">
      <c r="A538">
        <v>537</v>
      </c>
      <c r="B538" s="1">
        <v>45509</v>
      </c>
      <c r="C538" s="1">
        <v>45509</v>
      </c>
      <c r="D538" t="s">
        <v>1491</v>
      </c>
      <c r="F538" t="s">
        <v>1492</v>
      </c>
      <c r="G538" t="s">
        <v>9</v>
      </c>
      <c r="H538">
        <v>13155.4</v>
      </c>
    </row>
    <row r="539" spans="1:8" x14ac:dyDescent="0.35">
      <c r="A539">
        <v>538</v>
      </c>
      <c r="B539" s="1">
        <v>45509</v>
      </c>
      <c r="C539" s="1">
        <v>45509</v>
      </c>
      <c r="D539" t="s">
        <v>1493</v>
      </c>
      <c r="F539" t="s">
        <v>49</v>
      </c>
      <c r="G539" t="s">
        <v>9</v>
      </c>
      <c r="H539">
        <v>10660.4</v>
      </c>
    </row>
    <row r="540" spans="1:8" x14ac:dyDescent="0.35">
      <c r="A540">
        <v>539</v>
      </c>
      <c r="B540" s="1">
        <v>45509</v>
      </c>
      <c r="C540" s="1">
        <v>45509</v>
      </c>
      <c r="D540" t="s">
        <v>1494</v>
      </c>
      <c r="F540" t="s">
        <v>1418</v>
      </c>
      <c r="G540" t="s">
        <v>9</v>
      </c>
      <c r="H540">
        <v>3160.4</v>
      </c>
    </row>
    <row r="541" spans="1:8" x14ac:dyDescent="0.35">
      <c r="A541">
        <v>540</v>
      </c>
      <c r="B541" s="1">
        <v>45509</v>
      </c>
      <c r="C541" s="1">
        <v>45509</v>
      </c>
      <c r="D541" t="s">
        <v>1495</v>
      </c>
      <c r="F541" t="s">
        <v>1496</v>
      </c>
      <c r="G541" t="s">
        <v>9</v>
      </c>
      <c r="H541">
        <v>1442.4</v>
      </c>
    </row>
    <row r="542" spans="1:8" x14ac:dyDescent="0.35">
      <c r="A542">
        <v>541</v>
      </c>
      <c r="B542" s="1">
        <v>45509</v>
      </c>
      <c r="C542" s="1">
        <v>45509</v>
      </c>
      <c r="D542" t="s">
        <v>1497</v>
      </c>
      <c r="F542" t="s">
        <v>9</v>
      </c>
      <c r="G542" t="s">
        <v>82</v>
      </c>
      <c r="H542">
        <v>16442.400000000001</v>
      </c>
    </row>
    <row r="543" spans="1:8" x14ac:dyDescent="0.35">
      <c r="A543">
        <v>542</v>
      </c>
      <c r="B543" s="1">
        <v>45509</v>
      </c>
      <c r="C543" s="1">
        <v>45509</v>
      </c>
      <c r="D543" t="s">
        <v>1498</v>
      </c>
      <c r="F543" t="s">
        <v>82</v>
      </c>
      <c r="G543" t="s">
        <v>9</v>
      </c>
      <c r="H543">
        <v>1442.4</v>
      </c>
    </row>
    <row r="544" spans="1:8" x14ac:dyDescent="0.35">
      <c r="A544">
        <v>543</v>
      </c>
      <c r="B544" s="1">
        <v>45509</v>
      </c>
      <c r="C544" s="1">
        <v>45509</v>
      </c>
      <c r="D544" t="s">
        <v>1499</v>
      </c>
      <c r="F544" t="s">
        <v>9</v>
      </c>
      <c r="G544" t="s">
        <v>154</v>
      </c>
      <c r="H544">
        <v>2442.4</v>
      </c>
    </row>
    <row r="545" spans="1:8" x14ac:dyDescent="0.35">
      <c r="A545">
        <v>544</v>
      </c>
      <c r="B545" s="1">
        <v>45509</v>
      </c>
      <c r="C545" s="1">
        <v>45509</v>
      </c>
      <c r="D545" t="s">
        <v>1500</v>
      </c>
      <c r="F545" t="s">
        <v>9</v>
      </c>
      <c r="G545" t="s">
        <v>13</v>
      </c>
      <c r="H545">
        <v>5442.4</v>
      </c>
    </row>
    <row r="546" spans="1:8" x14ac:dyDescent="0.35">
      <c r="A546">
        <v>545</v>
      </c>
      <c r="B546" s="1">
        <v>45509</v>
      </c>
      <c r="C546" s="1">
        <v>45509</v>
      </c>
      <c r="D546" t="s">
        <v>1501</v>
      </c>
      <c r="F546" t="s">
        <v>15</v>
      </c>
      <c r="G546" t="s">
        <v>9</v>
      </c>
      <c r="H546">
        <v>3442.4</v>
      </c>
    </row>
    <row r="547" spans="1:8" x14ac:dyDescent="0.35">
      <c r="A547">
        <v>546</v>
      </c>
      <c r="B547" s="1">
        <v>45509</v>
      </c>
      <c r="C547" s="1">
        <v>45509</v>
      </c>
      <c r="D547" t="s">
        <v>1502</v>
      </c>
      <c r="F547" t="s">
        <v>15</v>
      </c>
      <c r="G547" t="s">
        <v>9</v>
      </c>
      <c r="H547">
        <v>1442.4</v>
      </c>
    </row>
    <row r="548" spans="1:8" x14ac:dyDescent="0.35">
      <c r="A548">
        <v>547</v>
      </c>
      <c r="B548" s="1">
        <v>45509</v>
      </c>
      <c r="C548" s="1">
        <v>45509</v>
      </c>
      <c r="D548" t="s">
        <v>1503</v>
      </c>
      <c r="F548" t="s">
        <v>9</v>
      </c>
      <c r="G548" t="s">
        <v>13</v>
      </c>
      <c r="H548">
        <v>4442.3999999999996</v>
      </c>
    </row>
    <row r="549" spans="1:8" x14ac:dyDescent="0.35">
      <c r="A549">
        <v>548</v>
      </c>
      <c r="B549" s="1">
        <v>45509</v>
      </c>
      <c r="C549" s="1">
        <v>45509</v>
      </c>
      <c r="D549" t="s">
        <v>1504</v>
      </c>
      <c r="F549" t="s">
        <v>15</v>
      </c>
      <c r="G549" t="s">
        <v>9</v>
      </c>
      <c r="H549">
        <v>2442.4</v>
      </c>
    </row>
    <row r="550" spans="1:8" x14ac:dyDescent="0.35">
      <c r="A550">
        <v>549</v>
      </c>
      <c r="B550" s="1">
        <v>45510</v>
      </c>
      <c r="C550" s="1">
        <v>45510</v>
      </c>
      <c r="D550" t="s">
        <v>1505</v>
      </c>
      <c r="F550" t="s">
        <v>9</v>
      </c>
      <c r="G550" t="s">
        <v>1418</v>
      </c>
      <c r="H550">
        <v>9942.4</v>
      </c>
    </row>
    <row r="551" spans="1:8" x14ac:dyDescent="0.35">
      <c r="A551">
        <v>550</v>
      </c>
      <c r="B551" s="1">
        <v>45510</v>
      </c>
      <c r="C551" s="1">
        <v>45510</v>
      </c>
      <c r="D551" t="s">
        <v>1506</v>
      </c>
      <c r="F551" t="s">
        <v>1418</v>
      </c>
      <c r="G551" t="s">
        <v>9</v>
      </c>
      <c r="H551">
        <v>2442.4</v>
      </c>
    </row>
    <row r="552" spans="1:8" x14ac:dyDescent="0.35">
      <c r="A552">
        <v>551</v>
      </c>
      <c r="B552" s="1">
        <v>45510</v>
      </c>
      <c r="C552" s="1">
        <v>45510</v>
      </c>
      <c r="D552" t="s">
        <v>1507</v>
      </c>
      <c r="F552" t="s">
        <v>9</v>
      </c>
      <c r="G552" t="s">
        <v>735</v>
      </c>
      <c r="H552">
        <v>16442.400000000001</v>
      </c>
    </row>
    <row r="553" spans="1:8" x14ac:dyDescent="0.35">
      <c r="A553">
        <v>552</v>
      </c>
      <c r="B553" s="1">
        <v>45510</v>
      </c>
      <c r="C553" s="1">
        <v>45510</v>
      </c>
      <c r="D553" t="s">
        <v>1508</v>
      </c>
      <c r="F553" t="s">
        <v>735</v>
      </c>
      <c r="G553" t="s">
        <v>9</v>
      </c>
      <c r="H553">
        <v>2442.4</v>
      </c>
    </row>
    <row r="554" spans="1:8" x14ac:dyDescent="0.35">
      <c r="A554">
        <v>553</v>
      </c>
      <c r="B554" s="1">
        <v>45510</v>
      </c>
      <c r="C554" s="1">
        <v>45510</v>
      </c>
      <c r="D554" t="s">
        <v>1509</v>
      </c>
      <c r="F554" t="s">
        <v>9</v>
      </c>
      <c r="G554" t="s">
        <v>154</v>
      </c>
      <c r="H554">
        <v>3442.4</v>
      </c>
    </row>
    <row r="555" spans="1:8" x14ac:dyDescent="0.35">
      <c r="A555">
        <v>554</v>
      </c>
      <c r="B555" s="1">
        <v>45510</v>
      </c>
      <c r="C555" s="1">
        <v>45510</v>
      </c>
      <c r="D555" t="s">
        <v>1510</v>
      </c>
      <c r="F555" t="s">
        <v>9</v>
      </c>
      <c r="G555" t="s">
        <v>539</v>
      </c>
      <c r="H555">
        <v>8842.4</v>
      </c>
    </row>
    <row r="556" spans="1:8" x14ac:dyDescent="0.35">
      <c r="A556">
        <v>555</v>
      </c>
      <c r="B556" s="1">
        <v>45510</v>
      </c>
      <c r="C556" s="1">
        <v>45510</v>
      </c>
      <c r="D556" t="s">
        <v>1511</v>
      </c>
      <c r="F556" t="s">
        <v>9</v>
      </c>
      <c r="G556" t="s">
        <v>15</v>
      </c>
      <c r="H556">
        <v>10842.4</v>
      </c>
    </row>
    <row r="557" spans="1:8" x14ac:dyDescent="0.35">
      <c r="A557">
        <v>556</v>
      </c>
      <c r="B557" s="1">
        <v>45510</v>
      </c>
      <c r="C557" s="1">
        <v>45510</v>
      </c>
      <c r="D557" t="s">
        <v>1512</v>
      </c>
      <c r="F557" t="s">
        <v>185</v>
      </c>
      <c r="G557" t="s">
        <v>9</v>
      </c>
      <c r="H557">
        <v>10812.4</v>
      </c>
    </row>
    <row r="558" spans="1:8" x14ac:dyDescent="0.35">
      <c r="A558">
        <v>557</v>
      </c>
      <c r="B558" s="1">
        <v>45511</v>
      </c>
      <c r="C558" s="1">
        <v>45511</v>
      </c>
      <c r="D558" t="s">
        <v>1513</v>
      </c>
      <c r="F558" t="s">
        <v>1514</v>
      </c>
      <c r="G558" t="s">
        <v>9</v>
      </c>
      <c r="H558">
        <v>6012.4</v>
      </c>
    </row>
    <row r="559" spans="1:8" x14ac:dyDescent="0.35">
      <c r="A559">
        <v>558</v>
      </c>
      <c r="B559" s="1">
        <v>45511</v>
      </c>
      <c r="C559" s="1">
        <v>45511</v>
      </c>
      <c r="D559" t="s">
        <v>1515</v>
      </c>
      <c r="F559" t="s">
        <v>1516</v>
      </c>
      <c r="G559" t="s">
        <v>9</v>
      </c>
      <c r="H559">
        <v>3712.4</v>
      </c>
    </row>
    <row r="560" spans="1:8" x14ac:dyDescent="0.35">
      <c r="A560">
        <v>559</v>
      </c>
      <c r="B560" s="1">
        <v>45511</v>
      </c>
      <c r="C560" s="1">
        <v>45511</v>
      </c>
      <c r="D560" t="s">
        <v>1517</v>
      </c>
      <c r="F560" t="s">
        <v>9</v>
      </c>
      <c r="G560" t="s">
        <v>15</v>
      </c>
      <c r="H560">
        <v>5712.4</v>
      </c>
    </row>
    <row r="561" spans="1:8" x14ac:dyDescent="0.35">
      <c r="A561">
        <v>560</v>
      </c>
      <c r="B561" s="1">
        <v>45511</v>
      </c>
      <c r="C561" s="1">
        <v>45511</v>
      </c>
      <c r="D561" t="s">
        <v>1518</v>
      </c>
      <c r="F561" t="s">
        <v>1519</v>
      </c>
      <c r="G561" t="s">
        <v>9</v>
      </c>
      <c r="H561">
        <v>1680.4</v>
      </c>
    </row>
    <row r="562" spans="1:8" x14ac:dyDescent="0.35">
      <c r="A562">
        <v>561</v>
      </c>
      <c r="B562" s="1">
        <v>45511</v>
      </c>
      <c r="C562" s="1">
        <v>45511</v>
      </c>
      <c r="D562" t="s">
        <v>1520</v>
      </c>
      <c r="F562" t="s">
        <v>1521</v>
      </c>
      <c r="G562" t="s">
        <v>9</v>
      </c>
      <c r="H562">
        <v>1575.4</v>
      </c>
    </row>
    <row r="563" spans="1:8" x14ac:dyDescent="0.35">
      <c r="A563">
        <v>562</v>
      </c>
      <c r="B563" s="1">
        <v>45511</v>
      </c>
      <c r="C563" s="1">
        <v>45511</v>
      </c>
      <c r="D563" t="s">
        <v>1522</v>
      </c>
      <c r="F563" t="s">
        <v>158</v>
      </c>
      <c r="G563" t="s">
        <v>9</v>
      </c>
      <c r="H563">
        <v>1075.4000000000001</v>
      </c>
    </row>
    <row r="564" spans="1:8" x14ac:dyDescent="0.35">
      <c r="A564">
        <v>563</v>
      </c>
      <c r="B564" s="1">
        <v>45511</v>
      </c>
      <c r="C564" s="1">
        <v>45511</v>
      </c>
      <c r="D564" t="s">
        <v>1523</v>
      </c>
      <c r="F564" t="s">
        <v>9</v>
      </c>
      <c r="G564" t="s">
        <v>84</v>
      </c>
      <c r="H564">
        <v>11075.4</v>
      </c>
    </row>
    <row r="565" spans="1:8" x14ac:dyDescent="0.35">
      <c r="A565">
        <v>564</v>
      </c>
      <c r="B565" s="1">
        <v>45511</v>
      </c>
      <c r="C565" s="1">
        <v>45511</v>
      </c>
      <c r="D565" t="s">
        <v>1524</v>
      </c>
      <c r="F565" t="s">
        <v>84</v>
      </c>
      <c r="G565" t="s">
        <v>9</v>
      </c>
      <c r="H565">
        <v>1075.4000000000001</v>
      </c>
    </row>
    <row r="566" spans="1:8" x14ac:dyDescent="0.35">
      <c r="A566">
        <v>565</v>
      </c>
      <c r="B566" s="1">
        <v>45511</v>
      </c>
      <c r="C566" s="1">
        <v>45511</v>
      </c>
      <c r="D566" t="s">
        <v>1525</v>
      </c>
      <c r="F566" t="s">
        <v>9</v>
      </c>
      <c r="G566" t="s">
        <v>154</v>
      </c>
      <c r="H566">
        <v>2075.4</v>
      </c>
    </row>
    <row r="567" spans="1:8" x14ac:dyDescent="0.35">
      <c r="A567">
        <v>566</v>
      </c>
      <c r="B567" s="1">
        <v>45511</v>
      </c>
      <c r="C567" s="1">
        <v>45511</v>
      </c>
      <c r="D567" t="s">
        <v>1526</v>
      </c>
      <c r="F567" t="s">
        <v>185</v>
      </c>
      <c r="G567" t="s">
        <v>9</v>
      </c>
      <c r="H567">
        <v>2045.4</v>
      </c>
    </row>
    <row r="568" spans="1:8" x14ac:dyDescent="0.35">
      <c r="A568">
        <v>567</v>
      </c>
      <c r="B568" s="1">
        <v>45512</v>
      </c>
      <c r="C568" s="1">
        <v>45512</v>
      </c>
      <c r="D568" t="s">
        <v>1527</v>
      </c>
      <c r="F568" t="s">
        <v>97</v>
      </c>
      <c r="G568" t="s">
        <v>9</v>
      </c>
      <c r="H568">
        <v>1445.4</v>
      </c>
    </row>
    <row r="569" spans="1:8" x14ac:dyDescent="0.35">
      <c r="A569">
        <v>568</v>
      </c>
      <c r="B569" s="1">
        <v>45512</v>
      </c>
      <c r="C569" s="1">
        <v>45512</v>
      </c>
      <c r="D569" t="s">
        <v>1528</v>
      </c>
      <c r="F569" t="s">
        <v>240</v>
      </c>
      <c r="G569" t="s">
        <v>9</v>
      </c>
      <c r="H569">
        <v>345.4</v>
      </c>
    </row>
    <row r="570" spans="1:8" x14ac:dyDescent="0.35">
      <c r="A570">
        <v>569</v>
      </c>
      <c r="B570" s="1">
        <v>45513</v>
      </c>
      <c r="C570" s="1">
        <v>45513</v>
      </c>
      <c r="D570" t="s">
        <v>1529</v>
      </c>
      <c r="F570" t="s">
        <v>9</v>
      </c>
      <c r="G570" t="s">
        <v>115</v>
      </c>
      <c r="H570">
        <v>17845.400000000001</v>
      </c>
    </row>
    <row r="571" spans="1:8" x14ac:dyDescent="0.35">
      <c r="A571">
        <v>570</v>
      </c>
      <c r="B571" s="1">
        <v>45513</v>
      </c>
      <c r="C571" s="1">
        <v>45513</v>
      </c>
      <c r="D571" t="s">
        <v>1530</v>
      </c>
      <c r="F571" t="s">
        <v>115</v>
      </c>
      <c r="G571" t="s">
        <v>9</v>
      </c>
      <c r="H571">
        <v>345.4</v>
      </c>
    </row>
    <row r="572" spans="1:8" x14ac:dyDescent="0.35">
      <c r="A572">
        <v>571</v>
      </c>
      <c r="B572" s="1">
        <v>45513</v>
      </c>
      <c r="C572" s="1">
        <v>45513</v>
      </c>
      <c r="D572" t="s">
        <v>1531</v>
      </c>
      <c r="F572" t="s">
        <v>9</v>
      </c>
      <c r="G572" t="s">
        <v>72</v>
      </c>
      <c r="H572">
        <v>5345.4</v>
      </c>
    </row>
    <row r="573" spans="1:8" x14ac:dyDescent="0.35">
      <c r="A573">
        <v>572</v>
      </c>
      <c r="B573" s="1">
        <v>45513</v>
      </c>
      <c r="C573" s="1">
        <v>45513</v>
      </c>
      <c r="D573" t="s">
        <v>1532</v>
      </c>
      <c r="F573" t="s">
        <v>9</v>
      </c>
      <c r="G573" t="s">
        <v>72</v>
      </c>
      <c r="H573">
        <v>10345.4</v>
      </c>
    </row>
    <row r="574" spans="1:8" x14ac:dyDescent="0.35">
      <c r="A574">
        <v>573</v>
      </c>
      <c r="B574" s="1">
        <v>45513</v>
      </c>
      <c r="C574" s="1">
        <v>45513</v>
      </c>
      <c r="D574" t="s">
        <v>1533</v>
      </c>
      <c r="F574" t="s">
        <v>84</v>
      </c>
      <c r="G574" t="s">
        <v>9</v>
      </c>
      <c r="H574">
        <v>345.4</v>
      </c>
    </row>
    <row r="575" spans="1:8" x14ac:dyDescent="0.35">
      <c r="A575">
        <v>574</v>
      </c>
      <c r="B575" s="1">
        <v>45513</v>
      </c>
      <c r="C575" s="1">
        <v>45513</v>
      </c>
      <c r="D575" t="s">
        <v>1534</v>
      </c>
      <c r="F575" t="s">
        <v>9</v>
      </c>
      <c r="G575" t="s">
        <v>104</v>
      </c>
      <c r="H575">
        <v>40345.4</v>
      </c>
    </row>
    <row r="576" spans="1:8" x14ac:dyDescent="0.35">
      <c r="A576">
        <v>575</v>
      </c>
      <c r="B576" s="1">
        <v>45513</v>
      </c>
      <c r="C576" s="1">
        <v>45513</v>
      </c>
      <c r="D576" t="s">
        <v>1535</v>
      </c>
      <c r="F576" t="s">
        <v>175</v>
      </c>
      <c r="G576" t="s">
        <v>9</v>
      </c>
      <c r="H576">
        <v>20345.400000000001</v>
      </c>
    </row>
    <row r="577" spans="1:8" x14ac:dyDescent="0.35">
      <c r="A577">
        <v>576</v>
      </c>
      <c r="B577" s="1">
        <v>45513</v>
      </c>
      <c r="C577" s="1">
        <v>45513</v>
      </c>
      <c r="D577" t="s">
        <v>1536</v>
      </c>
      <c r="F577" t="s">
        <v>1537</v>
      </c>
      <c r="G577" t="s">
        <v>9</v>
      </c>
      <c r="H577">
        <v>20095.400000000001</v>
      </c>
    </row>
    <row r="578" spans="1:8" x14ac:dyDescent="0.35">
      <c r="A578">
        <v>577</v>
      </c>
      <c r="B578" s="1">
        <v>45514</v>
      </c>
      <c r="C578" s="1">
        <v>45514</v>
      </c>
      <c r="D578" t="s">
        <v>1538</v>
      </c>
      <c r="F578" t="s">
        <v>9</v>
      </c>
      <c r="G578" t="s">
        <v>154</v>
      </c>
      <c r="H578">
        <v>21095.4</v>
      </c>
    </row>
    <row r="579" spans="1:8" x14ac:dyDescent="0.35">
      <c r="A579">
        <v>578</v>
      </c>
      <c r="B579" s="1">
        <v>45514</v>
      </c>
      <c r="C579" s="1">
        <v>45514</v>
      </c>
      <c r="D579" t="s">
        <v>1539</v>
      </c>
      <c r="F579" t="s">
        <v>9</v>
      </c>
      <c r="G579" t="s">
        <v>1000</v>
      </c>
      <c r="H579">
        <v>21675.4</v>
      </c>
    </row>
    <row r="580" spans="1:8" x14ac:dyDescent="0.35">
      <c r="A580">
        <v>579</v>
      </c>
      <c r="B580" s="1">
        <v>45514</v>
      </c>
      <c r="C580" s="1">
        <v>45514</v>
      </c>
      <c r="D580" t="s">
        <v>1540</v>
      </c>
      <c r="F580" t="s">
        <v>1000</v>
      </c>
      <c r="G580" t="s">
        <v>9</v>
      </c>
      <c r="H580">
        <v>21095.4</v>
      </c>
    </row>
    <row r="581" spans="1:8" x14ac:dyDescent="0.35">
      <c r="A581">
        <v>580</v>
      </c>
      <c r="B581" s="1">
        <v>45514</v>
      </c>
      <c r="C581" s="1">
        <v>45514</v>
      </c>
      <c r="D581" t="s">
        <v>1541</v>
      </c>
      <c r="F581" t="s">
        <v>72</v>
      </c>
      <c r="G581" t="s">
        <v>9</v>
      </c>
      <c r="H581">
        <v>16095.4</v>
      </c>
    </row>
    <row r="582" spans="1:8" x14ac:dyDescent="0.35">
      <c r="A582">
        <v>581</v>
      </c>
      <c r="B582" s="1">
        <v>45514</v>
      </c>
      <c r="C582" s="1">
        <v>45514</v>
      </c>
      <c r="D582" t="s">
        <v>1542</v>
      </c>
      <c r="F582" t="s">
        <v>84</v>
      </c>
      <c r="G582" t="s">
        <v>9</v>
      </c>
      <c r="H582">
        <v>6095.4</v>
      </c>
    </row>
    <row r="583" spans="1:8" x14ac:dyDescent="0.35">
      <c r="A583">
        <v>582</v>
      </c>
      <c r="B583" s="1">
        <v>45514</v>
      </c>
      <c r="C583" s="1">
        <v>45514</v>
      </c>
      <c r="D583" t="s">
        <v>1543</v>
      </c>
      <c r="F583" t="s">
        <v>42</v>
      </c>
      <c r="G583" t="s">
        <v>9</v>
      </c>
      <c r="H583">
        <v>2095.4</v>
      </c>
    </row>
    <row r="584" spans="1:8" x14ac:dyDescent="0.35">
      <c r="A584">
        <v>583</v>
      </c>
      <c r="B584" s="1">
        <v>45514</v>
      </c>
      <c r="C584" s="1">
        <v>45514</v>
      </c>
      <c r="D584" t="s">
        <v>1544</v>
      </c>
      <c r="F584" t="s">
        <v>1545</v>
      </c>
      <c r="G584" t="s">
        <v>9</v>
      </c>
      <c r="H584">
        <v>1835.4</v>
      </c>
    </row>
    <row r="585" spans="1:8" x14ac:dyDescent="0.35">
      <c r="A585">
        <v>584</v>
      </c>
      <c r="B585" s="1">
        <v>45514</v>
      </c>
      <c r="C585" s="1">
        <v>45514</v>
      </c>
      <c r="D585" t="s">
        <v>1546</v>
      </c>
      <c r="F585" t="s">
        <v>9</v>
      </c>
      <c r="G585" t="s">
        <v>72</v>
      </c>
      <c r="H585">
        <v>6835.4</v>
      </c>
    </row>
    <row r="586" spans="1:8" x14ac:dyDescent="0.35">
      <c r="A586">
        <v>585</v>
      </c>
      <c r="B586" s="1">
        <v>45514</v>
      </c>
      <c r="C586" s="1">
        <v>45514</v>
      </c>
      <c r="D586" t="s">
        <v>1547</v>
      </c>
      <c r="F586" t="s">
        <v>72</v>
      </c>
      <c r="G586" t="s">
        <v>9</v>
      </c>
      <c r="H586">
        <v>1835.4</v>
      </c>
    </row>
    <row r="587" spans="1:8" x14ac:dyDescent="0.35">
      <c r="A587">
        <v>586</v>
      </c>
      <c r="B587" s="1">
        <v>45514</v>
      </c>
      <c r="C587" s="1">
        <v>45514</v>
      </c>
      <c r="D587" t="s">
        <v>1548</v>
      </c>
      <c r="F587" t="s">
        <v>9</v>
      </c>
      <c r="G587" t="s">
        <v>15</v>
      </c>
      <c r="H587">
        <v>3835.4</v>
      </c>
    </row>
    <row r="588" spans="1:8" x14ac:dyDescent="0.35">
      <c r="A588">
        <v>587</v>
      </c>
      <c r="B588" s="1">
        <v>45514</v>
      </c>
      <c r="C588" s="1">
        <v>45514</v>
      </c>
      <c r="D588" t="s">
        <v>1549</v>
      </c>
      <c r="F588" t="s">
        <v>13</v>
      </c>
      <c r="G588" t="s">
        <v>9</v>
      </c>
      <c r="H588">
        <v>835.4</v>
      </c>
    </row>
    <row r="589" spans="1:8" x14ac:dyDescent="0.35">
      <c r="A589">
        <v>588</v>
      </c>
      <c r="B589" s="1">
        <v>45515</v>
      </c>
      <c r="C589" s="1">
        <v>45515</v>
      </c>
      <c r="D589" t="s">
        <v>1550</v>
      </c>
      <c r="F589" t="s">
        <v>1551</v>
      </c>
      <c r="G589" t="s">
        <v>9</v>
      </c>
      <c r="H589">
        <v>184.5</v>
      </c>
    </row>
    <row r="590" spans="1:8" x14ac:dyDescent="0.35">
      <c r="A590">
        <v>589</v>
      </c>
      <c r="B590" s="1">
        <v>45515</v>
      </c>
      <c r="C590" s="1">
        <v>45515</v>
      </c>
      <c r="D590" t="s">
        <v>1552</v>
      </c>
      <c r="F590" t="s">
        <v>9</v>
      </c>
      <c r="G590" t="s">
        <v>175</v>
      </c>
      <c r="H590">
        <v>20184.5</v>
      </c>
    </row>
    <row r="591" spans="1:8" x14ac:dyDescent="0.35">
      <c r="A591">
        <v>590</v>
      </c>
      <c r="B591" s="1">
        <v>45515</v>
      </c>
      <c r="C591" s="1">
        <v>45515</v>
      </c>
      <c r="D591" t="s">
        <v>1553</v>
      </c>
      <c r="F591" t="s">
        <v>175</v>
      </c>
      <c r="G591" t="s">
        <v>9</v>
      </c>
      <c r="H591">
        <v>184.5</v>
      </c>
    </row>
    <row r="592" spans="1:8" x14ac:dyDescent="0.35">
      <c r="A592">
        <v>591</v>
      </c>
      <c r="B592" s="1">
        <v>45515</v>
      </c>
      <c r="C592" s="1">
        <v>45515</v>
      </c>
      <c r="D592" t="s">
        <v>1554</v>
      </c>
      <c r="F592" t="s">
        <v>9</v>
      </c>
      <c r="G592" t="s">
        <v>1555</v>
      </c>
      <c r="H592">
        <v>10234.5</v>
      </c>
    </row>
    <row r="593" spans="1:8" x14ac:dyDescent="0.35">
      <c r="A593">
        <v>592</v>
      </c>
      <c r="B593" s="1">
        <v>45515</v>
      </c>
      <c r="C593" s="1">
        <v>45515</v>
      </c>
      <c r="D593" t="s">
        <v>1556</v>
      </c>
      <c r="F593" t="s">
        <v>60</v>
      </c>
      <c r="G593" t="s">
        <v>9</v>
      </c>
      <c r="H593">
        <v>10134.5</v>
      </c>
    </row>
    <row r="594" spans="1:8" x14ac:dyDescent="0.35">
      <c r="A594">
        <v>593</v>
      </c>
      <c r="B594" s="1">
        <v>45515</v>
      </c>
      <c r="C594" s="1">
        <v>45515</v>
      </c>
      <c r="D594" t="s">
        <v>1557</v>
      </c>
      <c r="F594" t="s">
        <v>84</v>
      </c>
      <c r="G594" t="s">
        <v>9</v>
      </c>
      <c r="H594">
        <v>134.5</v>
      </c>
    </row>
    <row r="595" spans="1:8" x14ac:dyDescent="0.35">
      <c r="A595">
        <v>594</v>
      </c>
      <c r="B595" s="1">
        <v>45515</v>
      </c>
      <c r="C595" s="1">
        <v>45515</v>
      </c>
      <c r="D595" t="s">
        <v>1558</v>
      </c>
      <c r="F595" t="s">
        <v>9</v>
      </c>
      <c r="G595" t="s">
        <v>1559</v>
      </c>
      <c r="H595">
        <v>26134.5</v>
      </c>
    </row>
    <row r="596" spans="1:8" x14ac:dyDescent="0.35">
      <c r="A596">
        <v>595</v>
      </c>
      <c r="B596" s="1">
        <v>45515</v>
      </c>
      <c r="C596" s="1">
        <v>45515</v>
      </c>
      <c r="D596" t="s">
        <v>1560</v>
      </c>
      <c r="F596" t="s">
        <v>9</v>
      </c>
      <c r="G596" t="s">
        <v>154</v>
      </c>
      <c r="H596">
        <v>27134.5</v>
      </c>
    </row>
    <row r="597" spans="1:8" x14ac:dyDescent="0.35">
      <c r="A597">
        <v>596</v>
      </c>
      <c r="B597" s="1">
        <v>45515</v>
      </c>
      <c r="C597" s="1">
        <v>45515</v>
      </c>
      <c r="D597" t="s">
        <v>1561</v>
      </c>
      <c r="F597" t="s">
        <v>1562</v>
      </c>
      <c r="G597" t="s">
        <v>9</v>
      </c>
      <c r="H597">
        <v>704.5</v>
      </c>
    </row>
    <row r="598" spans="1:8" x14ac:dyDescent="0.35">
      <c r="A598">
        <v>597</v>
      </c>
      <c r="B598" s="1">
        <v>45515</v>
      </c>
      <c r="C598" s="1">
        <v>45515</v>
      </c>
      <c r="D598" t="s">
        <v>1563</v>
      </c>
      <c r="F598" t="s">
        <v>9</v>
      </c>
      <c r="G598" t="s">
        <v>1564</v>
      </c>
      <c r="H598">
        <v>21704.5</v>
      </c>
    </row>
    <row r="599" spans="1:8" x14ac:dyDescent="0.35">
      <c r="A599">
        <v>598</v>
      </c>
      <c r="B599" s="1">
        <v>45515</v>
      </c>
      <c r="C599" s="1">
        <v>45515</v>
      </c>
      <c r="D599" t="s">
        <v>1565</v>
      </c>
      <c r="F599" t="s">
        <v>117</v>
      </c>
      <c r="G599" t="s">
        <v>9</v>
      </c>
      <c r="H599">
        <v>21679.5</v>
      </c>
    </row>
    <row r="600" spans="1:8" x14ac:dyDescent="0.35">
      <c r="A600">
        <v>599</v>
      </c>
      <c r="B600" s="1">
        <v>45515</v>
      </c>
      <c r="C600" s="1">
        <v>45515</v>
      </c>
      <c r="D600" t="s">
        <v>1566</v>
      </c>
      <c r="F600" t="s">
        <v>9</v>
      </c>
      <c r="G600" t="s">
        <v>45</v>
      </c>
      <c r="H600">
        <v>71679.5</v>
      </c>
    </row>
    <row r="601" spans="1:8" x14ac:dyDescent="0.35">
      <c r="A601">
        <v>600</v>
      </c>
      <c r="B601" s="1">
        <v>45516</v>
      </c>
      <c r="C601" s="1">
        <v>45516</v>
      </c>
      <c r="D601" t="s">
        <v>1567</v>
      </c>
      <c r="F601" t="s">
        <v>45</v>
      </c>
      <c r="G601" t="s">
        <v>9</v>
      </c>
      <c r="H601">
        <v>21679.5</v>
      </c>
    </row>
    <row r="602" spans="1:8" x14ac:dyDescent="0.35">
      <c r="A602">
        <v>601</v>
      </c>
      <c r="B602" s="1">
        <v>45516</v>
      </c>
      <c r="C602" s="1">
        <v>45516</v>
      </c>
      <c r="D602" t="s">
        <v>1568</v>
      </c>
      <c r="F602" t="s">
        <v>1569</v>
      </c>
      <c r="G602" t="s">
        <v>9</v>
      </c>
      <c r="H602">
        <v>19056.5</v>
      </c>
    </row>
    <row r="603" spans="1:8" x14ac:dyDescent="0.35">
      <c r="A603">
        <v>602</v>
      </c>
      <c r="B603" s="1">
        <v>45516</v>
      </c>
      <c r="C603" s="1">
        <v>45516</v>
      </c>
      <c r="D603" t="s">
        <v>1570</v>
      </c>
      <c r="F603" t="s">
        <v>84</v>
      </c>
      <c r="G603" t="s">
        <v>9</v>
      </c>
      <c r="H603">
        <v>9056.5</v>
      </c>
    </row>
    <row r="604" spans="1:8" x14ac:dyDescent="0.35">
      <c r="A604">
        <v>603</v>
      </c>
      <c r="B604" s="1">
        <v>45516</v>
      </c>
      <c r="C604" s="1">
        <v>45516</v>
      </c>
      <c r="D604" t="s">
        <v>1571</v>
      </c>
      <c r="F604" t="s">
        <v>69</v>
      </c>
      <c r="G604" t="s">
        <v>9</v>
      </c>
      <c r="H604">
        <v>56.5</v>
      </c>
    </row>
    <row r="605" spans="1:8" x14ac:dyDescent="0.35">
      <c r="A605">
        <v>604</v>
      </c>
      <c r="B605" s="1">
        <v>45516</v>
      </c>
      <c r="C605" s="1">
        <v>45516</v>
      </c>
      <c r="D605" t="s">
        <v>1572</v>
      </c>
      <c r="F605" t="s">
        <v>9</v>
      </c>
      <c r="G605" t="s">
        <v>1358</v>
      </c>
      <c r="H605">
        <v>1793.3</v>
      </c>
    </row>
    <row r="606" spans="1:8" x14ac:dyDescent="0.35">
      <c r="A606">
        <v>605</v>
      </c>
      <c r="B606" s="1">
        <v>45516</v>
      </c>
      <c r="C606" s="1">
        <v>45516</v>
      </c>
      <c r="D606" t="s">
        <v>1573</v>
      </c>
      <c r="F606" t="s">
        <v>9</v>
      </c>
      <c r="G606" t="s">
        <v>1574</v>
      </c>
      <c r="H606">
        <v>2773.3</v>
      </c>
    </row>
    <row r="607" spans="1:8" x14ac:dyDescent="0.35">
      <c r="A607">
        <v>606</v>
      </c>
      <c r="B607" s="1">
        <v>45516</v>
      </c>
      <c r="C607" s="1">
        <v>45516</v>
      </c>
      <c r="D607" t="s">
        <v>1575</v>
      </c>
      <c r="F607" t="s">
        <v>1574</v>
      </c>
      <c r="G607" t="s">
        <v>9</v>
      </c>
      <c r="H607">
        <v>1793.3</v>
      </c>
    </row>
    <row r="608" spans="1:8" x14ac:dyDescent="0.35">
      <c r="A608">
        <v>607</v>
      </c>
      <c r="B608" s="1">
        <v>45517</v>
      </c>
      <c r="C608" s="1">
        <v>45517</v>
      </c>
      <c r="D608" t="s">
        <v>1576</v>
      </c>
      <c r="F608" t="s">
        <v>36</v>
      </c>
      <c r="G608" t="s">
        <v>9</v>
      </c>
      <c r="H608">
        <v>1493.3</v>
      </c>
    </row>
    <row r="609" spans="1:8" x14ac:dyDescent="0.35">
      <c r="A609">
        <v>608</v>
      </c>
      <c r="B609" s="1">
        <v>45517</v>
      </c>
      <c r="C609" s="1">
        <v>45517</v>
      </c>
      <c r="D609" t="s">
        <v>1577</v>
      </c>
      <c r="F609" t="s">
        <v>9</v>
      </c>
      <c r="G609" t="s">
        <v>27</v>
      </c>
      <c r="H609">
        <v>2993.3</v>
      </c>
    </row>
    <row r="610" spans="1:8" x14ac:dyDescent="0.35">
      <c r="A610">
        <v>609</v>
      </c>
      <c r="B610" s="1">
        <v>45517</v>
      </c>
      <c r="C610" s="1">
        <v>45517</v>
      </c>
      <c r="D610" t="s">
        <v>1578</v>
      </c>
      <c r="F610" t="s">
        <v>27</v>
      </c>
      <c r="G610" t="s">
        <v>9</v>
      </c>
      <c r="H610">
        <v>1493.3</v>
      </c>
    </row>
    <row r="611" spans="1:8" x14ac:dyDescent="0.35">
      <c r="A611">
        <v>610</v>
      </c>
      <c r="B611" s="1">
        <v>45517</v>
      </c>
      <c r="C611" s="1">
        <v>45517</v>
      </c>
      <c r="D611" t="s">
        <v>1579</v>
      </c>
      <c r="F611" t="s">
        <v>9</v>
      </c>
      <c r="G611" t="s">
        <v>27</v>
      </c>
      <c r="H611">
        <v>2993.3</v>
      </c>
    </row>
    <row r="612" spans="1:8" x14ac:dyDescent="0.35">
      <c r="A612">
        <v>611</v>
      </c>
      <c r="B612" s="1">
        <v>45517</v>
      </c>
      <c r="C612" s="1">
        <v>45517</v>
      </c>
      <c r="D612" t="s">
        <v>1580</v>
      </c>
      <c r="F612" t="s">
        <v>27</v>
      </c>
      <c r="G612" t="s">
        <v>9</v>
      </c>
      <c r="H612">
        <v>1493.3</v>
      </c>
    </row>
    <row r="613" spans="1:8" x14ac:dyDescent="0.35">
      <c r="A613">
        <v>612</v>
      </c>
      <c r="B613" s="1">
        <v>45517</v>
      </c>
      <c r="C613" s="1">
        <v>45517</v>
      </c>
      <c r="D613" t="s">
        <v>1581</v>
      </c>
      <c r="F613" t="s">
        <v>154</v>
      </c>
      <c r="G613" t="s">
        <v>9</v>
      </c>
      <c r="H613">
        <v>493.3</v>
      </c>
    </row>
    <row r="614" spans="1:8" x14ac:dyDescent="0.35">
      <c r="A614">
        <v>613</v>
      </c>
      <c r="B614" s="1">
        <v>45517</v>
      </c>
      <c r="C614" s="1">
        <v>45517</v>
      </c>
      <c r="D614" t="s">
        <v>1582</v>
      </c>
      <c r="F614" t="s">
        <v>9</v>
      </c>
      <c r="G614" t="s">
        <v>1583</v>
      </c>
      <c r="H614">
        <v>3393.3</v>
      </c>
    </row>
    <row r="615" spans="1:8" x14ac:dyDescent="0.35">
      <c r="A615">
        <v>614</v>
      </c>
      <c r="B615" s="1">
        <v>45517</v>
      </c>
      <c r="C615" s="1">
        <v>45517</v>
      </c>
      <c r="D615" t="s">
        <v>1584</v>
      </c>
      <c r="F615" t="s">
        <v>1583</v>
      </c>
      <c r="G615" t="s">
        <v>9</v>
      </c>
      <c r="H615">
        <v>493.3</v>
      </c>
    </row>
    <row r="616" spans="1:8" x14ac:dyDescent="0.35">
      <c r="A616">
        <v>615</v>
      </c>
      <c r="B616" s="1">
        <v>45517</v>
      </c>
      <c r="C616" s="1">
        <v>45517</v>
      </c>
      <c r="D616" t="s">
        <v>1585</v>
      </c>
      <c r="F616" t="s">
        <v>9</v>
      </c>
      <c r="G616" t="s">
        <v>82</v>
      </c>
      <c r="H616">
        <v>15493.3</v>
      </c>
    </row>
    <row r="617" spans="1:8" x14ac:dyDescent="0.35">
      <c r="A617">
        <v>616</v>
      </c>
      <c r="B617" s="1">
        <v>45517</v>
      </c>
      <c r="C617" s="1">
        <v>45517</v>
      </c>
      <c r="D617" t="s">
        <v>1586</v>
      </c>
      <c r="F617" t="s">
        <v>84</v>
      </c>
      <c r="G617" t="s">
        <v>9</v>
      </c>
      <c r="H617">
        <v>5493.3</v>
      </c>
    </row>
    <row r="618" spans="1:8" x14ac:dyDescent="0.35">
      <c r="A618">
        <v>617</v>
      </c>
      <c r="B618" s="1">
        <v>45517</v>
      </c>
      <c r="C618" s="1">
        <v>45517</v>
      </c>
      <c r="D618" t="s">
        <v>1587</v>
      </c>
      <c r="F618" t="s">
        <v>72</v>
      </c>
      <c r="G618" t="s">
        <v>9</v>
      </c>
      <c r="H618">
        <v>493.3</v>
      </c>
    </row>
    <row r="619" spans="1:8" x14ac:dyDescent="0.35">
      <c r="A619">
        <v>618</v>
      </c>
      <c r="B619" s="1">
        <v>45517</v>
      </c>
      <c r="C619" s="1">
        <v>45517</v>
      </c>
      <c r="D619" t="s">
        <v>1588</v>
      </c>
      <c r="F619" t="s">
        <v>1094</v>
      </c>
      <c r="G619" t="s">
        <v>9</v>
      </c>
      <c r="H619">
        <v>468.52</v>
      </c>
    </row>
    <row r="620" spans="1:8" x14ac:dyDescent="0.35">
      <c r="A620">
        <v>619</v>
      </c>
      <c r="B620" s="1">
        <v>45517</v>
      </c>
      <c r="C620" s="1">
        <v>45517</v>
      </c>
      <c r="D620" t="s">
        <v>1589</v>
      </c>
      <c r="F620" t="s">
        <v>9</v>
      </c>
      <c r="G620" t="s">
        <v>154</v>
      </c>
      <c r="H620">
        <v>1468.52</v>
      </c>
    </row>
    <row r="621" spans="1:8" x14ac:dyDescent="0.35">
      <c r="A621">
        <v>620</v>
      </c>
      <c r="B621" s="1">
        <v>45517</v>
      </c>
      <c r="C621" s="1">
        <v>45517</v>
      </c>
      <c r="D621" t="s">
        <v>1590</v>
      </c>
      <c r="F621" t="s">
        <v>9</v>
      </c>
      <c r="G621" t="s">
        <v>15</v>
      </c>
      <c r="H621">
        <v>3468.52</v>
      </c>
    </row>
    <row r="622" spans="1:8" x14ac:dyDescent="0.35">
      <c r="A622">
        <v>621</v>
      </c>
      <c r="B622" s="1">
        <v>45518</v>
      </c>
      <c r="C622" s="1">
        <v>45518</v>
      </c>
      <c r="D622" t="s">
        <v>1591</v>
      </c>
      <c r="F622" t="s">
        <v>15</v>
      </c>
      <c r="G622" t="s">
        <v>9</v>
      </c>
      <c r="H622">
        <v>1468.52</v>
      </c>
    </row>
    <row r="623" spans="1:8" x14ac:dyDescent="0.35">
      <c r="A623">
        <v>622</v>
      </c>
      <c r="B623" s="1">
        <v>45518</v>
      </c>
      <c r="C623" s="1">
        <v>45518</v>
      </c>
      <c r="D623" t="s">
        <v>1592</v>
      </c>
      <c r="F623" t="s">
        <v>9</v>
      </c>
      <c r="G623" t="s">
        <v>27</v>
      </c>
      <c r="H623">
        <v>2968.52</v>
      </c>
    </row>
    <row r="624" spans="1:8" x14ac:dyDescent="0.35">
      <c r="A624">
        <v>623</v>
      </c>
      <c r="B624" s="1">
        <v>45518</v>
      </c>
      <c r="C624" s="1">
        <v>45518</v>
      </c>
      <c r="D624" t="s">
        <v>1593</v>
      </c>
      <c r="F624" t="s">
        <v>27</v>
      </c>
      <c r="G624" t="s">
        <v>9</v>
      </c>
      <c r="H624">
        <v>1468.52</v>
      </c>
    </row>
    <row r="625" spans="1:8" x14ac:dyDescent="0.35">
      <c r="A625">
        <v>624</v>
      </c>
      <c r="B625" s="1">
        <v>45518</v>
      </c>
      <c r="C625" s="1">
        <v>45518</v>
      </c>
      <c r="D625" t="s">
        <v>1594</v>
      </c>
      <c r="F625" t="s">
        <v>154</v>
      </c>
      <c r="G625" t="s">
        <v>9</v>
      </c>
      <c r="H625">
        <v>468.52</v>
      </c>
    </row>
    <row r="626" spans="1:8" x14ac:dyDescent="0.35">
      <c r="A626">
        <v>625</v>
      </c>
      <c r="B626" s="1">
        <v>45518</v>
      </c>
      <c r="C626" s="1">
        <v>45518</v>
      </c>
      <c r="D626" t="s">
        <v>1595</v>
      </c>
      <c r="F626" t="s">
        <v>9</v>
      </c>
      <c r="G626" t="s">
        <v>13</v>
      </c>
      <c r="H626">
        <v>3468.52</v>
      </c>
    </row>
    <row r="627" spans="1:8" x14ac:dyDescent="0.35">
      <c r="A627">
        <v>626</v>
      </c>
      <c r="B627" s="1">
        <v>45519</v>
      </c>
      <c r="C627" s="1">
        <v>45518</v>
      </c>
      <c r="D627" t="s">
        <v>1596</v>
      </c>
      <c r="F627" t="s">
        <v>9</v>
      </c>
      <c r="G627" t="s">
        <v>13</v>
      </c>
      <c r="H627">
        <v>6468.52</v>
      </c>
    </row>
    <row r="628" spans="1:8" x14ac:dyDescent="0.35">
      <c r="A628">
        <v>627</v>
      </c>
      <c r="B628" s="1">
        <v>45519</v>
      </c>
      <c r="C628" s="1">
        <v>45519</v>
      </c>
      <c r="D628" t="s">
        <v>1597</v>
      </c>
      <c r="F628" t="s">
        <v>11</v>
      </c>
      <c r="G628" t="s">
        <v>9</v>
      </c>
      <c r="H628">
        <v>468.52</v>
      </c>
    </row>
    <row r="629" spans="1:8" x14ac:dyDescent="0.35">
      <c r="A629">
        <v>628</v>
      </c>
      <c r="B629" s="1">
        <v>45519</v>
      </c>
      <c r="C629" s="1">
        <v>45519</v>
      </c>
      <c r="D629" t="s">
        <v>1598</v>
      </c>
      <c r="F629" t="s">
        <v>1599</v>
      </c>
      <c r="G629" t="s">
        <v>9</v>
      </c>
      <c r="H629">
        <v>466.87</v>
      </c>
    </row>
    <row r="630" spans="1:8" x14ac:dyDescent="0.35">
      <c r="A630">
        <v>629</v>
      </c>
      <c r="B630" s="1">
        <v>45519</v>
      </c>
      <c r="C630" s="1">
        <v>45519</v>
      </c>
      <c r="D630" t="s">
        <v>1600</v>
      </c>
      <c r="F630" t="s">
        <v>9</v>
      </c>
      <c r="G630" t="s">
        <v>154</v>
      </c>
      <c r="H630">
        <v>1466.87</v>
      </c>
    </row>
    <row r="631" spans="1:8" x14ac:dyDescent="0.35">
      <c r="A631">
        <v>630</v>
      </c>
      <c r="B631" s="1">
        <v>45519</v>
      </c>
      <c r="C631" s="1">
        <v>45519</v>
      </c>
      <c r="D631" t="s">
        <v>1601</v>
      </c>
      <c r="F631" t="s">
        <v>9</v>
      </c>
      <c r="G631" t="s">
        <v>154</v>
      </c>
      <c r="H631">
        <v>2466.87</v>
      </c>
    </row>
    <row r="632" spans="1:8" x14ac:dyDescent="0.35">
      <c r="A632">
        <v>631</v>
      </c>
      <c r="B632" s="1">
        <v>45519</v>
      </c>
      <c r="C632" s="1">
        <v>45519</v>
      </c>
      <c r="D632" t="s">
        <v>1602</v>
      </c>
      <c r="F632" t="s">
        <v>15</v>
      </c>
      <c r="G632" t="s">
        <v>9</v>
      </c>
      <c r="H632">
        <v>466.87</v>
      </c>
    </row>
    <row r="633" spans="1:8" x14ac:dyDescent="0.35">
      <c r="A633">
        <v>632</v>
      </c>
      <c r="B633" s="1">
        <v>45519</v>
      </c>
      <c r="C633" s="1">
        <v>45519</v>
      </c>
      <c r="D633" t="s">
        <v>1603</v>
      </c>
      <c r="F633" t="s">
        <v>9</v>
      </c>
      <c r="G633" t="s">
        <v>15</v>
      </c>
      <c r="H633">
        <v>2466.87</v>
      </c>
    </row>
    <row r="634" spans="1:8" x14ac:dyDescent="0.35">
      <c r="A634">
        <v>633</v>
      </c>
      <c r="B634" s="1">
        <v>45519</v>
      </c>
      <c r="C634" s="1">
        <v>45519</v>
      </c>
      <c r="D634" t="s">
        <v>1604</v>
      </c>
      <c r="F634" t="s">
        <v>15</v>
      </c>
      <c r="G634" t="s">
        <v>9</v>
      </c>
      <c r="H634">
        <v>466.87</v>
      </c>
    </row>
    <row r="635" spans="1:8" x14ac:dyDescent="0.35">
      <c r="A635">
        <v>634</v>
      </c>
      <c r="B635" s="1">
        <v>45520</v>
      </c>
      <c r="C635" s="1">
        <v>45520</v>
      </c>
      <c r="D635" t="s">
        <v>1605</v>
      </c>
      <c r="F635" t="s">
        <v>9</v>
      </c>
      <c r="G635" t="s">
        <v>84</v>
      </c>
      <c r="H635">
        <v>10466.870000000001</v>
      </c>
    </row>
    <row r="636" spans="1:8" x14ac:dyDescent="0.35">
      <c r="A636">
        <v>635</v>
      </c>
      <c r="B636" s="1">
        <v>45520</v>
      </c>
      <c r="C636" s="1">
        <v>45520</v>
      </c>
      <c r="D636" t="s">
        <v>1606</v>
      </c>
      <c r="F636" t="s">
        <v>84</v>
      </c>
      <c r="G636" t="s">
        <v>9</v>
      </c>
      <c r="H636">
        <v>466.87</v>
      </c>
    </row>
    <row r="637" spans="1:8" x14ac:dyDescent="0.35">
      <c r="A637">
        <v>636</v>
      </c>
      <c r="B637" s="1">
        <v>45520</v>
      </c>
      <c r="C637" s="1">
        <v>45520</v>
      </c>
      <c r="D637" t="s">
        <v>1607</v>
      </c>
      <c r="F637" t="s">
        <v>9</v>
      </c>
      <c r="G637" t="s">
        <v>154</v>
      </c>
      <c r="H637">
        <v>1466.87</v>
      </c>
    </row>
    <row r="638" spans="1:8" x14ac:dyDescent="0.35">
      <c r="A638">
        <v>637</v>
      </c>
      <c r="B638" s="1">
        <v>45520</v>
      </c>
      <c r="C638" s="1">
        <v>45520</v>
      </c>
      <c r="D638" t="s">
        <v>1608</v>
      </c>
      <c r="F638" t="s">
        <v>154</v>
      </c>
      <c r="G638" t="s">
        <v>9</v>
      </c>
      <c r="H638">
        <v>466.87</v>
      </c>
    </row>
    <row r="639" spans="1:8" x14ac:dyDescent="0.35">
      <c r="A639">
        <v>638</v>
      </c>
      <c r="B639" s="1">
        <v>45520</v>
      </c>
      <c r="C639" s="1">
        <v>45520</v>
      </c>
      <c r="D639" t="s">
        <v>1609</v>
      </c>
      <c r="F639" t="s">
        <v>228</v>
      </c>
      <c r="G639" t="s">
        <v>9</v>
      </c>
      <c r="H639">
        <v>416.87</v>
      </c>
    </row>
    <row r="640" spans="1:8" x14ac:dyDescent="0.35">
      <c r="A640">
        <v>639</v>
      </c>
      <c r="B640" s="1">
        <v>45521</v>
      </c>
      <c r="C640" s="1">
        <v>45521</v>
      </c>
      <c r="D640" t="s">
        <v>1610</v>
      </c>
      <c r="F640" t="s">
        <v>9</v>
      </c>
      <c r="G640" t="s">
        <v>1611</v>
      </c>
      <c r="H640">
        <v>11916.87</v>
      </c>
    </row>
    <row r="641" spans="1:8" x14ac:dyDescent="0.35">
      <c r="A641">
        <v>640</v>
      </c>
      <c r="B641" s="1">
        <v>45521</v>
      </c>
      <c r="C641" s="1">
        <v>45521</v>
      </c>
      <c r="D641" t="s">
        <v>1612</v>
      </c>
      <c r="F641" t="s">
        <v>1356</v>
      </c>
      <c r="G641" t="s">
        <v>9</v>
      </c>
      <c r="H641">
        <v>666.87</v>
      </c>
    </row>
    <row r="642" spans="1:8" x14ac:dyDescent="0.35">
      <c r="A642">
        <v>641</v>
      </c>
      <c r="B642" s="1">
        <v>45521</v>
      </c>
      <c r="C642" s="1">
        <v>45521</v>
      </c>
      <c r="D642" t="s">
        <v>1613</v>
      </c>
      <c r="F642" t="s">
        <v>9</v>
      </c>
      <c r="G642" t="s">
        <v>84</v>
      </c>
      <c r="H642">
        <v>10666.87</v>
      </c>
    </row>
    <row r="643" spans="1:8" x14ac:dyDescent="0.35">
      <c r="A643">
        <v>642</v>
      </c>
      <c r="B643" s="1">
        <v>45521</v>
      </c>
      <c r="C643" s="1">
        <v>45521</v>
      </c>
      <c r="D643" t="s">
        <v>1614</v>
      </c>
      <c r="F643" t="s">
        <v>84</v>
      </c>
      <c r="G643" t="s">
        <v>9</v>
      </c>
      <c r="H643">
        <v>666.87</v>
      </c>
    </row>
    <row r="644" spans="1:8" x14ac:dyDescent="0.35">
      <c r="A644">
        <v>643</v>
      </c>
      <c r="B644" s="1">
        <v>45522</v>
      </c>
      <c r="C644" s="1">
        <v>45522</v>
      </c>
      <c r="D644" t="s">
        <v>1615</v>
      </c>
      <c r="F644" t="s">
        <v>9</v>
      </c>
      <c r="G644" t="s">
        <v>1616</v>
      </c>
      <c r="H644">
        <v>2246.87</v>
      </c>
    </row>
    <row r="645" spans="1:8" x14ac:dyDescent="0.35">
      <c r="A645">
        <v>644</v>
      </c>
      <c r="B645" s="1">
        <v>45522</v>
      </c>
      <c r="C645" s="1">
        <v>45522</v>
      </c>
      <c r="D645" t="s">
        <v>1617</v>
      </c>
      <c r="F645" t="s">
        <v>9</v>
      </c>
      <c r="G645" t="s">
        <v>154</v>
      </c>
      <c r="H645">
        <v>3246.87</v>
      </c>
    </row>
    <row r="646" spans="1:8" x14ac:dyDescent="0.35">
      <c r="A646">
        <v>645</v>
      </c>
      <c r="B646" s="1">
        <v>45522</v>
      </c>
      <c r="C646" s="1">
        <v>45522</v>
      </c>
      <c r="D646" t="s">
        <v>1618</v>
      </c>
      <c r="F646" t="s">
        <v>9</v>
      </c>
      <c r="G646" t="s">
        <v>1619</v>
      </c>
      <c r="H646">
        <v>3626.87</v>
      </c>
    </row>
    <row r="647" spans="1:8" x14ac:dyDescent="0.35">
      <c r="A647">
        <v>646</v>
      </c>
      <c r="B647" s="1">
        <v>45522</v>
      </c>
      <c r="C647" s="1">
        <v>45522</v>
      </c>
      <c r="D647" t="s">
        <v>1620</v>
      </c>
      <c r="F647" t="s">
        <v>60</v>
      </c>
      <c r="G647" t="s">
        <v>9</v>
      </c>
      <c r="H647">
        <v>3526.87</v>
      </c>
    </row>
    <row r="648" spans="1:8" x14ac:dyDescent="0.35">
      <c r="A648">
        <v>647</v>
      </c>
      <c r="B648" s="1">
        <v>45523</v>
      </c>
      <c r="C648" s="1">
        <v>45523</v>
      </c>
      <c r="D648" t="s">
        <v>1621</v>
      </c>
      <c r="F648" t="s">
        <v>9</v>
      </c>
      <c r="G648" t="s">
        <v>13</v>
      </c>
      <c r="H648">
        <v>6526.87</v>
      </c>
    </row>
    <row r="649" spans="1:8" x14ac:dyDescent="0.35">
      <c r="A649">
        <v>648</v>
      </c>
      <c r="B649" s="1">
        <v>45523</v>
      </c>
      <c r="C649" s="1">
        <v>45523</v>
      </c>
      <c r="D649" t="s">
        <v>1622</v>
      </c>
      <c r="F649" t="s">
        <v>9</v>
      </c>
      <c r="G649" t="s">
        <v>15</v>
      </c>
      <c r="H649">
        <v>8526.8700000000008</v>
      </c>
    </row>
    <row r="650" spans="1:8" x14ac:dyDescent="0.35">
      <c r="A650">
        <v>649</v>
      </c>
      <c r="B650" s="1">
        <v>45523</v>
      </c>
      <c r="C650" s="1">
        <v>45523</v>
      </c>
      <c r="D650" t="s">
        <v>1623</v>
      </c>
      <c r="F650" t="s">
        <v>9</v>
      </c>
      <c r="G650" t="s">
        <v>158</v>
      </c>
      <c r="H650">
        <v>9026.8700000000008</v>
      </c>
    </row>
    <row r="651" spans="1:8" x14ac:dyDescent="0.35">
      <c r="A651">
        <v>650</v>
      </c>
      <c r="B651" s="1">
        <v>45523</v>
      </c>
      <c r="C651" s="1">
        <v>45523</v>
      </c>
      <c r="D651" t="s">
        <v>1624</v>
      </c>
      <c r="F651" t="s">
        <v>30</v>
      </c>
      <c r="G651" t="s">
        <v>9</v>
      </c>
      <c r="H651">
        <v>1026.8699999999999</v>
      </c>
    </row>
    <row r="652" spans="1:8" x14ac:dyDescent="0.35">
      <c r="A652">
        <v>651</v>
      </c>
      <c r="B652" s="1">
        <v>45523</v>
      </c>
      <c r="C652" s="1">
        <v>45523</v>
      </c>
      <c r="D652" t="s">
        <v>1625</v>
      </c>
      <c r="F652" t="s">
        <v>1489</v>
      </c>
      <c r="G652" t="s">
        <v>9</v>
      </c>
      <c r="H652">
        <v>326.87</v>
      </c>
    </row>
    <row r="653" spans="1:8" x14ac:dyDescent="0.35">
      <c r="A653">
        <v>652</v>
      </c>
      <c r="B653" s="1">
        <v>45523</v>
      </c>
      <c r="C653" s="1">
        <v>45523</v>
      </c>
      <c r="D653" t="s">
        <v>1626</v>
      </c>
      <c r="F653" t="s">
        <v>9</v>
      </c>
      <c r="G653" t="s">
        <v>154</v>
      </c>
      <c r="H653">
        <v>1326.87</v>
      </c>
    </row>
    <row r="654" spans="1:8" x14ac:dyDescent="0.35">
      <c r="A654">
        <v>653</v>
      </c>
      <c r="B654" s="1">
        <v>45523</v>
      </c>
      <c r="C654" s="1">
        <v>45523</v>
      </c>
      <c r="D654" t="s">
        <v>1627</v>
      </c>
      <c r="F654" t="s">
        <v>9</v>
      </c>
      <c r="G654" t="s">
        <v>22</v>
      </c>
      <c r="H654">
        <v>1526.87</v>
      </c>
    </row>
    <row r="655" spans="1:8" x14ac:dyDescent="0.35">
      <c r="A655">
        <v>654</v>
      </c>
      <c r="B655" s="1">
        <v>45523</v>
      </c>
      <c r="C655" s="1">
        <v>45523</v>
      </c>
      <c r="D655" t="s">
        <v>1628</v>
      </c>
      <c r="F655" t="s">
        <v>154</v>
      </c>
      <c r="G655" t="s">
        <v>9</v>
      </c>
      <c r="H655">
        <v>526.87</v>
      </c>
    </row>
    <row r="656" spans="1:8" x14ac:dyDescent="0.35">
      <c r="A656">
        <v>655</v>
      </c>
      <c r="B656" s="1">
        <v>45524</v>
      </c>
      <c r="C656" s="1">
        <v>45523</v>
      </c>
      <c r="D656" t="s">
        <v>1629</v>
      </c>
      <c r="F656" t="s">
        <v>60</v>
      </c>
      <c r="G656" t="s">
        <v>9</v>
      </c>
      <c r="H656">
        <v>426.87</v>
      </c>
    </row>
    <row r="657" spans="1:8" x14ac:dyDescent="0.35">
      <c r="A657">
        <v>656</v>
      </c>
      <c r="B657" s="1">
        <v>45524</v>
      </c>
      <c r="C657" s="1">
        <v>45524</v>
      </c>
      <c r="D657" t="s">
        <v>1630</v>
      </c>
      <c r="F657" t="s">
        <v>9</v>
      </c>
      <c r="G657" t="s">
        <v>374</v>
      </c>
      <c r="H657">
        <v>1116.8699999999999</v>
      </c>
    </row>
    <row r="658" spans="1:8" x14ac:dyDescent="0.35">
      <c r="A658">
        <v>657</v>
      </c>
      <c r="B658" s="1">
        <v>45524</v>
      </c>
      <c r="C658" s="1">
        <v>45524</v>
      </c>
      <c r="D658" t="s">
        <v>1631</v>
      </c>
      <c r="F658" t="s">
        <v>9</v>
      </c>
      <c r="G658" t="s">
        <v>15</v>
      </c>
      <c r="H658">
        <v>3116.87</v>
      </c>
    </row>
    <row r="659" spans="1:8" x14ac:dyDescent="0.35">
      <c r="A659">
        <v>658</v>
      </c>
      <c r="B659" s="1">
        <v>45524</v>
      </c>
      <c r="C659" s="1">
        <v>45524</v>
      </c>
      <c r="D659" t="s">
        <v>1632</v>
      </c>
      <c r="F659" t="s">
        <v>9</v>
      </c>
      <c r="G659" t="s">
        <v>72</v>
      </c>
      <c r="H659">
        <v>8116.87</v>
      </c>
    </row>
    <row r="660" spans="1:8" x14ac:dyDescent="0.35">
      <c r="A660">
        <v>659</v>
      </c>
      <c r="B660" s="1">
        <v>45524</v>
      </c>
      <c r="C660" s="1">
        <v>45524</v>
      </c>
      <c r="D660" t="s">
        <v>1633</v>
      </c>
      <c r="F660" t="s">
        <v>9</v>
      </c>
      <c r="G660" t="s">
        <v>1634</v>
      </c>
      <c r="H660">
        <v>55116.87</v>
      </c>
    </row>
    <row r="661" spans="1:8" x14ac:dyDescent="0.35">
      <c r="A661">
        <v>660</v>
      </c>
      <c r="B661" s="1">
        <v>45524</v>
      </c>
      <c r="C661" s="1">
        <v>45524</v>
      </c>
      <c r="D661" t="s">
        <v>1635</v>
      </c>
      <c r="F661" t="s">
        <v>45</v>
      </c>
      <c r="G661" t="s">
        <v>9</v>
      </c>
      <c r="H661">
        <v>5116.87</v>
      </c>
    </row>
    <row r="662" spans="1:8" x14ac:dyDescent="0.35">
      <c r="A662">
        <v>661</v>
      </c>
      <c r="B662" s="1">
        <v>45524</v>
      </c>
      <c r="C662" s="1">
        <v>45524</v>
      </c>
      <c r="D662" t="s">
        <v>1636</v>
      </c>
      <c r="F662" t="s">
        <v>158</v>
      </c>
      <c r="G662" t="s">
        <v>9</v>
      </c>
      <c r="H662">
        <v>4616.87</v>
      </c>
    </row>
    <row r="663" spans="1:8" x14ac:dyDescent="0.35">
      <c r="A663">
        <v>662</v>
      </c>
      <c r="B663" s="1">
        <v>45524</v>
      </c>
      <c r="C663" s="1">
        <v>45524</v>
      </c>
      <c r="D663" t="s">
        <v>1637</v>
      </c>
      <c r="F663" t="s">
        <v>9</v>
      </c>
      <c r="G663" t="s">
        <v>84</v>
      </c>
      <c r="H663">
        <v>14616.87</v>
      </c>
    </row>
    <row r="664" spans="1:8" x14ac:dyDescent="0.35">
      <c r="A664">
        <v>663</v>
      </c>
      <c r="B664" s="1">
        <v>45524</v>
      </c>
      <c r="C664" s="1">
        <v>45524</v>
      </c>
      <c r="D664" t="s">
        <v>1638</v>
      </c>
      <c r="F664" t="s">
        <v>84</v>
      </c>
      <c r="G664" t="s">
        <v>9</v>
      </c>
      <c r="H664">
        <v>4616.87</v>
      </c>
    </row>
    <row r="665" spans="1:8" x14ac:dyDescent="0.35">
      <c r="A665">
        <v>664</v>
      </c>
      <c r="B665" s="1">
        <v>45524</v>
      </c>
      <c r="C665" s="1">
        <v>45524</v>
      </c>
      <c r="D665" t="s">
        <v>1639</v>
      </c>
      <c r="F665" t="s">
        <v>42</v>
      </c>
      <c r="G665" t="s">
        <v>9</v>
      </c>
      <c r="H665">
        <v>616.87</v>
      </c>
    </row>
    <row r="666" spans="1:8" x14ac:dyDescent="0.35">
      <c r="A666">
        <v>665</v>
      </c>
      <c r="B666" s="1">
        <v>45525</v>
      </c>
      <c r="C666" s="1">
        <v>45525</v>
      </c>
      <c r="D666" t="s">
        <v>1640</v>
      </c>
      <c r="F666" t="s">
        <v>9</v>
      </c>
      <c r="G666" t="s">
        <v>11</v>
      </c>
      <c r="H666">
        <v>6616.87</v>
      </c>
    </row>
    <row r="667" spans="1:8" x14ac:dyDescent="0.35">
      <c r="A667">
        <v>666</v>
      </c>
      <c r="B667" s="1">
        <v>45525</v>
      </c>
      <c r="C667" s="1">
        <v>45525</v>
      </c>
      <c r="D667" t="s">
        <v>1641</v>
      </c>
      <c r="F667" t="s">
        <v>9</v>
      </c>
      <c r="G667" t="s">
        <v>84</v>
      </c>
      <c r="H667">
        <v>16616.87</v>
      </c>
    </row>
    <row r="668" spans="1:8" x14ac:dyDescent="0.35">
      <c r="A668">
        <v>667</v>
      </c>
      <c r="B668" s="1">
        <v>45525</v>
      </c>
      <c r="C668" s="1">
        <v>45525</v>
      </c>
      <c r="D668" t="s">
        <v>1642</v>
      </c>
      <c r="F668" t="s">
        <v>84</v>
      </c>
      <c r="G668" t="s">
        <v>9</v>
      </c>
      <c r="H668">
        <v>6616.87</v>
      </c>
    </row>
    <row r="669" spans="1:8" x14ac:dyDescent="0.35">
      <c r="A669">
        <v>668</v>
      </c>
      <c r="B669" s="1">
        <v>45525</v>
      </c>
      <c r="C669" s="1">
        <v>45525</v>
      </c>
      <c r="D669" t="s">
        <v>1643</v>
      </c>
      <c r="F669" t="s">
        <v>11</v>
      </c>
      <c r="G669" t="s">
        <v>9</v>
      </c>
      <c r="H669">
        <v>616.87</v>
      </c>
    </row>
    <row r="670" spans="1:8" x14ac:dyDescent="0.35">
      <c r="A670">
        <v>669</v>
      </c>
      <c r="B670" s="1">
        <v>45525</v>
      </c>
      <c r="C670" s="1">
        <v>45525</v>
      </c>
      <c r="D670" t="s">
        <v>1644</v>
      </c>
      <c r="F670" t="s">
        <v>1094</v>
      </c>
      <c r="G670" t="s">
        <v>9</v>
      </c>
      <c r="H670">
        <v>592.09</v>
      </c>
    </row>
    <row r="671" spans="1:8" x14ac:dyDescent="0.35">
      <c r="A671">
        <v>670</v>
      </c>
      <c r="B671" s="1">
        <v>45525</v>
      </c>
      <c r="C671" s="1">
        <v>45525</v>
      </c>
      <c r="D671" t="s">
        <v>1645</v>
      </c>
      <c r="F671" t="s">
        <v>9</v>
      </c>
      <c r="G671" t="s">
        <v>480</v>
      </c>
      <c r="H671">
        <v>3092.09</v>
      </c>
    </row>
    <row r="672" spans="1:8" x14ac:dyDescent="0.35">
      <c r="A672">
        <v>671</v>
      </c>
      <c r="B672" s="1">
        <v>45525</v>
      </c>
      <c r="C672" s="1">
        <v>45525</v>
      </c>
      <c r="D672" t="s">
        <v>1646</v>
      </c>
      <c r="F672" t="s">
        <v>9</v>
      </c>
      <c r="G672" t="s">
        <v>154</v>
      </c>
      <c r="H672">
        <v>4092.09</v>
      </c>
    </row>
    <row r="673" spans="1:8" x14ac:dyDescent="0.35">
      <c r="A673">
        <v>672</v>
      </c>
      <c r="B673" s="1">
        <v>45525</v>
      </c>
      <c r="C673" s="1">
        <v>45525</v>
      </c>
      <c r="D673" t="s">
        <v>1647</v>
      </c>
      <c r="F673" t="s">
        <v>9</v>
      </c>
      <c r="G673" t="s">
        <v>72</v>
      </c>
      <c r="H673">
        <v>9092.09</v>
      </c>
    </row>
    <row r="674" spans="1:8" x14ac:dyDescent="0.35">
      <c r="A674">
        <v>673</v>
      </c>
      <c r="B674" s="1">
        <v>45525</v>
      </c>
      <c r="C674" s="1">
        <v>45525</v>
      </c>
      <c r="D674" t="s">
        <v>1648</v>
      </c>
      <c r="F674" t="s">
        <v>72</v>
      </c>
      <c r="G674" t="s">
        <v>9</v>
      </c>
      <c r="H674">
        <v>4092.09</v>
      </c>
    </row>
    <row r="675" spans="1:8" x14ac:dyDescent="0.35">
      <c r="A675">
        <v>674</v>
      </c>
      <c r="B675" s="1">
        <v>45525</v>
      </c>
      <c r="C675" s="1">
        <v>45525</v>
      </c>
      <c r="D675" t="s">
        <v>1649</v>
      </c>
      <c r="F675" t="s">
        <v>9</v>
      </c>
      <c r="G675" t="s">
        <v>72</v>
      </c>
      <c r="H675">
        <v>9092.09</v>
      </c>
    </row>
    <row r="676" spans="1:8" x14ac:dyDescent="0.35">
      <c r="A676">
        <v>675</v>
      </c>
      <c r="B676" s="1">
        <v>45525</v>
      </c>
      <c r="C676" s="1">
        <v>45525</v>
      </c>
      <c r="D676" t="s">
        <v>1650</v>
      </c>
      <c r="F676" t="s">
        <v>11</v>
      </c>
      <c r="G676" t="s">
        <v>9</v>
      </c>
      <c r="H676">
        <v>3092.09</v>
      </c>
    </row>
    <row r="677" spans="1:8" x14ac:dyDescent="0.35">
      <c r="A677">
        <v>676</v>
      </c>
      <c r="B677" s="1">
        <v>45525</v>
      </c>
      <c r="C677" s="1">
        <v>45525</v>
      </c>
      <c r="D677" t="s">
        <v>1651</v>
      </c>
      <c r="F677" t="s">
        <v>480</v>
      </c>
      <c r="G677" t="s">
        <v>9</v>
      </c>
      <c r="H677">
        <v>592.09</v>
      </c>
    </row>
    <row r="678" spans="1:8" x14ac:dyDescent="0.35">
      <c r="A678">
        <v>677</v>
      </c>
      <c r="B678" s="1">
        <v>45526</v>
      </c>
      <c r="C678" s="1">
        <v>45526</v>
      </c>
      <c r="D678" t="s">
        <v>1652</v>
      </c>
      <c r="F678" t="s">
        <v>9</v>
      </c>
      <c r="G678" t="s">
        <v>84</v>
      </c>
      <c r="H678">
        <v>10592.09</v>
      </c>
    </row>
    <row r="679" spans="1:8" x14ac:dyDescent="0.35">
      <c r="A679">
        <v>678</v>
      </c>
      <c r="B679" s="1">
        <v>45526</v>
      </c>
      <c r="C679" s="1">
        <v>45526</v>
      </c>
      <c r="D679" t="s">
        <v>1653</v>
      </c>
      <c r="F679" t="s">
        <v>84</v>
      </c>
      <c r="G679" t="s">
        <v>9</v>
      </c>
      <c r="H679">
        <v>592.09</v>
      </c>
    </row>
    <row r="680" spans="1:8" x14ac:dyDescent="0.35">
      <c r="A680">
        <v>679</v>
      </c>
      <c r="B680" s="1">
        <v>45526</v>
      </c>
      <c r="C680" s="1">
        <v>45526</v>
      </c>
      <c r="D680" t="s">
        <v>1654</v>
      </c>
      <c r="F680" t="s">
        <v>9</v>
      </c>
      <c r="G680" t="s">
        <v>1000</v>
      </c>
      <c r="H680">
        <v>1172.0899999999999</v>
      </c>
    </row>
    <row r="681" spans="1:8" x14ac:dyDescent="0.35">
      <c r="A681">
        <v>680</v>
      </c>
      <c r="B681" s="1">
        <v>45526</v>
      </c>
      <c r="C681" s="1">
        <v>45526</v>
      </c>
      <c r="D681" t="s">
        <v>1655</v>
      </c>
      <c r="F681" t="s">
        <v>1000</v>
      </c>
      <c r="G681" t="s">
        <v>9</v>
      </c>
      <c r="H681">
        <v>592.09</v>
      </c>
    </row>
    <row r="682" spans="1:8" x14ac:dyDescent="0.35">
      <c r="A682">
        <v>681</v>
      </c>
      <c r="B682" s="1">
        <v>45526</v>
      </c>
      <c r="C682" s="1">
        <v>45526</v>
      </c>
      <c r="D682" t="s">
        <v>1656</v>
      </c>
      <c r="F682" t="s">
        <v>602</v>
      </c>
      <c r="G682" t="s">
        <v>9</v>
      </c>
      <c r="H682">
        <v>532.09</v>
      </c>
    </row>
    <row r="683" spans="1:8" x14ac:dyDescent="0.35">
      <c r="A683">
        <v>682</v>
      </c>
      <c r="B683" s="1">
        <v>45526</v>
      </c>
      <c r="C683" s="1">
        <v>45526</v>
      </c>
      <c r="D683" t="s">
        <v>1657</v>
      </c>
      <c r="F683" t="s">
        <v>9</v>
      </c>
      <c r="G683" t="s">
        <v>84</v>
      </c>
      <c r="H683">
        <v>10532.09</v>
      </c>
    </row>
    <row r="684" spans="1:8" x14ac:dyDescent="0.35">
      <c r="A684">
        <v>683</v>
      </c>
      <c r="B684" s="1">
        <v>45526</v>
      </c>
      <c r="C684" s="1">
        <v>45526</v>
      </c>
      <c r="D684" t="s">
        <v>1658</v>
      </c>
      <c r="F684" t="s">
        <v>9</v>
      </c>
      <c r="G684" t="s">
        <v>228</v>
      </c>
      <c r="H684">
        <v>10582.09</v>
      </c>
    </row>
    <row r="685" spans="1:8" x14ac:dyDescent="0.35">
      <c r="A685">
        <v>684</v>
      </c>
      <c r="B685" s="1">
        <v>45526</v>
      </c>
      <c r="C685" s="1">
        <v>45526</v>
      </c>
      <c r="D685" t="s">
        <v>1659</v>
      </c>
      <c r="F685" t="s">
        <v>84</v>
      </c>
      <c r="G685" t="s">
        <v>9</v>
      </c>
      <c r="H685">
        <v>582.09</v>
      </c>
    </row>
    <row r="686" spans="1:8" x14ac:dyDescent="0.35">
      <c r="A686">
        <v>685</v>
      </c>
      <c r="B686" s="1">
        <v>45527</v>
      </c>
      <c r="C686" s="1">
        <v>45527</v>
      </c>
      <c r="D686" t="s">
        <v>1660</v>
      </c>
      <c r="F686" t="s">
        <v>9</v>
      </c>
      <c r="G686" t="s">
        <v>765</v>
      </c>
      <c r="H686">
        <v>12582.09</v>
      </c>
    </row>
    <row r="687" spans="1:8" x14ac:dyDescent="0.35">
      <c r="A687">
        <v>686</v>
      </c>
      <c r="B687" s="1">
        <v>45527</v>
      </c>
      <c r="C687" s="1">
        <v>45527</v>
      </c>
      <c r="D687" t="s">
        <v>1661</v>
      </c>
      <c r="F687" t="s">
        <v>84</v>
      </c>
      <c r="G687" t="s">
        <v>9</v>
      </c>
      <c r="H687">
        <v>2582.09</v>
      </c>
    </row>
    <row r="688" spans="1:8" x14ac:dyDescent="0.35">
      <c r="A688">
        <v>687</v>
      </c>
      <c r="B688" s="1">
        <v>45527</v>
      </c>
      <c r="C688" s="1">
        <v>45527</v>
      </c>
      <c r="D688" t="s">
        <v>1662</v>
      </c>
      <c r="F688" t="s">
        <v>9</v>
      </c>
      <c r="G688" t="s">
        <v>104</v>
      </c>
      <c r="H688">
        <v>42582.09</v>
      </c>
    </row>
    <row r="689" spans="1:8" x14ac:dyDescent="0.35">
      <c r="A689">
        <v>688</v>
      </c>
      <c r="B689" s="1">
        <v>45527</v>
      </c>
      <c r="C689" s="1">
        <v>45527</v>
      </c>
      <c r="D689" t="s">
        <v>1663</v>
      </c>
      <c r="F689" t="s">
        <v>1664</v>
      </c>
      <c r="G689" t="s">
        <v>9</v>
      </c>
      <c r="H689">
        <v>11582.09</v>
      </c>
    </row>
    <row r="690" spans="1:8" x14ac:dyDescent="0.35">
      <c r="A690">
        <v>689</v>
      </c>
      <c r="B690" s="1">
        <v>45527</v>
      </c>
      <c r="C690" s="1">
        <v>45527</v>
      </c>
      <c r="D690" t="s">
        <v>1665</v>
      </c>
      <c r="F690" t="s">
        <v>84</v>
      </c>
      <c r="G690" t="s">
        <v>9</v>
      </c>
      <c r="H690">
        <v>1582.09</v>
      </c>
    </row>
    <row r="691" spans="1:8" x14ac:dyDescent="0.35">
      <c r="A691">
        <v>690</v>
      </c>
      <c r="B691" s="1">
        <v>45527</v>
      </c>
      <c r="C691" s="1">
        <v>45527</v>
      </c>
      <c r="D691" t="s">
        <v>1666</v>
      </c>
      <c r="F691" t="s">
        <v>1311</v>
      </c>
      <c r="G691" t="s">
        <v>9</v>
      </c>
      <c r="H691">
        <v>1232.0899999999999</v>
      </c>
    </row>
    <row r="692" spans="1:8" x14ac:dyDescent="0.35">
      <c r="A692">
        <v>691</v>
      </c>
      <c r="B692" s="1">
        <v>45528</v>
      </c>
      <c r="C692" s="1">
        <v>45528</v>
      </c>
      <c r="D692" t="s">
        <v>1667</v>
      </c>
      <c r="F692" t="s">
        <v>9</v>
      </c>
      <c r="G692" t="s">
        <v>149</v>
      </c>
      <c r="H692">
        <v>1233.0899999999999</v>
      </c>
    </row>
    <row r="693" spans="1:8" x14ac:dyDescent="0.35">
      <c r="A693">
        <v>692</v>
      </c>
      <c r="B693" s="1">
        <v>45528</v>
      </c>
      <c r="C693" s="1">
        <v>45528</v>
      </c>
      <c r="D693" t="s">
        <v>1668</v>
      </c>
      <c r="F693" t="s">
        <v>281</v>
      </c>
      <c r="G693" t="s">
        <v>9</v>
      </c>
      <c r="H693">
        <v>1115.0899999999999</v>
      </c>
    </row>
    <row r="694" spans="1:8" x14ac:dyDescent="0.35">
      <c r="A694">
        <v>693</v>
      </c>
      <c r="B694" s="1">
        <v>45528</v>
      </c>
      <c r="C694" s="1">
        <v>45528</v>
      </c>
      <c r="D694" t="s">
        <v>1669</v>
      </c>
      <c r="F694" t="s">
        <v>9</v>
      </c>
      <c r="G694" t="s">
        <v>1670</v>
      </c>
      <c r="H694">
        <v>19699.09</v>
      </c>
    </row>
    <row r="695" spans="1:8" x14ac:dyDescent="0.35">
      <c r="A695">
        <v>694</v>
      </c>
      <c r="B695" s="1">
        <v>45528</v>
      </c>
      <c r="C695" s="1">
        <v>45528</v>
      </c>
      <c r="D695" t="s">
        <v>1671</v>
      </c>
      <c r="F695" t="s">
        <v>1672</v>
      </c>
      <c r="G695" t="s">
        <v>9</v>
      </c>
      <c r="H695">
        <v>17088.09</v>
      </c>
    </row>
    <row r="696" spans="1:8" x14ac:dyDescent="0.35">
      <c r="A696">
        <v>695</v>
      </c>
      <c r="B696" s="1">
        <v>45528</v>
      </c>
      <c r="C696" s="1">
        <v>45528</v>
      </c>
      <c r="D696" t="s">
        <v>1673</v>
      </c>
      <c r="F696" t="s">
        <v>9</v>
      </c>
      <c r="G696" t="s">
        <v>1674</v>
      </c>
      <c r="H696">
        <v>20127.490000000002</v>
      </c>
    </row>
    <row r="697" spans="1:8" x14ac:dyDescent="0.35">
      <c r="A697">
        <v>696</v>
      </c>
      <c r="B697" s="1">
        <v>45528</v>
      </c>
      <c r="C697" s="1">
        <v>45528</v>
      </c>
      <c r="D697" t="s">
        <v>1675</v>
      </c>
      <c r="F697" t="s">
        <v>15</v>
      </c>
      <c r="G697" t="s">
        <v>9</v>
      </c>
      <c r="H697">
        <v>18127.490000000002</v>
      </c>
    </row>
    <row r="698" spans="1:8" x14ac:dyDescent="0.35">
      <c r="A698">
        <v>697</v>
      </c>
      <c r="B698" s="1">
        <v>45528</v>
      </c>
      <c r="C698" s="1">
        <v>45528</v>
      </c>
      <c r="D698" t="s">
        <v>1676</v>
      </c>
      <c r="F698" t="s">
        <v>84</v>
      </c>
      <c r="G698" t="s">
        <v>9</v>
      </c>
      <c r="H698">
        <v>8127.49</v>
      </c>
    </row>
    <row r="699" spans="1:8" x14ac:dyDescent="0.35">
      <c r="A699">
        <v>698</v>
      </c>
      <c r="B699" s="1">
        <v>45528</v>
      </c>
      <c r="C699" s="1">
        <v>45528</v>
      </c>
      <c r="D699" t="s">
        <v>1677</v>
      </c>
      <c r="F699" t="s">
        <v>13</v>
      </c>
      <c r="G699" t="s">
        <v>9</v>
      </c>
      <c r="H699">
        <v>5127.49</v>
      </c>
    </row>
    <row r="700" spans="1:8" x14ac:dyDescent="0.35">
      <c r="A700">
        <v>699</v>
      </c>
      <c r="B700" s="1">
        <v>45528</v>
      </c>
      <c r="C700" s="1">
        <v>45528</v>
      </c>
      <c r="D700" t="s">
        <v>1678</v>
      </c>
      <c r="F700" t="s">
        <v>15</v>
      </c>
      <c r="G700" t="s">
        <v>9</v>
      </c>
      <c r="H700">
        <v>3127.49</v>
      </c>
    </row>
    <row r="701" spans="1:8" x14ac:dyDescent="0.35">
      <c r="A701">
        <v>700</v>
      </c>
      <c r="B701" s="1">
        <v>45528</v>
      </c>
      <c r="C701" s="1">
        <v>45528</v>
      </c>
      <c r="D701" t="s">
        <v>1679</v>
      </c>
      <c r="F701" t="s">
        <v>9</v>
      </c>
      <c r="G701" t="s">
        <v>1680</v>
      </c>
      <c r="H701">
        <v>5957.49</v>
      </c>
    </row>
    <row r="702" spans="1:8" x14ac:dyDescent="0.35">
      <c r="A702">
        <v>701</v>
      </c>
      <c r="B702" s="1">
        <v>45528</v>
      </c>
      <c r="C702" s="1">
        <v>45528</v>
      </c>
      <c r="D702" t="s">
        <v>1681</v>
      </c>
      <c r="F702" t="s">
        <v>9</v>
      </c>
      <c r="G702" t="s">
        <v>84</v>
      </c>
      <c r="H702">
        <v>15957.49</v>
      </c>
    </row>
    <row r="703" spans="1:8" x14ac:dyDescent="0.35">
      <c r="A703">
        <v>702</v>
      </c>
      <c r="B703" s="1">
        <v>45529</v>
      </c>
      <c r="C703" s="1">
        <v>45529</v>
      </c>
      <c r="D703" t="s">
        <v>1682</v>
      </c>
      <c r="F703" t="s">
        <v>1683</v>
      </c>
      <c r="G703" t="s">
        <v>9</v>
      </c>
      <c r="H703">
        <v>6582.49</v>
      </c>
    </row>
    <row r="704" spans="1:8" x14ac:dyDescent="0.35">
      <c r="A704">
        <v>703</v>
      </c>
      <c r="B704" s="1">
        <v>45529</v>
      </c>
      <c r="C704" s="1">
        <v>45529</v>
      </c>
      <c r="D704" t="s">
        <v>1684</v>
      </c>
      <c r="F704" t="s">
        <v>129</v>
      </c>
      <c r="G704" t="s">
        <v>9</v>
      </c>
      <c r="H704">
        <v>2182.4899999999998</v>
      </c>
    </row>
    <row r="705" spans="1:8" x14ac:dyDescent="0.35">
      <c r="A705">
        <v>704</v>
      </c>
      <c r="B705" s="1">
        <v>45529</v>
      </c>
      <c r="C705" s="1">
        <v>45529</v>
      </c>
      <c r="D705" t="s">
        <v>1685</v>
      </c>
      <c r="F705" t="s">
        <v>9</v>
      </c>
      <c r="G705" t="s">
        <v>84</v>
      </c>
      <c r="H705">
        <v>12182.49</v>
      </c>
    </row>
    <row r="706" spans="1:8" x14ac:dyDescent="0.35">
      <c r="A706">
        <v>705</v>
      </c>
      <c r="B706" s="1">
        <v>45529</v>
      </c>
      <c r="C706" s="1">
        <v>45529</v>
      </c>
      <c r="D706" t="s">
        <v>1686</v>
      </c>
      <c r="F706" t="s">
        <v>84</v>
      </c>
      <c r="G706" t="s">
        <v>9</v>
      </c>
      <c r="H706">
        <v>2182.4899999999998</v>
      </c>
    </row>
    <row r="707" spans="1:8" x14ac:dyDescent="0.35">
      <c r="A707">
        <v>706</v>
      </c>
      <c r="B707" s="1">
        <v>45529</v>
      </c>
      <c r="C707" s="1">
        <v>45529</v>
      </c>
      <c r="D707" t="s">
        <v>1687</v>
      </c>
      <c r="F707" t="s">
        <v>236</v>
      </c>
      <c r="G707" t="s">
        <v>9</v>
      </c>
      <c r="H707">
        <v>1782.49</v>
      </c>
    </row>
    <row r="708" spans="1:8" x14ac:dyDescent="0.35">
      <c r="A708">
        <v>707</v>
      </c>
      <c r="B708" s="1">
        <v>45529</v>
      </c>
      <c r="C708" s="1">
        <v>45529</v>
      </c>
      <c r="D708" t="s">
        <v>1688</v>
      </c>
      <c r="F708" t="s">
        <v>1689</v>
      </c>
      <c r="G708" t="s">
        <v>9</v>
      </c>
      <c r="H708">
        <v>1544.49</v>
      </c>
    </row>
    <row r="709" spans="1:8" x14ac:dyDescent="0.35">
      <c r="A709">
        <v>708</v>
      </c>
      <c r="B709" s="1">
        <v>45529</v>
      </c>
      <c r="C709" s="1">
        <v>45529</v>
      </c>
      <c r="D709" t="s">
        <v>1690</v>
      </c>
      <c r="F709" t="s">
        <v>9</v>
      </c>
      <c r="G709" t="s">
        <v>27</v>
      </c>
      <c r="H709">
        <v>3044.49</v>
      </c>
    </row>
    <row r="710" spans="1:8" x14ac:dyDescent="0.35">
      <c r="A710">
        <v>709</v>
      </c>
      <c r="B710" s="1">
        <v>45529</v>
      </c>
      <c r="C710" s="1">
        <v>45529</v>
      </c>
      <c r="D710" t="s">
        <v>1691</v>
      </c>
      <c r="F710" t="s">
        <v>480</v>
      </c>
      <c r="G710" t="s">
        <v>9</v>
      </c>
      <c r="H710">
        <v>544.49</v>
      </c>
    </row>
    <row r="711" spans="1:8" x14ac:dyDescent="0.35">
      <c r="A711">
        <v>710</v>
      </c>
      <c r="B711" s="1">
        <v>45530</v>
      </c>
      <c r="C711" s="1">
        <v>45530</v>
      </c>
      <c r="D711" t="s">
        <v>1692</v>
      </c>
      <c r="F711" t="s">
        <v>9</v>
      </c>
      <c r="G711" t="s">
        <v>480</v>
      </c>
      <c r="H711">
        <v>3044.49</v>
      </c>
    </row>
    <row r="712" spans="1:8" x14ac:dyDescent="0.35">
      <c r="A712">
        <v>711</v>
      </c>
      <c r="B712" s="1">
        <v>45530</v>
      </c>
      <c r="C712" s="1">
        <v>45530</v>
      </c>
      <c r="D712" t="s">
        <v>1693</v>
      </c>
      <c r="F712" t="s">
        <v>1551</v>
      </c>
      <c r="G712" t="s">
        <v>9</v>
      </c>
      <c r="H712">
        <v>2393.59</v>
      </c>
    </row>
    <row r="713" spans="1:8" x14ac:dyDescent="0.35">
      <c r="A713">
        <v>712</v>
      </c>
      <c r="B713" s="1">
        <v>45530</v>
      </c>
      <c r="C713" s="1">
        <v>45530</v>
      </c>
      <c r="D713" t="s">
        <v>1694</v>
      </c>
      <c r="F713" t="s">
        <v>60</v>
      </c>
      <c r="G713" t="s">
        <v>9</v>
      </c>
      <c r="H713">
        <v>2293.59</v>
      </c>
    </row>
    <row r="714" spans="1:8" x14ac:dyDescent="0.35">
      <c r="A714">
        <v>713</v>
      </c>
      <c r="B714" s="1">
        <v>45530</v>
      </c>
      <c r="C714" s="1">
        <v>45530</v>
      </c>
      <c r="D714" t="s">
        <v>1695</v>
      </c>
      <c r="F714" t="s">
        <v>27</v>
      </c>
      <c r="G714" t="s">
        <v>9</v>
      </c>
      <c r="H714">
        <v>793.59</v>
      </c>
    </row>
    <row r="715" spans="1:8" x14ac:dyDescent="0.35">
      <c r="A715">
        <v>714</v>
      </c>
      <c r="B715" s="1">
        <v>45530</v>
      </c>
      <c r="C715" s="1">
        <v>45530</v>
      </c>
      <c r="D715" t="s">
        <v>1696</v>
      </c>
      <c r="F715" t="s">
        <v>158</v>
      </c>
      <c r="G715" t="s">
        <v>9</v>
      </c>
      <c r="H715">
        <v>293.58999999999997</v>
      </c>
    </row>
    <row r="716" spans="1:8" x14ac:dyDescent="0.35">
      <c r="A716">
        <v>715</v>
      </c>
      <c r="B716" s="1">
        <v>45531</v>
      </c>
      <c r="C716" s="1">
        <v>45530</v>
      </c>
      <c r="D716" t="s">
        <v>1697</v>
      </c>
      <c r="F716" t="s">
        <v>9</v>
      </c>
      <c r="G716" t="s">
        <v>45</v>
      </c>
      <c r="H716">
        <v>50293.59</v>
      </c>
    </row>
    <row r="717" spans="1:8" x14ac:dyDescent="0.35">
      <c r="A717">
        <v>716</v>
      </c>
      <c r="B717" s="1">
        <v>45531</v>
      </c>
      <c r="C717" s="1">
        <v>45530</v>
      </c>
      <c r="D717" t="s">
        <v>1698</v>
      </c>
      <c r="F717" t="s">
        <v>9</v>
      </c>
      <c r="G717" t="s">
        <v>1699</v>
      </c>
      <c r="H717">
        <v>69293.59</v>
      </c>
    </row>
    <row r="718" spans="1:8" x14ac:dyDescent="0.35">
      <c r="A718">
        <v>717</v>
      </c>
      <c r="B718" s="1">
        <v>45531</v>
      </c>
      <c r="C718" s="1">
        <v>45530</v>
      </c>
      <c r="D718" t="s">
        <v>1700</v>
      </c>
      <c r="F718" t="s">
        <v>9</v>
      </c>
      <c r="G718" t="s">
        <v>154</v>
      </c>
      <c r="H718">
        <v>70293.59</v>
      </c>
    </row>
    <row r="719" spans="1:8" x14ac:dyDescent="0.35">
      <c r="A719">
        <v>718</v>
      </c>
      <c r="B719" s="1">
        <v>45531</v>
      </c>
      <c r="C719" s="1">
        <v>45531</v>
      </c>
      <c r="D719" t="s">
        <v>1701</v>
      </c>
      <c r="F719" t="s">
        <v>1702</v>
      </c>
      <c r="G719" t="s">
        <v>9</v>
      </c>
      <c r="H719">
        <v>15293.59</v>
      </c>
    </row>
    <row r="720" spans="1:8" x14ac:dyDescent="0.35">
      <c r="A720">
        <v>719</v>
      </c>
      <c r="B720" s="1">
        <v>45531</v>
      </c>
      <c r="C720" s="1">
        <v>45531</v>
      </c>
      <c r="D720" t="s">
        <v>1703</v>
      </c>
      <c r="F720" t="s">
        <v>84</v>
      </c>
      <c r="G720" t="s">
        <v>9</v>
      </c>
      <c r="H720">
        <v>5293.59</v>
      </c>
    </row>
    <row r="721" spans="1:8" x14ac:dyDescent="0.35">
      <c r="A721">
        <v>720</v>
      </c>
      <c r="B721" s="1">
        <v>45531</v>
      </c>
      <c r="C721" s="1">
        <v>45531</v>
      </c>
      <c r="D721" t="s">
        <v>1704</v>
      </c>
      <c r="F721" t="s">
        <v>1094</v>
      </c>
      <c r="G721" t="s">
        <v>9</v>
      </c>
      <c r="H721">
        <v>5268.81</v>
      </c>
    </row>
    <row r="722" spans="1:8" x14ac:dyDescent="0.35">
      <c r="A722">
        <v>721</v>
      </c>
      <c r="B722" s="1">
        <v>45531</v>
      </c>
      <c r="C722" s="1">
        <v>45531</v>
      </c>
      <c r="D722" t="s">
        <v>1705</v>
      </c>
      <c r="F722" t="s">
        <v>72</v>
      </c>
      <c r="G722" t="s">
        <v>9</v>
      </c>
      <c r="H722">
        <v>268.81</v>
      </c>
    </row>
    <row r="723" spans="1:8" x14ac:dyDescent="0.35">
      <c r="A723">
        <v>722</v>
      </c>
      <c r="B723" s="1">
        <v>45531</v>
      </c>
      <c r="C723" s="1">
        <v>45531</v>
      </c>
      <c r="D723" t="s">
        <v>1706</v>
      </c>
      <c r="F723" t="s">
        <v>9</v>
      </c>
      <c r="G723" t="s">
        <v>72</v>
      </c>
      <c r="H723">
        <v>5268.81</v>
      </c>
    </row>
    <row r="724" spans="1:8" x14ac:dyDescent="0.35">
      <c r="A724">
        <v>723</v>
      </c>
      <c r="B724" s="1">
        <v>45531</v>
      </c>
      <c r="C724" s="1">
        <v>45531</v>
      </c>
      <c r="D724" t="s">
        <v>1707</v>
      </c>
      <c r="F724" t="s">
        <v>9</v>
      </c>
      <c r="G724" t="s">
        <v>11</v>
      </c>
      <c r="H724">
        <v>11268.81</v>
      </c>
    </row>
    <row r="725" spans="1:8" x14ac:dyDescent="0.35">
      <c r="A725">
        <v>724</v>
      </c>
      <c r="B725" s="1">
        <v>45531</v>
      </c>
      <c r="C725" s="1">
        <v>45531</v>
      </c>
      <c r="D725" t="s">
        <v>1708</v>
      </c>
      <c r="F725" t="s">
        <v>1709</v>
      </c>
      <c r="G725" t="s">
        <v>9</v>
      </c>
      <c r="H725">
        <v>7518.81</v>
      </c>
    </row>
    <row r="726" spans="1:8" x14ac:dyDescent="0.35">
      <c r="A726">
        <v>725</v>
      </c>
      <c r="B726" s="1">
        <v>45532</v>
      </c>
      <c r="C726" s="1">
        <v>45532</v>
      </c>
      <c r="D726" t="s">
        <v>1710</v>
      </c>
      <c r="F726" t="s">
        <v>1711</v>
      </c>
      <c r="G726" t="s">
        <v>9</v>
      </c>
      <c r="H726">
        <v>7167.91</v>
      </c>
    </row>
    <row r="727" spans="1:8" x14ac:dyDescent="0.35">
      <c r="A727">
        <v>726</v>
      </c>
      <c r="B727" s="1">
        <v>45532</v>
      </c>
      <c r="C727" s="1">
        <v>45532</v>
      </c>
      <c r="D727" t="s">
        <v>1712</v>
      </c>
      <c r="F727" t="s">
        <v>154</v>
      </c>
      <c r="G727" t="s">
        <v>9</v>
      </c>
      <c r="H727">
        <v>6167.91</v>
      </c>
    </row>
    <row r="728" spans="1:8" x14ac:dyDescent="0.35">
      <c r="A728">
        <v>727</v>
      </c>
      <c r="B728" s="1">
        <v>45532</v>
      </c>
      <c r="C728" s="1">
        <v>45532</v>
      </c>
      <c r="D728" t="s">
        <v>1713</v>
      </c>
      <c r="F728" t="s">
        <v>985</v>
      </c>
      <c r="G728" t="s">
        <v>9</v>
      </c>
      <c r="H728">
        <v>5647.91</v>
      </c>
    </row>
    <row r="729" spans="1:8" x14ac:dyDescent="0.35">
      <c r="A729">
        <v>728</v>
      </c>
      <c r="B729" s="1">
        <v>45532</v>
      </c>
      <c r="C729" s="1">
        <v>45532</v>
      </c>
      <c r="D729" t="s">
        <v>1714</v>
      </c>
      <c r="F729" t="s">
        <v>9</v>
      </c>
      <c r="G729" t="s">
        <v>598</v>
      </c>
      <c r="H729">
        <v>6547.91</v>
      </c>
    </row>
    <row r="730" spans="1:8" x14ac:dyDescent="0.35">
      <c r="A730">
        <v>729</v>
      </c>
      <c r="B730" s="1">
        <v>45532</v>
      </c>
      <c r="C730" s="1">
        <v>45532</v>
      </c>
      <c r="D730" t="s">
        <v>1715</v>
      </c>
      <c r="F730" t="s">
        <v>598</v>
      </c>
      <c r="G730" t="s">
        <v>9</v>
      </c>
      <c r="H730">
        <v>5647.91</v>
      </c>
    </row>
    <row r="731" spans="1:8" x14ac:dyDescent="0.35">
      <c r="A731">
        <v>730</v>
      </c>
      <c r="B731" s="1">
        <v>45532</v>
      </c>
      <c r="C731" s="1">
        <v>45532</v>
      </c>
      <c r="D731" t="s">
        <v>1716</v>
      </c>
      <c r="F731" t="s">
        <v>9</v>
      </c>
      <c r="G731" t="s">
        <v>201</v>
      </c>
      <c r="H731">
        <v>7847.91</v>
      </c>
    </row>
    <row r="732" spans="1:8" x14ac:dyDescent="0.35">
      <c r="A732">
        <v>731</v>
      </c>
      <c r="B732" s="1">
        <v>45532</v>
      </c>
      <c r="C732" s="1">
        <v>45532</v>
      </c>
      <c r="D732" t="s">
        <v>1717</v>
      </c>
      <c r="F732" t="s">
        <v>9</v>
      </c>
      <c r="G732" t="s">
        <v>72</v>
      </c>
      <c r="H732">
        <v>12847.91</v>
      </c>
    </row>
    <row r="733" spans="1:8" x14ac:dyDescent="0.35">
      <c r="A733">
        <v>732</v>
      </c>
      <c r="B733" s="1">
        <v>45532</v>
      </c>
      <c r="C733" s="1">
        <v>45532</v>
      </c>
      <c r="D733" t="s">
        <v>1718</v>
      </c>
      <c r="F733" t="s">
        <v>9</v>
      </c>
      <c r="G733" t="s">
        <v>480</v>
      </c>
      <c r="H733">
        <v>15347.91</v>
      </c>
    </row>
    <row r="734" spans="1:8" x14ac:dyDescent="0.35">
      <c r="A734">
        <v>733</v>
      </c>
      <c r="B734" s="1">
        <v>45532</v>
      </c>
      <c r="C734" s="1">
        <v>45532</v>
      </c>
      <c r="D734" t="s">
        <v>1719</v>
      </c>
      <c r="F734" t="s">
        <v>9</v>
      </c>
      <c r="G734" t="s">
        <v>72</v>
      </c>
      <c r="H734">
        <v>20347.91</v>
      </c>
    </row>
    <row r="735" spans="1:8" x14ac:dyDescent="0.35">
      <c r="A735">
        <v>734</v>
      </c>
      <c r="B735" s="1">
        <v>45532</v>
      </c>
      <c r="C735" s="1">
        <v>45532</v>
      </c>
      <c r="D735" t="s">
        <v>1720</v>
      </c>
      <c r="F735" t="s">
        <v>175</v>
      </c>
      <c r="G735" t="s">
        <v>9</v>
      </c>
      <c r="H735">
        <v>347.91</v>
      </c>
    </row>
    <row r="736" spans="1:8" x14ac:dyDescent="0.35">
      <c r="A736">
        <v>735</v>
      </c>
      <c r="B736" s="1">
        <v>45533</v>
      </c>
      <c r="C736" s="1">
        <v>45533</v>
      </c>
      <c r="D736" t="s">
        <v>1721</v>
      </c>
      <c r="F736" t="s">
        <v>9</v>
      </c>
      <c r="G736" t="s">
        <v>154</v>
      </c>
      <c r="H736">
        <v>1347.91</v>
      </c>
    </row>
    <row r="737" spans="1:8" x14ac:dyDescent="0.35">
      <c r="A737">
        <v>736</v>
      </c>
      <c r="B737" s="1">
        <v>45533</v>
      </c>
      <c r="C737" s="1">
        <v>45533</v>
      </c>
      <c r="D737" t="s">
        <v>1722</v>
      </c>
      <c r="F737" t="s">
        <v>9</v>
      </c>
      <c r="G737" t="s">
        <v>125</v>
      </c>
      <c r="H737">
        <v>3147.91</v>
      </c>
    </row>
    <row r="738" spans="1:8" x14ac:dyDescent="0.35">
      <c r="A738">
        <v>737</v>
      </c>
      <c r="B738" s="1">
        <v>45533</v>
      </c>
      <c r="C738" s="1">
        <v>45533</v>
      </c>
      <c r="D738" t="s">
        <v>1723</v>
      </c>
      <c r="F738" t="s">
        <v>9</v>
      </c>
      <c r="G738" t="s">
        <v>175</v>
      </c>
      <c r="H738">
        <v>23147.91</v>
      </c>
    </row>
    <row r="739" spans="1:8" x14ac:dyDescent="0.35">
      <c r="A739">
        <v>738</v>
      </c>
      <c r="B739" s="1">
        <v>45533</v>
      </c>
      <c r="C739" s="1">
        <v>45533</v>
      </c>
      <c r="D739" t="s">
        <v>1724</v>
      </c>
      <c r="F739" t="s">
        <v>9</v>
      </c>
      <c r="G739" t="s">
        <v>72</v>
      </c>
      <c r="H739">
        <v>28147.91</v>
      </c>
    </row>
    <row r="740" spans="1:8" x14ac:dyDescent="0.35">
      <c r="A740">
        <v>739</v>
      </c>
      <c r="B740" s="1">
        <v>45533</v>
      </c>
      <c r="C740" s="1">
        <v>45533</v>
      </c>
      <c r="D740" t="s">
        <v>1725</v>
      </c>
      <c r="F740" t="s">
        <v>9</v>
      </c>
      <c r="G740" t="s">
        <v>64</v>
      </c>
      <c r="H740">
        <v>35147.910000000003</v>
      </c>
    </row>
    <row r="741" spans="1:8" x14ac:dyDescent="0.35">
      <c r="A741">
        <v>740</v>
      </c>
      <c r="B741" s="1">
        <v>45533</v>
      </c>
      <c r="C741" s="1">
        <v>45533</v>
      </c>
      <c r="D741" t="s">
        <v>1726</v>
      </c>
      <c r="F741" t="s">
        <v>867</v>
      </c>
      <c r="G741" t="s">
        <v>9</v>
      </c>
      <c r="H741">
        <v>147.91</v>
      </c>
    </row>
    <row r="742" spans="1:8" x14ac:dyDescent="0.35">
      <c r="A742">
        <v>741</v>
      </c>
      <c r="B742" s="1">
        <v>45534</v>
      </c>
      <c r="C742" s="1">
        <v>45534</v>
      </c>
      <c r="D742" t="s">
        <v>1727</v>
      </c>
      <c r="F742" t="s">
        <v>9</v>
      </c>
      <c r="G742" t="s">
        <v>240</v>
      </c>
      <c r="H742">
        <v>1247.9100000000001</v>
      </c>
    </row>
    <row r="743" spans="1:8" x14ac:dyDescent="0.35">
      <c r="A743">
        <v>742</v>
      </c>
      <c r="B743" s="1">
        <v>45534</v>
      </c>
      <c r="C743" s="1">
        <v>45534</v>
      </c>
      <c r="D743" t="s">
        <v>1728</v>
      </c>
      <c r="F743" t="s">
        <v>9</v>
      </c>
      <c r="G743" t="s">
        <v>84</v>
      </c>
      <c r="H743">
        <v>11247.91</v>
      </c>
    </row>
    <row r="744" spans="1:8" x14ac:dyDescent="0.35">
      <c r="A744">
        <v>743</v>
      </c>
      <c r="B744" s="1">
        <v>45534</v>
      </c>
      <c r="C744" s="1">
        <v>45534</v>
      </c>
      <c r="D744" t="s">
        <v>1729</v>
      </c>
      <c r="F744" t="s">
        <v>9</v>
      </c>
      <c r="G744" t="s">
        <v>149</v>
      </c>
      <c r="H744">
        <v>11248.91</v>
      </c>
    </row>
    <row r="745" spans="1:8" x14ac:dyDescent="0.35">
      <c r="A745">
        <v>744</v>
      </c>
      <c r="B745" s="1">
        <v>45534</v>
      </c>
      <c r="C745" s="1">
        <v>45534</v>
      </c>
      <c r="D745" t="s">
        <v>1730</v>
      </c>
      <c r="F745" t="s">
        <v>9</v>
      </c>
      <c r="G745" t="s">
        <v>149</v>
      </c>
      <c r="H745">
        <v>11249.91</v>
      </c>
    </row>
    <row r="746" spans="1:8" x14ac:dyDescent="0.35">
      <c r="A746">
        <v>745</v>
      </c>
      <c r="B746" s="1">
        <v>45534</v>
      </c>
      <c r="C746" s="1">
        <v>45534</v>
      </c>
      <c r="D746" t="s">
        <v>1731</v>
      </c>
      <c r="F746" t="s">
        <v>480</v>
      </c>
      <c r="G746" t="s">
        <v>9</v>
      </c>
      <c r="H746">
        <v>8749.91</v>
      </c>
    </row>
    <row r="747" spans="1:8" x14ac:dyDescent="0.35">
      <c r="A747">
        <v>746</v>
      </c>
      <c r="B747" s="1">
        <v>45534</v>
      </c>
      <c r="C747" s="1">
        <v>45534</v>
      </c>
      <c r="D747" t="s">
        <v>1732</v>
      </c>
      <c r="F747" t="s">
        <v>9</v>
      </c>
      <c r="G747" t="s">
        <v>154</v>
      </c>
      <c r="H747">
        <v>9749.91</v>
      </c>
    </row>
    <row r="748" spans="1:8" x14ac:dyDescent="0.35">
      <c r="A748">
        <v>747</v>
      </c>
      <c r="B748" s="1">
        <v>45534</v>
      </c>
      <c r="C748" s="1">
        <v>45534</v>
      </c>
      <c r="D748" t="s">
        <v>1733</v>
      </c>
      <c r="F748" t="s">
        <v>72</v>
      </c>
      <c r="G748" t="s">
        <v>9</v>
      </c>
      <c r="H748">
        <v>4749.91</v>
      </c>
    </row>
    <row r="749" spans="1:8" x14ac:dyDescent="0.35">
      <c r="A749">
        <v>748</v>
      </c>
      <c r="B749" s="1">
        <v>45535</v>
      </c>
      <c r="C749" s="1">
        <v>45535</v>
      </c>
      <c r="D749" t="s">
        <v>1734</v>
      </c>
      <c r="F749" t="s">
        <v>9</v>
      </c>
      <c r="G749" t="s">
        <v>11</v>
      </c>
      <c r="H749">
        <v>10749.91</v>
      </c>
    </row>
    <row r="750" spans="1:8" x14ac:dyDescent="0.35">
      <c r="A750">
        <v>749</v>
      </c>
      <c r="B750" s="1">
        <v>45535</v>
      </c>
      <c r="C750" s="1">
        <v>45535</v>
      </c>
      <c r="D750" t="s">
        <v>1735</v>
      </c>
      <c r="F750" t="s">
        <v>69</v>
      </c>
      <c r="G750" t="s">
        <v>9</v>
      </c>
      <c r="H750">
        <v>1749.91</v>
      </c>
    </row>
    <row r="751" spans="1:8" x14ac:dyDescent="0.35">
      <c r="A751">
        <v>750</v>
      </c>
      <c r="B751" s="1">
        <v>45535</v>
      </c>
      <c r="C751" s="1">
        <v>45535</v>
      </c>
      <c r="D751" t="s">
        <v>1736</v>
      </c>
      <c r="F751" t="s">
        <v>60</v>
      </c>
      <c r="G751" t="s">
        <v>9</v>
      </c>
      <c r="H751">
        <v>1649.91</v>
      </c>
    </row>
    <row r="752" spans="1:8" x14ac:dyDescent="0.35">
      <c r="A752">
        <v>751</v>
      </c>
      <c r="B752" s="1">
        <v>45535</v>
      </c>
      <c r="C752" s="1">
        <v>45535</v>
      </c>
      <c r="D752" t="s">
        <v>1737</v>
      </c>
      <c r="F752" t="s">
        <v>9</v>
      </c>
      <c r="G752" t="s">
        <v>84</v>
      </c>
      <c r="H752">
        <v>11649.91</v>
      </c>
    </row>
    <row r="753" spans="1:8" x14ac:dyDescent="0.35">
      <c r="A753">
        <v>752</v>
      </c>
      <c r="B753" s="1">
        <v>45535</v>
      </c>
      <c r="C753" s="1">
        <v>45535</v>
      </c>
      <c r="D753" t="s">
        <v>1738</v>
      </c>
      <c r="F753" t="s">
        <v>84</v>
      </c>
      <c r="G753" t="s">
        <v>9</v>
      </c>
      <c r="H753">
        <v>1649.91</v>
      </c>
    </row>
    <row r="754" spans="1:8" x14ac:dyDescent="0.35">
      <c r="A754">
        <v>753</v>
      </c>
      <c r="B754" s="1">
        <v>45535</v>
      </c>
      <c r="C754" s="1">
        <v>45535</v>
      </c>
      <c r="D754" t="s">
        <v>1739</v>
      </c>
      <c r="F754" t="s">
        <v>9</v>
      </c>
      <c r="G754" t="s">
        <v>289</v>
      </c>
      <c r="H754">
        <v>31649.91</v>
      </c>
    </row>
    <row r="755" spans="1:8" x14ac:dyDescent="0.35">
      <c r="A755">
        <v>754</v>
      </c>
      <c r="B755" s="1">
        <v>45535</v>
      </c>
      <c r="C755" s="1">
        <v>45535</v>
      </c>
      <c r="D755" t="s">
        <v>1740</v>
      </c>
      <c r="F755" t="s">
        <v>154</v>
      </c>
      <c r="G755" t="s">
        <v>9</v>
      </c>
      <c r="H755">
        <v>30649.91</v>
      </c>
    </row>
    <row r="756" spans="1:8" x14ac:dyDescent="0.35">
      <c r="A756">
        <v>755</v>
      </c>
      <c r="B756" s="1">
        <v>45535</v>
      </c>
      <c r="C756" s="1">
        <v>45535</v>
      </c>
      <c r="D756" t="s">
        <v>1741</v>
      </c>
      <c r="F756" t="s">
        <v>9</v>
      </c>
      <c r="G756" t="s">
        <v>13</v>
      </c>
      <c r="H756">
        <v>33649.910000000003</v>
      </c>
    </row>
    <row r="757" spans="1:8" x14ac:dyDescent="0.35">
      <c r="A757">
        <v>756</v>
      </c>
      <c r="B757" s="1">
        <v>45535</v>
      </c>
      <c r="C757" s="1">
        <v>45535</v>
      </c>
      <c r="D757" t="s">
        <v>1742</v>
      </c>
      <c r="F757" t="s">
        <v>9</v>
      </c>
      <c r="G757" t="s">
        <v>15</v>
      </c>
      <c r="H757">
        <v>35649.910000000003</v>
      </c>
    </row>
    <row r="758" spans="1:8" x14ac:dyDescent="0.35">
      <c r="A758">
        <v>757</v>
      </c>
      <c r="B758" s="1">
        <v>45535</v>
      </c>
      <c r="C758" s="1">
        <v>45535</v>
      </c>
      <c r="D758" t="s">
        <v>1743</v>
      </c>
      <c r="F758" t="s">
        <v>1356</v>
      </c>
      <c r="G758" t="s">
        <v>9</v>
      </c>
      <c r="H758">
        <v>24399.91</v>
      </c>
    </row>
    <row r="759" spans="1:8" x14ac:dyDescent="0.35">
      <c r="A759">
        <v>758</v>
      </c>
      <c r="B759" s="1">
        <v>45535</v>
      </c>
      <c r="C759" s="1">
        <v>45535</v>
      </c>
      <c r="D759" t="s">
        <v>1744</v>
      </c>
      <c r="F759" t="s">
        <v>175</v>
      </c>
      <c r="G759" t="s">
        <v>9</v>
      </c>
      <c r="H759">
        <v>4399.91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5C3F-C250-4816-843B-F755E2B419B6}">
  <dimension ref="A1:H830"/>
  <sheetViews>
    <sheetView topLeftCell="A804" workbookViewId="0">
      <selection activeCell="A2" sqref="A2:H830"/>
    </sheetView>
  </sheetViews>
  <sheetFormatPr defaultRowHeight="14.5" x14ac:dyDescent="0.35"/>
  <cols>
    <col min="1" max="1" width="11.08984375" bestFit="1" customWidth="1"/>
    <col min="2" max="2" width="17.81640625" bestFit="1" customWidth="1"/>
    <col min="3" max="3" width="12.6328125" bestFit="1" customWidth="1"/>
    <col min="4" max="4" width="54.6328125" bestFit="1" customWidth="1"/>
    <col min="5" max="5" width="17" bestFit="1" customWidth="1"/>
    <col min="6" max="7" width="9" bestFit="1" customWidth="1"/>
    <col min="8" max="8" width="10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s="1">
        <v>45536</v>
      </c>
      <c r="C2" s="1"/>
      <c r="D2" t="s">
        <v>8</v>
      </c>
      <c r="F2" t="s">
        <v>9</v>
      </c>
      <c r="G2" t="s">
        <v>9</v>
      </c>
      <c r="H2">
        <v>4399.91</v>
      </c>
    </row>
    <row r="3" spans="1:8" x14ac:dyDescent="0.35">
      <c r="A3">
        <v>2</v>
      </c>
      <c r="B3" s="1">
        <v>45536</v>
      </c>
      <c r="C3" s="1">
        <v>45536</v>
      </c>
      <c r="D3" t="s">
        <v>1745</v>
      </c>
      <c r="F3" t="s">
        <v>9</v>
      </c>
      <c r="G3" t="s">
        <v>84</v>
      </c>
      <c r="H3">
        <v>14399.91</v>
      </c>
    </row>
    <row r="4" spans="1:8" x14ac:dyDescent="0.35">
      <c r="A4">
        <v>3</v>
      </c>
      <c r="B4" s="1">
        <v>45536</v>
      </c>
      <c r="C4" s="1">
        <v>45536</v>
      </c>
      <c r="D4" t="s">
        <v>1746</v>
      </c>
      <c r="F4" t="s">
        <v>84</v>
      </c>
      <c r="G4" t="s">
        <v>9</v>
      </c>
      <c r="H4">
        <v>4399.91</v>
      </c>
    </row>
    <row r="5" spans="1:8" x14ac:dyDescent="0.35">
      <c r="A5">
        <v>4</v>
      </c>
      <c r="B5" s="1">
        <v>45536</v>
      </c>
      <c r="C5" s="1">
        <v>45536</v>
      </c>
      <c r="D5" t="s">
        <v>1747</v>
      </c>
      <c r="F5" t="s">
        <v>9</v>
      </c>
      <c r="G5" t="s">
        <v>289</v>
      </c>
      <c r="H5">
        <v>34399.910000000003</v>
      </c>
    </row>
    <row r="6" spans="1:8" x14ac:dyDescent="0.35">
      <c r="A6">
        <v>5</v>
      </c>
      <c r="B6" s="1">
        <v>45536</v>
      </c>
      <c r="C6" s="1">
        <v>45536</v>
      </c>
      <c r="D6" t="s">
        <v>1748</v>
      </c>
      <c r="F6" t="s">
        <v>9</v>
      </c>
      <c r="G6" t="s">
        <v>32</v>
      </c>
      <c r="H6">
        <v>59399.91</v>
      </c>
    </row>
    <row r="7" spans="1:8" x14ac:dyDescent="0.35">
      <c r="A7">
        <v>6</v>
      </c>
      <c r="B7" s="1">
        <v>45536</v>
      </c>
      <c r="C7" s="1">
        <v>45536</v>
      </c>
      <c r="D7" t="s">
        <v>1749</v>
      </c>
      <c r="F7" t="s">
        <v>72</v>
      </c>
      <c r="G7" t="s">
        <v>9</v>
      </c>
      <c r="H7">
        <v>54399.91</v>
      </c>
    </row>
    <row r="8" spans="1:8" x14ac:dyDescent="0.35">
      <c r="A8">
        <v>7</v>
      </c>
      <c r="B8" s="1">
        <v>45536</v>
      </c>
      <c r="C8" s="1">
        <v>45536</v>
      </c>
      <c r="D8" t="s">
        <v>1750</v>
      </c>
      <c r="F8" t="s">
        <v>84</v>
      </c>
      <c r="G8" t="s">
        <v>9</v>
      </c>
      <c r="H8">
        <v>44399.91</v>
      </c>
    </row>
    <row r="9" spans="1:8" x14ac:dyDescent="0.35">
      <c r="A9">
        <v>8</v>
      </c>
      <c r="B9" s="1">
        <v>45536</v>
      </c>
      <c r="C9" s="1">
        <v>45536</v>
      </c>
      <c r="D9" t="s">
        <v>1751</v>
      </c>
      <c r="F9" t="s">
        <v>84</v>
      </c>
      <c r="G9" t="s">
        <v>9</v>
      </c>
      <c r="H9">
        <v>34399.910000000003</v>
      </c>
    </row>
    <row r="10" spans="1:8" x14ac:dyDescent="0.35">
      <c r="A10">
        <v>9</v>
      </c>
      <c r="B10" s="1">
        <v>45536</v>
      </c>
      <c r="C10" s="1">
        <v>45536</v>
      </c>
      <c r="D10" t="s">
        <v>1752</v>
      </c>
      <c r="F10" t="s">
        <v>84</v>
      </c>
      <c r="G10" t="s">
        <v>9</v>
      </c>
      <c r="H10">
        <v>24399.91</v>
      </c>
    </row>
    <row r="11" spans="1:8" x14ac:dyDescent="0.35">
      <c r="A11">
        <v>10</v>
      </c>
      <c r="B11" s="1">
        <v>45536</v>
      </c>
      <c r="C11" s="1">
        <v>45536</v>
      </c>
      <c r="D11" t="s">
        <v>1753</v>
      </c>
      <c r="F11" t="s">
        <v>13</v>
      </c>
      <c r="G11" t="s">
        <v>9</v>
      </c>
      <c r="H11">
        <v>21399.91</v>
      </c>
    </row>
    <row r="12" spans="1:8" x14ac:dyDescent="0.35">
      <c r="A12">
        <v>11</v>
      </c>
      <c r="B12" s="1">
        <v>45536</v>
      </c>
      <c r="C12" s="1">
        <v>45536</v>
      </c>
      <c r="D12" t="s">
        <v>1754</v>
      </c>
      <c r="F12" t="s">
        <v>15</v>
      </c>
      <c r="G12" t="s">
        <v>9</v>
      </c>
      <c r="H12">
        <v>19399.91</v>
      </c>
    </row>
    <row r="13" spans="1:8" x14ac:dyDescent="0.35">
      <c r="A13">
        <v>12</v>
      </c>
      <c r="B13" s="1">
        <v>45536</v>
      </c>
      <c r="C13" s="1">
        <v>45536</v>
      </c>
      <c r="D13" t="s">
        <v>1755</v>
      </c>
      <c r="F13" t="s">
        <v>15</v>
      </c>
      <c r="G13" t="s">
        <v>9</v>
      </c>
      <c r="H13">
        <v>17399.91</v>
      </c>
    </row>
    <row r="14" spans="1:8" x14ac:dyDescent="0.35">
      <c r="A14">
        <v>13</v>
      </c>
      <c r="B14" s="1">
        <v>45536</v>
      </c>
      <c r="C14" s="1">
        <v>45536</v>
      </c>
      <c r="D14" t="s">
        <v>1756</v>
      </c>
      <c r="F14" t="s">
        <v>9</v>
      </c>
      <c r="G14" t="s">
        <v>289</v>
      </c>
      <c r="H14">
        <v>47399.91</v>
      </c>
    </row>
    <row r="15" spans="1:8" x14ac:dyDescent="0.35">
      <c r="A15">
        <v>14</v>
      </c>
      <c r="B15" s="1">
        <v>45536</v>
      </c>
      <c r="C15" s="1">
        <v>45536</v>
      </c>
      <c r="D15" t="s">
        <v>1757</v>
      </c>
      <c r="F15" t="s">
        <v>289</v>
      </c>
      <c r="G15" t="s">
        <v>9</v>
      </c>
      <c r="H15">
        <v>17399.91</v>
      </c>
    </row>
    <row r="16" spans="1:8" x14ac:dyDescent="0.35">
      <c r="A16">
        <v>15</v>
      </c>
      <c r="B16" s="1">
        <v>45536</v>
      </c>
      <c r="C16" s="1">
        <v>45536</v>
      </c>
      <c r="D16" t="s">
        <v>1758</v>
      </c>
      <c r="F16" t="s">
        <v>60</v>
      </c>
      <c r="G16" t="s">
        <v>9</v>
      </c>
      <c r="H16">
        <v>17299.91</v>
      </c>
    </row>
    <row r="17" spans="1:8" x14ac:dyDescent="0.35">
      <c r="A17">
        <v>16</v>
      </c>
      <c r="B17" s="1">
        <v>45536</v>
      </c>
      <c r="C17" s="1">
        <v>45536</v>
      </c>
      <c r="D17" t="s">
        <v>1759</v>
      </c>
      <c r="F17" t="s">
        <v>9</v>
      </c>
      <c r="G17" t="s">
        <v>1760</v>
      </c>
      <c r="H17">
        <v>71799.91</v>
      </c>
    </row>
    <row r="18" spans="1:8" x14ac:dyDescent="0.35">
      <c r="A18">
        <v>17</v>
      </c>
      <c r="B18" s="1">
        <v>45537</v>
      </c>
      <c r="C18" s="1">
        <v>45537</v>
      </c>
      <c r="D18" t="s">
        <v>1761</v>
      </c>
      <c r="F18" t="s">
        <v>32</v>
      </c>
      <c r="G18" t="s">
        <v>9</v>
      </c>
      <c r="H18">
        <v>46799.91</v>
      </c>
    </row>
    <row r="19" spans="1:8" x14ac:dyDescent="0.35">
      <c r="A19">
        <v>18</v>
      </c>
      <c r="B19" s="1">
        <v>45537</v>
      </c>
      <c r="C19" s="1">
        <v>45537</v>
      </c>
      <c r="D19" t="s">
        <v>1762</v>
      </c>
      <c r="F19" t="s">
        <v>9</v>
      </c>
      <c r="G19" t="s">
        <v>1164</v>
      </c>
      <c r="H19">
        <v>50099.91</v>
      </c>
    </row>
    <row r="20" spans="1:8" x14ac:dyDescent="0.35">
      <c r="A20">
        <v>19</v>
      </c>
      <c r="B20" s="1">
        <v>45537</v>
      </c>
      <c r="C20" s="1">
        <v>45537</v>
      </c>
      <c r="D20" t="s">
        <v>1763</v>
      </c>
      <c r="F20" t="s">
        <v>9</v>
      </c>
      <c r="G20" t="s">
        <v>1764</v>
      </c>
      <c r="H20">
        <v>50259.91</v>
      </c>
    </row>
    <row r="21" spans="1:8" x14ac:dyDescent="0.35">
      <c r="A21">
        <v>20</v>
      </c>
      <c r="B21" s="1">
        <v>45537</v>
      </c>
      <c r="C21" s="1">
        <v>45537</v>
      </c>
      <c r="D21" t="s">
        <v>1765</v>
      </c>
      <c r="F21" t="s">
        <v>9</v>
      </c>
      <c r="G21" t="s">
        <v>36</v>
      </c>
      <c r="H21">
        <v>50559.91</v>
      </c>
    </row>
    <row r="22" spans="1:8" x14ac:dyDescent="0.35">
      <c r="A22">
        <v>21</v>
      </c>
      <c r="B22" s="1">
        <v>45537</v>
      </c>
      <c r="C22" s="1">
        <v>45537</v>
      </c>
      <c r="D22" t="s">
        <v>1766</v>
      </c>
      <c r="F22" t="s">
        <v>9</v>
      </c>
      <c r="G22" t="s">
        <v>1545</v>
      </c>
      <c r="H22">
        <v>50819.91</v>
      </c>
    </row>
    <row r="23" spans="1:8" x14ac:dyDescent="0.35">
      <c r="A23">
        <v>22</v>
      </c>
      <c r="B23" s="1">
        <v>45537</v>
      </c>
      <c r="C23" s="1">
        <v>45537</v>
      </c>
      <c r="D23" t="s">
        <v>1767</v>
      </c>
      <c r="F23" t="s">
        <v>1545</v>
      </c>
      <c r="G23" t="s">
        <v>9</v>
      </c>
      <c r="H23">
        <v>50559.91</v>
      </c>
    </row>
    <row r="24" spans="1:8" x14ac:dyDescent="0.35">
      <c r="A24">
        <v>23</v>
      </c>
      <c r="B24" s="1">
        <v>45537</v>
      </c>
      <c r="C24" s="1">
        <v>45537</v>
      </c>
      <c r="D24" t="s">
        <v>1768</v>
      </c>
      <c r="F24" t="s">
        <v>1764</v>
      </c>
      <c r="G24" t="s">
        <v>9</v>
      </c>
      <c r="H24">
        <v>50399.91</v>
      </c>
    </row>
    <row r="25" spans="1:8" x14ac:dyDescent="0.35">
      <c r="A25">
        <v>24</v>
      </c>
      <c r="B25" s="1">
        <v>45537</v>
      </c>
      <c r="C25" s="1">
        <v>45537</v>
      </c>
      <c r="D25" t="s">
        <v>1769</v>
      </c>
      <c r="F25" t="s">
        <v>72</v>
      </c>
      <c r="G25" t="s">
        <v>9</v>
      </c>
      <c r="H25">
        <v>45399.91</v>
      </c>
    </row>
    <row r="26" spans="1:8" x14ac:dyDescent="0.35">
      <c r="A26">
        <v>25</v>
      </c>
      <c r="B26" s="1">
        <v>45537</v>
      </c>
      <c r="C26" s="1">
        <v>45537</v>
      </c>
      <c r="D26" t="s">
        <v>1770</v>
      </c>
      <c r="F26" t="s">
        <v>97</v>
      </c>
      <c r="G26" t="s">
        <v>9</v>
      </c>
      <c r="H26">
        <v>44799.91</v>
      </c>
    </row>
    <row r="27" spans="1:8" x14ac:dyDescent="0.35">
      <c r="A27">
        <v>26</v>
      </c>
      <c r="B27" s="1">
        <v>45537</v>
      </c>
      <c r="C27" s="1">
        <v>45537</v>
      </c>
      <c r="D27" t="s">
        <v>1771</v>
      </c>
      <c r="F27" t="s">
        <v>1772</v>
      </c>
      <c r="G27" t="s">
        <v>9</v>
      </c>
      <c r="H27">
        <v>32549.91</v>
      </c>
    </row>
    <row r="28" spans="1:8" x14ac:dyDescent="0.35">
      <c r="A28">
        <v>27</v>
      </c>
      <c r="B28" s="1">
        <v>45537</v>
      </c>
      <c r="C28" s="1">
        <v>45537</v>
      </c>
      <c r="D28" t="s">
        <v>1773</v>
      </c>
      <c r="F28" t="s">
        <v>1774</v>
      </c>
      <c r="G28" t="s">
        <v>9</v>
      </c>
      <c r="H28">
        <v>32241.91</v>
      </c>
    </row>
    <row r="29" spans="1:8" x14ac:dyDescent="0.35">
      <c r="A29">
        <v>28</v>
      </c>
      <c r="B29" s="1">
        <v>45538</v>
      </c>
      <c r="C29" s="1">
        <v>45538</v>
      </c>
      <c r="D29" t="s">
        <v>1775</v>
      </c>
      <c r="F29" t="s">
        <v>1776</v>
      </c>
      <c r="G29" t="s">
        <v>9</v>
      </c>
      <c r="H29">
        <v>15781.72</v>
      </c>
    </row>
    <row r="30" spans="1:8" x14ac:dyDescent="0.35">
      <c r="A30">
        <v>29</v>
      </c>
      <c r="B30" s="1">
        <v>45538</v>
      </c>
      <c r="C30" s="1">
        <v>45538</v>
      </c>
      <c r="D30" t="s">
        <v>1777</v>
      </c>
      <c r="F30" t="s">
        <v>9</v>
      </c>
      <c r="G30" t="s">
        <v>11</v>
      </c>
      <c r="H30">
        <v>21781.72</v>
      </c>
    </row>
    <row r="31" spans="1:8" x14ac:dyDescent="0.35">
      <c r="A31">
        <v>30</v>
      </c>
      <c r="B31" s="1">
        <v>45538</v>
      </c>
      <c r="C31" s="1">
        <v>45538</v>
      </c>
      <c r="D31" t="s">
        <v>1778</v>
      </c>
      <c r="F31" t="s">
        <v>9</v>
      </c>
      <c r="G31" t="s">
        <v>36</v>
      </c>
      <c r="H31">
        <v>22081.72</v>
      </c>
    </row>
    <row r="32" spans="1:8" x14ac:dyDescent="0.35">
      <c r="A32">
        <v>31</v>
      </c>
      <c r="B32" s="1">
        <v>45538</v>
      </c>
      <c r="C32" s="1">
        <v>45538</v>
      </c>
      <c r="D32" t="s">
        <v>1779</v>
      </c>
      <c r="F32" t="s">
        <v>9</v>
      </c>
      <c r="G32" t="s">
        <v>60</v>
      </c>
      <c r="H32">
        <v>22181.72</v>
      </c>
    </row>
    <row r="33" spans="1:8" x14ac:dyDescent="0.35">
      <c r="A33">
        <v>32</v>
      </c>
      <c r="B33" s="1">
        <v>45538</v>
      </c>
      <c r="C33" s="1">
        <v>45538</v>
      </c>
      <c r="D33" t="s">
        <v>1780</v>
      </c>
      <c r="F33" t="s">
        <v>84</v>
      </c>
      <c r="G33" t="s">
        <v>9</v>
      </c>
      <c r="H33">
        <v>12181.72</v>
      </c>
    </row>
    <row r="34" spans="1:8" x14ac:dyDescent="0.35">
      <c r="A34">
        <v>33</v>
      </c>
      <c r="B34" s="1">
        <v>45538</v>
      </c>
      <c r="C34" s="1">
        <v>45538</v>
      </c>
      <c r="D34" t="s">
        <v>1781</v>
      </c>
      <c r="F34" t="s">
        <v>84</v>
      </c>
      <c r="G34" t="s">
        <v>9</v>
      </c>
      <c r="H34">
        <v>2181.7199999999998</v>
      </c>
    </row>
    <row r="35" spans="1:8" x14ac:dyDescent="0.35">
      <c r="A35">
        <v>34</v>
      </c>
      <c r="B35" s="1">
        <v>45538</v>
      </c>
      <c r="C35" s="1">
        <v>45538</v>
      </c>
      <c r="D35" t="s">
        <v>1782</v>
      </c>
      <c r="F35" t="s">
        <v>1094</v>
      </c>
      <c r="G35" t="s">
        <v>9</v>
      </c>
      <c r="H35">
        <v>2156.94</v>
      </c>
    </row>
    <row r="36" spans="1:8" x14ac:dyDescent="0.35">
      <c r="A36">
        <v>35</v>
      </c>
      <c r="B36" s="1">
        <v>45538</v>
      </c>
      <c r="C36" s="1">
        <v>45538</v>
      </c>
      <c r="D36" t="s">
        <v>1783</v>
      </c>
      <c r="F36" t="s">
        <v>9</v>
      </c>
      <c r="G36" t="s">
        <v>264</v>
      </c>
      <c r="H36">
        <v>18156.939999999999</v>
      </c>
    </row>
    <row r="37" spans="1:8" x14ac:dyDescent="0.35">
      <c r="A37">
        <v>36</v>
      </c>
      <c r="B37" s="1">
        <v>45538</v>
      </c>
      <c r="C37" s="1">
        <v>45538</v>
      </c>
      <c r="D37" t="s">
        <v>1784</v>
      </c>
      <c r="F37" t="s">
        <v>264</v>
      </c>
      <c r="G37" t="s">
        <v>9</v>
      </c>
      <c r="H37">
        <v>2156.94</v>
      </c>
    </row>
    <row r="38" spans="1:8" x14ac:dyDescent="0.35">
      <c r="A38">
        <v>37</v>
      </c>
      <c r="B38" s="1">
        <v>45538</v>
      </c>
      <c r="C38" s="1">
        <v>45538</v>
      </c>
      <c r="D38" t="s">
        <v>1785</v>
      </c>
      <c r="F38" t="s">
        <v>9</v>
      </c>
      <c r="G38" t="s">
        <v>1356</v>
      </c>
      <c r="H38">
        <v>13406.94</v>
      </c>
    </row>
    <row r="39" spans="1:8" x14ac:dyDescent="0.35">
      <c r="A39">
        <v>38</v>
      </c>
      <c r="B39" s="1">
        <v>45538</v>
      </c>
      <c r="C39" s="1">
        <v>45538</v>
      </c>
      <c r="D39" t="s">
        <v>1786</v>
      </c>
      <c r="F39" t="s">
        <v>1356</v>
      </c>
      <c r="G39" t="s">
        <v>9</v>
      </c>
      <c r="H39">
        <v>2156.94</v>
      </c>
    </row>
    <row r="40" spans="1:8" x14ac:dyDescent="0.35">
      <c r="A40">
        <v>39</v>
      </c>
      <c r="B40" s="1">
        <v>45539</v>
      </c>
      <c r="C40" s="1">
        <v>45539</v>
      </c>
      <c r="D40" t="s">
        <v>1787</v>
      </c>
      <c r="F40" t="s">
        <v>9</v>
      </c>
      <c r="G40" t="s">
        <v>13</v>
      </c>
      <c r="H40">
        <v>5156.9399999999996</v>
      </c>
    </row>
    <row r="41" spans="1:8" x14ac:dyDescent="0.35">
      <c r="A41">
        <v>40</v>
      </c>
      <c r="B41" s="1">
        <v>45539</v>
      </c>
      <c r="C41" s="1">
        <v>45539</v>
      </c>
      <c r="D41" t="s">
        <v>1788</v>
      </c>
      <c r="F41" t="s">
        <v>93</v>
      </c>
      <c r="G41" t="s">
        <v>9</v>
      </c>
      <c r="H41">
        <v>5146.9399999999996</v>
      </c>
    </row>
    <row r="42" spans="1:8" x14ac:dyDescent="0.35">
      <c r="A42">
        <v>41</v>
      </c>
      <c r="B42" s="1">
        <v>45539</v>
      </c>
      <c r="C42" s="1">
        <v>45539</v>
      </c>
      <c r="D42" t="s">
        <v>1789</v>
      </c>
      <c r="F42" t="s">
        <v>154</v>
      </c>
      <c r="G42" t="s">
        <v>9</v>
      </c>
      <c r="H42">
        <v>4146.9399999999996</v>
      </c>
    </row>
    <row r="43" spans="1:8" x14ac:dyDescent="0.35">
      <c r="A43">
        <v>42</v>
      </c>
      <c r="B43" s="1">
        <v>45539</v>
      </c>
      <c r="C43" s="1">
        <v>45539</v>
      </c>
      <c r="D43" t="s">
        <v>1790</v>
      </c>
      <c r="F43" t="s">
        <v>9</v>
      </c>
      <c r="G43" t="s">
        <v>15</v>
      </c>
      <c r="H43">
        <v>6146.94</v>
      </c>
    </row>
    <row r="44" spans="1:8" x14ac:dyDescent="0.35">
      <c r="A44">
        <v>43</v>
      </c>
      <c r="B44" s="1">
        <v>45539</v>
      </c>
      <c r="C44" s="1">
        <v>45539</v>
      </c>
      <c r="D44" t="s">
        <v>1791</v>
      </c>
      <c r="F44" t="s">
        <v>9</v>
      </c>
      <c r="G44" t="s">
        <v>175</v>
      </c>
      <c r="H44">
        <v>26146.94</v>
      </c>
    </row>
    <row r="45" spans="1:8" x14ac:dyDescent="0.35">
      <c r="A45">
        <v>44</v>
      </c>
      <c r="B45" s="1">
        <v>45539</v>
      </c>
      <c r="C45" s="1">
        <v>45539</v>
      </c>
      <c r="D45" t="s">
        <v>1792</v>
      </c>
      <c r="F45" t="s">
        <v>175</v>
      </c>
      <c r="G45" t="s">
        <v>9</v>
      </c>
      <c r="H45">
        <v>6146.94</v>
      </c>
    </row>
    <row r="46" spans="1:8" x14ac:dyDescent="0.35">
      <c r="A46">
        <v>45</v>
      </c>
      <c r="B46" s="1">
        <v>45539</v>
      </c>
      <c r="C46" s="1">
        <v>45539</v>
      </c>
      <c r="D46" t="s">
        <v>1793</v>
      </c>
      <c r="F46" t="s">
        <v>9</v>
      </c>
      <c r="G46" t="s">
        <v>72</v>
      </c>
      <c r="H46">
        <v>11146.94</v>
      </c>
    </row>
    <row r="47" spans="1:8" x14ac:dyDescent="0.35">
      <c r="A47">
        <v>46</v>
      </c>
      <c r="B47" s="1">
        <v>45540</v>
      </c>
      <c r="C47" s="1">
        <v>45540</v>
      </c>
      <c r="D47" t="s">
        <v>1794</v>
      </c>
      <c r="F47" t="s">
        <v>49</v>
      </c>
      <c r="G47" t="s">
        <v>9</v>
      </c>
      <c r="H47">
        <v>8651.94</v>
      </c>
    </row>
    <row r="48" spans="1:8" x14ac:dyDescent="0.35">
      <c r="A48">
        <v>47</v>
      </c>
      <c r="B48" s="1">
        <v>45540</v>
      </c>
      <c r="C48" s="1">
        <v>45540</v>
      </c>
      <c r="D48" t="s">
        <v>1795</v>
      </c>
      <c r="F48" t="s">
        <v>9</v>
      </c>
      <c r="G48" t="s">
        <v>13</v>
      </c>
      <c r="H48">
        <v>11651.94</v>
      </c>
    </row>
    <row r="49" spans="1:8" x14ac:dyDescent="0.35">
      <c r="A49">
        <v>48</v>
      </c>
      <c r="B49" s="1">
        <v>45540</v>
      </c>
      <c r="C49" s="1">
        <v>45540</v>
      </c>
      <c r="D49" t="s">
        <v>1796</v>
      </c>
      <c r="F49" t="s">
        <v>42</v>
      </c>
      <c r="G49" t="s">
        <v>9</v>
      </c>
      <c r="H49">
        <v>7651.94</v>
      </c>
    </row>
    <row r="50" spans="1:8" x14ac:dyDescent="0.35">
      <c r="A50">
        <v>49</v>
      </c>
      <c r="B50" s="1">
        <v>45540</v>
      </c>
      <c r="C50" s="1">
        <v>45540</v>
      </c>
      <c r="D50" t="s">
        <v>1797</v>
      </c>
      <c r="F50" t="s">
        <v>9</v>
      </c>
      <c r="G50" t="s">
        <v>158</v>
      </c>
      <c r="H50">
        <v>8151.94</v>
      </c>
    </row>
    <row r="51" spans="1:8" x14ac:dyDescent="0.35">
      <c r="A51">
        <v>50</v>
      </c>
      <c r="B51" s="1">
        <v>45540</v>
      </c>
      <c r="C51" s="1">
        <v>45540</v>
      </c>
      <c r="D51" t="s">
        <v>1798</v>
      </c>
      <c r="F51" t="s">
        <v>9</v>
      </c>
      <c r="G51" t="s">
        <v>72</v>
      </c>
      <c r="H51">
        <v>13151.94</v>
      </c>
    </row>
    <row r="52" spans="1:8" x14ac:dyDescent="0.35">
      <c r="A52">
        <v>51</v>
      </c>
      <c r="B52" s="1">
        <v>45540</v>
      </c>
      <c r="C52" s="1">
        <v>45540</v>
      </c>
      <c r="D52" t="s">
        <v>1799</v>
      </c>
      <c r="F52" t="s">
        <v>9</v>
      </c>
      <c r="G52" t="s">
        <v>289</v>
      </c>
      <c r="H52">
        <v>43151.94</v>
      </c>
    </row>
    <row r="53" spans="1:8" x14ac:dyDescent="0.35">
      <c r="A53">
        <v>52</v>
      </c>
      <c r="B53" s="1">
        <v>45540</v>
      </c>
      <c r="C53" s="1">
        <v>45540</v>
      </c>
      <c r="D53" t="s">
        <v>1800</v>
      </c>
      <c r="F53" t="s">
        <v>1801</v>
      </c>
      <c r="G53" t="s">
        <v>9</v>
      </c>
      <c r="H53">
        <v>151.94</v>
      </c>
    </row>
    <row r="54" spans="1:8" x14ac:dyDescent="0.35">
      <c r="A54">
        <v>53</v>
      </c>
      <c r="B54" s="1">
        <v>45541</v>
      </c>
      <c r="C54" s="1">
        <v>45541</v>
      </c>
      <c r="D54" t="s">
        <v>1802</v>
      </c>
      <c r="F54" t="s">
        <v>9</v>
      </c>
      <c r="G54" t="s">
        <v>36</v>
      </c>
      <c r="H54">
        <v>451.94</v>
      </c>
    </row>
    <row r="55" spans="1:8" x14ac:dyDescent="0.35">
      <c r="A55">
        <v>54</v>
      </c>
      <c r="B55" s="1">
        <v>45541</v>
      </c>
      <c r="C55" s="1">
        <v>45541</v>
      </c>
      <c r="D55" t="s">
        <v>1803</v>
      </c>
      <c r="F55" t="s">
        <v>9</v>
      </c>
      <c r="G55" t="s">
        <v>1804</v>
      </c>
      <c r="H55">
        <v>68451.94</v>
      </c>
    </row>
    <row r="56" spans="1:8" x14ac:dyDescent="0.35">
      <c r="A56">
        <v>55</v>
      </c>
      <c r="B56" s="1">
        <v>45541</v>
      </c>
      <c r="C56" s="1">
        <v>45541</v>
      </c>
      <c r="D56" t="s">
        <v>1805</v>
      </c>
      <c r="F56" t="s">
        <v>45</v>
      </c>
      <c r="G56" t="s">
        <v>9</v>
      </c>
      <c r="H56">
        <v>18451.939999999999</v>
      </c>
    </row>
    <row r="57" spans="1:8" x14ac:dyDescent="0.35">
      <c r="A57">
        <v>56</v>
      </c>
      <c r="B57" s="1">
        <v>45541</v>
      </c>
      <c r="C57" s="1">
        <v>45541</v>
      </c>
      <c r="D57" t="s">
        <v>1806</v>
      </c>
      <c r="F57" t="s">
        <v>15</v>
      </c>
      <c r="G57" t="s">
        <v>9</v>
      </c>
      <c r="H57">
        <v>16451.939999999999</v>
      </c>
    </row>
    <row r="58" spans="1:8" x14ac:dyDescent="0.35">
      <c r="A58">
        <v>57</v>
      </c>
      <c r="B58" s="1">
        <v>45541</v>
      </c>
      <c r="C58" s="1">
        <v>45541</v>
      </c>
      <c r="D58" t="s">
        <v>1807</v>
      </c>
      <c r="F58" t="s">
        <v>9</v>
      </c>
      <c r="G58" t="s">
        <v>228</v>
      </c>
      <c r="H58">
        <v>16501.939999999999</v>
      </c>
    </row>
    <row r="59" spans="1:8" x14ac:dyDescent="0.35">
      <c r="A59">
        <v>58</v>
      </c>
      <c r="B59" s="1">
        <v>45541</v>
      </c>
      <c r="C59" s="1">
        <v>45541</v>
      </c>
      <c r="D59" t="s">
        <v>1808</v>
      </c>
      <c r="F59" t="s">
        <v>9</v>
      </c>
      <c r="G59" t="s">
        <v>11</v>
      </c>
      <c r="H59">
        <v>22501.94</v>
      </c>
    </row>
    <row r="60" spans="1:8" x14ac:dyDescent="0.35">
      <c r="A60">
        <v>59</v>
      </c>
      <c r="B60" s="1">
        <v>45541</v>
      </c>
      <c r="C60" s="1">
        <v>45541</v>
      </c>
      <c r="D60" t="s">
        <v>1809</v>
      </c>
      <c r="F60" t="s">
        <v>1810</v>
      </c>
      <c r="G60" t="s">
        <v>9</v>
      </c>
      <c r="H60">
        <v>21576.94</v>
      </c>
    </row>
    <row r="61" spans="1:8" x14ac:dyDescent="0.35">
      <c r="A61">
        <v>60</v>
      </c>
      <c r="B61" s="1">
        <v>45542</v>
      </c>
      <c r="C61" s="1">
        <v>45542</v>
      </c>
      <c r="D61" t="s">
        <v>1811</v>
      </c>
      <c r="F61" t="s">
        <v>1812</v>
      </c>
      <c r="G61" t="s">
        <v>9</v>
      </c>
      <c r="H61">
        <v>18326.939999999999</v>
      </c>
    </row>
    <row r="62" spans="1:8" x14ac:dyDescent="0.35">
      <c r="A62">
        <v>61</v>
      </c>
      <c r="B62" s="1">
        <v>45542</v>
      </c>
      <c r="C62" s="1">
        <v>45542</v>
      </c>
      <c r="D62" t="s">
        <v>1813</v>
      </c>
      <c r="F62" t="s">
        <v>158</v>
      </c>
      <c r="G62" t="s">
        <v>9</v>
      </c>
      <c r="H62">
        <v>17826.939999999999</v>
      </c>
    </row>
    <row r="63" spans="1:8" x14ac:dyDescent="0.35">
      <c r="A63">
        <v>62</v>
      </c>
      <c r="B63" s="1">
        <v>45542</v>
      </c>
      <c r="C63" s="1">
        <v>45542</v>
      </c>
      <c r="D63" t="s">
        <v>1814</v>
      </c>
      <c r="F63" t="s">
        <v>9</v>
      </c>
      <c r="G63" t="s">
        <v>201</v>
      </c>
      <c r="H63">
        <v>20026.939999999999</v>
      </c>
    </row>
    <row r="64" spans="1:8" x14ac:dyDescent="0.35">
      <c r="A64">
        <v>63</v>
      </c>
      <c r="B64" s="1">
        <v>45542</v>
      </c>
      <c r="C64" s="1">
        <v>45542</v>
      </c>
      <c r="D64" t="s">
        <v>1815</v>
      </c>
      <c r="F64" t="s">
        <v>9</v>
      </c>
      <c r="G64" t="s">
        <v>15</v>
      </c>
      <c r="H64">
        <v>22026.94</v>
      </c>
    </row>
    <row r="65" spans="1:8" x14ac:dyDescent="0.35">
      <c r="A65">
        <v>64</v>
      </c>
      <c r="B65" s="1">
        <v>45542</v>
      </c>
      <c r="C65" s="1">
        <v>45542</v>
      </c>
      <c r="D65" t="s">
        <v>1816</v>
      </c>
      <c r="F65" t="s">
        <v>9</v>
      </c>
      <c r="G65" t="s">
        <v>42</v>
      </c>
      <c r="H65">
        <v>26026.94</v>
      </c>
    </row>
    <row r="66" spans="1:8" x14ac:dyDescent="0.35">
      <c r="A66">
        <v>65</v>
      </c>
      <c r="B66" s="1">
        <v>45542</v>
      </c>
      <c r="C66" s="1">
        <v>45542</v>
      </c>
      <c r="D66" t="s">
        <v>1817</v>
      </c>
      <c r="F66" t="s">
        <v>182</v>
      </c>
      <c r="G66" t="s">
        <v>9</v>
      </c>
      <c r="H66">
        <v>2026.94</v>
      </c>
    </row>
    <row r="67" spans="1:8" x14ac:dyDescent="0.35">
      <c r="A67">
        <v>66</v>
      </c>
      <c r="B67" s="1">
        <v>45543</v>
      </c>
      <c r="C67" s="1">
        <v>45543</v>
      </c>
      <c r="D67" t="s">
        <v>1818</v>
      </c>
      <c r="F67" t="s">
        <v>154</v>
      </c>
      <c r="G67" t="s">
        <v>9</v>
      </c>
      <c r="H67">
        <v>1026.94</v>
      </c>
    </row>
    <row r="68" spans="1:8" x14ac:dyDescent="0.35">
      <c r="A68">
        <v>67</v>
      </c>
      <c r="B68" s="1">
        <v>45543</v>
      </c>
      <c r="C68" s="1">
        <v>45543</v>
      </c>
      <c r="D68" t="s">
        <v>1819</v>
      </c>
      <c r="F68" t="s">
        <v>9</v>
      </c>
      <c r="G68" t="s">
        <v>201</v>
      </c>
      <c r="H68">
        <v>3226.94</v>
      </c>
    </row>
    <row r="69" spans="1:8" x14ac:dyDescent="0.35">
      <c r="A69">
        <v>68</v>
      </c>
      <c r="B69" s="1">
        <v>45543</v>
      </c>
      <c r="C69" s="1">
        <v>45543</v>
      </c>
      <c r="D69" t="s">
        <v>1820</v>
      </c>
      <c r="F69" t="s">
        <v>201</v>
      </c>
      <c r="G69" t="s">
        <v>9</v>
      </c>
      <c r="H69">
        <v>1026.94</v>
      </c>
    </row>
    <row r="70" spans="1:8" x14ac:dyDescent="0.35">
      <c r="A70">
        <v>69</v>
      </c>
      <c r="B70" s="1">
        <v>45543</v>
      </c>
      <c r="C70" s="1">
        <v>45543</v>
      </c>
      <c r="D70" t="s">
        <v>1821</v>
      </c>
      <c r="F70" t="s">
        <v>9</v>
      </c>
      <c r="G70" t="s">
        <v>11</v>
      </c>
      <c r="H70">
        <v>7026.94</v>
      </c>
    </row>
    <row r="71" spans="1:8" x14ac:dyDescent="0.35">
      <c r="A71">
        <v>70</v>
      </c>
      <c r="B71" s="1">
        <v>45543</v>
      </c>
      <c r="C71" s="1">
        <v>45543</v>
      </c>
      <c r="D71" t="s">
        <v>1822</v>
      </c>
      <c r="F71" t="s">
        <v>9</v>
      </c>
      <c r="G71" t="s">
        <v>15</v>
      </c>
      <c r="H71">
        <v>9026.94</v>
      </c>
    </row>
    <row r="72" spans="1:8" x14ac:dyDescent="0.35">
      <c r="A72">
        <v>71</v>
      </c>
      <c r="B72" s="1">
        <v>45543</v>
      </c>
      <c r="C72" s="1">
        <v>45543</v>
      </c>
      <c r="D72" t="s">
        <v>1823</v>
      </c>
      <c r="F72" t="s">
        <v>1824</v>
      </c>
      <c r="G72" t="s">
        <v>9</v>
      </c>
      <c r="H72">
        <v>526.94000000000005</v>
      </c>
    </row>
    <row r="73" spans="1:8" x14ac:dyDescent="0.35">
      <c r="A73">
        <v>72</v>
      </c>
      <c r="B73" s="1">
        <v>45544</v>
      </c>
      <c r="C73" s="1">
        <v>45543</v>
      </c>
      <c r="D73" t="s">
        <v>1825</v>
      </c>
      <c r="F73" t="s">
        <v>9</v>
      </c>
      <c r="G73" t="s">
        <v>480</v>
      </c>
      <c r="H73">
        <v>3026.94</v>
      </c>
    </row>
    <row r="74" spans="1:8" x14ac:dyDescent="0.35">
      <c r="A74">
        <v>73</v>
      </c>
      <c r="B74" s="1">
        <v>45544</v>
      </c>
      <c r="C74" s="1">
        <v>45544</v>
      </c>
      <c r="D74" t="s">
        <v>1826</v>
      </c>
      <c r="F74" t="s">
        <v>9</v>
      </c>
      <c r="G74" t="s">
        <v>201</v>
      </c>
      <c r="H74">
        <v>5226.9399999999996</v>
      </c>
    </row>
    <row r="75" spans="1:8" x14ac:dyDescent="0.35">
      <c r="A75">
        <v>74</v>
      </c>
      <c r="B75" s="1">
        <v>45544</v>
      </c>
      <c r="C75" s="1">
        <v>45544</v>
      </c>
      <c r="D75" t="s">
        <v>1827</v>
      </c>
      <c r="F75" t="s">
        <v>1311</v>
      </c>
      <c r="G75" t="s">
        <v>9</v>
      </c>
      <c r="H75">
        <v>4876.9399999999996</v>
      </c>
    </row>
    <row r="76" spans="1:8" x14ac:dyDescent="0.35">
      <c r="A76">
        <v>75</v>
      </c>
      <c r="B76" s="1">
        <v>45544</v>
      </c>
      <c r="C76" s="1">
        <v>45544</v>
      </c>
      <c r="D76" t="s">
        <v>1828</v>
      </c>
      <c r="F76" t="s">
        <v>154</v>
      </c>
      <c r="G76" t="s">
        <v>9</v>
      </c>
      <c r="H76">
        <v>3876.94</v>
      </c>
    </row>
    <row r="77" spans="1:8" x14ac:dyDescent="0.35">
      <c r="A77">
        <v>76</v>
      </c>
      <c r="B77" s="1">
        <v>45544</v>
      </c>
      <c r="C77" s="1">
        <v>45544</v>
      </c>
      <c r="D77" t="s">
        <v>1829</v>
      </c>
      <c r="F77" t="s">
        <v>154</v>
      </c>
      <c r="G77" t="s">
        <v>9</v>
      </c>
      <c r="H77">
        <v>2876.94</v>
      </c>
    </row>
    <row r="78" spans="1:8" x14ac:dyDescent="0.35">
      <c r="A78">
        <v>77</v>
      </c>
      <c r="B78" s="1">
        <v>45544</v>
      </c>
      <c r="C78" s="1">
        <v>45544</v>
      </c>
      <c r="D78" t="s">
        <v>1830</v>
      </c>
      <c r="F78" t="s">
        <v>9</v>
      </c>
      <c r="G78" t="s">
        <v>154</v>
      </c>
      <c r="H78">
        <v>3876.94</v>
      </c>
    </row>
    <row r="79" spans="1:8" x14ac:dyDescent="0.35">
      <c r="A79">
        <v>78</v>
      </c>
      <c r="B79" s="1">
        <v>45544</v>
      </c>
      <c r="C79" s="1">
        <v>45544</v>
      </c>
      <c r="D79" t="s">
        <v>1831</v>
      </c>
      <c r="F79" t="s">
        <v>154</v>
      </c>
      <c r="G79" t="s">
        <v>9</v>
      </c>
      <c r="H79">
        <v>2876.94</v>
      </c>
    </row>
    <row r="80" spans="1:8" x14ac:dyDescent="0.35">
      <c r="A80">
        <v>79</v>
      </c>
      <c r="B80" s="1">
        <v>45544</v>
      </c>
      <c r="C80" s="1">
        <v>45544</v>
      </c>
      <c r="D80" t="s">
        <v>1832</v>
      </c>
      <c r="F80" t="s">
        <v>356</v>
      </c>
      <c r="G80" t="s">
        <v>9</v>
      </c>
      <c r="H80">
        <v>1676.94</v>
      </c>
    </row>
    <row r="81" spans="1:8" x14ac:dyDescent="0.35">
      <c r="A81">
        <v>80</v>
      </c>
      <c r="B81" s="1">
        <v>45544</v>
      </c>
      <c r="C81" s="1">
        <v>45544</v>
      </c>
      <c r="D81" t="s">
        <v>1833</v>
      </c>
      <c r="F81" t="s">
        <v>60</v>
      </c>
      <c r="G81" t="s">
        <v>9</v>
      </c>
      <c r="H81">
        <v>1576.94</v>
      </c>
    </row>
    <row r="82" spans="1:8" x14ac:dyDescent="0.35">
      <c r="A82">
        <v>81</v>
      </c>
      <c r="B82" s="1">
        <v>45544</v>
      </c>
      <c r="C82" s="1">
        <v>45544</v>
      </c>
      <c r="D82" t="s">
        <v>1834</v>
      </c>
      <c r="F82" t="s">
        <v>9</v>
      </c>
      <c r="G82" t="s">
        <v>84</v>
      </c>
      <c r="H82">
        <v>11576.94</v>
      </c>
    </row>
    <row r="83" spans="1:8" x14ac:dyDescent="0.35">
      <c r="A83">
        <v>82</v>
      </c>
      <c r="B83" s="1">
        <v>45544</v>
      </c>
      <c r="C83" s="1">
        <v>45544</v>
      </c>
      <c r="D83" t="s">
        <v>1835</v>
      </c>
      <c r="F83" t="s">
        <v>146</v>
      </c>
      <c r="G83" t="s">
        <v>9</v>
      </c>
      <c r="H83">
        <v>576.94000000000005</v>
      </c>
    </row>
    <row r="84" spans="1:8" x14ac:dyDescent="0.35">
      <c r="A84">
        <v>83</v>
      </c>
      <c r="B84" s="1">
        <v>45545</v>
      </c>
      <c r="C84" s="1">
        <v>45544</v>
      </c>
      <c r="D84" t="s">
        <v>1836</v>
      </c>
      <c r="F84" t="s">
        <v>9</v>
      </c>
      <c r="G84" t="s">
        <v>1489</v>
      </c>
      <c r="H84">
        <v>1276.94</v>
      </c>
    </row>
    <row r="85" spans="1:8" x14ac:dyDescent="0.35">
      <c r="A85">
        <v>84</v>
      </c>
      <c r="B85" s="1">
        <v>45545</v>
      </c>
      <c r="C85" s="1">
        <v>45545</v>
      </c>
      <c r="D85" t="s">
        <v>1837</v>
      </c>
      <c r="F85" t="s">
        <v>9</v>
      </c>
      <c r="G85" t="s">
        <v>248</v>
      </c>
      <c r="H85">
        <v>1282.94</v>
      </c>
    </row>
    <row r="86" spans="1:8" x14ac:dyDescent="0.35">
      <c r="A86">
        <v>85</v>
      </c>
      <c r="B86" s="1">
        <v>45545</v>
      </c>
      <c r="C86" s="1">
        <v>45545</v>
      </c>
      <c r="D86" t="s">
        <v>1838</v>
      </c>
      <c r="F86" t="s">
        <v>1839</v>
      </c>
      <c r="G86" t="s">
        <v>9</v>
      </c>
      <c r="H86">
        <v>722.94</v>
      </c>
    </row>
    <row r="87" spans="1:8" x14ac:dyDescent="0.35">
      <c r="A87">
        <v>86</v>
      </c>
      <c r="B87" s="1">
        <v>45545</v>
      </c>
      <c r="C87" s="1">
        <v>45545</v>
      </c>
      <c r="D87" t="s">
        <v>1840</v>
      </c>
      <c r="F87" t="s">
        <v>228</v>
      </c>
      <c r="G87" t="s">
        <v>9</v>
      </c>
      <c r="H87">
        <v>672.94</v>
      </c>
    </row>
    <row r="88" spans="1:8" x14ac:dyDescent="0.35">
      <c r="A88">
        <v>87</v>
      </c>
      <c r="B88" s="1">
        <v>45546</v>
      </c>
      <c r="C88" s="1">
        <v>45546</v>
      </c>
      <c r="D88" t="s">
        <v>1841</v>
      </c>
      <c r="F88" t="s">
        <v>1842</v>
      </c>
      <c r="G88" t="s">
        <v>9</v>
      </c>
      <c r="H88">
        <v>542.94000000000005</v>
      </c>
    </row>
    <row r="89" spans="1:8" x14ac:dyDescent="0.35">
      <c r="A89">
        <v>88</v>
      </c>
      <c r="B89" s="1">
        <v>45546</v>
      </c>
      <c r="C89" s="1">
        <v>45546</v>
      </c>
      <c r="D89" t="s">
        <v>1843</v>
      </c>
      <c r="F89" t="s">
        <v>9</v>
      </c>
      <c r="G89" t="s">
        <v>201</v>
      </c>
      <c r="H89">
        <v>2742.94</v>
      </c>
    </row>
    <row r="90" spans="1:8" x14ac:dyDescent="0.35">
      <c r="A90">
        <v>89</v>
      </c>
      <c r="B90" s="1">
        <v>45546</v>
      </c>
      <c r="C90" s="1">
        <v>45546</v>
      </c>
      <c r="D90" t="s">
        <v>1844</v>
      </c>
      <c r="F90" t="s">
        <v>9</v>
      </c>
      <c r="G90" t="s">
        <v>154</v>
      </c>
      <c r="H90">
        <v>3742.94</v>
      </c>
    </row>
    <row r="91" spans="1:8" x14ac:dyDescent="0.35">
      <c r="A91">
        <v>90</v>
      </c>
      <c r="B91" s="1">
        <v>45546</v>
      </c>
      <c r="C91" s="1">
        <v>45546</v>
      </c>
      <c r="D91" t="s">
        <v>1845</v>
      </c>
      <c r="F91" t="s">
        <v>571</v>
      </c>
      <c r="G91" t="s">
        <v>9</v>
      </c>
      <c r="H91">
        <v>242.94</v>
      </c>
    </row>
    <row r="92" spans="1:8" x14ac:dyDescent="0.35">
      <c r="A92">
        <v>91</v>
      </c>
      <c r="B92" s="1">
        <v>45547</v>
      </c>
      <c r="C92" s="1">
        <v>45547</v>
      </c>
      <c r="D92" t="s">
        <v>1846</v>
      </c>
      <c r="F92" t="s">
        <v>9</v>
      </c>
      <c r="G92" t="s">
        <v>175</v>
      </c>
      <c r="H92">
        <v>20242.939999999999</v>
      </c>
    </row>
    <row r="93" spans="1:8" x14ac:dyDescent="0.35">
      <c r="A93">
        <v>92</v>
      </c>
      <c r="B93" s="1">
        <v>45547</v>
      </c>
      <c r="C93" s="1">
        <v>45547</v>
      </c>
      <c r="D93" t="s">
        <v>1847</v>
      </c>
      <c r="F93" t="s">
        <v>175</v>
      </c>
      <c r="G93" t="s">
        <v>9</v>
      </c>
      <c r="H93">
        <v>242.94</v>
      </c>
    </row>
    <row r="94" spans="1:8" x14ac:dyDescent="0.35">
      <c r="A94">
        <v>93</v>
      </c>
      <c r="B94" s="1">
        <v>45547</v>
      </c>
      <c r="C94" s="1">
        <v>45547</v>
      </c>
      <c r="D94" t="s">
        <v>1848</v>
      </c>
      <c r="F94" t="s">
        <v>9</v>
      </c>
      <c r="G94" t="s">
        <v>72</v>
      </c>
      <c r="H94">
        <v>5242.94</v>
      </c>
    </row>
    <row r="95" spans="1:8" x14ac:dyDescent="0.35">
      <c r="A95">
        <v>94</v>
      </c>
      <c r="B95" s="1">
        <v>45547</v>
      </c>
      <c r="C95" s="1">
        <v>45547</v>
      </c>
      <c r="D95" t="s">
        <v>1849</v>
      </c>
      <c r="F95" t="s">
        <v>9</v>
      </c>
      <c r="G95" t="s">
        <v>84</v>
      </c>
      <c r="H95">
        <v>15242.94</v>
      </c>
    </row>
    <row r="96" spans="1:8" x14ac:dyDescent="0.35">
      <c r="A96">
        <v>95</v>
      </c>
      <c r="B96" s="1">
        <v>45547</v>
      </c>
      <c r="C96" s="1">
        <v>45547</v>
      </c>
      <c r="D96" t="s">
        <v>1850</v>
      </c>
      <c r="F96" t="s">
        <v>9</v>
      </c>
      <c r="G96" t="s">
        <v>42</v>
      </c>
      <c r="H96">
        <v>19242.939999999999</v>
      </c>
    </row>
    <row r="97" spans="1:8" x14ac:dyDescent="0.35">
      <c r="A97">
        <v>96</v>
      </c>
      <c r="B97" s="1">
        <v>45547</v>
      </c>
      <c r="C97" s="1">
        <v>45547</v>
      </c>
      <c r="D97" t="s">
        <v>1851</v>
      </c>
      <c r="F97" t="s">
        <v>1699</v>
      </c>
      <c r="G97" t="s">
        <v>9</v>
      </c>
      <c r="H97">
        <v>242.94</v>
      </c>
    </row>
    <row r="98" spans="1:8" x14ac:dyDescent="0.35">
      <c r="A98">
        <v>97</v>
      </c>
      <c r="B98" s="1">
        <v>45548</v>
      </c>
      <c r="C98" s="1">
        <v>45547</v>
      </c>
      <c r="D98" t="s">
        <v>1852</v>
      </c>
      <c r="F98" t="s">
        <v>9</v>
      </c>
      <c r="G98" t="s">
        <v>72</v>
      </c>
      <c r="H98">
        <v>5242.94</v>
      </c>
    </row>
    <row r="99" spans="1:8" x14ac:dyDescent="0.35">
      <c r="A99">
        <v>98</v>
      </c>
      <c r="B99" s="1">
        <v>45548</v>
      </c>
      <c r="C99" s="1">
        <v>45548</v>
      </c>
      <c r="D99" t="s">
        <v>1853</v>
      </c>
      <c r="F99" t="s">
        <v>1854</v>
      </c>
      <c r="G99" t="s">
        <v>9</v>
      </c>
      <c r="H99">
        <v>1166.94</v>
      </c>
    </row>
    <row r="100" spans="1:8" x14ac:dyDescent="0.35">
      <c r="A100">
        <v>99</v>
      </c>
      <c r="B100" s="1">
        <v>45549</v>
      </c>
      <c r="C100" s="1">
        <v>45549</v>
      </c>
      <c r="D100" t="s">
        <v>1855</v>
      </c>
      <c r="F100" t="s">
        <v>9</v>
      </c>
      <c r="G100" t="s">
        <v>158</v>
      </c>
      <c r="H100">
        <v>1666.94</v>
      </c>
    </row>
    <row r="101" spans="1:8" x14ac:dyDescent="0.35">
      <c r="A101">
        <v>100</v>
      </c>
      <c r="B101" s="1">
        <v>45549</v>
      </c>
      <c r="C101" s="1">
        <v>45549</v>
      </c>
      <c r="D101" t="s">
        <v>1856</v>
      </c>
      <c r="F101" t="s">
        <v>27</v>
      </c>
      <c r="G101" t="s">
        <v>9</v>
      </c>
      <c r="H101">
        <v>166.94</v>
      </c>
    </row>
    <row r="102" spans="1:8" x14ac:dyDescent="0.35">
      <c r="A102">
        <v>101</v>
      </c>
      <c r="B102" s="1">
        <v>45549</v>
      </c>
      <c r="C102" s="1">
        <v>45549</v>
      </c>
      <c r="D102" t="s">
        <v>1857</v>
      </c>
      <c r="F102" t="s">
        <v>9</v>
      </c>
      <c r="G102" t="s">
        <v>45</v>
      </c>
      <c r="H102">
        <v>50166.94</v>
      </c>
    </row>
    <row r="103" spans="1:8" x14ac:dyDescent="0.35">
      <c r="A103">
        <v>102</v>
      </c>
      <c r="B103" s="1">
        <v>45549</v>
      </c>
      <c r="C103" s="1">
        <v>45549</v>
      </c>
      <c r="D103" t="s">
        <v>1858</v>
      </c>
      <c r="F103" t="s">
        <v>104</v>
      </c>
      <c r="G103" t="s">
        <v>9</v>
      </c>
      <c r="H103">
        <v>10166.94</v>
      </c>
    </row>
    <row r="104" spans="1:8" x14ac:dyDescent="0.35">
      <c r="A104">
        <v>103</v>
      </c>
      <c r="B104" s="1">
        <v>45549</v>
      </c>
      <c r="C104" s="1">
        <v>45549</v>
      </c>
      <c r="D104" t="s">
        <v>1859</v>
      </c>
      <c r="F104" t="s">
        <v>154</v>
      </c>
      <c r="G104" t="s">
        <v>9</v>
      </c>
      <c r="H104">
        <v>9166.94</v>
      </c>
    </row>
    <row r="105" spans="1:8" x14ac:dyDescent="0.35">
      <c r="A105">
        <v>104</v>
      </c>
      <c r="B105" s="1">
        <v>45549</v>
      </c>
      <c r="C105" s="1">
        <v>45549</v>
      </c>
      <c r="D105" t="s">
        <v>1860</v>
      </c>
      <c r="F105" t="s">
        <v>154</v>
      </c>
      <c r="G105" t="s">
        <v>9</v>
      </c>
      <c r="H105">
        <v>8166.94</v>
      </c>
    </row>
    <row r="106" spans="1:8" x14ac:dyDescent="0.35">
      <c r="A106">
        <v>105</v>
      </c>
      <c r="B106" s="1">
        <v>45549</v>
      </c>
      <c r="C106" s="1">
        <v>45549</v>
      </c>
      <c r="D106" t="s">
        <v>1861</v>
      </c>
      <c r="F106" t="s">
        <v>11</v>
      </c>
      <c r="G106" t="s">
        <v>9</v>
      </c>
      <c r="H106">
        <v>2166.94</v>
      </c>
    </row>
    <row r="107" spans="1:8" x14ac:dyDescent="0.35">
      <c r="A107">
        <v>106</v>
      </c>
      <c r="B107" s="1">
        <v>45549</v>
      </c>
      <c r="C107" s="1">
        <v>45549</v>
      </c>
      <c r="D107" t="s">
        <v>1862</v>
      </c>
      <c r="F107" t="s">
        <v>356</v>
      </c>
      <c r="G107" t="s">
        <v>9</v>
      </c>
      <c r="H107">
        <v>966.94</v>
      </c>
    </row>
    <row r="108" spans="1:8" x14ac:dyDescent="0.35">
      <c r="A108">
        <v>107</v>
      </c>
      <c r="B108" s="1">
        <v>45549</v>
      </c>
      <c r="C108" s="1">
        <v>45549</v>
      </c>
      <c r="D108" t="s">
        <v>1863</v>
      </c>
      <c r="F108" t="s">
        <v>9</v>
      </c>
      <c r="G108" t="s">
        <v>1864</v>
      </c>
      <c r="H108">
        <v>17966.939999999999</v>
      </c>
    </row>
    <row r="109" spans="1:8" x14ac:dyDescent="0.35">
      <c r="A109">
        <v>108</v>
      </c>
      <c r="B109" s="1">
        <v>45549</v>
      </c>
      <c r="C109" s="1">
        <v>45549</v>
      </c>
      <c r="D109" t="s">
        <v>1865</v>
      </c>
      <c r="F109" t="s">
        <v>512</v>
      </c>
      <c r="G109" t="s">
        <v>9</v>
      </c>
      <c r="H109">
        <v>17822.939999999999</v>
      </c>
    </row>
    <row r="110" spans="1:8" x14ac:dyDescent="0.35">
      <c r="A110">
        <v>109</v>
      </c>
      <c r="B110" s="1">
        <v>45550</v>
      </c>
      <c r="C110" s="1">
        <v>45549</v>
      </c>
      <c r="D110" t="s">
        <v>1866</v>
      </c>
      <c r="F110" t="s">
        <v>1867</v>
      </c>
      <c r="G110" t="s">
        <v>9</v>
      </c>
      <c r="H110">
        <v>17015.939999999999</v>
      </c>
    </row>
    <row r="111" spans="1:8" x14ac:dyDescent="0.35">
      <c r="A111">
        <v>110</v>
      </c>
      <c r="B111" s="1">
        <v>45550</v>
      </c>
      <c r="C111" s="1">
        <v>45550</v>
      </c>
      <c r="D111" t="s">
        <v>1868</v>
      </c>
      <c r="F111" t="s">
        <v>84</v>
      </c>
      <c r="G111" t="s">
        <v>9</v>
      </c>
      <c r="H111">
        <v>7015.94</v>
      </c>
    </row>
    <row r="112" spans="1:8" x14ac:dyDescent="0.35">
      <c r="A112">
        <v>111</v>
      </c>
      <c r="B112" s="1">
        <v>45550</v>
      </c>
      <c r="C112" s="1">
        <v>45550</v>
      </c>
      <c r="D112" t="s">
        <v>1869</v>
      </c>
      <c r="F112" t="s">
        <v>9</v>
      </c>
      <c r="G112" t="s">
        <v>154</v>
      </c>
      <c r="H112">
        <v>8015.94</v>
      </c>
    </row>
    <row r="113" spans="1:8" x14ac:dyDescent="0.35">
      <c r="A113">
        <v>112</v>
      </c>
      <c r="B113" s="1">
        <v>45550</v>
      </c>
      <c r="C113" s="1">
        <v>45550</v>
      </c>
      <c r="D113" t="s">
        <v>1870</v>
      </c>
      <c r="F113" t="s">
        <v>9</v>
      </c>
      <c r="G113" t="s">
        <v>84</v>
      </c>
      <c r="H113">
        <v>18015.939999999999</v>
      </c>
    </row>
    <row r="114" spans="1:8" x14ac:dyDescent="0.35">
      <c r="A114">
        <v>113</v>
      </c>
      <c r="B114" s="1">
        <v>45550</v>
      </c>
      <c r="C114" s="1">
        <v>45550</v>
      </c>
      <c r="D114" t="s">
        <v>1871</v>
      </c>
      <c r="F114" t="s">
        <v>84</v>
      </c>
      <c r="G114" t="s">
        <v>9</v>
      </c>
      <c r="H114">
        <v>8015.94</v>
      </c>
    </row>
    <row r="115" spans="1:8" x14ac:dyDescent="0.35">
      <c r="A115">
        <v>114</v>
      </c>
      <c r="B115" s="1">
        <v>45550</v>
      </c>
      <c r="C115" s="1">
        <v>45550</v>
      </c>
      <c r="D115" t="s">
        <v>1872</v>
      </c>
      <c r="F115" t="s">
        <v>1094</v>
      </c>
      <c r="G115" t="s">
        <v>9</v>
      </c>
      <c r="H115">
        <v>7991.16</v>
      </c>
    </row>
    <row r="116" spans="1:8" x14ac:dyDescent="0.35">
      <c r="A116">
        <v>115</v>
      </c>
      <c r="B116" s="1">
        <v>45550</v>
      </c>
      <c r="C116" s="1">
        <v>45550</v>
      </c>
      <c r="D116" t="s">
        <v>1873</v>
      </c>
      <c r="F116" t="s">
        <v>15</v>
      </c>
      <c r="G116" t="s">
        <v>9</v>
      </c>
      <c r="H116">
        <v>5991.16</v>
      </c>
    </row>
    <row r="117" spans="1:8" x14ac:dyDescent="0.35">
      <c r="A117">
        <v>116</v>
      </c>
      <c r="B117" s="1">
        <v>45550</v>
      </c>
      <c r="C117" s="1">
        <v>45550</v>
      </c>
      <c r="D117" t="s">
        <v>1874</v>
      </c>
      <c r="F117" t="s">
        <v>9</v>
      </c>
      <c r="G117" t="s">
        <v>45</v>
      </c>
      <c r="H117">
        <v>55991.16</v>
      </c>
    </row>
    <row r="118" spans="1:8" x14ac:dyDescent="0.35">
      <c r="A118">
        <v>117</v>
      </c>
      <c r="B118" s="1">
        <v>45550</v>
      </c>
      <c r="C118" s="1">
        <v>45550</v>
      </c>
      <c r="D118" t="s">
        <v>1875</v>
      </c>
      <c r="F118" t="s">
        <v>45</v>
      </c>
      <c r="G118" t="s">
        <v>9</v>
      </c>
      <c r="H118">
        <v>5991.16</v>
      </c>
    </row>
    <row r="119" spans="1:8" x14ac:dyDescent="0.35">
      <c r="A119">
        <v>118</v>
      </c>
      <c r="B119" s="1">
        <v>45550</v>
      </c>
      <c r="C119" s="1">
        <v>45550</v>
      </c>
      <c r="D119" t="s">
        <v>1876</v>
      </c>
      <c r="F119" t="s">
        <v>356</v>
      </c>
      <c r="G119" t="s">
        <v>9</v>
      </c>
      <c r="H119">
        <v>4791.16</v>
      </c>
    </row>
    <row r="120" spans="1:8" x14ac:dyDescent="0.35">
      <c r="A120">
        <v>119</v>
      </c>
      <c r="B120" s="1">
        <v>45550</v>
      </c>
      <c r="C120" s="1">
        <v>45550</v>
      </c>
      <c r="D120" t="s">
        <v>1877</v>
      </c>
      <c r="F120" t="s">
        <v>9</v>
      </c>
      <c r="G120" t="s">
        <v>154</v>
      </c>
      <c r="H120">
        <v>5791.16</v>
      </c>
    </row>
    <row r="121" spans="1:8" x14ac:dyDescent="0.35">
      <c r="A121">
        <v>120</v>
      </c>
      <c r="B121" s="1">
        <v>45551</v>
      </c>
      <c r="C121" s="1">
        <v>45550</v>
      </c>
      <c r="D121" t="s">
        <v>1878</v>
      </c>
      <c r="F121" t="s">
        <v>1879</v>
      </c>
      <c r="G121" t="s">
        <v>9</v>
      </c>
      <c r="H121">
        <v>4850.16</v>
      </c>
    </row>
    <row r="122" spans="1:8" x14ac:dyDescent="0.35">
      <c r="A122">
        <v>121</v>
      </c>
      <c r="B122" s="1">
        <v>45551</v>
      </c>
      <c r="C122" s="1">
        <v>45551</v>
      </c>
      <c r="D122" t="s">
        <v>1880</v>
      </c>
      <c r="F122" t="s">
        <v>9</v>
      </c>
      <c r="G122" t="s">
        <v>201</v>
      </c>
      <c r="H122">
        <v>7050.16</v>
      </c>
    </row>
    <row r="123" spans="1:8" x14ac:dyDescent="0.35">
      <c r="A123">
        <v>122</v>
      </c>
      <c r="B123" s="1">
        <v>45551</v>
      </c>
      <c r="C123" s="1">
        <v>45551</v>
      </c>
      <c r="D123" t="s">
        <v>1881</v>
      </c>
      <c r="F123" t="s">
        <v>9</v>
      </c>
      <c r="G123" t="s">
        <v>60</v>
      </c>
      <c r="H123">
        <v>7150.16</v>
      </c>
    </row>
    <row r="124" spans="1:8" x14ac:dyDescent="0.35">
      <c r="A124">
        <v>123</v>
      </c>
      <c r="B124" s="1">
        <v>45551</v>
      </c>
      <c r="C124" s="1">
        <v>45551</v>
      </c>
      <c r="D124" t="s">
        <v>1882</v>
      </c>
      <c r="F124" t="s">
        <v>154</v>
      </c>
      <c r="G124" t="s">
        <v>9</v>
      </c>
      <c r="H124">
        <v>6150.16</v>
      </c>
    </row>
    <row r="125" spans="1:8" x14ac:dyDescent="0.35">
      <c r="A125">
        <v>124</v>
      </c>
      <c r="B125" s="1">
        <v>45551</v>
      </c>
      <c r="C125" s="1">
        <v>45551</v>
      </c>
      <c r="D125" t="s">
        <v>1883</v>
      </c>
      <c r="F125" t="s">
        <v>154</v>
      </c>
      <c r="G125" t="s">
        <v>9</v>
      </c>
      <c r="H125">
        <v>5150.16</v>
      </c>
    </row>
    <row r="126" spans="1:8" x14ac:dyDescent="0.35">
      <c r="A126">
        <v>125</v>
      </c>
      <c r="B126" s="1">
        <v>45551</v>
      </c>
      <c r="C126" s="1">
        <v>45551</v>
      </c>
      <c r="D126" t="s">
        <v>1884</v>
      </c>
      <c r="F126" t="s">
        <v>9</v>
      </c>
      <c r="G126" t="s">
        <v>146</v>
      </c>
      <c r="H126">
        <v>16150.16</v>
      </c>
    </row>
    <row r="127" spans="1:8" x14ac:dyDescent="0.35">
      <c r="A127">
        <v>126</v>
      </c>
      <c r="B127" s="1">
        <v>45551</v>
      </c>
      <c r="C127" s="1">
        <v>45551</v>
      </c>
      <c r="D127" t="s">
        <v>1885</v>
      </c>
      <c r="F127" t="s">
        <v>9</v>
      </c>
      <c r="G127" t="s">
        <v>1886</v>
      </c>
      <c r="H127">
        <v>18040.16</v>
      </c>
    </row>
    <row r="128" spans="1:8" x14ac:dyDescent="0.35">
      <c r="A128">
        <v>127</v>
      </c>
      <c r="B128" s="1">
        <v>45551</v>
      </c>
      <c r="C128" s="1">
        <v>45551</v>
      </c>
      <c r="D128" t="s">
        <v>1887</v>
      </c>
      <c r="F128" t="s">
        <v>512</v>
      </c>
      <c r="G128" t="s">
        <v>9</v>
      </c>
      <c r="H128">
        <v>17896.16</v>
      </c>
    </row>
    <row r="129" spans="1:8" x14ac:dyDescent="0.35">
      <c r="A129">
        <v>128</v>
      </c>
      <c r="B129" s="1">
        <v>45551</v>
      </c>
      <c r="C129" s="1">
        <v>45551</v>
      </c>
      <c r="D129" t="s">
        <v>1888</v>
      </c>
      <c r="F129" t="s">
        <v>1864</v>
      </c>
      <c r="G129" t="s">
        <v>9</v>
      </c>
      <c r="H129">
        <v>896.16</v>
      </c>
    </row>
    <row r="130" spans="1:8" x14ac:dyDescent="0.35">
      <c r="A130">
        <v>129</v>
      </c>
      <c r="B130" s="1">
        <v>45552</v>
      </c>
      <c r="C130" s="1">
        <v>45552</v>
      </c>
      <c r="D130" t="s">
        <v>1889</v>
      </c>
      <c r="F130" t="s">
        <v>9</v>
      </c>
      <c r="G130" t="s">
        <v>201</v>
      </c>
      <c r="H130">
        <v>3096.16</v>
      </c>
    </row>
    <row r="131" spans="1:8" x14ac:dyDescent="0.35">
      <c r="A131">
        <v>130</v>
      </c>
      <c r="B131" s="1">
        <v>45552</v>
      </c>
      <c r="C131" s="1">
        <v>45552</v>
      </c>
      <c r="D131" t="s">
        <v>1890</v>
      </c>
      <c r="F131" t="s">
        <v>154</v>
      </c>
      <c r="G131" t="s">
        <v>9</v>
      </c>
      <c r="H131">
        <v>2096.16</v>
      </c>
    </row>
    <row r="132" spans="1:8" x14ac:dyDescent="0.35">
      <c r="A132">
        <v>131</v>
      </c>
      <c r="B132" s="1">
        <v>45552</v>
      </c>
      <c r="C132" s="1">
        <v>45552</v>
      </c>
      <c r="D132" t="s">
        <v>1891</v>
      </c>
      <c r="F132" t="s">
        <v>154</v>
      </c>
      <c r="G132" t="s">
        <v>9</v>
      </c>
      <c r="H132">
        <v>1096.1600000000001</v>
      </c>
    </row>
    <row r="133" spans="1:8" x14ac:dyDescent="0.35">
      <c r="A133">
        <v>132</v>
      </c>
      <c r="B133" s="1">
        <v>45552</v>
      </c>
      <c r="C133" s="1">
        <v>45552</v>
      </c>
      <c r="D133" t="s">
        <v>1892</v>
      </c>
      <c r="F133" t="s">
        <v>9</v>
      </c>
      <c r="G133" t="s">
        <v>146</v>
      </c>
      <c r="H133">
        <v>12096.16</v>
      </c>
    </row>
    <row r="134" spans="1:8" x14ac:dyDescent="0.35">
      <c r="A134">
        <v>133</v>
      </c>
      <c r="B134" s="1">
        <v>45552</v>
      </c>
      <c r="C134" s="1">
        <v>45552</v>
      </c>
      <c r="D134" t="s">
        <v>1893</v>
      </c>
      <c r="F134" t="s">
        <v>9</v>
      </c>
      <c r="G134" t="s">
        <v>84</v>
      </c>
      <c r="H134">
        <v>22096.16</v>
      </c>
    </row>
    <row r="135" spans="1:8" x14ac:dyDescent="0.35">
      <c r="A135">
        <v>134</v>
      </c>
      <c r="B135" s="1">
        <v>45553</v>
      </c>
      <c r="C135" s="1">
        <v>45552</v>
      </c>
      <c r="D135" t="s">
        <v>1894</v>
      </c>
      <c r="F135" t="s">
        <v>9</v>
      </c>
      <c r="G135" t="s">
        <v>84</v>
      </c>
      <c r="H135">
        <v>32096.16</v>
      </c>
    </row>
    <row r="136" spans="1:8" x14ac:dyDescent="0.35">
      <c r="A136">
        <v>135</v>
      </c>
      <c r="B136" s="1">
        <v>45553</v>
      </c>
      <c r="C136" s="1">
        <v>45553</v>
      </c>
      <c r="D136" t="s">
        <v>1895</v>
      </c>
      <c r="F136" t="s">
        <v>185</v>
      </c>
      <c r="G136" t="s">
        <v>9</v>
      </c>
      <c r="H136">
        <v>32066.16</v>
      </c>
    </row>
    <row r="137" spans="1:8" x14ac:dyDescent="0.35">
      <c r="A137">
        <v>136</v>
      </c>
      <c r="B137" s="1">
        <v>45553</v>
      </c>
      <c r="C137" s="1">
        <v>45553</v>
      </c>
      <c r="D137" t="s">
        <v>1896</v>
      </c>
      <c r="F137" t="s">
        <v>84</v>
      </c>
      <c r="G137" t="s">
        <v>9</v>
      </c>
      <c r="H137">
        <v>22066.16</v>
      </c>
    </row>
    <row r="138" spans="1:8" x14ac:dyDescent="0.35">
      <c r="A138">
        <v>137</v>
      </c>
      <c r="B138" s="1">
        <v>45553</v>
      </c>
      <c r="C138" s="1">
        <v>45553</v>
      </c>
      <c r="D138" t="s">
        <v>1897</v>
      </c>
      <c r="F138" t="s">
        <v>1094</v>
      </c>
      <c r="G138" t="s">
        <v>9</v>
      </c>
      <c r="H138">
        <v>22041.38</v>
      </c>
    </row>
    <row r="139" spans="1:8" x14ac:dyDescent="0.35">
      <c r="A139">
        <v>138</v>
      </c>
      <c r="B139" s="1">
        <v>45553</v>
      </c>
      <c r="C139" s="1">
        <v>45553</v>
      </c>
      <c r="D139" t="s">
        <v>1898</v>
      </c>
      <c r="F139" t="s">
        <v>1899</v>
      </c>
      <c r="G139" t="s">
        <v>9</v>
      </c>
      <c r="H139">
        <v>15541.38</v>
      </c>
    </row>
    <row r="140" spans="1:8" x14ac:dyDescent="0.35">
      <c r="A140">
        <v>139</v>
      </c>
      <c r="B140" s="1">
        <v>45553</v>
      </c>
      <c r="C140" s="1">
        <v>45553</v>
      </c>
      <c r="D140" t="s">
        <v>1900</v>
      </c>
      <c r="F140" t="s">
        <v>1094</v>
      </c>
      <c r="G140" t="s">
        <v>9</v>
      </c>
      <c r="H140">
        <v>15516.6</v>
      </c>
    </row>
    <row r="141" spans="1:8" x14ac:dyDescent="0.35">
      <c r="A141">
        <v>140</v>
      </c>
      <c r="B141" s="1">
        <v>45553</v>
      </c>
      <c r="C141" s="1">
        <v>45553</v>
      </c>
      <c r="D141" t="s">
        <v>1901</v>
      </c>
      <c r="F141" t="s">
        <v>810</v>
      </c>
      <c r="G141" t="s">
        <v>9</v>
      </c>
      <c r="H141">
        <v>15296.6</v>
      </c>
    </row>
    <row r="142" spans="1:8" x14ac:dyDescent="0.35">
      <c r="A142">
        <v>141</v>
      </c>
      <c r="B142" s="1">
        <v>45553</v>
      </c>
      <c r="C142" s="1">
        <v>45553</v>
      </c>
      <c r="D142" t="s">
        <v>1902</v>
      </c>
      <c r="F142" t="s">
        <v>9</v>
      </c>
      <c r="G142" t="s">
        <v>84</v>
      </c>
      <c r="H142">
        <v>25296.6</v>
      </c>
    </row>
    <row r="143" spans="1:8" x14ac:dyDescent="0.35">
      <c r="A143">
        <v>142</v>
      </c>
      <c r="B143" s="1">
        <v>45553</v>
      </c>
      <c r="C143" s="1">
        <v>45553</v>
      </c>
      <c r="D143" t="s">
        <v>1903</v>
      </c>
      <c r="F143" t="s">
        <v>84</v>
      </c>
      <c r="G143" t="s">
        <v>9</v>
      </c>
      <c r="H143">
        <v>15296.6</v>
      </c>
    </row>
    <row r="144" spans="1:8" x14ac:dyDescent="0.35">
      <c r="A144">
        <v>143</v>
      </c>
      <c r="B144" s="1">
        <v>45553</v>
      </c>
      <c r="C144" s="1">
        <v>45553</v>
      </c>
      <c r="D144" t="s">
        <v>1904</v>
      </c>
      <c r="F144" t="s">
        <v>1905</v>
      </c>
      <c r="G144" t="s">
        <v>9</v>
      </c>
      <c r="H144">
        <v>9046.6</v>
      </c>
    </row>
    <row r="145" spans="1:8" x14ac:dyDescent="0.35">
      <c r="A145">
        <v>144</v>
      </c>
      <c r="B145" s="1">
        <v>45553</v>
      </c>
      <c r="C145" s="1">
        <v>45553</v>
      </c>
      <c r="D145" t="s">
        <v>1906</v>
      </c>
      <c r="F145" t="s">
        <v>154</v>
      </c>
      <c r="G145" t="s">
        <v>9</v>
      </c>
      <c r="H145">
        <v>8046.6</v>
      </c>
    </row>
    <row r="146" spans="1:8" x14ac:dyDescent="0.35">
      <c r="A146">
        <v>145</v>
      </c>
      <c r="B146" s="1">
        <v>45553</v>
      </c>
      <c r="C146" s="1">
        <v>45553</v>
      </c>
      <c r="D146" t="s">
        <v>1907</v>
      </c>
      <c r="F146" t="s">
        <v>154</v>
      </c>
      <c r="G146" t="s">
        <v>9</v>
      </c>
      <c r="H146">
        <v>7046.6</v>
      </c>
    </row>
    <row r="147" spans="1:8" x14ac:dyDescent="0.35">
      <c r="A147">
        <v>146</v>
      </c>
      <c r="B147" s="1">
        <v>45553</v>
      </c>
      <c r="C147" s="1">
        <v>45553</v>
      </c>
      <c r="D147" t="s">
        <v>1908</v>
      </c>
      <c r="F147" t="s">
        <v>36</v>
      </c>
      <c r="G147" t="s">
        <v>9</v>
      </c>
      <c r="H147">
        <v>6746.6</v>
      </c>
    </row>
    <row r="148" spans="1:8" x14ac:dyDescent="0.35">
      <c r="A148">
        <v>147</v>
      </c>
      <c r="B148" s="1">
        <v>45553</v>
      </c>
      <c r="C148" s="1">
        <v>45553</v>
      </c>
      <c r="D148" t="s">
        <v>1909</v>
      </c>
      <c r="F148" t="s">
        <v>717</v>
      </c>
      <c r="G148" t="s">
        <v>9</v>
      </c>
      <c r="H148">
        <v>4346.6000000000004</v>
      </c>
    </row>
    <row r="149" spans="1:8" x14ac:dyDescent="0.35">
      <c r="A149">
        <v>148</v>
      </c>
      <c r="B149" s="1">
        <v>45553</v>
      </c>
      <c r="C149" s="1">
        <v>45553</v>
      </c>
      <c r="D149" t="s">
        <v>1910</v>
      </c>
      <c r="F149" t="s">
        <v>9</v>
      </c>
      <c r="G149" t="s">
        <v>30</v>
      </c>
      <c r="H149">
        <v>12346.6</v>
      </c>
    </row>
    <row r="150" spans="1:8" x14ac:dyDescent="0.35">
      <c r="A150">
        <v>149</v>
      </c>
      <c r="B150" s="1">
        <v>45553</v>
      </c>
      <c r="C150" s="1">
        <v>45553</v>
      </c>
      <c r="D150" t="s">
        <v>1911</v>
      </c>
      <c r="F150" t="s">
        <v>512</v>
      </c>
      <c r="G150" t="s">
        <v>9</v>
      </c>
      <c r="H150">
        <v>12202.6</v>
      </c>
    </row>
    <row r="151" spans="1:8" x14ac:dyDescent="0.35">
      <c r="A151">
        <v>150</v>
      </c>
      <c r="B151" s="1">
        <v>45553</v>
      </c>
      <c r="C151" s="1">
        <v>45553</v>
      </c>
      <c r="D151" t="s">
        <v>1912</v>
      </c>
      <c r="F151" t="s">
        <v>765</v>
      </c>
      <c r="G151" t="s">
        <v>9</v>
      </c>
      <c r="H151">
        <v>202.6</v>
      </c>
    </row>
    <row r="152" spans="1:8" x14ac:dyDescent="0.35">
      <c r="A152">
        <v>151</v>
      </c>
      <c r="B152" s="1">
        <v>45554</v>
      </c>
      <c r="C152" s="1">
        <v>45554</v>
      </c>
      <c r="D152" t="s">
        <v>1913</v>
      </c>
      <c r="F152" t="s">
        <v>9</v>
      </c>
      <c r="G152" t="s">
        <v>15</v>
      </c>
      <c r="H152">
        <v>2202.6</v>
      </c>
    </row>
    <row r="153" spans="1:8" x14ac:dyDescent="0.35">
      <c r="A153">
        <v>152</v>
      </c>
      <c r="B153" s="1">
        <v>45554</v>
      </c>
      <c r="C153" s="1">
        <v>45554</v>
      </c>
      <c r="D153" t="s">
        <v>1914</v>
      </c>
      <c r="F153" t="s">
        <v>154</v>
      </c>
      <c r="G153" t="s">
        <v>9</v>
      </c>
      <c r="H153">
        <v>1202.5999999999999</v>
      </c>
    </row>
    <row r="154" spans="1:8" x14ac:dyDescent="0.35">
      <c r="A154">
        <v>153</v>
      </c>
      <c r="B154" s="1">
        <v>45554</v>
      </c>
      <c r="C154" s="1">
        <v>45554</v>
      </c>
      <c r="D154" t="s">
        <v>1915</v>
      </c>
      <c r="F154" t="s">
        <v>154</v>
      </c>
      <c r="G154" t="s">
        <v>9</v>
      </c>
      <c r="H154">
        <v>202.6</v>
      </c>
    </row>
    <row r="155" spans="1:8" x14ac:dyDescent="0.35">
      <c r="A155">
        <v>154</v>
      </c>
      <c r="B155" s="1">
        <v>45554</v>
      </c>
      <c r="C155" s="1">
        <v>45554</v>
      </c>
      <c r="D155" t="s">
        <v>1916</v>
      </c>
      <c r="F155" t="s">
        <v>9</v>
      </c>
      <c r="G155" t="s">
        <v>36</v>
      </c>
      <c r="H155">
        <v>502.6</v>
      </c>
    </row>
    <row r="156" spans="1:8" x14ac:dyDescent="0.35">
      <c r="A156">
        <v>155</v>
      </c>
      <c r="B156" s="1">
        <v>45554</v>
      </c>
      <c r="C156" s="1">
        <v>45554</v>
      </c>
      <c r="D156" t="s">
        <v>1917</v>
      </c>
      <c r="F156" t="s">
        <v>9</v>
      </c>
      <c r="G156" t="s">
        <v>146</v>
      </c>
      <c r="H156">
        <v>11502.6</v>
      </c>
    </row>
    <row r="157" spans="1:8" x14ac:dyDescent="0.35">
      <c r="A157">
        <v>156</v>
      </c>
      <c r="B157" s="1">
        <v>45554</v>
      </c>
      <c r="C157" s="1">
        <v>45554</v>
      </c>
      <c r="D157" t="s">
        <v>1918</v>
      </c>
      <c r="F157" t="s">
        <v>9</v>
      </c>
      <c r="G157" t="s">
        <v>72</v>
      </c>
      <c r="H157">
        <v>16502.599999999999</v>
      </c>
    </row>
    <row r="158" spans="1:8" x14ac:dyDescent="0.35">
      <c r="A158">
        <v>157</v>
      </c>
      <c r="B158" s="1">
        <v>45554</v>
      </c>
      <c r="C158" s="1">
        <v>45554</v>
      </c>
      <c r="D158" t="s">
        <v>1919</v>
      </c>
      <c r="F158" t="s">
        <v>264</v>
      </c>
      <c r="G158" t="s">
        <v>9</v>
      </c>
      <c r="H158">
        <v>502.6</v>
      </c>
    </row>
    <row r="159" spans="1:8" x14ac:dyDescent="0.35">
      <c r="A159">
        <v>158</v>
      </c>
      <c r="B159" s="1">
        <v>45555</v>
      </c>
      <c r="C159" s="1">
        <v>45555</v>
      </c>
      <c r="D159" t="s">
        <v>1920</v>
      </c>
      <c r="F159" t="s">
        <v>9</v>
      </c>
      <c r="G159" t="s">
        <v>960</v>
      </c>
      <c r="H159">
        <v>652.6</v>
      </c>
    </row>
    <row r="160" spans="1:8" x14ac:dyDescent="0.35">
      <c r="A160">
        <v>159</v>
      </c>
      <c r="B160" s="1">
        <v>45555</v>
      </c>
      <c r="C160" s="1">
        <v>45555</v>
      </c>
      <c r="D160" t="s">
        <v>1921</v>
      </c>
      <c r="F160" t="s">
        <v>9</v>
      </c>
      <c r="G160" t="s">
        <v>84</v>
      </c>
      <c r="H160">
        <v>10652.6</v>
      </c>
    </row>
    <row r="161" spans="1:8" x14ac:dyDescent="0.35">
      <c r="A161">
        <v>160</v>
      </c>
      <c r="B161" s="1">
        <v>45555</v>
      </c>
      <c r="C161" s="1">
        <v>45555</v>
      </c>
      <c r="D161" t="s">
        <v>1922</v>
      </c>
      <c r="F161" t="s">
        <v>717</v>
      </c>
      <c r="G161" t="s">
        <v>9</v>
      </c>
      <c r="H161">
        <v>8252.6</v>
      </c>
    </row>
    <row r="162" spans="1:8" x14ac:dyDescent="0.35">
      <c r="A162">
        <v>161</v>
      </c>
      <c r="B162" s="1">
        <v>45555</v>
      </c>
      <c r="C162" s="1">
        <v>45555</v>
      </c>
      <c r="D162" t="s">
        <v>1923</v>
      </c>
      <c r="F162" t="s">
        <v>9</v>
      </c>
      <c r="G162" t="s">
        <v>82</v>
      </c>
      <c r="H162">
        <v>23252.6</v>
      </c>
    </row>
    <row r="163" spans="1:8" x14ac:dyDescent="0.35">
      <c r="A163">
        <v>162</v>
      </c>
      <c r="B163" s="1">
        <v>45555</v>
      </c>
      <c r="C163" s="1">
        <v>45555</v>
      </c>
      <c r="D163" t="s">
        <v>1924</v>
      </c>
      <c r="F163" t="s">
        <v>9</v>
      </c>
      <c r="G163" t="s">
        <v>15</v>
      </c>
      <c r="H163">
        <v>25252.6</v>
      </c>
    </row>
    <row r="164" spans="1:8" x14ac:dyDescent="0.35">
      <c r="A164">
        <v>163</v>
      </c>
      <c r="B164" s="1">
        <v>45555</v>
      </c>
      <c r="C164" s="1">
        <v>45555</v>
      </c>
      <c r="D164" t="s">
        <v>1925</v>
      </c>
      <c r="F164" t="s">
        <v>32</v>
      </c>
      <c r="G164" t="s">
        <v>9</v>
      </c>
      <c r="H164">
        <v>252.6</v>
      </c>
    </row>
    <row r="165" spans="1:8" x14ac:dyDescent="0.35">
      <c r="A165">
        <v>164</v>
      </c>
      <c r="B165" s="1">
        <v>45555</v>
      </c>
      <c r="C165" s="1">
        <v>45555</v>
      </c>
      <c r="D165" t="s">
        <v>1926</v>
      </c>
      <c r="F165" t="s">
        <v>9</v>
      </c>
      <c r="G165" t="s">
        <v>72</v>
      </c>
      <c r="H165">
        <v>5252.6</v>
      </c>
    </row>
    <row r="166" spans="1:8" x14ac:dyDescent="0.35">
      <c r="A166">
        <v>165</v>
      </c>
      <c r="B166" s="1">
        <v>45555</v>
      </c>
      <c r="C166" s="1">
        <v>45555</v>
      </c>
      <c r="D166" t="s">
        <v>1927</v>
      </c>
      <c r="F166" t="s">
        <v>72</v>
      </c>
      <c r="G166" t="s">
        <v>9</v>
      </c>
      <c r="H166">
        <v>252.6</v>
      </c>
    </row>
    <row r="167" spans="1:8" x14ac:dyDescent="0.35">
      <c r="A167">
        <v>166</v>
      </c>
      <c r="B167" s="1">
        <v>45555</v>
      </c>
      <c r="C167" s="1">
        <v>45555</v>
      </c>
      <c r="D167" t="s">
        <v>1928</v>
      </c>
      <c r="F167" t="s">
        <v>9</v>
      </c>
      <c r="G167" t="s">
        <v>84</v>
      </c>
      <c r="H167">
        <v>10252.6</v>
      </c>
    </row>
    <row r="168" spans="1:8" x14ac:dyDescent="0.35">
      <c r="A168">
        <v>167</v>
      </c>
      <c r="B168" s="1">
        <v>45555</v>
      </c>
      <c r="C168" s="1">
        <v>45555</v>
      </c>
      <c r="D168" t="s">
        <v>1929</v>
      </c>
      <c r="F168" t="s">
        <v>84</v>
      </c>
      <c r="G168" t="s">
        <v>9</v>
      </c>
      <c r="H168">
        <v>252.6</v>
      </c>
    </row>
    <row r="169" spans="1:8" x14ac:dyDescent="0.35">
      <c r="A169">
        <v>168</v>
      </c>
      <c r="B169" s="1">
        <v>45555</v>
      </c>
      <c r="C169" s="1">
        <v>45555</v>
      </c>
      <c r="D169" t="s">
        <v>1930</v>
      </c>
      <c r="F169" t="s">
        <v>9</v>
      </c>
      <c r="G169" t="s">
        <v>97</v>
      </c>
      <c r="H169">
        <v>852.6</v>
      </c>
    </row>
    <row r="170" spans="1:8" x14ac:dyDescent="0.35">
      <c r="A170">
        <v>169</v>
      </c>
      <c r="B170" s="1">
        <v>45555</v>
      </c>
      <c r="C170" s="1">
        <v>45555</v>
      </c>
      <c r="D170" t="s">
        <v>1931</v>
      </c>
      <c r="F170" t="s">
        <v>512</v>
      </c>
      <c r="G170" t="s">
        <v>9</v>
      </c>
      <c r="H170">
        <v>708.6</v>
      </c>
    </row>
    <row r="171" spans="1:8" x14ac:dyDescent="0.35">
      <c r="A171">
        <v>170</v>
      </c>
      <c r="B171" s="1">
        <v>45556</v>
      </c>
      <c r="C171" s="1">
        <v>45556</v>
      </c>
      <c r="D171" t="s">
        <v>1932</v>
      </c>
      <c r="F171" t="s">
        <v>9</v>
      </c>
      <c r="G171" t="s">
        <v>104</v>
      </c>
      <c r="H171">
        <v>40708.6</v>
      </c>
    </row>
    <row r="172" spans="1:8" x14ac:dyDescent="0.35">
      <c r="A172">
        <v>171</v>
      </c>
      <c r="B172" s="1">
        <v>45556</v>
      </c>
      <c r="C172" s="1">
        <v>45556</v>
      </c>
      <c r="D172" t="s">
        <v>1933</v>
      </c>
      <c r="F172" t="s">
        <v>104</v>
      </c>
      <c r="G172" t="s">
        <v>9</v>
      </c>
      <c r="H172">
        <v>708.6</v>
      </c>
    </row>
    <row r="173" spans="1:8" x14ac:dyDescent="0.35">
      <c r="A173">
        <v>172</v>
      </c>
      <c r="B173" s="1">
        <v>45556</v>
      </c>
      <c r="C173" s="1">
        <v>45556</v>
      </c>
      <c r="D173" t="s">
        <v>1934</v>
      </c>
      <c r="F173" t="s">
        <v>9</v>
      </c>
      <c r="G173" t="s">
        <v>146</v>
      </c>
      <c r="H173">
        <v>11708.6</v>
      </c>
    </row>
    <row r="174" spans="1:8" x14ac:dyDescent="0.35">
      <c r="A174">
        <v>173</v>
      </c>
      <c r="B174" s="1">
        <v>45556</v>
      </c>
      <c r="C174" s="1">
        <v>45556</v>
      </c>
      <c r="D174" t="s">
        <v>1935</v>
      </c>
      <c r="F174" t="s">
        <v>146</v>
      </c>
      <c r="G174" t="s">
        <v>9</v>
      </c>
      <c r="H174">
        <v>708.6</v>
      </c>
    </row>
    <row r="175" spans="1:8" x14ac:dyDescent="0.35">
      <c r="A175">
        <v>174</v>
      </c>
      <c r="B175" s="1">
        <v>45556</v>
      </c>
      <c r="C175" s="1">
        <v>45556</v>
      </c>
      <c r="D175" t="s">
        <v>1936</v>
      </c>
      <c r="F175" t="s">
        <v>512</v>
      </c>
      <c r="G175" t="s">
        <v>9</v>
      </c>
      <c r="H175">
        <v>564.6</v>
      </c>
    </row>
    <row r="176" spans="1:8" x14ac:dyDescent="0.35">
      <c r="A176">
        <v>175</v>
      </c>
      <c r="B176" s="1">
        <v>45557</v>
      </c>
      <c r="C176" s="1">
        <v>45557</v>
      </c>
      <c r="D176" t="s">
        <v>1937</v>
      </c>
      <c r="F176" t="s">
        <v>9</v>
      </c>
      <c r="G176" t="s">
        <v>420</v>
      </c>
      <c r="H176">
        <v>1364.6</v>
      </c>
    </row>
    <row r="177" spans="1:8" x14ac:dyDescent="0.35">
      <c r="A177">
        <v>176</v>
      </c>
      <c r="B177" s="1">
        <v>45557</v>
      </c>
      <c r="C177" s="1">
        <v>45557</v>
      </c>
      <c r="D177" t="s">
        <v>1938</v>
      </c>
      <c r="F177" t="s">
        <v>9</v>
      </c>
      <c r="G177" t="s">
        <v>82</v>
      </c>
      <c r="H177">
        <v>16364.6</v>
      </c>
    </row>
    <row r="178" spans="1:8" x14ac:dyDescent="0.35">
      <c r="A178">
        <v>177</v>
      </c>
      <c r="B178" s="1">
        <v>45557</v>
      </c>
      <c r="C178" s="1">
        <v>45557</v>
      </c>
      <c r="D178" t="s">
        <v>1939</v>
      </c>
      <c r="F178" t="s">
        <v>9</v>
      </c>
      <c r="G178" t="s">
        <v>72</v>
      </c>
      <c r="H178">
        <v>21364.6</v>
      </c>
    </row>
    <row r="179" spans="1:8" x14ac:dyDescent="0.35">
      <c r="A179">
        <v>178</v>
      </c>
      <c r="B179" s="1">
        <v>45557</v>
      </c>
      <c r="C179" s="1">
        <v>45557</v>
      </c>
      <c r="D179" t="s">
        <v>1940</v>
      </c>
      <c r="F179" t="s">
        <v>175</v>
      </c>
      <c r="G179" t="s">
        <v>9</v>
      </c>
      <c r="H179">
        <v>1364.6</v>
      </c>
    </row>
    <row r="180" spans="1:8" x14ac:dyDescent="0.35">
      <c r="A180">
        <v>179</v>
      </c>
      <c r="B180" s="1">
        <v>45557</v>
      </c>
      <c r="C180" s="1">
        <v>45557</v>
      </c>
      <c r="D180" t="s">
        <v>1941</v>
      </c>
      <c r="F180" t="s">
        <v>185</v>
      </c>
      <c r="G180" t="s">
        <v>9</v>
      </c>
      <c r="H180">
        <v>1334.6</v>
      </c>
    </row>
    <row r="181" spans="1:8" x14ac:dyDescent="0.35">
      <c r="A181">
        <v>180</v>
      </c>
      <c r="B181" s="1">
        <v>45557</v>
      </c>
      <c r="C181" s="1">
        <v>45557</v>
      </c>
      <c r="D181" t="s">
        <v>1942</v>
      </c>
      <c r="F181" t="s">
        <v>9</v>
      </c>
      <c r="G181" t="s">
        <v>22</v>
      </c>
      <c r="H181">
        <v>1534.6</v>
      </c>
    </row>
    <row r="182" spans="1:8" x14ac:dyDescent="0.35">
      <c r="A182">
        <v>181</v>
      </c>
      <c r="B182" s="1">
        <v>45557</v>
      </c>
      <c r="C182" s="1">
        <v>45557</v>
      </c>
      <c r="D182" t="s">
        <v>1943</v>
      </c>
      <c r="F182" t="s">
        <v>9</v>
      </c>
      <c r="G182" t="s">
        <v>11</v>
      </c>
      <c r="H182">
        <v>7534.6</v>
      </c>
    </row>
    <row r="183" spans="1:8" x14ac:dyDescent="0.35">
      <c r="A183">
        <v>182</v>
      </c>
      <c r="B183" s="1">
        <v>45557</v>
      </c>
      <c r="C183" s="1">
        <v>45557</v>
      </c>
      <c r="D183" t="s">
        <v>1944</v>
      </c>
      <c r="F183" t="s">
        <v>11</v>
      </c>
      <c r="G183" t="s">
        <v>9</v>
      </c>
      <c r="H183">
        <v>1534.6</v>
      </c>
    </row>
    <row r="184" spans="1:8" x14ac:dyDescent="0.35">
      <c r="A184">
        <v>183</v>
      </c>
      <c r="B184" s="1">
        <v>45558</v>
      </c>
      <c r="C184" s="1">
        <v>45558</v>
      </c>
      <c r="D184" t="s">
        <v>1945</v>
      </c>
      <c r="F184" t="s">
        <v>9</v>
      </c>
      <c r="G184" t="s">
        <v>356</v>
      </c>
      <c r="H184">
        <v>2734.6</v>
      </c>
    </row>
    <row r="185" spans="1:8" x14ac:dyDescent="0.35">
      <c r="A185">
        <v>184</v>
      </c>
      <c r="B185" s="1">
        <v>45558</v>
      </c>
      <c r="C185" s="1">
        <v>45558</v>
      </c>
      <c r="D185" t="s">
        <v>1946</v>
      </c>
      <c r="F185" t="s">
        <v>1947</v>
      </c>
      <c r="G185" t="s">
        <v>9</v>
      </c>
      <c r="H185">
        <v>2564.6</v>
      </c>
    </row>
    <row r="186" spans="1:8" x14ac:dyDescent="0.35">
      <c r="A186">
        <v>185</v>
      </c>
      <c r="B186" s="1">
        <v>45558</v>
      </c>
      <c r="C186" s="1">
        <v>45558</v>
      </c>
      <c r="D186" t="s">
        <v>1948</v>
      </c>
      <c r="F186" t="s">
        <v>790</v>
      </c>
      <c r="G186" t="s">
        <v>9</v>
      </c>
      <c r="H186">
        <v>2150.6</v>
      </c>
    </row>
    <row r="187" spans="1:8" x14ac:dyDescent="0.35">
      <c r="A187">
        <v>186</v>
      </c>
      <c r="B187" s="1">
        <v>45559</v>
      </c>
      <c r="C187" s="1">
        <v>45559</v>
      </c>
      <c r="D187" t="s">
        <v>1949</v>
      </c>
      <c r="F187" t="s">
        <v>9</v>
      </c>
      <c r="G187" t="s">
        <v>84</v>
      </c>
      <c r="H187">
        <v>12150.6</v>
      </c>
    </row>
    <row r="188" spans="1:8" x14ac:dyDescent="0.35">
      <c r="A188">
        <v>187</v>
      </c>
      <c r="B188" s="1">
        <v>45559</v>
      </c>
      <c r="C188" s="1">
        <v>45559</v>
      </c>
      <c r="D188" t="s">
        <v>1950</v>
      </c>
      <c r="F188" t="s">
        <v>9</v>
      </c>
      <c r="G188" t="s">
        <v>69</v>
      </c>
      <c r="H188">
        <v>21150.6</v>
      </c>
    </row>
    <row r="189" spans="1:8" x14ac:dyDescent="0.35">
      <c r="A189">
        <v>188</v>
      </c>
      <c r="B189" s="1">
        <v>45559</v>
      </c>
      <c r="C189" s="1">
        <v>45559</v>
      </c>
      <c r="D189" t="s">
        <v>1951</v>
      </c>
      <c r="F189" t="s">
        <v>175</v>
      </c>
      <c r="G189" t="s">
        <v>9</v>
      </c>
      <c r="H189">
        <v>1150.5999999999999</v>
      </c>
    </row>
    <row r="190" spans="1:8" x14ac:dyDescent="0.35">
      <c r="A190">
        <v>189</v>
      </c>
      <c r="B190" s="1">
        <v>45559</v>
      </c>
      <c r="C190" s="1">
        <v>45559</v>
      </c>
      <c r="D190" t="s">
        <v>1952</v>
      </c>
      <c r="F190" t="s">
        <v>60</v>
      </c>
      <c r="G190" t="s">
        <v>9</v>
      </c>
      <c r="H190">
        <v>1050.5999999999999</v>
      </c>
    </row>
    <row r="191" spans="1:8" x14ac:dyDescent="0.35">
      <c r="A191">
        <v>190</v>
      </c>
      <c r="B191" s="1">
        <v>45559</v>
      </c>
      <c r="C191" s="1">
        <v>45559</v>
      </c>
      <c r="D191" t="s">
        <v>1953</v>
      </c>
      <c r="F191" t="s">
        <v>9</v>
      </c>
      <c r="G191" t="s">
        <v>1954</v>
      </c>
      <c r="H191">
        <v>12850.6</v>
      </c>
    </row>
    <row r="192" spans="1:8" x14ac:dyDescent="0.35">
      <c r="A192">
        <v>191</v>
      </c>
      <c r="B192" s="1">
        <v>45559</v>
      </c>
      <c r="C192" s="1">
        <v>45559</v>
      </c>
      <c r="D192" t="s">
        <v>1955</v>
      </c>
      <c r="F192" t="s">
        <v>146</v>
      </c>
      <c r="G192" t="s">
        <v>9</v>
      </c>
      <c r="H192">
        <v>1850.6</v>
      </c>
    </row>
    <row r="193" spans="1:8" x14ac:dyDescent="0.35">
      <c r="A193">
        <v>192</v>
      </c>
      <c r="B193" s="1">
        <v>45560</v>
      </c>
      <c r="C193" s="1">
        <v>45560</v>
      </c>
      <c r="D193" t="s">
        <v>1956</v>
      </c>
      <c r="F193" t="s">
        <v>9</v>
      </c>
      <c r="G193" t="s">
        <v>84</v>
      </c>
      <c r="H193">
        <v>11850.6</v>
      </c>
    </row>
    <row r="194" spans="1:8" x14ac:dyDescent="0.35">
      <c r="A194">
        <v>193</v>
      </c>
      <c r="B194" s="1">
        <v>45560</v>
      </c>
      <c r="C194" s="1">
        <v>45560</v>
      </c>
      <c r="D194" t="s">
        <v>1957</v>
      </c>
      <c r="F194" t="s">
        <v>1958</v>
      </c>
      <c r="G194" t="s">
        <v>9</v>
      </c>
      <c r="H194">
        <v>4847.6000000000004</v>
      </c>
    </row>
    <row r="195" spans="1:8" x14ac:dyDescent="0.35">
      <c r="A195">
        <v>194</v>
      </c>
      <c r="B195" s="1">
        <v>45560</v>
      </c>
      <c r="C195" s="1">
        <v>45560</v>
      </c>
      <c r="D195" t="s">
        <v>1959</v>
      </c>
      <c r="F195" t="s">
        <v>9</v>
      </c>
      <c r="G195" t="s">
        <v>11</v>
      </c>
      <c r="H195">
        <v>10847.6</v>
      </c>
    </row>
    <row r="196" spans="1:8" x14ac:dyDescent="0.35">
      <c r="A196">
        <v>195</v>
      </c>
      <c r="B196" s="1">
        <v>45560</v>
      </c>
      <c r="C196" s="1">
        <v>45560</v>
      </c>
      <c r="D196" t="s">
        <v>1960</v>
      </c>
      <c r="F196" t="s">
        <v>84</v>
      </c>
      <c r="G196" t="s">
        <v>9</v>
      </c>
      <c r="H196">
        <v>847.6</v>
      </c>
    </row>
    <row r="197" spans="1:8" x14ac:dyDescent="0.35">
      <c r="A197">
        <v>196</v>
      </c>
      <c r="B197" s="1">
        <v>45560</v>
      </c>
      <c r="C197" s="1">
        <v>45560</v>
      </c>
      <c r="D197" t="s">
        <v>1961</v>
      </c>
      <c r="F197" t="s">
        <v>9</v>
      </c>
      <c r="G197" t="s">
        <v>82</v>
      </c>
      <c r="H197">
        <v>15847.6</v>
      </c>
    </row>
    <row r="198" spans="1:8" x14ac:dyDescent="0.35">
      <c r="A198">
        <v>197</v>
      </c>
      <c r="B198" s="1">
        <v>45560</v>
      </c>
      <c r="C198" s="1">
        <v>45560</v>
      </c>
      <c r="D198" t="s">
        <v>1962</v>
      </c>
      <c r="F198" t="s">
        <v>512</v>
      </c>
      <c r="G198" t="s">
        <v>9</v>
      </c>
      <c r="H198">
        <v>15703.6</v>
      </c>
    </row>
    <row r="199" spans="1:8" x14ac:dyDescent="0.35">
      <c r="A199">
        <v>198</v>
      </c>
      <c r="B199" s="1">
        <v>45560</v>
      </c>
      <c r="C199" s="1">
        <v>45560</v>
      </c>
      <c r="D199" t="s">
        <v>1963</v>
      </c>
      <c r="F199" t="s">
        <v>9</v>
      </c>
      <c r="G199" t="s">
        <v>84</v>
      </c>
      <c r="H199">
        <v>25703.599999999999</v>
      </c>
    </row>
    <row r="200" spans="1:8" x14ac:dyDescent="0.35">
      <c r="A200">
        <v>199</v>
      </c>
      <c r="B200" s="1">
        <v>45560</v>
      </c>
      <c r="C200" s="1">
        <v>45560</v>
      </c>
      <c r="D200" t="s">
        <v>1964</v>
      </c>
      <c r="F200" t="s">
        <v>32</v>
      </c>
      <c r="G200" t="s">
        <v>9</v>
      </c>
      <c r="H200">
        <v>703.6</v>
      </c>
    </row>
    <row r="201" spans="1:8" x14ac:dyDescent="0.35">
      <c r="A201">
        <v>200</v>
      </c>
      <c r="B201" s="1">
        <v>45561</v>
      </c>
      <c r="C201" s="1">
        <v>45561</v>
      </c>
      <c r="D201" t="s">
        <v>1965</v>
      </c>
      <c r="F201" t="s">
        <v>185</v>
      </c>
      <c r="G201" t="s">
        <v>9</v>
      </c>
      <c r="H201">
        <v>673.6</v>
      </c>
    </row>
    <row r="202" spans="1:8" x14ac:dyDescent="0.35">
      <c r="A202">
        <v>201</v>
      </c>
      <c r="B202" s="1">
        <v>45561</v>
      </c>
      <c r="C202" s="1">
        <v>45561</v>
      </c>
      <c r="D202" t="s">
        <v>1966</v>
      </c>
      <c r="F202" t="s">
        <v>9</v>
      </c>
      <c r="G202" t="s">
        <v>72</v>
      </c>
      <c r="H202">
        <v>5673.6</v>
      </c>
    </row>
    <row r="203" spans="1:8" x14ac:dyDescent="0.35">
      <c r="A203">
        <v>202</v>
      </c>
      <c r="B203" s="1">
        <v>45561</v>
      </c>
      <c r="C203" s="1">
        <v>45561</v>
      </c>
      <c r="D203" t="s">
        <v>1967</v>
      </c>
      <c r="F203" t="s">
        <v>72</v>
      </c>
      <c r="G203" t="s">
        <v>9</v>
      </c>
      <c r="H203">
        <v>673.6</v>
      </c>
    </row>
    <row r="204" spans="1:8" x14ac:dyDescent="0.35">
      <c r="A204">
        <v>203</v>
      </c>
      <c r="B204" s="1">
        <v>45561</v>
      </c>
      <c r="C204" s="1">
        <v>45561</v>
      </c>
      <c r="D204" t="s">
        <v>1968</v>
      </c>
      <c r="F204" t="s">
        <v>9</v>
      </c>
      <c r="G204" t="s">
        <v>36</v>
      </c>
      <c r="H204">
        <v>973.6</v>
      </c>
    </row>
    <row r="205" spans="1:8" x14ac:dyDescent="0.35">
      <c r="A205">
        <v>204</v>
      </c>
      <c r="B205" s="1">
        <v>45561</v>
      </c>
      <c r="C205" s="1">
        <v>45561</v>
      </c>
      <c r="D205" t="s">
        <v>1969</v>
      </c>
      <c r="F205" t="s">
        <v>9</v>
      </c>
      <c r="G205" t="s">
        <v>11</v>
      </c>
      <c r="H205">
        <v>6973.6</v>
      </c>
    </row>
    <row r="206" spans="1:8" x14ac:dyDescent="0.35">
      <c r="A206">
        <v>205</v>
      </c>
      <c r="B206" s="1">
        <v>45562</v>
      </c>
      <c r="C206" s="1">
        <v>45562</v>
      </c>
      <c r="D206" t="s">
        <v>1970</v>
      </c>
      <c r="F206" t="s">
        <v>279</v>
      </c>
      <c r="G206" t="s">
        <v>9</v>
      </c>
      <c r="H206">
        <v>2473.6</v>
      </c>
    </row>
    <row r="207" spans="1:8" x14ac:dyDescent="0.35">
      <c r="A207">
        <v>206</v>
      </c>
      <c r="B207" s="1">
        <v>45562</v>
      </c>
      <c r="C207" s="1">
        <v>45562</v>
      </c>
      <c r="D207" t="s">
        <v>1971</v>
      </c>
      <c r="F207" t="s">
        <v>673</v>
      </c>
      <c r="G207" t="s">
        <v>9</v>
      </c>
      <c r="H207">
        <v>2473.36</v>
      </c>
    </row>
    <row r="208" spans="1:8" x14ac:dyDescent="0.35">
      <c r="A208">
        <v>207</v>
      </c>
      <c r="B208" s="1">
        <v>45562</v>
      </c>
      <c r="C208" s="1">
        <v>45562</v>
      </c>
      <c r="D208" t="s">
        <v>1972</v>
      </c>
      <c r="F208" t="s">
        <v>9</v>
      </c>
      <c r="G208" t="s">
        <v>84</v>
      </c>
      <c r="H208">
        <v>12473.36</v>
      </c>
    </row>
    <row r="209" spans="1:8" x14ac:dyDescent="0.35">
      <c r="A209">
        <v>208</v>
      </c>
      <c r="B209" s="1">
        <v>45562</v>
      </c>
      <c r="C209" s="1">
        <v>45562</v>
      </c>
      <c r="D209" t="s">
        <v>1973</v>
      </c>
      <c r="F209" t="s">
        <v>69</v>
      </c>
      <c r="G209" t="s">
        <v>9</v>
      </c>
      <c r="H209">
        <v>3473.36</v>
      </c>
    </row>
    <row r="210" spans="1:8" x14ac:dyDescent="0.35">
      <c r="A210">
        <v>209</v>
      </c>
      <c r="B210" s="1">
        <v>45562</v>
      </c>
      <c r="C210" s="1">
        <v>45562</v>
      </c>
      <c r="D210" t="s">
        <v>1974</v>
      </c>
      <c r="F210" t="s">
        <v>9</v>
      </c>
      <c r="G210" t="s">
        <v>36</v>
      </c>
      <c r="H210">
        <v>3773.36</v>
      </c>
    </row>
    <row r="211" spans="1:8" x14ac:dyDescent="0.35">
      <c r="A211">
        <v>210</v>
      </c>
      <c r="B211" s="1">
        <v>45562</v>
      </c>
      <c r="C211" s="1">
        <v>45562</v>
      </c>
      <c r="D211" t="s">
        <v>1975</v>
      </c>
      <c r="F211" t="s">
        <v>9</v>
      </c>
      <c r="G211" t="s">
        <v>84</v>
      </c>
      <c r="H211">
        <v>13773.36</v>
      </c>
    </row>
    <row r="212" spans="1:8" x14ac:dyDescent="0.35">
      <c r="A212">
        <v>211</v>
      </c>
      <c r="B212" s="1">
        <v>45562</v>
      </c>
      <c r="C212" s="1">
        <v>45562</v>
      </c>
      <c r="D212" t="s">
        <v>1976</v>
      </c>
      <c r="F212" t="s">
        <v>9</v>
      </c>
      <c r="G212" t="s">
        <v>15</v>
      </c>
      <c r="H212">
        <v>15773.36</v>
      </c>
    </row>
    <row r="213" spans="1:8" x14ac:dyDescent="0.35">
      <c r="A213">
        <v>212</v>
      </c>
      <c r="B213" s="1">
        <v>45562</v>
      </c>
      <c r="C213" s="1">
        <v>45562</v>
      </c>
      <c r="D213" t="s">
        <v>1977</v>
      </c>
      <c r="F213" t="s">
        <v>9</v>
      </c>
      <c r="G213" t="s">
        <v>72</v>
      </c>
      <c r="H213">
        <v>20773.36</v>
      </c>
    </row>
    <row r="214" spans="1:8" x14ac:dyDescent="0.35">
      <c r="A214">
        <v>213</v>
      </c>
      <c r="B214" s="1">
        <v>45562</v>
      </c>
      <c r="C214" s="1">
        <v>45562</v>
      </c>
      <c r="D214" t="s">
        <v>1978</v>
      </c>
      <c r="F214" t="s">
        <v>175</v>
      </c>
      <c r="G214" t="s">
        <v>9</v>
      </c>
      <c r="H214">
        <v>773.36</v>
      </c>
    </row>
    <row r="215" spans="1:8" x14ac:dyDescent="0.35">
      <c r="A215">
        <v>214</v>
      </c>
      <c r="B215" s="1">
        <v>45562</v>
      </c>
      <c r="C215" s="1">
        <v>45562</v>
      </c>
      <c r="D215" t="s">
        <v>1979</v>
      </c>
      <c r="F215" t="s">
        <v>1980</v>
      </c>
      <c r="G215" t="s">
        <v>9</v>
      </c>
      <c r="H215">
        <v>485.36</v>
      </c>
    </row>
    <row r="216" spans="1:8" x14ac:dyDescent="0.35">
      <c r="A216">
        <v>215</v>
      </c>
      <c r="B216" s="1">
        <v>45563</v>
      </c>
      <c r="C216" s="1">
        <v>45563</v>
      </c>
      <c r="D216" t="s">
        <v>1981</v>
      </c>
      <c r="F216" t="s">
        <v>527</v>
      </c>
      <c r="G216" t="s">
        <v>9</v>
      </c>
      <c r="H216">
        <v>415.36</v>
      </c>
    </row>
    <row r="217" spans="1:8" x14ac:dyDescent="0.35">
      <c r="A217">
        <v>216</v>
      </c>
      <c r="B217" s="1">
        <v>45563</v>
      </c>
      <c r="C217" s="1">
        <v>45563</v>
      </c>
      <c r="D217" t="s">
        <v>1982</v>
      </c>
      <c r="F217" t="s">
        <v>9</v>
      </c>
      <c r="G217" t="s">
        <v>84</v>
      </c>
      <c r="H217">
        <v>10415.36</v>
      </c>
    </row>
    <row r="218" spans="1:8" x14ac:dyDescent="0.35">
      <c r="A218">
        <v>217</v>
      </c>
      <c r="B218" s="1">
        <v>45563</v>
      </c>
      <c r="C218" s="1">
        <v>45563</v>
      </c>
      <c r="D218" t="s">
        <v>1983</v>
      </c>
      <c r="F218" t="s">
        <v>9</v>
      </c>
      <c r="G218" t="s">
        <v>201</v>
      </c>
      <c r="H218">
        <v>12615.36</v>
      </c>
    </row>
    <row r="219" spans="1:8" x14ac:dyDescent="0.35">
      <c r="A219">
        <v>218</v>
      </c>
      <c r="B219" s="1">
        <v>45563</v>
      </c>
      <c r="C219" s="1">
        <v>45563</v>
      </c>
      <c r="D219" t="s">
        <v>1984</v>
      </c>
      <c r="F219" t="s">
        <v>15</v>
      </c>
      <c r="G219" t="s">
        <v>9</v>
      </c>
      <c r="H219">
        <v>10615.36</v>
      </c>
    </row>
    <row r="220" spans="1:8" x14ac:dyDescent="0.35">
      <c r="A220">
        <v>219</v>
      </c>
      <c r="B220" s="1">
        <v>45563</v>
      </c>
      <c r="C220" s="1">
        <v>45563</v>
      </c>
      <c r="D220" t="s">
        <v>1985</v>
      </c>
      <c r="F220" t="s">
        <v>1094</v>
      </c>
      <c r="G220" t="s">
        <v>9</v>
      </c>
      <c r="H220">
        <v>10590.58</v>
      </c>
    </row>
    <row r="221" spans="1:8" x14ac:dyDescent="0.35">
      <c r="A221">
        <v>220</v>
      </c>
      <c r="B221" s="1">
        <v>45563</v>
      </c>
      <c r="C221" s="1">
        <v>45563</v>
      </c>
      <c r="D221" t="s">
        <v>1986</v>
      </c>
      <c r="F221" t="s">
        <v>1987</v>
      </c>
      <c r="G221" t="s">
        <v>9</v>
      </c>
      <c r="H221">
        <v>9091.58</v>
      </c>
    </row>
    <row r="222" spans="1:8" x14ac:dyDescent="0.35">
      <c r="A222">
        <v>221</v>
      </c>
      <c r="B222" s="1">
        <v>45563</v>
      </c>
      <c r="C222" s="1">
        <v>45563</v>
      </c>
      <c r="D222" t="s">
        <v>1988</v>
      </c>
      <c r="F222" t="s">
        <v>717</v>
      </c>
      <c r="G222" t="s">
        <v>9</v>
      </c>
      <c r="H222">
        <v>6691.58</v>
      </c>
    </row>
    <row r="223" spans="1:8" x14ac:dyDescent="0.35">
      <c r="A223">
        <v>222</v>
      </c>
      <c r="B223" s="1">
        <v>45563</v>
      </c>
      <c r="C223" s="1">
        <v>45563</v>
      </c>
      <c r="D223" t="s">
        <v>1989</v>
      </c>
      <c r="F223" t="s">
        <v>9</v>
      </c>
      <c r="G223" t="s">
        <v>359</v>
      </c>
      <c r="H223">
        <v>21191.58</v>
      </c>
    </row>
    <row r="224" spans="1:8" x14ac:dyDescent="0.35">
      <c r="A224">
        <v>223</v>
      </c>
      <c r="B224" s="1">
        <v>45563</v>
      </c>
      <c r="C224" s="1">
        <v>45563</v>
      </c>
      <c r="D224" t="s">
        <v>1990</v>
      </c>
      <c r="F224" t="s">
        <v>175</v>
      </c>
      <c r="G224" t="s">
        <v>9</v>
      </c>
      <c r="H224">
        <v>1191.58</v>
      </c>
    </row>
    <row r="225" spans="1:8" x14ac:dyDescent="0.35">
      <c r="A225">
        <v>224</v>
      </c>
      <c r="B225" s="1">
        <v>45563</v>
      </c>
      <c r="C225" s="1">
        <v>45563</v>
      </c>
      <c r="D225" t="s">
        <v>1991</v>
      </c>
      <c r="F225" t="s">
        <v>60</v>
      </c>
      <c r="G225" t="s">
        <v>9</v>
      </c>
      <c r="H225">
        <v>1091.58</v>
      </c>
    </row>
    <row r="226" spans="1:8" x14ac:dyDescent="0.35">
      <c r="A226">
        <v>225</v>
      </c>
      <c r="B226" s="1">
        <v>45564</v>
      </c>
      <c r="C226" s="1">
        <v>45564</v>
      </c>
      <c r="D226" t="s">
        <v>1992</v>
      </c>
      <c r="F226" t="s">
        <v>9</v>
      </c>
      <c r="G226" t="s">
        <v>32</v>
      </c>
      <c r="H226">
        <v>26091.58</v>
      </c>
    </row>
    <row r="227" spans="1:8" x14ac:dyDescent="0.35">
      <c r="A227">
        <v>226</v>
      </c>
      <c r="B227" s="1">
        <v>45564</v>
      </c>
      <c r="C227" s="1">
        <v>45564</v>
      </c>
      <c r="D227" t="s">
        <v>1993</v>
      </c>
      <c r="F227" t="s">
        <v>82</v>
      </c>
      <c r="G227" t="s">
        <v>9</v>
      </c>
      <c r="H227">
        <v>11091.58</v>
      </c>
    </row>
    <row r="228" spans="1:8" x14ac:dyDescent="0.35">
      <c r="A228">
        <v>227</v>
      </c>
      <c r="B228" s="1">
        <v>45564</v>
      </c>
      <c r="C228" s="1">
        <v>45564</v>
      </c>
      <c r="D228" t="s">
        <v>1994</v>
      </c>
      <c r="F228" t="s">
        <v>9</v>
      </c>
      <c r="G228" t="s">
        <v>1995</v>
      </c>
      <c r="H228">
        <v>12131.58</v>
      </c>
    </row>
    <row r="229" spans="1:8" x14ac:dyDescent="0.35">
      <c r="A229">
        <v>228</v>
      </c>
      <c r="B229" s="1">
        <v>45564</v>
      </c>
      <c r="C229" s="1">
        <v>45564</v>
      </c>
      <c r="D229" t="s">
        <v>1996</v>
      </c>
      <c r="F229" t="s">
        <v>154</v>
      </c>
      <c r="G229" t="s">
        <v>9</v>
      </c>
      <c r="H229">
        <v>11131.58</v>
      </c>
    </row>
    <row r="230" spans="1:8" x14ac:dyDescent="0.35">
      <c r="A230">
        <v>229</v>
      </c>
      <c r="B230" s="1">
        <v>45564</v>
      </c>
      <c r="C230" s="1">
        <v>45564</v>
      </c>
      <c r="D230" t="s">
        <v>1997</v>
      </c>
      <c r="F230" t="s">
        <v>9</v>
      </c>
      <c r="G230" t="s">
        <v>201</v>
      </c>
      <c r="H230">
        <v>13331.58</v>
      </c>
    </row>
    <row r="231" spans="1:8" x14ac:dyDescent="0.35">
      <c r="A231">
        <v>230</v>
      </c>
      <c r="B231" s="1">
        <v>45564</v>
      </c>
      <c r="C231" s="1">
        <v>45564</v>
      </c>
      <c r="D231" t="s">
        <v>1998</v>
      </c>
      <c r="F231" t="s">
        <v>9</v>
      </c>
      <c r="G231" t="s">
        <v>1489</v>
      </c>
      <c r="H231">
        <v>14031.58</v>
      </c>
    </row>
    <row r="232" spans="1:8" x14ac:dyDescent="0.35">
      <c r="A232">
        <v>231</v>
      </c>
      <c r="B232" s="1">
        <v>45564</v>
      </c>
      <c r="C232" s="1">
        <v>45564</v>
      </c>
      <c r="D232" t="s">
        <v>1999</v>
      </c>
      <c r="F232" t="s">
        <v>9</v>
      </c>
      <c r="G232" t="s">
        <v>84</v>
      </c>
      <c r="H232">
        <v>24031.58</v>
      </c>
    </row>
    <row r="233" spans="1:8" x14ac:dyDescent="0.35">
      <c r="A233">
        <v>232</v>
      </c>
      <c r="B233" s="1">
        <v>45564</v>
      </c>
      <c r="C233" s="1">
        <v>45564</v>
      </c>
      <c r="D233" t="s">
        <v>2000</v>
      </c>
      <c r="F233" t="s">
        <v>9</v>
      </c>
      <c r="G233" t="s">
        <v>1842</v>
      </c>
      <c r="H233">
        <v>24161.58</v>
      </c>
    </row>
    <row r="234" spans="1:8" x14ac:dyDescent="0.35">
      <c r="A234">
        <v>233</v>
      </c>
      <c r="B234" s="1">
        <v>45565</v>
      </c>
      <c r="C234" s="1">
        <v>45565</v>
      </c>
      <c r="D234" t="s">
        <v>2001</v>
      </c>
      <c r="F234" t="s">
        <v>9</v>
      </c>
      <c r="G234" t="s">
        <v>539</v>
      </c>
      <c r="H234">
        <v>29561.58</v>
      </c>
    </row>
    <row r="235" spans="1:8" x14ac:dyDescent="0.35">
      <c r="A235">
        <v>234</v>
      </c>
      <c r="B235" s="1">
        <v>45565</v>
      </c>
      <c r="C235" s="1">
        <v>45565</v>
      </c>
      <c r="D235" t="s">
        <v>2002</v>
      </c>
      <c r="F235" t="s">
        <v>9</v>
      </c>
      <c r="G235" t="s">
        <v>2003</v>
      </c>
      <c r="H235">
        <v>41311.58</v>
      </c>
    </row>
    <row r="236" spans="1:8" x14ac:dyDescent="0.35">
      <c r="A236">
        <v>235</v>
      </c>
      <c r="B236" s="1">
        <v>45565</v>
      </c>
      <c r="C236" s="1">
        <v>45565</v>
      </c>
      <c r="D236" t="s">
        <v>2004</v>
      </c>
      <c r="F236" t="s">
        <v>154</v>
      </c>
      <c r="G236" t="s">
        <v>9</v>
      </c>
      <c r="H236">
        <v>40311.58</v>
      </c>
    </row>
    <row r="237" spans="1:8" x14ac:dyDescent="0.35">
      <c r="A237">
        <v>236</v>
      </c>
      <c r="B237" s="1">
        <v>45565</v>
      </c>
      <c r="C237" s="1">
        <v>45565</v>
      </c>
      <c r="D237" t="s">
        <v>2005</v>
      </c>
      <c r="F237" t="s">
        <v>9</v>
      </c>
      <c r="G237" t="s">
        <v>1101</v>
      </c>
      <c r="H237">
        <v>40541.58</v>
      </c>
    </row>
    <row r="238" spans="1:8" x14ac:dyDescent="0.35">
      <c r="A238">
        <v>237</v>
      </c>
      <c r="B238" s="1">
        <v>45565</v>
      </c>
      <c r="C238" s="1">
        <v>45565</v>
      </c>
      <c r="D238" t="s">
        <v>2006</v>
      </c>
      <c r="F238" t="s">
        <v>9</v>
      </c>
      <c r="G238" t="s">
        <v>36</v>
      </c>
      <c r="H238">
        <v>40841.58</v>
      </c>
    </row>
    <row r="239" spans="1:8" x14ac:dyDescent="0.35">
      <c r="A239">
        <v>238</v>
      </c>
      <c r="B239" s="1">
        <v>45565</v>
      </c>
      <c r="C239" s="1">
        <v>45565</v>
      </c>
      <c r="D239" t="s">
        <v>2007</v>
      </c>
      <c r="F239" t="s">
        <v>9</v>
      </c>
      <c r="G239" t="s">
        <v>15</v>
      </c>
      <c r="H239">
        <v>42841.58</v>
      </c>
    </row>
    <row r="240" spans="1:8" x14ac:dyDescent="0.35">
      <c r="A240">
        <v>239</v>
      </c>
      <c r="B240" s="1">
        <v>45565</v>
      </c>
      <c r="C240" s="1">
        <v>45565</v>
      </c>
      <c r="D240" t="s">
        <v>2008</v>
      </c>
      <c r="F240" t="s">
        <v>84</v>
      </c>
      <c r="G240" t="s">
        <v>9</v>
      </c>
      <c r="H240">
        <v>32841.58</v>
      </c>
    </row>
    <row r="241" spans="1:8" x14ac:dyDescent="0.35">
      <c r="A241">
        <v>240</v>
      </c>
      <c r="B241" s="1">
        <v>45565</v>
      </c>
      <c r="C241" s="1">
        <v>45565</v>
      </c>
      <c r="D241" t="s">
        <v>2009</v>
      </c>
      <c r="F241" t="s">
        <v>1094</v>
      </c>
      <c r="G241" t="s">
        <v>9</v>
      </c>
      <c r="H241">
        <v>32816.800000000003</v>
      </c>
    </row>
    <row r="242" spans="1:8" x14ac:dyDescent="0.35">
      <c r="A242">
        <v>241</v>
      </c>
      <c r="B242" s="1">
        <v>45565</v>
      </c>
      <c r="C242" s="1">
        <v>45565</v>
      </c>
      <c r="D242" t="s">
        <v>2010</v>
      </c>
      <c r="F242" t="s">
        <v>84</v>
      </c>
      <c r="G242" t="s">
        <v>9</v>
      </c>
      <c r="H242">
        <v>22816.799999999999</v>
      </c>
    </row>
    <row r="243" spans="1:8" x14ac:dyDescent="0.35">
      <c r="A243">
        <v>242</v>
      </c>
      <c r="B243" s="1">
        <v>45565</v>
      </c>
      <c r="C243" s="1">
        <v>45565</v>
      </c>
      <c r="D243" t="s">
        <v>2011</v>
      </c>
      <c r="F243" t="s">
        <v>1094</v>
      </c>
      <c r="G243" t="s">
        <v>9</v>
      </c>
      <c r="H243">
        <v>22792.02</v>
      </c>
    </row>
    <row r="244" spans="1:8" x14ac:dyDescent="0.35">
      <c r="A244">
        <v>243</v>
      </c>
      <c r="B244" s="1">
        <v>45565</v>
      </c>
      <c r="C244" s="1">
        <v>45565</v>
      </c>
      <c r="D244" t="s">
        <v>2012</v>
      </c>
      <c r="F244" t="s">
        <v>15</v>
      </c>
      <c r="G244" t="s">
        <v>9</v>
      </c>
      <c r="H244">
        <v>20792.02</v>
      </c>
    </row>
    <row r="245" spans="1:8" x14ac:dyDescent="0.35">
      <c r="A245">
        <v>244</v>
      </c>
      <c r="B245" s="1">
        <v>45565</v>
      </c>
      <c r="C245" s="1">
        <v>45565</v>
      </c>
      <c r="D245" t="s">
        <v>2013</v>
      </c>
      <c r="F245" t="s">
        <v>717</v>
      </c>
      <c r="G245" t="s">
        <v>9</v>
      </c>
      <c r="H245">
        <v>18392.02</v>
      </c>
    </row>
    <row r="246" spans="1:8" x14ac:dyDescent="0.35">
      <c r="A246">
        <v>245</v>
      </c>
      <c r="B246" s="1">
        <v>45565</v>
      </c>
      <c r="C246" s="1">
        <v>45565</v>
      </c>
      <c r="D246" t="s">
        <v>2014</v>
      </c>
      <c r="F246" t="s">
        <v>15</v>
      </c>
      <c r="G246" t="s">
        <v>9</v>
      </c>
      <c r="H246">
        <v>16392.02</v>
      </c>
    </row>
    <row r="247" spans="1:8" x14ac:dyDescent="0.35">
      <c r="A247">
        <v>246</v>
      </c>
      <c r="B247" s="1">
        <v>45565</v>
      </c>
      <c r="C247" s="1">
        <v>45565</v>
      </c>
      <c r="D247" t="s">
        <v>2015</v>
      </c>
      <c r="F247" t="s">
        <v>15</v>
      </c>
      <c r="G247" t="s">
        <v>9</v>
      </c>
      <c r="H247">
        <v>14392.02</v>
      </c>
    </row>
    <row r="248" spans="1:8" x14ac:dyDescent="0.35">
      <c r="A248">
        <v>247</v>
      </c>
      <c r="B248" s="1">
        <v>45565</v>
      </c>
      <c r="C248" s="1">
        <v>45565</v>
      </c>
      <c r="D248" t="s">
        <v>2016</v>
      </c>
      <c r="F248" t="s">
        <v>918</v>
      </c>
      <c r="G248" t="s">
        <v>9</v>
      </c>
      <c r="H248">
        <v>13532.02</v>
      </c>
    </row>
    <row r="249" spans="1:8" x14ac:dyDescent="0.35">
      <c r="A249">
        <v>248</v>
      </c>
      <c r="B249" s="1">
        <v>45565</v>
      </c>
      <c r="C249" s="1">
        <v>45565</v>
      </c>
      <c r="D249" t="s">
        <v>2017</v>
      </c>
      <c r="F249" t="s">
        <v>9</v>
      </c>
      <c r="G249" t="s">
        <v>149</v>
      </c>
      <c r="H249">
        <v>13533.02</v>
      </c>
    </row>
    <row r="250" spans="1:8" x14ac:dyDescent="0.35">
      <c r="A250">
        <v>249</v>
      </c>
      <c r="B250" s="1">
        <v>45565</v>
      </c>
      <c r="C250" s="1">
        <v>45566</v>
      </c>
      <c r="D250" t="s">
        <v>2018</v>
      </c>
      <c r="F250" t="s">
        <v>1418</v>
      </c>
      <c r="G250" t="s">
        <v>9</v>
      </c>
      <c r="H250">
        <v>6033.02</v>
      </c>
    </row>
    <row r="251" spans="1:8" x14ac:dyDescent="0.35">
      <c r="A251">
        <v>250</v>
      </c>
      <c r="B251" s="1">
        <v>45566</v>
      </c>
      <c r="C251" s="1">
        <v>45566</v>
      </c>
      <c r="D251" t="s">
        <v>2019</v>
      </c>
      <c r="F251" t="s">
        <v>228</v>
      </c>
      <c r="G251" t="s">
        <v>9</v>
      </c>
      <c r="H251">
        <v>5983.02</v>
      </c>
    </row>
    <row r="252" spans="1:8" x14ac:dyDescent="0.35">
      <c r="A252">
        <v>251</v>
      </c>
      <c r="B252" s="1">
        <v>45566</v>
      </c>
      <c r="C252" s="1">
        <v>45566</v>
      </c>
      <c r="D252" t="s">
        <v>2020</v>
      </c>
      <c r="F252" t="s">
        <v>9</v>
      </c>
      <c r="G252" t="s">
        <v>84</v>
      </c>
      <c r="H252">
        <v>15983.02</v>
      </c>
    </row>
    <row r="253" spans="1:8" x14ac:dyDescent="0.35">
      <c r="A253">
        <v>252</v>
      </c>
      <c r="B253" s="1">
        <v>45566</v>
      </c>
      <c r="C253" s="1">
        <v>45566</v>
      </c>
      <c r="D253" t="s">
        <v>2021</v>
      </c>
      <c r="F253" t="s">
        <v>84</v>
      </c>
      <c r="G253" t="s">
        <v>9</v>
      </c>
      <c r="H253">
        <v>5983.02</v>
      </c>
    </row>
    <row r="254" spans="1:8" x14ac:dyDescent="0.35">
      <c r="A254">
        <v>253</v>
      </c>
      <c r="B254" s="1">
        <v>45566</v>
      </c>
      <c r="C254" s="1">
        <v>45566</v>
      </c>
      <c r="D254" t="s">
        <v>2022</v>
      </c>
      <c r="F254" t="s">
        <v>9</v>
      </c>
      <c r="G254" t="s">
        <v>42</v>
      </c>
      <c r="H254">
        <v>9983.02</v>
      </c>
    </row>
    <row r="255" spans="1:8" x14ac:dyDescent="0.35">
      <c r="A255">
        <v>254</v>
      </c>
      <c r="B255" s="1">
        <v>45566</v>
      </c>
      <c r="C255" s="1">
        <v>45566</v>
      </c>
      <c r="D255" t="s">
        <v>2023</v>
      </c>
      <c r="F255" t="s">
        <v>30</v>
      </c>
      <c r="G255" t="s">
        <v>9</v>
      </c>
      <c r="H255">
        <v>1983.02</v>
      </c>
    </row>
    <row r="256" spans="1:8" x14ac:dyDescent="0.35">
      <c r="A256">
        <v>255</v>
      </c>
      <c r="B256" s="1">
        <v>45566</v>
      </c>
      <c r="C256" s="1">
        <v>45566</v>
      </c>
      <c r="D256" t="s">
        <v>2024</v>
      </c>
      <c r="F256" t="s">
        <v>9</v>
      </c>
      <c r="G256" t="s">
        <v>11</v>
      </c>
      <c r="H256">
        <v>7983.02</v>
      </c>
    </row>
    <row r="257" spans="1:8" x14ac:dyDescent="0.35">
      <c r="A257">
        <v>256</v>
      </c>
      <c r="B257" s="1">
        <v>45566</v>
      </c>
      <c r="C257" s="1">
        <v>45566</v>
      </c>
      <c r="D257" t="s">
        <v>2025</v>
      </c>
      <c r="F257" t="s">
        <v>644</v>
      </c>
      <c r="G257" t="s">
        <v>9</v>
      </c>
      <c r="H257">
        <v>1783.02</v>
      </c>
    </row>
    <row r="258" spans="1:8" x14ac:dyDescent="0.35">
      <c r="A258">
        <v>257</v>
      </c>
      <c r="B258" s="1">
        <v>45566</v>
      </c>
      <c r="C258" s="1">
        <v>45566</v>
      </c>
      <c r="D258" t="s">
        <v>2026</v>
      </c>
      <c r="F258" t="s">
        <v>9</v>
      </c>
      <c r="G258" t="s">
        <v>64</v>
      </c>
      <c r="H258">
        <v>8783.02</v>
      </c>
    </row>
    <row r="259" spans="1:8" x14ac:dyDescent="0.35">
      <c r="A259">
        <v>258</v>
      </c>
      <c r="B259" s="1">
        <v>45566</v>
      </c>
      <c r="C259" s="1">
        <v>45566</v>
      </c>
      <c r="D259" t="s">
        <v>2027</v>
      </c>
      <c r="F259" t="s">
        <v>64</v>
      </c>
      <c r="G259" t="s">
        <v>9</v>
      </c>
      <c r="H259">
        <v>1783.02</v>
      </c>
    </row>
    <row r="260" spans="1:8" x14ac:dyDescent="0.35">
      <c r="A260">
        <v>259</v>
      </c>
      <c r="B260" s="1">
        <v>45566</v>
      </c>
      <c r="C260" s="1">
        <v>45566</v>
      </c>
      <c r="D260" t="s">
        <v>2028</v>
      </c>
      <c r="F260" t="s">
        <v>9</v>
      </c>
      <c r="G260" t="s">
        <v>69</v>
      </c>
      <c r="H260">
        <v>10783.02</v>
      </c>
    </row>
    <row r="261" spans="1:8" x14ac:dyDescent="0.35">
      <c r="A261">
        <v>260</v>
      </c>
      <c r="B261" s="1">
        <v>45566</v>
      </c>
      <c r="C261" s="1">
        <v>45566</v>
      </c>
      <c r="D261" t="s">
        <v>2029</v>
      </c>
      <c r="F261" t="s">
        <v>84</v>
      </c>
      <c r="G261" t="s">
        <v>9</v>
      </c>
      <c r="H261">
        <v>783.02</v>
      </c>
    </row>
    <row r="262" spans="1:8" x14ac:dyDescent="0.35">
      <c r="A262">
        <v>261</v>
      </c>
      <c r="B262" s="1">
        <v>45567</v>
      </c>
      <c r="C262" s="1">
        <v>45567</v>
      </c>
      <c r="D262" t="s">
        <v>2030</v>
      </c>
      <c r="F262" t="s">
        <v>9</v>
      </c>
      <c r="G262" t="s">
        <v>149</v>
      </c>
      <c r="H262">
        <v>784.02</v>
      </c>
    </row>
    <row r="263" spans="1:8" x14ac:dyDescent="0.35">
      <c r="A263">
        <v>262</v>
      </c>
      <c r="B263" s="1">
        <v>45567</v>
      </c>
      <c r="C263" s="1">
        <v>45567</v>
      </c>
      <c r="D263" t="s">
        <v>2031</v>
      </c>
      <c r="F263" t="s">
        <v>9</v>
      </c>
      <c r="G263" t="s">
        <v>84</v>
      </c>
      <c r="H263">
        <v>10784.02</v>
      </c>
    </row>
    <row r="264" spans="1:8" x14ac:dyDescent="0.35">
      <c r="A264">
        <v>263</v>
      </c>
      <c r="B264" s="1">
        <v>45567</v>
      </c>
      <c r="C264" s="1">
        <v>45567</v>
      </c>
      <c r="D264" t="s">
        <v>2032</v>
      </c>
      <c r="F264" t="s">
        <v>84</v>
      </c>
      <c r="G264" t="s">
        <v>9</v>
      </c>
      <c r="H264">
        <v>784.02</v>
      </c>
    </row>
    <row r="265" spans="1:8" x14ac:dyDescent="0.35">
      <c r="A265">
        <v>264</v>
      </c>
      <c r="B265" s="1">
        <v>45567</v>
      </c>
      <c r="C265" s="1">
        <v>45567</v>
      </c>
      <c r="D265" t="s">
        <v>2033</v>
      </c>
      <c r="F265" t="s">
        <v>9</v>
      </c>
      <c r="G265" t="s">
        <v>149</v>
      </c>
      <c r="H265">
        <v>785.02</v>
      </c>
    </row>
    <row r="266" spans="1:8" x14ac:dyDescent="0.35">
      <c r="A266">
        <v>265</v>
      </c>
      <c r="B266" s="1">
        <v>45567</v>
      </c>
      <c r="C266" s="1">
        <v>45567</v>
      </c>
      <c r="D266" t="s">
        <v>2034</v>
      </c>
      <c r="F266" t="s">
        <v>9</v>
      </c>
      <c r="G266" t="s">
        <v>72</v>
      </c>
      <c r="H266">
        <v>5785.02</v>
      </c>
    </row>
    <row r="267" spans="1:8" x14ac:dyDescent="0.35">
      <c r="A267">
        <v>266</v>
      </c>
      <c r="B267" s="1">
        <v>45567</v>
      </c>
      <c r="C267" s="1">
        <v>45567</v>
      </c>
      <c r="D267" t="s">
        <v>2035</v>
      </c>
      <c r="F267" t="s">
        <v>72</v>
      </c>
      <c r="G267" t="s">
        <v>9</v>
      </c>
      <c r="H267">
        <v>785.02</v>
      </c>
    </row>
    <row r="268" spans="1:8" x14ac:dyDescent="0.35">
      <c r="A268">
        <v>267</v>
      </c>
      <c r="B268" s="1">
        <v>45567</v>
      </c>
      <c r="C268" s="1">
        <v>45567</v>
      </c>
      <c r="D268" t="s">
        <v>2036</v>
      </c>
      <c r="F268" t="s">
        <v>9</v>
      </c>
      <c r="G268" t="s">
        <v>765</v>
      </c>
      <c r="H268">
        <v>12785.02</v>
      </c>
    </row>
    <row r="269" spans="1:8" x14ac:dyDescent="0.35">
      <c r="A269">
        <v>268</v>
      </c>
      <c r="B269" s="1">
        <v>45567</v>
      </c>
      <c r="C269" s="1">
        <v>45567</v>
      </c>
      <c r="D269" t="s">
        <v>2037</v>
      </c>
      <c r="F269" t="s">
        <v>2038</v>
      </c>
      <c r="G269" t="s">
        <v>9</v>
      </c>
      <c r="H269">
        <v>10955.02</v>
      </c>
    </row>
    <row r="270" spans="1:8" x14ac:dyDescent="0.35">
      <c r="A270">
        <v>269</v>
      </c>
      <c r="B270" s="1">
        <v>45567</v>
      </c>
      <c r="C270" s="1">
        <v>45567</v>
      </c>
      <c r="D270" t="s">
        <v>2039</v>
      </c>
      <c r="F270" t="s">
        <v>72</v>
      </c>
      <c r="G270" t="s">
        <v>9</v>
      </c>
      <c r="H270">
        <v>5955.02</v>
      </c>
    </row>
    <row r="271" spans="1:8" x14ac:dyDescent="0.35">
      <c r="A271">
        <v>270</v>
      </c>
      <c r="B271" s="1">
        <v>45567</v>
      </c>
      <c r="C271" s="1">
        <v>45567</v>
      </c>
      <c r="D271" t="s">
        <v>2040</v>
      </c>
      <c r="F271" t="s">
        <v>149</v>
      </c>
      <c r="G271" t="s">
        <v>9</v>
      </c>
      <c r="H271">
        <v>5954.02</v>
      </c>
    </row>
    <row r="272" spans="1:8" x14ac:dyDescent="0.35">
      <c r="A272">
        <v>271</v>
      </c>
      <c r="B272" s="1">
        <v>45568</v>
      </c>
      <c r="C272" s="1">
        <v>45568</v>
      </c>
      <c r="D272" t="s">
        <v>2041</v>
      </c>
      <c r="F272" t="s">
        <v>9</v>
      </c>
      <c r="G272" t="s">
        <v>45</v>
      </c>
      <c r="H272">
        <v>55954.02</v>
      </c>
    </row>
    <row r="273" spans="1:8" x14ac:dyDescent="0.35">
      <c r="A273">
        <v>272</v>
      </c>
      <c r="B273" s="1">
        <v>45568</v>
      </c>
      <c r="C273" s="1">
        <v>45568</v>
      </c>
      <c r="D273" t="s">
        <v>2042</v>
      </c>
      <c r="F273" t="s">
        <v>9</v>
      </c>
      <c r="G273" t="s">
        <v>104</v>
      </c>
      <c r="H273">
        <v>95954.02</v>
      </c>
    </row>
    <row r="274" spans="1:8" x14ac:dyDescent="0.35">
      <c r="A274">
        <v>273</v>
      </c>
      <c r="B274" s="1">
        <v>45568</v>
      </c>
      <c r="C274" s="1">
        <v>45568</v>
      </c>
      <c r="D274" t="s">
        <v>2043</v>
      </c>
      <c r="F274" t="s">
        <v>9</v>
      </c>
      <c r="G274" t="s">
        <v>72</v>
      </c>
      <c r="H274">
        <v>100954.02</v>
      </c>
    </row>
    <row r="275" spans="1:8" x14ac:dyDescent="0.35">
      <c r="A275">
        <v>274</v>
      </c>
      <c r="B275" s="1">
        <v>45568</v>
      </c>
      <c r="C275" s="1">
        <v>45568</v>
      </c>
      <c r="D275" t="s">
        <v>2044</v>
      </c>
      <c r="F275" t="s">
        <v>9</v>
      </c>
      <c r="G275" t="s">
        <v>154</v>
      </c>
      <c r="H275">
        <v>101954.02</v>
      </c>
    </row>
    <row r="276" spans="1:8" x14ac:dyDescent="0.35">
      <c r="A276">
        <v>275</v>
      </c>
      <c r="B276" s="1">
        <v>45568</v>
      </c>
      <c r="C276" s="1">
        <v>45568</v>
      </c>
      <c r="D276" t="s">
        <v>2045</v>
      </c>
      <c r="F276" t="s">
        <v>9</v>
      </c>
      <c r="G276" t="s">
        <v>154</v>
      </c>
      <c r="H276">
        <v>102954.02</v>
      </c>
    </row>
    <row r="277" spans="1:8" x14ac:dyDescent="0.35">
      <c r="A277">
        <v>276</v>
      </c>
      <c r="B277" s="1">
        <v>45568</v>
      </c>
      <c r="C277" s="1">
        <v>45568</v>
      </c>
      <c r="D277" t="s">
        <v>2046</v>
      </c>
      <c r="F277" t="s">
        <v>1362</v>
      </c>
      <c r="G277" t="s">
        <v>9</v>
      </c>
      <c r="H277">
        <v>101354.02</v>
      </c>
    </row>
    <row r="278" spans="1:8" x14ac:dyDescent="0.35">
      <c r="A278">
        <v>277</v>
      </c>
      <c r="B278" s="1">
        <v>45568</v>
      </c>
      <c r="C278" s="1">
        <v>45568</v>
      </c>
      <c r="D278" t="s">
        <v>2047</v>
      </c>
      <c r="F278" t="s">
        <v>9</v>
      </c>
      <c r="G278" t="s">
        <v>182</v>
      </c>
      <c r="H278">
        <v>125354.02</v>
      </c>
    </row>
    <row r="279" spans="1:8" x14ac:dyDescent="0.35">
      <c r="A279">
        <v>278</v>
      </c>
      <c r="B279" s="1">
        <v>45568</v>
      </c>
      <c r="C279" s="1">
        <v>45568</v>
      </c>
      <c r="D279" t="s">
        <v>2048</v>
      </c>
      <c r="F279" t="s">
        <v>172</v>
      </c>
      <c r="G279" t="s">
        <v>9</v>
      </c>
      <c r="H279">
        <v>125234.02</v>
      </c>
    </row>
    <row r="280" spans="1:8" x14ac:dyDescent="0.35">
      <c r="A280">
        <v>279</v>
      </c>
      <c r="B280" s="1">
        <v>45568</v>
      </c>
      <c r="C280" s="1">
        <v>45568</v>
      </c>
      <c r="D280" t="s">
        <v>2049</v>
      </c>
      <c r="F280" t="s">
        <v>356</v>
      </c>
      <c r="G280" t="s">
        <v>9</v>
      </c>
      <c r="H280">
        <v>124034.02</v>
      </c>
    </row>
    <row r="281" spans="1:8" x14ac:dyDescent="0.35">
      <c r="A281">
        <v>280</v>
      </c>
      <c r="B281" s="1">
        <v>45568</v>
      </c>
      <c r="C281" s="1">
        <v>45568</v>
      </c>
      <c r="D281" t="s">
        <v>2050</v>
      </c>
      <c r="F281" t="s">
        <v>45</v>
      </c>
      <c r="G281" t="s">
        <v>9</v>
      </c>
      <c r="H281">
        <v>74034.02</v>
      </c>
    </row>
    <row r="282" spans="1:8" x14ac:dyDescent="0.35">
      <c r="A282">
        <v>281</v>
      </c>
      <c r="B282" s="1">
        <v>45568</v>
      </c>
      <c r="C282" s="1">
        <v>45568</v>
      </c>
      <c r="D282" t="s">
        <v>2051</v>
      </c>
      <c r="F282" t="s">
        <v>1457</v>
      </c>
      <c r="G282" t="s">
        <v>9</v>
      </c>
      <c r="H282">
        <v>73354.02</v>
      </c>
    </row>
    <row r="283" spans="1:8" x14ac:dyDescent="0.35">
      <c r="A283">
        <v>282</v>
      </c>
      <c r="B283" s="1">
        <v>45568</v>
      </c>
      <c r="C283" s="1">
        <v>45569</v>
      </c>
      <c r="D283" t="s">
        <v>2052</v>
      </c>
      <c r="F283" t="s">
        <v>9</v>
      </c>
      <c r="G283" t="s">
        <v>2053</v>
      </c>
      <c r="H283">
        <v>74674.02</v>
      </c>
    </row>
    <row r="284" spans="1:8" x14ac:dyDescent="0.35">
      <c r="A284">
        <v>283</v>
      </c>
      <c r="B284" s="1">
        <v>45569</v>
      </c>
      <c r="C284" s="1">
        <v>45569</v>
      </c>
      <c r="D284" t="s">
        <v>2054</v>
      </c>
      <c r="F284" t="s">
        <v>9</v>
      </c>
      <c r="G284" t="s">
        <v>2055</v>
      </c>
      <c r="H284">
        <v>75524.02</v>
      </c>
    </row>
    <row r="285" spans="1:8" x14ac:dyDescent="0.35">
      <c r="A285">
        <v>284</v>
      </c>
      <c r="B285" s="1">
        <v>45569</v>
      </c>
      <c r="C285" s="1">
        <v>45569</v>
      </c>
      <c r="D285" t="s">
        <v>2056</v>
      </c>
      <c r="F285" t="s">
        <v>2057</v>
      </c>
      <c r="G285" t="s">
        <v>9</v>
      </c>
      <c r="H285">
        <v>70974.02</v>
      </c>
    </row>
    <row r="286" spans="1:8" x14ac:dyDescent="0.35">
      <c r="A286">
        <v>285</v>
      </c>
      <c r="B286" s="1">
        <v>45569</v>
      </c>
      <c r="C286" s="1">
        <v>45569</v>
      </c>
      <c r="D286" t="s">
        <v>2058</v>
      </c>
      <c r="F286" t="s">
        <v>72</v>
      </c>
      <c r="G286" t="s">
        <v>9</v>
      </c>
      <c r="H286">
        <v>65974.02</v>
      </c>
    </row>
    <row r="287" spans="1:8" x14ac:dyDescent="0.35">
      <c r="A287">
        <v>286</v>
      </c>
      <c r="B287" s="1">
        <v>45569</v>
      </c>
      <c r="C287" s="1">
        <v>45569</v>
      </c>
      <c r="D287" t="s">
        <v>2059</v>
      </c>
      <c r="F287" t="s">
        <v>84</v>
      </c>
      <c r="G287" t="s">
        <v>9</v>
      </c>
      <c r="H287">
        <v>55974.02</v>
      </c>
    </row>
    <row r="288" spans="1:8" x14ac:dyDescent="0.35">
      <c r="A288">
        <v>287</v>
      </c>
      <c r="B288" s="1">
        <v>45569</v>
      </c>
      <c r="C288" s="1">
        <v>45569</v>
      </c>
      <c r="D288" t="s">
        <v>2060</v>
      </c>
      <c r="F288" t="s">
        <v>154</v>
      </c>
      <c r="G288" t="s">
        <v>9</v>
      </c>
      <c r="H288">
        <v>54974.02</v>
      </c>
    </row>
    <row r="289" spans="1:8" x14ac:dyDescent="0.35">
      <c r="A289">
        <v>288</v>
      </c>
      <c r="B289" s="1">
        <v>45569</v>
      </c>
      <c r="C289" s="1">
        <v>45569</v>
      </c>
      <c r="D289" t="s">
        <v>2061</v>
      </c>
      <c r="F289" t="s">
        <v>97</v>
      </c>
      <c r="G289" t="s">
        <v>9</v>
      </c>
      <c r="H289">
        <v>54374.02</v>
      </c>
    </row>
    <row r="290" spans="1:8" x14ac:dyDescent="0.35">
      <c r="A290">
        <v>289</v>
      </c>
      <c r="B290" s="1">
        <v>45569</v>
      </c>
      <c r="C290" s="1">
        <v>45569</v>
      </c>
      <c r="D290" t="s">
        <v>2062</v>
      </c>
      <c r="F290" t="s">
        <v>84</v>
      </c>
      <c r="G290" t="s">
        <v>9</v>
      </c>
      <c r="H290">
        <v>44374.02</v>
      </c>
    </row>
    <row r="291" spans="1:8" x14ac:dyDescent="0.35">
      <c r="A291">
        <v>290</v>
      </c>
      <c r="B291" s="1">
        <v>45569</v>
      </c>
      <c r="C291" s="1">
        <v>45569</v>
      </c>
      <c r="D291" t="s">
        <v>2063</v>
      </c>
      <c r="F291" t="s">
        <v>2064</v>
      </c>
      <c r="G291" t="s">
        <v>9</v>
      </c>
      <c r="H291">
        <v>44309.02</v>
      </c>
    </row>
    <row r="292" spans="1:8" x14ac:dyDescent="0.35">
      <c r="A292">
        <v>291</v>
      </c>
      <c r="B292" s="1">
        <v>45569</v>
      </c>
      <c r="C292" s="1">
        <v>45569</v>
      </c>
      <c r="D292" t="s">
        <v>2065</v>
      </c>
      <c r="F292" t="s">
        <v>9</v>
      </c>
      <c r="G292" t="s">
        <v>15</v>
      </c>
      <c r="H292">
        <v>46309.02</v>
      </c>
    </row>
    <row r="293" spans="1:8" x14ac:dyDescent="0.35">
      <c r="A293">
        <v>292</v>
      </c>
      <c r="B293" s="1">
        <v>45569</v>
      </c>
      <c r="C293" s="1">
        <v>45569</v>
      </c>
      <c r="D293" t="s">
        <v>2066</v>
      </c>
      <c r="F293" t="s">
        <v>15</v>
      </c>
      <c r="G293" t="s">
        <v>9</v>
      </c>
      <c r="H293">
        <v>44309.02</v>
      </c>
    </row>
    <row r="294" spans="1:8" x14ac:dyDescent="0.35">
      <c r="A294">
        <v>293</v>
      </c>
      <c r="B294" s="1">
        <v>45569</v>
      </c>
      <c r="C294" s="1">
        <v>45569</v>
      </c>
      <c r="D294" t="s">
        <v>2067</v>
      </c>
      <c r="F294" t="s">
        <v>512</v>
      </c>
      <c r="G294" t="s">
        <v>9</v>
      </c>
      <c r="H294">
        <v>44165.02</v>
      </c>
    </row>
    <row r="295" spans="1:8" x14ac:dyDescent="0.35">
      <c r="A295">
        <v>294</v>
      </c>
      <c r="B295" s="1">
        <v>45569</v>
      </c>
      <c r="C295" s="1">
        <v>45569</v>
      </c>
      <c r="D295" t="s">
        <v>2068</v>
      </c>
      <c r="F295" t="s">
        <v>9</v>
      </c>
      <c r="G295" t="s">
        <v>15</v>
      </c>
      <c r="H295">
        <v>46165.02</v>
      </c>
    </row>
    <row r="296" spans="1:8" x14ac:dyDescent="0.35">
      <c r="A296">
        <v>295</v>
      </c>
      <c r="B296" s="1">
        <v>45569</v>
      </c>
      <c r="C296" s="1">
        <v>45569</v>
      </c>
      <c r="D296" t="s">
        <v>2069</v>
      </c>
      <c r="F296" t="s">
        <v>2070</v>
      </c>
      <c r="G296" t="s">
        <v>9</v>
      </c>
      <c r="H296">
        <v>27415.02</v>
      </c>
    </row>
    <row r="297" spans="1:8" x14ac:dyDescent="0.35">
      <c r="A297">
        <v>296</v>
      </c>
      <c r="B297" s="1">
        <v>45570</v>
      </c>
      <c r="C297" s="1">
        <v>45570</v>
      </c>
      <c r="D297" t="s">
        <v>2071</v>
      </c>
      <c r="F297" t="s">
        <v>49</v>
      </c>
      <c r="G297" t="s">
        <v>9</v>
      </c>
      <c r="H297">
        <v>24920.02</v>
      </c>
    </row>
    <row r="298" spans="1:8" x14ac:dyDescent="0.35">
      <c r="A298">
        <v>297</v>
      </c>
      <c r="B298" s="1">
        <v>45570</v>
      </c>
      <c r="C298" s="1">
        <v>45570</v>
      </c>
      <c r="D298" t="s">
        <v>2072</v>
      </c>
      <c r="F298" t="s">
        <v>9</v>
      </c>
      <c r="G298" t="s">
        <v>1516</v>
      </c>
      <c r="H298">
        <v>27220.02</v>
      </c>
    </row>
    <row r="299" spans="1:8" x14ac:dyDescent="0.35">
      <c r="A299">
        <v>298</v>
      </c>
      <c r="B299" s="1">
        <v>45570</v>
      </c>
      <c r="C299" s="1">
        <v>45570</v>
      </c>
      <c r="D299" t="s">
        <v>2073</v>
      </c>
      <c r="F299" t="s">
        <v>415</v>
      </c>
      <c r="G299" t="s">
        <v>9</v>
      </c>
      <c r="H299">
        <v>27030.02</v>
      </c>
    </row>
    <row r="300" spans="1:8" x14ac:dyDescent="0.35">
      <c r="A300">
        <v>299</v>
      </c>
      <c r="B300" s="1">
        <v>45570</v>
      </c>
      <c r="C300" s="1">
        <v>45570</v>
      </c>
      <c r="D300" t="s">
        <v>2074</v>
      </c>
      <c r="F300" t="s">
        <v>9</v>
      </c>
      <c r="G300" t="s">
        <v>60</v>
      </c>
      <c r="H300">
        <v>27130.02</v>
      </c>
    </row>
    <row r="301" spans="1:8" x14ac:dyDescent="0.35">
      <c r="A301">
        <v>300</v>
      </c>
      <c r="B301" s="1">
        <v>45570</v>
      </c>
      <c r="C301" s="1">
        <v>45570</v>
      </c>
      <c r="D301" t="s">
        <v>2075</v>
      </c>
      <c r="F301" t="s">
        <v>9</v>
      </c>
      <c r="G301" t="s">
        <v>22</v>
      </c>
      <c r="H301">
        <v>27330.02</v>
      </c>
    </row>
    <row r="302" spans="1:8" x14ac:dyDescent="0.35">
      <c r="A302">
        <v>301</v>
      </c>
      <c r="B302" s="1">
        <v>45570</v>
      </c>
      <c r="C302" s="1">
        <v>45570</v>
      </c>
      <c r="D302" t="s">
        <v>2076</v>
      </c>
      <c r="F302" t="s">
        <v>794</v>
      </c>
      <c r="G302" t="s">
        <v>9</v>
      </c>
      <c r="H302">
        <v>24130.02</v>
      </c>
    </row>
    <row r="303" spans="1:8" x14ac:dyDescent="0.35">
      <c r="A303">
        <v>302</v>
      </c>
      <c r="B303" s="1">
        <v>45570</v>
      </c>
      <c r="C303" s="1">
        <v>45570</v>
      </c>
      <c r="D303" t="s">
        <v>2077</v>
      </c>
      <c r="F303" t="s">
        <v>2070</v>
      </c>
      <c r="G303" t="s">
        <v>9</v>
      </c>
      <c r="H303">
        <v>5380.02</v>
      </c>
    </row>
    <row r="304" spans="1:8" x14ac:dyDescent="0.35">
      <c r="A304">
        <v>303</v>
      </c>
      <c r="B304" s="1">
        <v>45571</v>
      </c>
      <c r="C304" s="1">
        <v>45571</v>
      </c>
      <c r="D304" t="s">
        <v>2078</v>
      </c>
      <c r="F304" t="s">
        <v>1709</v>
      </c>
      <c r="G304" t="s">
        <v>9</v>
      </c>
      <c r="H304">
        <v>1630.02</v>
      </c>
    </row>
    <row r="305" spans="1:8" x14ac:dyDescent="0.35">
      <c r="A305">
        <v>304</v>
      </c>
      <c r="B305" s="1">
        <v>45571</v>
      </c>
      <c r="C305" s="1">
        <v>45571</v>
      </c>
      <c r="D305" t="s">
        <v>2079</v>
      </c>
      <c r="F305" t="s">
        <v>9</v>
      </c>
      <c r="G305" t="s">
        <v>42</v>
      </c>
      <c r="H305">
        <v>5630.02</v>
      </c>
    </row>
    <row r="306" spans="1:8" x14ac:dyDescent="0.35">
      <c r="A306">
        <v>305</v>
      </c>
      <c r="B306" s="1">
        <v>45571</v>
      </c>
      <c r="C306" s="1">
        <v>45571</v>
      </c>
      <c r="D306" t="s">
        <v>2080</v>
      </c>
      <c r="F306" t="s">
        <v>480</v>
      </c>
      <c r="G306" t="s">
        <v>9</v>
      </c>
      <c r="H306">
        <v>3130.02</v>
      </c>
    </row>
    <row r="307" spans="1:8" x14ac:dyDescent="0.35">
      <c r="A307">
        <v>306</v>
      </c>
      <c r="B307" s="1">
        <v>45571</v>
      </c>
      <c r="C307" s="1">
        <v>45571</v>
      </c>
      <c r="D307" t="s">
        <v>2081</v>
      </c>
      <c r="F307" t="s">
        <v>1362</v>
      </c>
      <c r="G307" t="s">
        <v>9</v>
      </c>
      <c r="H307">
        <v>1530.02</v>
      </c>
    </row>
    <row r="308" spans="1:8" x14ac:dyDescent="0.35">
      <c r="A308">
        <v>307</v>
      </c>
      <c r="B308" s="1">
        <v>45571</v>
      </c>
      <c r="C308" s="1">
        <v>45571</v>
      </c>
      <c r="D308" t="s">
        <v>2082</v>
      </c>
      <c r="F308" t="s">
        <v>9</v>
      </c>
      <c r="G308" t="s">
        <v>72</v>
      </c>
      <c r="H308">
        <v>6530.02</v>
      </c>
    </row>
    <row r="309" spans="1:8" x14ac:dyDescent="0.35">
      <c r="A309">
        <v>308</v>
      </c>
      <c r="B309" s="1">
        <v>45571</v>
      </c>
      <c r="C309" s="1">
        <v>45571</v>
      </c>
      <c r="D309" t="s">
        <v>2083</v>
      </c>
      <c r="F309" t="s">
        <v>9</v>
      </c>
      <c r="G309" t="s">
        <v>72</v>
      </c>
      <c r="H309">
        <v>11530.02</v>
      </c>
    </row>
    <row r="310" spans="1:8" x14ac:dyDescent="0.35">
      <c r="A310">
        <v>309</v>
      </c>
      <c r="B310" s="1">
        <v>45571</v>
      </c>
      <c r="C310" s="1">
        <v>45571</v>
      </c>
      <c r="D310" t="s">
        <v>2084</v>
      </c>
      <c r="F310" t="s">
        <v>9</v>
      </c>
      <c r="G310" t="s">
        <v>735</v>
      </c>
      <c r="H310">
        <v>25530.02</v>
      </c>
    </row>
    <row r="311" spans="1:8" x14ac:dyDescent="0.35">
      <c r="A311">
        <v>310</v>
      </c>
      <c r="B311" s="1">
        <v>45572</v>
      </c>
      <c r="C311" s="1">
        <v>45572</v>
      </c>
      <c r="D311" t="s">
        <v>2085</v>
      </c>
      <c r="F311" t="s">
        <v>182</v>
      </c>
      <c r="G311" t="s">
        <v>9</v>
      </c>
      <c r="H311">
        <v>1530.02</v>
      </c>
    </row>
    <row r="312" spans="1:8" x14ac:dyDescent="0.35">
      <c r="A312">
        <v>311</v>
      </c>
      <c r="B312" s="1">
        <v>45572</v>
      </c>
      <c r="C312" s="1">
        <v>45572</v>
      </c>
      <c r="D312" t="s">
        <v>2086</v>
      </c>
      <c r="F312" t="s">
        <v>9</v>
      </c>
      <c r="G312" t="s">
        <v>1418</v>
      </c>
      <c r="H312">
        <v>9030.02</v>
      </c>
    </row>
    <row r="313" spans="1:8" x14ac:dyDescent="0.35">
      <c r="A313">
        <v>312</v>
      </c>
      <c r="B313" s="1">
        <v>45572</v>
      </c>
      <c r="C313" s="1">
        <v>45572</v>
      </c>
      <c r="D313" t="s">
        <v>2087</v>
      </c>
      <c r="F313" t="s">
        <v>1418</v>
      </c>
      <c r="G313" t="s">
        <v>9</v>
      </c>
      <c r="H313">
        <v>1530.02</v>
      </c>
    </row>
    <row r="314" spans="1:8" x14ac:dyDescent="0.35">
      <c r="A314">
        <v>313</v>
      </c>
      <c r="B314" s="1">
        <v>45572</v>
      </c>
      <c r="C314" s="1">
        <v>45572</v>
      </c>
      <c r="D314" t="s">
        <v>2088</v>
      </c>
      <c r="F314" t="s">
        <v>9</v>
      </c>
      <c r="G314" t="s">
        <v>72</v>
      </c>
      <c r="H314">
        <v>6530.02</v>
      </c>
    </row>
    <row r="315" spans="1:8" x14ac:dyDescent="0.35">
      <c r="A315">
        <v>314</v>
      </c>
      <c r="B315" s="1">
        <v>45572</v>
      </c>
      <c r="C315" s="1">
        <v>45572</v>
      </c>
      <c r="D315" t="s">
        <v>2089</v>
      </c>
      <c r="F315" t="s">
        <v>72</v>
      </c>
      <c r="G315" t="s">
        <v>9</v>
      </c>
      <c r="H315">
        <v>1530.02</v>
      </c>
    </row>
    <row r="316" spans="1:8" x14ac:dyDescent="0.35">
      <c r="A316">
        <v>315</v>
      </c>
      <c r="B316" s="1">
        <v>45572</v>
      </c>
      <c r="C316" s="1">
        <v>45572</v>
      </c>
      <c r="D316" t="s">
        <v>2090</v>
      </c>
      <c r="F316" t="s">
        <v>154</v>
      </c>
      <c r="G316" t="s">
        <v>9</v>
      </c>
      <c r="H316">
        <v>530.02</v>
      </c>
    </row>
    <row r="317" spans="1:8" x14ac:dyDescent="0.35">
      <c r="A317">
        <v>316</v>
      </c>
      <c r="B317" s="1">
        <v>45572</v>
      </c>
      <c r="C317" s="1">
        <v>45572</v>
      </c>
      <c r="D317" t="s">
        <v>2091</v>
      </c>
      <c r="F317" t="s">
        <v>9</v>
      </c>
      <c r="G317" t="s">
        <v>58</v>
      </c>
      <c r="H317">
        <v>18530.02</v>
      </c>
    </row>
    <row r="318" spans="1:8" x14ac:dyDescent="0.35">
      <c r="A318">
        <v>317</v>
      </c>
      <c r="B318" s="1">
        <v>45572</v>
      </c>
      <c r="C318" s="1">
        <v>45572</v>
      </c>
      <c r="D318" t="s">
        <v>2092</v>
      </c>
      <c r="F318" t="s">
        <v>9</v>
      </c>
      <c r="G318" t="s">
        <v>2093</v>
      </c>
      <c r="H318">
        <v>19290.02</v>
      </c>
    </row>
    <row r="319" spans="1:8" x14ac:dyDescent="0.35">
      <c r="A319">
        <v>318</v>
      </c>
      <c r="B319" s="1">
        <v>45572</v>
      </c>
      <c r="C319" s="1">
        <v>45572</v>
      </c>
      <c r="D319" t="s">
        <v>2094</v>
      </c>
      <c r="F319" t="s">
        <v>58</v>
      </c>
      <c r="G319" t="s">
        <v>9</v>
      </c>
      <c r="H319">
        <v>1290.02</v>
      </c>
    </row>
    <row r="320" spans="1:8" x14ac:dyDescent="0.35">
      <c r="A320">
        <v>319</v>
      </c>
      <c r="B320" s="1">
        <v>45573</v>
      </c>
      <c r="C320" s="1">
        <v>45573</v>
      </c>
      <c r="D320" t="s">
        <v>2095</v>
      </c>
      <c r="F320" t="s">
        <v>9</v>
      </c>
      <c r="G320" t="s">
        <v>82</v>
      </c>
      <c r="H320">
        <v>16290.02</v>
      </c>
    </row>
    <row r="321" spans="1:8" x14ac:dyDescent="0.35">
      <c r="A321">
        <v>320</v>
      </c>
      <c r="B321" s="1">
        <v>45573</v>
      </c>
      <c r="C321" s="1">
        <v>45573</v>
      </c>
      <c r="D321" t="s">
        <v>2096</v>
      </c>
      <c r="F321" t="s">
        <v>72</v>
      </c>
      <c r="G321" t="s">
        <v>9</v>
      </c>
      <c r="H321">
        <v>11290.02</v>
      </c>
    </row>
    <row r="322" spans="1:8" x14ac:dyDescent="0.35">
      <c r="A322">
        <v>321</v>
      </c>
      <c r="B322" s="1">
        <v>45573</v>
      </c>
      <c r="C322" s="1">
        <v>45573</v>
      </c>
      <c r="D322" t="s">
        <v>2097</v>
      </c>
      <c r="F322" t="s">
        <v>9</v>
      </c>
      <c r="G322" t="s">
        <v>289</v>
      </c>
      <c r="H322">
        <v>41290.019999999997</v>
      </c>
    </row>
    <row r="323" spans="1:8" x14ac:dyDescent="0.35">
      <c r="A323">
        <v>322</v>
      </c>
      <c r="B323" s="1">
        <v>45573</v>
      </c>
      <c r="C323" s="1">
        <v>45573</v>
      </c>
      <c r="D323" t="s">
        <v>2098</v>
      </c>
      <c r="F323" t="s">
        <v>84</v>
      </c>
      <c r="G323" t="s">
        <v>9</v>
      </c>
      <c r="H323">
        <v>31290.02</v>
      </c>
    </row>
    <row r="324" spans="1:8" x14ac:dyDescent="0.35">
      <c r="A324">
        <v>323</v>
      </c>
      <c r="B324" s="1">
        <v>45573</v>
      </c>
      <c r="C324" s="1">
        <v>45573</v>
      </c>
      <c r="D324" t="s">
        <v>2099</v>
      </c>
      <c r="F324" t="s">
        <v>9</v>
      </c>
      <c r="G324" t="s">
        <v>45</v>
      </c>
      <c r="H324">
        <v>81290.02</v>
      </c>
    </row>
    <row r="325" spans="1:8" x14ac:dyDescent="0.35">
      <c r="A325">
        <v>324</v>
      </c>
      <c r="B325" s="1">
        <v>45573</v>
      </c>
      <c r="C325" s="1">
        <v>45573</v>
      </c>
      <c r="D325" t="s">
        <v>2100</v>
      </c>
      <c r="F325" t="s">
        <v>45</v>
      </c>
      <c r="G325" t="s">
        <v>9</v>
      </c>
      <c r="H325">
        <v>31290.02</v>
      </c>
    </row>
    <row r="326" spans="1:8" x14ac:dyDescent="0.35">
      <c r="A326">
        <v>325</v>
      </c>
      <c r="B326" s="1">
        <v>45573</v>
      </c>
      <c r="C326" s="1">
        <v>45573</v>
      </c>
      <c r="D326" t="s">
        <v>2101</v>
      </c>
      <c r="F326" t="s">
        <v>72</v>
      </c>
      <c r="G326" t="s">
        <v>9</v>
      </c>
      <c r="H326">
        <v>26290.02</v>
      </c>
    </row>
    <row r="327" spans="1:8" x14ac:dyDescent="0.35">
      <c r="A327">
        <v>326</v>
      </c>
      <c r="B327" s="1">
        <v>45573</v>
      </c>
      <c r="C327" s="1">
        <v>45573</v>
      </c>
      <c r="D327" t="s">
        <v>2102</v>
      </c>
      <c r="F327" t="s">
        <v>1362</v>
      </c>
      <c r="G327" t="s">
        <v>9</v>
      </c>
      <c r="H327">
        <v>24690.02</v>
      </c>
    </row>
    <row r="328" spans="1:8" x14ac:dyDescent="0.35">
      <c r="A328">
        <v>327</v>
      </c>
      <c r="B328" s="1">
        <v>45573</v>
      </c>
      <c r="C328" s="1">
        <v>45573</v>
      </c>
      <c r="D328" t="s">
        <v>2103</v>
      </c>
      <c r="F328" t="s">
        <v>480</v>
      </c>
      <c r="G328" t="s">
        <v>9</v>
      </c>
      <c r="H328">
        <v>22190.02</v>
      </c>
    </row>
    <row r="329" spans="1:8" x14ac:dyDescent="0.35">
      <c r="A329">
        <v>328</v>
      </c>
      <c r="B329" s="1">
        <v>45573</v>
      </c>
      <c r="C329" s="1">
        <v>45573</v>
      </c>
      <c r="D329" t="s">
        <v>2104</v>
      </c>
      <c r="F329" t="s">
        <v>9</v>
      </c>
      <c r="G329" t="s">
        <v>765</v>
      </c>
      <c r="H329">
        <v>34190.019999999997</v>
      </c>
    </row>
    <row r="330" spans="1:8" x14ac:dyDescent="0.35">
      <c r="A330">
        <v>329</v>
      </c>
      <c r="B330" s="1">
        <v>45573</v>
      </c>
      <c r="C330" s="1">
        <v>45573</v>
      </c>
      <c r="D330" t="s">
        <v>2105</v>
      </c>
      <c r="F330" t="s">
        <v>13</v>
      </c>
      <c r="G330" t="s">
        <v>9</v>
      </c>
      <c r="H330">
        <v>31190.02</v>
      </c>
    </row>
    <row r="331" spans="1:8" x14ac:dyDescent="0.35">
      <c r="A331">
        <v>330</v>
      </c>
      <c r="B331" s="1">
        <v>45573</v>
      </c>
      <c r="C331" s="1">
        <v>45573</v>
      </c>
      <c r="D331" t="s">
        <v>2106</v>
      </c>
      <c r="F331" t="s">
        <v>512</v>
      </c>
      <c r="G331" t="s">
        <v>9</v>
      </c>
      <c r="H331">
        <v>31046.02</v>
      </c>
    </row>
    <row r="332" spans="1:8" x14ac:dyDescent="0.35">
      <c r="A332">
        <v>331</v>
      </c>
      <c r="B332" s="1">
        <v>45573</v>
      </c>
      <c r="C332" s="1">
        <v>45573</v>
      </c>
      <c r="D332" t="s">
        <v>2107</v>
      </c>
      <c r="F332" t="s">
        <v>82</v>
      </c>
      <c r="G332" t="s">
        <v>9</v>
      </c>
      <c r="H332">
        <v>16046.02</v>
      </c>
    </row>
    <row r="333" spans="1:8" x14ac:dyDescent="0.35">
      <c r="A333">
        <v>332</v>
      </c>
      <c r="B333" s="1">
        <v>45574</v>
      </c>
      <c r="C333" s="1">
        <v>45574</v>
      </c>
      <c r="D333" t="s">
        <v>2108</v>
      </c>
      <c r="F333" t="s">
        <v>9</v>
      </c>
      <c r="G333" t="s">
        <v>72</v>
      </c>
      <c r="H333">
        <v>21046.02</v>
      </c>
    </row>
    <row r="334" spans="1:8" x14ac:dyDescent="0.35">
      <c r="A334">
        <v>333</v>
      </c>
      <c r="B334" s="1">
        <v>45574</v>
      </c>
      <c r="C334" s="1">
        <v>45574</v>
      </c>
      <c r="D334" t="s">
        <v>2109</v>
      </c>
      <c r="F334" t="s">
        <v>72</v>
      </c>
      <c r="G334" t="s">
        <v>9</v>
      </c>
      <c r="H334">
        <v>16046.02</v>
      </c>
    </row>
    <row r="335" spans="1:8" x14ac:dyDescent="0.35">
      <c r="A335">
        <v>334</v>
      </c>
      <c r="B335" s="1">
        <v>45574</v>
      </c>
      <c r="C335" s="1">
        <v>45574</v>
      </c>
      <c r="D335" t="s">
        <v>2110</v>
      </c>
      <c r="F335" t="s">
        <v>2111</v>
      </c>
      <c r="G335" t="s">
        <v>9</v>
      </c>
      <c r="H335">
        <v>12146.02</v>
      </c>
    </row>
    <row r="336" spans="1:8" x14ac:dyDescent="0.35">
      <c r="A336">
        <v>335</v>
      </c>
      <c r="B336" s="1">
        <v>45574</v>
      </c>
      <c r="C336" s="1">
        <v>45574</v>
      </c>
      <c r="D336" t="s">
        <v>2112</v>
      </c>
      <c r="F336" t="s">
        <v>9</v>
      </c>
      <c r="G336" t="s">
        <v>104</v>
      </c>
      <c r="H336">
        <v>52146.02</v>
      </c>
    </row>
    <row r="337" spans="1:8" x14ac:dyDescent="0.35">
      <c r="A337">
        <v>336</v>
      </c>
      <c r="B337" s="1">
        <v>45574</v>
      </c>
      <c r="C337" s="1">
        <v>45574</v>
      </c>
      <c r="D337" t="s">
        <v>2113</v>
      </c>
      <c r="F337" t="s">
        <v>84</v>
      </c>
      <c r="G337" t="s">
        <v>9</v>
      </c>
      <c r="H337">
        <v>42146.02</v>
      </c>
    </row>
    <row r="338" spans="1:8" x14ac:dyDescent="0.35">
      <c r="A338">
        <v>337</v>
      </c>
      <c r="B338" s="1">
        <v>45574</v>
      </c>
      <c r="C338" s="1">
        <v>45574</v>
      </c>
      <c r="D338" t="s">
        <v>2114</v>
      </c>
      <c r="F338" t="s">
        <v>84</v>
      </c>
      <c r="G338" t="s">
        <v>9</v>
      </c>
      <c r="H338">
        <v>32146.02</v>
      </c>
    </row>
    <row r="339" spans="1:8" x14ac:dyDescent="0.35">
      <c r="A339">
        <v>338</v>
      </c>
      <c r="B339" s="1">
        <v>45574</v>
      </c>
      <c r="C339" s="1">
        <v>45574</v>
      </c>
      <c r="D339" t="s">
        <v>2115</v>
      </c>
      <c r="F339" t="s">
        <v>72</v>
      </c>
      <c r="G339" t="s">
        <v>9</v>
      </c>
      <c r="H339">
        <v>27146.02</v>
      </c>
    </row>
    <row r="340" spans="1:8" x14ac:dyDescent="0.35">
      <c r="A340">
        <v>339</v>
      </c>
      <c r="B340" s="1">
        <v>45574</v>
      </c>
      <c r="C340" s="1">
        <v>45574</v>
      </c>
      <c r="D340" t="s">
        <v>2116</v>
      </c>
      <c r="F340" t="s">
        <v>27</v>
      </c>
      <c r="G340" t="s">
        <v>9</v>
      </c>
      <c r="H340">
        <v>25646.02</v>
      </c>
    </row>
    <row r="341" spans="1:8" x14ac:dyDescent="0.35">
      <c r="A341">
        <v>340</v>
      </c>
      <c r="B341" s="1">
        <v>45574</v>
      </c>
      <c r="C341" s="1">
        <v>45574</v>
      </c>
      <c r="D341" t="s">
        <v>2117</v>
      </c>
      <c r="F341" t="s">
        <v>84</v>
      </c>
      <c r="G341" t="s">
        <v>9</v>
      </c>
      <c r="H341">
        <v>15646.02</v>
      </c>
    </row>
    <row r="342" spans="1:8" x14ac:dyDescent="0.35">
      <c r="A342">
        <v>341</v>
      </c>
      <c r="B342" s="1">
        <v>45574</v>
      </c>
      <c r="C342" s="1">
        <v>45574</v>
      </c>
      <c r="D342" t="s">
        <v>2118</v>
      </c>
      <c r="F342" t="s">
        <v>571</v>
      </c>
      <c r="G342" t="s">
        <v>9</v>
      </c>
      <c r="H342">
        <v>12146.02</v>
      </c>
    </row>
    <row r="343" spans="1:8" x14ac:dyDescent="0.35">
      <c r="A343">
        <v>342</v>
      </c>
      <c r="B343" s="1">
        <v>45574</v>
      </c>
      <c r="C343" s="1">
        <v>45574</v>
      </c>
      <c r="D343" t="s">
        <v>2119</v>
      </c>
      <c r="F343" t="s">
        <v>97</v>
      </c>
      <c r="G343" t="s">
        <v>9</v>
      </c>
      <c r="H343">
        <v>11546.02</v>
      </c>
    </row>
    <row r="344" spans="1:8" x14ac:dyDescent="0.35">
      <c r="A344">
        <v>343</v>
      </c>
      <c r="B344" s="1">
        <v>45574</v>
      </c>
      <c r="C344" s="1">
        <v>45574</v>
      </c>
      <c r="D344" t="s">
        <v>2120</v>
      </c>
      <c r="F344" t="s">
        <v>13</v>
      </c>
      <c r="G344" t="s">
        <v>9</v>
      </c>
      <c r="H344">
        <v>8546.02</v>
      </c>
    </row>
    <row r="345" spans="1:8" x14ac:dyDescent="0.35">
      <c r="A345">
        <v>344</v>
      </c>
      <c r="B345" s="1">
        <v>45574</v>
      </c>
      <c r="C345" s="1">
        <v>45574</v>
      </c>
      <c r="D345" t="s">
        <v>2121</v>
      </c>
      <c r="F345" t="s">
        <v>1362</v>
      </c>
      <c r="G345" t="s">
        <v>9</v>
      </c>
      <c r="H345">
        <v>6946.02</v>
      </c>
    </row>
    <row r="346" spans="1:8" x14ac:dyDescent="0.35">
      <c r="A346">
        <v>345</v>
      </c>
      <c r="B346" s="1">
        <v>45574</v>
      </c>
      <c r="C346" s="1">
        <v>45574</v>
      </c>
      <c r="D346" t="s">
        <v>2122</v>
      </c>
      <c r="F346" t="s">
        <v>9</v>
      </c>
      <c r="G346" t="s">
        <v>480</v>
      </c>
      <c r="H346">
        <v>9446.02</v>
      </c>
    </row>
    <row r="347" spans="1:8" x14ac:dyDescent="0.35">
      <c r="A347">
        <v>346</v>
      </c>
      <c r="B347" s="1">
        <v>45574</v>
      </c>
      <c r="C347" s="1">
        <v>45574</v>
      </c>
      <c r="D347" t="s">
        <v>2123</v>
      </c>
      <c r="F347" t="s">
        <v>9</v>
      </c>
      <c r="G347" t="s">
        <v>13</v>
      </c>
      <c r="H347">
        <v>12446.02</v>
      </c>
    </row>
    <row r="348" spans="1:8" x14ac:dyDescent="0.35">
      <c r="A348">
        <v>347</v>
      </c>
      <c r="B348" s="1">
        <v>45574</v>
      </c>
      <c r="C348" s="1">
        <v>45574</v>
      </c>
      <c r="D348" t="s">
        <v>2124</v>
      </c>
      <c r="F348" t="s">
        <v>72</v>
      </c>
      <c r="G348" t="s">
        <v>9</v>
      </c>
      <c r="H348">
        <v>7446.02</v>
      </c>
    </row>
    <row r="349" spans="1:8" x14ac:dyDescent="0.35">
      <c r="A349">
        <v>348</v>
      </c>
      <c r="B349" s="1">
        <v>45574</v>
      </c>
      <c r="C349" s="1">
        <v>45574</v>
      </c>
      <c r="D349" t="s">
        <v>2125</v>
      </c>
      <c r="F349" t="s">
        <v>9</v>
      </c>
      <c r="G349" t="s">
        <v>11</v>
      </c>
      <c r="H349">
        <v>13446.02</v>
      </c>
    </row>
    <row r="350" spans="1:8" x14ac:dyDescent="0.35">
      <c r="A350">
        <v>349</v>
      </c>
      <c r="B350" s="1">
        <v>45575</v>
      </c>
      <c r="C350" s="1">
        <v>45575</v>
      </c>
      <c r="D350" t="s">
        <v>2126</v>
      </c>
      <c r="F350" t="s">
        <v>84</v>
      </c>
      <c r="G350" t="s">
        <v>9</v>
      </c>
      <c r="H350">
        <v>3446.02</v>
      </c>
    </row>
    <row r="351" spans="1:8" x14ac:dyDescent="0.35">
      <c r="A351">
        <v>350</v>
      </c>
      <c r="B351" s="1">
        <v>45575</v>
      </c>
      <c r="C351" s="1">
        <v>45575</v>
      </c>
      <c r="D351" t="s">
        <v>2127</v>
      </c>
      <c r="F351" t="s">
        <v>417</v>
      </c>
      <c r="G351" t="s">
        <v>9</v>
      </c>
      <c r="H351">
        <v>3441.02</v>
      </c>
    </row>
    <row r="352" spans="1:8" x14ac:dyDescent="0.35">
      <c r="A352">
        <v>351</v>
      </c>
      <c r="B352" s="1">
        <v>45575</v>
      </c>
      <c r="C352" s="1">
        <v>45575</v>
      </c>
      <c r="D352" t="s">
        <v>2128</v>
      </c>
      <c r="F352" t="s">
        <v>9</v>
      </c>
      <c r="G352" t="s">
        <v>867</v>
      </c>
      <c r="H352">
        <v>38441.019999999997</v>
      </c>
    </row>
    <row r="353" spans="1:8" x14ac:dyDescent="0.35">
      <c r="A353">
        <v>352</v>
      </c>
      <c r="B353" s="1">
        <v>45575</v>
      </c>
      <c r="C353" s="1">
        <v>45575</v>
      </c>
      <c r="D353" t="s">
        <v>2129</v>
      </c>
      <c r="F353" t="s">
        <v>72</v>
      </c>
      <c r="G353" t="s">
        <v>9</v>
      </c>
      <c r="H353">
        <v>33441.019999999997</v>
      </c>
    </row>
    <row r="354" spans="1:8" x14ac:dyDescent="0.35">
      <c r="A354">
        <v>353</v>
      </c>
      <c r="B354" s="1">
        <v>45575</v>
      </c>
      <c r="C354" s="1">
        <v>45575</v>
      </c>
      <c r="D354" t="s">
        <v>2130</v>
      </c>
      <c r="F354" t="s">
        <v>11</v>
      </c>
      <c r="G354" t="s">
        <v>9</v>
      </c>
      <c r="H354">
        <v>27441.02</v>
      </c>
    </row>
    <row r="355" spans="1:8" x14ac:dyDescent="0.35">
      <c r="A355">
        <v>354</v>
      </c>
      <c r="B355" s="1">
        <v>45575</v>
      </c>
      <c r="C355" s="1">
        <v>45575</v>
      </c>
      <c r="D355" t="s">
        <v>2131</v>
      </c>
      <c r="F355" t="s">
        <v>9</v>
      </c>
      <c r="G355" t="s">
        <v>72</v>
      </c>
      <c r="H355">
        <v>32441.02</v>
      </c>
    </row>
    <row r="356" spans="1:8" x14ac:dyDescent="0.35">
      <c r="A356">
        <v>355</v>
      </c>
      <c r="B356" s="1">
        <v>45575</v>
      </c>
      <c r="C356" s="1">
        <v>45575</v>
      </c>
      <c r="D356" t="s">
        <v>2132</v>
      </c>
      <c r="F356" t="s">
        <v>84</v>
      </c>
      <c r="G356" t="s">
        <v>9</v>
      </c>
      <c r="H356">
        <v>22441.02</v>
      </c>
    </row>
    <row r="357" spans="1:8" x14ac:dyDescent="0.35">
      <c r="A357">
        <v>356</v>
      </c>
      <c r="B357" s="1">
        <v>45575</v>
      </c>
      <c r="C357" s="1">
        <v>45575</v>
      </c>
      <c r="D357" t="s">
        <v>2133</v>
      </c>
      <c r="F357" t="s">
        <v>9</v>
      </c>
      <c r="G357" t="s">
        <v>15</v>
      </c>
      <c r="H357">
        <v>24441.02</v>
      </c>
    </row>
    <row r="358" spans="1:8" x14ac:dyDescent="0.35">
      <c r="A358">
        <v>357</v>
      </c>
      <c r="B358" s="1">
        <v>45575</v>
      </c>
      <c r="C358" s="1">
        <v>45575</v>
      </c>
      <c r="D358" t="s">
        <v>2134</v>
      </c>
      <c r="F358" t="s">
        <v>97</v>
      </c>
      <c r="G358" t="s">
        <v>9</v>
      </c>
      <c r="H358">
        <v>23841.02</v>
      </c>
    </row>
    <row r="359" spans="1:8" x14ac:dyDescent="0.35">
      <c r="A359">
        <v>358</v>
      </c>
      <c r="B359" s="1">
        <v>45575</v>
      </c>
      <c r="C359" s="1">
        <v>45575</v>
      </c>
      <c r="D359" t="s">
        <v>2135</v>
      </c>
      <c r="F359" t="s">
        <v>97</v>
      </c>
      <c r="G359" t="s">
        <v>9</v>
      </c>
      <c r="H359">
        <v>23241.02</v>
      </c>
    </row>
    <row r="360" spans="1:8" x14ac:dyDescent="0.35">
      <c r="A360">
        <v>359</v>
      </c>
      <c r="B360" s="1">
        <v>45575</v>
      </c>
      <c r="C360" s="1">
        <v>45575</v>
      </c>
      <c r="D360" t="s">
        <v>2136</v>
      </c>
      <c r="F360" t="s">
        <v>1362</v>
      </c>
      <c r="G360" t="s">
        <v>9</v>
      </c>
      <c r="H360">
        <v>21641.02</v>
      </c>
    </row>
    <row r="361" spans="1:8" x14ac:dyDescent="0.35">
      <c r="A361">
        <v>360</v>
      </c>
      <c r="B361" s="1">
        <v>45576</v>
      </c>
      <c r="C361" s="1">
        <v>45575</v>
      </c>
      <c r="D361" t="s">
        <v>2137</v>
      </c>
      <c r="F361" t="s">
        <v>9</v>
      </c>
      <c r="G361" t="s">
        <v>72</v>
      </c>
      <c r="H361">
        <v>26641.02</v>
      </c>
    </row>
    <row r="362" spans="1:8" x14ac:dyDescent="0.35">
      <c r="A362">
        <v>361</v>
      </c>
      <c r="B362" s="1">
        <v>45576</v>
      </c>
      <c r="C362" s="1">
        <v>45576</v>
      </c>
      <c r="D362" t="s">
        <v>2138</v>
      </c>
      <c r="F362" t="s">
        <v>9</v>
      </c>
      <c r="G362" t="s">
        <v>84</v>
      </c>
      <c r="H362">
        <v>36641.019999999997</v>
      </c>
    </row>
    <row r="363" spans="1:8" x14ac:dyDescent="0.35">
      <c r="A363">
        <v>362</v>
      </c>
      <c r="B363" s="1">
        <v>45576</v>
      </c>
      <c r="C363" s="1">
        <v>45576</v>
      </c>
      <c r="D363" t="s">
        <v>2139</v>
      </c>
      <c r="F363" t="s">
        <v>175</v>
      </c>
      <c r="G363" t="s">
        <v>9</v>
      </c>
      <c r="H363">
        <v>16641.02</v>
      </c>
    </row>
    <row r="364" spans="1:8" x14ac:dyDescent="0.35">
      <c r="A364">
        <v>363</v>
      </c>
      <c r="B364" s="1">
        <v>45576</v>
      </c>
      <c r="C364" s="1">
        <v>45576</v>
      </c>
      <c r="D364" t="s">
        <v>2140</v>
      </c>
      <c r="F364" t="s">
        <v>9</v>
      </c>
      <c r="G364" t="s">
        <v>1395</v>
      </c>
      <c r="H364">
        <v>16644.02</v>
      </c>
    </row>
    <row r="365" spans="1:8" x14ac:dyDescent="0.35">
      <c r="A365">
        <v>364</v>
      </c>
      <c r="B365" s="1">
        <v>45576</v>
      </c>
      <c r="C365" s="1">
        <v>45576</v>
      </c>
      <c r="D365" t="s">
        <v>2141</v>
      </c>
      <c r="F365" t="s">
        <v>9</v>
      </c>
      <c r="G365" t="s">
        <v>84</v>
      </c>
      <c r="H365">
        <v>26644.02</v>
      </c>
    </row>
    <row r="366" spans="1:8" x14ac:dyDescent="0.35">
      <c r="A366">
        <v>365</v>
      </c>
      <c r="B366" s="1">
        <v>45576</v>
      </c>
      <c r="C366" s="1">
        <v>45576</v>
      </c>
      <c r="D366" t="s">
        <v>2142</v>
      </c>
      <c r="F366" t="s">
        <v>84</v>
      </c>
      <c r="G366" t="s">
        <v>9</v>
      </c>
      <c r="H366">
        <v>16644.02</v>
      </c>
    </row>
    <row r="367" spans="1:8" x14ac:dyDescent="0.35">
      <c r="A367">
        <v>366</v>
      </c>
      <c r="B367" s="1">
        <v>45576</v>
      </c>
      <c r="C367" s="1">
        <v>45576</v>
      </c>
      <c r="D367" t="s">
        <v>2143</v>
      </c>
      <c r="F367" t="s">
        <v>97</v>
      </c>
      <c r="G367" t="s">
        <v>9</v>
      </c>
      <c r="H367">
        <v>16044.02</v>
      </c>
    </row>
    <row r="368" spans="1:8" x14ac:dyDescent="0.35">
      <c r="A368">
        <v>367</v>
      </c>
      <c r="B368" s="1">
        <v>45576</v>
      </c>
      <c r="C368" s="1">
        <v>45576</v>
      </c>
      <c r="D368" t="s">
        <v>2144</v>
      </c>
      <c r="F368" t="s">
        <v>1362</v>
      </c>
      <c r="G368" t="s">
        <v>9</v>
      </c>
      <c r="H368">
        <v>14444.02</v>
      </c>
    </row>
    <row r="369" spans="1:8" x14ac:dyDescent="0.35">
      <c r="A369">
        <v>368</v>
      </c>
      <c r="B369" s="1">
        <v>45576</v>
      </c>
      <c r="C369" s="1">
        <v>45576</v>
      </c>
      <c r="D369" t="s">
        <v>2145</v>
      </c>
      <c r="F369" t="s">
        <v>9</v>
      </c>
      <c r="G369" t="s">
        <v>27</v>
      </c>
      <c r="H369">
        <v>15944.02</v>
      </c>
    </row>
    <row r="370" spans="1:8" x14ac:dyDescent="0.35">
      <c r="A370">
        <v>369</v>
      </c>
      <c r="B370" s="1">
        <v>45576</v>
      </c>
      <c r="C370" s="1">
        <v>45576</v>
      </c>
      <c r="D370" t="s">
        <v>2146</v>
      </c>
      <c r="F370" t="s">
        <v>9</v>
      </c>
      <c r="G370" t="s">
        <v>765</v>
      </c>
      <c r="H370">
        <v>27944.02</v>
      </c>
    </row>
    <row r="371" spans="1:8" x14ac:dyDescent="0.35">
      <c r="A371">
        <v>370</v>
      </c>
      <c r="B371" s="1">
        <v>45576</v>
      </c>
      <c r="C371" s="1">
        <v>45576</v>
      </c>
      <c r="D371" t="s">
        <v>2147</v>
      </c>
      <c r="F371" t="s">
        <v>9</v>
      </c>
      <c r="G371" t="s">
        <v>84</v>
      </c>
      <c r="H371">
        <v>37944.019999999997</v>
      </c>
    </row>
    <row r="372" spans="1:8" x14ac:dyDescent="0.35">
      <c r="A372">
        <v>371</v>
      </c>
      <c r="B372" s="1">
        <v>45576</v>
      </c>
      <c r="C372" s="1">
        <v>45576</v>
      </c>
      <c r="D372" t="s">
        <v>2148</v>
      </c>
      <c r="F372" t="s">
        <v>9</v>
      </c>
      <c r="G372" t="s">
        <v>84</v>
      </c>
      <c r="H372">
        <v>47944.02</v>
      </c>
    </row>
    <row r="373" spans="1:8" x14ac:dyDescent="0.35">
      <c r="A373">
        <v>372</v>
      </c>
      <c r="B373" s="1">
        <v>45576</v>
      </c>
      <c r="C373" s="1">
        <v>45576</v>
      </c>
      <c r="D373" t="s">
        <v>2149</v>
      </c>
      <c r="F373" t="s">
        <v>2150</v>
      </c>
      <c r="G373" t="s">
        <v>9</v>
      </c>
      <c r="H373">
        <v>1944.02</v>
      </c>
    </row>
    <row r="374" spans="1:8" x14ac:dyDescent="0.35">
      <c r="A374">
        <v>373</v>
      </c>
      <c r="B374" s="1">
        <v>45576</v>
      </c>
      <c r="C374" s="1">
        <v>45576</v>
      </c>
      <c r="D374" t="s">
        <v>2151</v>
      </c>
      <c r="F374" t="s">
        <v>9</v>
      </c>
      <c r="G374" t="s">
        <v>13</v>
      </c>
      <c r="H374">
        <v>4944.0200000000004</v>
      </c>
    </row>
    <row r="375" spans="1:8" x14ac:dyDescent="0.35">
      <c r="A375">
        <v>374</v>
      </c>
      <c r="B375" s="1">
        <v>45576</v>
      </c>
      <c r="C375" s="1">
        <v>45576</v>
      </c>
      <c r="D375" t="s">
        <v>2152</v>
      </c>
      <c r="F375" t="s">
        <v>42</v>
      </c>
      <c r="G375" t="s">
        <v>9</v>
      </c>
      <c r="H375">
        <v>944.02</v>
      </c>
    </row>
    <row r="376" spans="1:8" x14ac:dyDescent="0.35">
      <c r="A376">
        <v>375</v>
      </c>
      <c r="B376" s="1">
        <v>45576</v>
      </c>
      <c r="C376" s="1">
        <v>45576</v>
      </c>
      <c r="D376" t="s">
        <v>2153</v>
      </c>
      <c r="F376" t="s">
        <v>9</v>
      </c>
      <c r="G376" t="s">
        <v>15</v>
      </c>
      <c r="H376">
        <v>2944.02</v>
      </c>
    </row>
    <row r="377" spans="1:8" x14ac:dyDescent="0.35">
      <c r="A377">
        <v>376</v>
      </c>
      <c r="B377" s="1">
        <v>45576</v>
      </c>
      <c r="C377" s="1">
        <v>45576</v>
      </c>
      <c r="D377" t="s">
        <v>2154</v>
      </c>
      <c r="F377" t="s">
        <v>9</v>
      </c>
      <c r="G377" t="s">
        <v>15</v>
      </c>
      <c r="H377">
        <v>4944.0200000000004</v>
      </c>
    </row>
    <row r="378" spans="1:8" x14ac:dyDescent="0.35">
      <c r="A378">
        <v>377</v>
      </c>
      <c r="B378" s="1">
        <v>45576</v>
      </c>
      <c r="C378" s="1">
        <v>45576</v>
      </c>
      <c r="D378" t="s">
        <v>2155</v>
      </c>
      <c r="F378" t="s">
        <v>13</v>
      </c>
      <c r="G378" t="s">
        <v>9</v>
      </c>
      <c r="H378">
        <v>1944.02</v>
      </c>
    </row>
    <row r="379" spans="1:8" x14ac:dyDescent="0.35">
      <c r="A379">
        <v>378</v>
      </c>
      <c r="B379" s="1">
        <v>45577</v>
      </c>
      <c r="C379" s="1">
        <v>45577</v>
      </c>
      <c r="D379" t="s">
        <v>2156</v>
      </c>
      <c r="F379" t="s">
        <v>9</v>
      </c>
      <c r="G379" t="s">
        <v>84</v>
      </c>
      <c r="H379">
        <v>11944.02</v>
      </c>
    </row>
    <row r="380" spans="1:8" x14ac:dyDescent="0.35">
      <c r="A380">
        <v>379</v>
      </c>
      <c r="B380" s="1">
        <v>45577</v>
      </c>
      <c r="C380" s="1">
        <v>45577</v>
      </c>
      <c r="D380" t="s">
        <v>2157</v>
      </c>
      <c r="F380" t="s">
        <v>84</v>
      </c>
      <c r="G380" t="s">
        <v>9</v>
      </c>
      <c r="H380">
        <v>1944.02</v>
      </c>
    </row>
    <row r="381" spans="1:8" x14ac:dyDescent="0.35">
      <c r="A381">
        <v>380</v>
      </c>
      <c r="B381" s="1">
        <v>45577</v>
      </c>
      <c r="C381" s="1">
        <v>45577</v>
      </c>
      <c r="D381" t="s">
        <v>2158</v>
      </c>
      <c r="F381" t="s">
        <v>1094</v>
      </c>
      <c r="G381" t="s">
        <v>9</v>
      </c>
      <c r="H381">
        <v>1919.24</v>
      </c>
    </row>
    <row r="382" spans="1:8" x14ac:dyDescent="0.35">
      <c r="A382">
        <v>381</v>
      </c>
      <c r="B382" s="1">
        <v>45577</v>
      </c>
      <c r="C382" s="1">
        <v>45577</v>
      </c>
      <c r="D382" t="s">
        <v>2159</v>
      </c>
      <c r="F382" t="s">
        <v>9</v>
      </c>
      <c r="G382" t="s">
        <v>72</v>
      </c>
      <c r="H382">
        <v>6919.24</v>
      </c>
    </row>
    <row r="383" spans="1:8" x14ac:dyDescent="0.35">
      <c r="A383">
        <v>382</v>
      </c>
      <c r="B383" s="1">
        <v>45577</v>
      </c>
      <c r="C383" s="1">
        <v>45577</v>
      </c>
      <c r="D383" t="s">
        <v>2160</v>
      </c>
      <c r="F383" t="s">
        <v>9</v>
      </c>
      <c r="G383" t="s">
        <v>13</v>
      </c>
      <c r="H383">
        <v>9919.24</v>
      </c>
    </row>
    <row r="384" spans="1:8" x14ac:dyDescent="0.35">
      <c r="A384">
        <v>383</v>
      </c>
      <c r="B384" s="1">
        <v>45577</v>
      </c>
      <c r="C384" s="1">
        <v>45577</v>
      </c>
      <c r="D384" t="s">
        <v>2161</v>
      </c>
      <c r="F384" t="s">
        <v>72</v>
      </c>
      <c r="G384" t="s">
        <v>9</v>
      </c>
      <c r="H384">
        <v>4919.24</v>
      </c>
    </row>
    <row r="385" spans="1:8" x14ac:dyDescent="0.35">
      <c r="A385">
        <v>384</v>
      </c>
      <c r="B385" s="1">
        <v>45577</v>
      </c>
      <c r="C385" s="1">
        <v>45577</v>
      </c>
      <c r="D385" t="s">
        <v>2162</v>
      </c>
      <c r="F385" t="s">
        <v>9</v>
      </c>
      <c r="G385" t="s">
        <v>154</v>
      </c>
      <c r="H385">
        <v>5919.24</v>
      </c>
    </row>
    <row r="386" spans="1:8" x14ac:dyDescent="0.35">
      <c r="A386">
        <v>385</v>
      </c>
      <c r="B386" s="1">
        <v>45577</v>
      </c>
      <c r="C386" s="1">
        <v>45577</v>
      </c>
      <c r="D386" t="s">
        <v>2163</v>
      </c>
      <c r="F386" t="s">
        <v>13</v>
      </c>
      <c r="G386" t="s">
        <v>9</v>
      </c>
      <c r="H386">
        <v>2919.24</v>
      </c>
    </row>
    <row r="387" spans="1:8" x14ac:dyDescent="0.35">
      <c r="A387">
        <v>386</v>
      </c>
      <c r="B387" s="1">
        <v>45577</v>
      </c>
      <c r="C387" s="1">
        <v>45577</v>
      </c>
      <c r="D387" t="s">
        <v>2164</v>
      </c>
      <c r="F387" t="s">
        <v>9</v>
      </c>
      <c r="G387" t="s">
        <v>175</v>
      </c>
      <c r="H387">
        <v>22919.24</v>
      </c>
    </row>
    <row r="388" spans="1:8" x14ac:dyDescent="0.35">
      <c r="A388">
        <v>387</v>
      </c>
      <c r="B388" s="1">
        <v>45577</v>
      </c>
      <c r="C388" s="1">
        <v>45577</v>
      </c>
      <c r="D388" t="s">
        <v>2165</v>
      </c>
      <c r="F388" t="s">
        <v>13</v>
      </c>
      <c r="G388" t="s">
        <v>9</v>
      </c>
      <c r="H388">
        <v>19919.240000000002</v>
      </c>
    </row>
    <row r="389" spans="1:8" x14ac:dyDescent="0.35">
      <c r="A389">
        <v>388</v>
      </c>
      <c r="B389" s="1">
        <v>45577</v>
      </c>
      <c r="C389" s="1">
        <v>45577</v>
      </c>
      <c r="D389" t="s">
        <v>2166</v>
      </c>
      <c r="F389" t="s">
        <v>1094</v>
      </c>
      <c r="G389" t="s">
        <v>9</v>
      </c>
      <c r="H389">
        <v>19894.46</v>
      </c>
    </row>
    <row r="390" spans="1:8" x14ac:dyDescent="0.35">
      <c r="A390">
        <v>389</v>
      </c>
      <c r="B390" s="1">
        <v>45577</v>
      </c>
      <c r="C390" s="1">
        <v>45577</v>
      </c>
      <c r="D390" t="s">
        <v>2167</v>
      </c>
      <c r="F390" t="s">
        <v>97</v>
      </c>
      <c r="G390" t="s">
        <v>9</v>
      </c>
      <c r="H390">
        <v>19294.46</v>
      </c>
    </row>
    <row r="391" spans="1:8" x14ac:dyDescent="0.35">
      <c r="A391">
        <v>390</v>
      </c>
      <c r="B391" s="1">
        <v>45577</v>
      </c>
      <c r="C391" s="1">
        <v>45577</v>
      </c>
      <c r="D391" t="s">
        <v>2168</v>
      </c>
      <c r="F391" t="s">
        <v>15</v>
      </c>
      <c r="G391" t="s">
        <v>9</v>
      </c>
      <c r="H391">
        <v>17294.46</v>
      </c>
    </row>
    <row r="392" spans="1:8" x14ac:dyDescent="0.35">
      <c r="A392">
        <v>391</v>
      </c>
      <c r="B392" s="1">
        <v>45577</v>
      </c>
      <c r="C392" s="1">
        <v>45577</v>
      </c>
      <c r="D392" t="s">
        <v>2169</v>
      </c>
      <c r="F392" t="s">
        <v>9</v>
      </c>
      <c r="G392" t="s">
        <v>228</v>
      </c>
      <c r="H392">
        <v>17344.46</v>
      </c>
    </row>
    <row r="393" spans="1:8" x14ac:dyDescent="0.35">
      <c r="A393">
        <v>392</v>
      </c>
      <c r="B393" s="1">
        <v>45577</v>
      </c>
      <c r="C393" s="1">
        <v>45577</v>
      </c>
      <c r="D393" t="s">
        <v>2170</v>
      </c>
      <c r="F393" t="s">
        <v>9</v>
      </c>
      <c r="G393" t="s">
        <v>154</v>
      </c>
      <c r="H393">
        <v>18344.46</v>
      </c>
    </row>
    <row r="394" spans="1:8" x14ac:dyDescent="0.35">
      <c r="A394">
        <v>393</v>
      </c>
      <c r="B394" s="1">
        <v>45578</v>
      </c>
      <c r="C394" s="1">
        <v>45578</v>
      </c>
      <c r="D394" t="s">
        <v>2171</v>
      </c>
      <c r="F394" t="s">
        <v>84</v>
      </c>
      <c r="G394" t="s">
        <v>9</v>
      </c>
      <c r="H394">
        <v>8344.4599999999991</v>
      </c>
    </row>
    <row r="395" spans="1:8" x14ac:dyDescent="0.35">
      <c r="A395">
        <v>394</v>
      </c>
      <c r="B395" s="1">
        <v>45578</v>
      </c>
      <c r="C395" s="1">
        <v>45578</v>
      </c>
      <c r="D395" t="s">
        <v>2172</v>
      </c>
      <c r="F395" t="s">
        <v>30</v>
      </c>
      <c r="G395" t="s">
        <v>9</v>
      </c>
      <c r="H395">
        <v>344.46</v>
      </c>
    </row>
    <row r="396" spans="1:8" x14ac:dyDescent="0.35">
      <c r="A396">
        <v>395</v>
      </c>
      <c r="B396" s="1">
        <v>45578</v>
      </c>
      <c r="C396" s="1">
        <v>45578</v>
      </c>
      <c r="D396" t="s">
        <v>2173</v>
      </c>
      <c r="F396" t="s">
        <v>9</v>
      </c>
      <c r="G396" t="s">
        <v>15</v>
      </c>
      <c r="H396">
        <v>2344.46</v>
      </c>
    </row>
    <row r="397" spans="1:8" x14ac:dyDescent="0.35">
      <c r="A397">
        <v>396</v>
      </c>
      <c r="B397" s="1">
        <v>45578</v>
      </c>
      <c r="C397" s="1">
        <v>45578</v>
      </c>
      <c r="D397" t="s">
        <v>2174</v>
      </c>
      <c r="F397" t="s">
        <v>9</v>
      </c>
      <c r="G397" t="s">
        <v>72</v>
      </c>
      <c r="H397">
        <v>7344.46</v>
      </c>
    </row>
    <row r="398" spans="1:8" x14ac:dyDescent="0.35">
      <c r="A398">
        <v>397</v>
      </c>
      <c r="B398" s="1">
        <v>45578</v>
      </c>
      <c r="C398" s="1">
        <v>45578</v>
      </c>
      <c r="D398" t="s">
        <v>2175</v>
      </c>
      <c r="F398" t="s">
        <v>201</v>
      </c>
      <c r="G398" t="s">
        <v>9</v>
      </c>
      <c r="H398">
        <v>5144.46</v>
      </c>
    </row>
    <row r="399" spans="1:8" x14ac:dyDescent="0.35">
      <c r="A399">
        <v>398</v>
      </c>
      <c r="B399" s="1">
        <v>45578</v>
      </c>
      <c r="C399" s="1">
        <v>45578</v>
      </c>
      <c r="D399" t="s">
        <v>2176</v>
      </c>
      <c r="F399" t="s">
        <v>97</v>
      </c>
      <c r="G399" t="s">
        <v>9</v>
      </c>
      <c r="H399">
        <v>4544.46</v>
      </c>
    </row>
    <row r="400" spans="1:8" x14ac:dyDescent="0.35">
      <c r="A400">
        <v>399</v>
      </c>
      <c r="B400" s="1">
        <v>45578</v>
      </c>
      <c r="C400" s="1">
        <v>45578</v>
      </c>
      <c r="D400" t="s">
        <v>2177</v>
      </c>
      <c r="F400" t="s">
        <v>9</v>
      </c>
      <c r="G400" t="s">
        <v>42</v>
      </c>
      <c r="H400">
        <v>8544.4599999999991</v>
      </c>
    </row>
    <row r="401" spans="1:8" x14ac:dyDescent="0.35">
      <c r="A401">
        <v>400</v>
      </c>
      <c r="B401" s="1">
        <v>45578</v>
      </c>
      <c r="C401" s="1">
        <v>45578</v>
      </c>
      <c r="D401" t="s">
        <v>2178</v>
      </c>
      <c r="F401" t="s">
        <v>9</v>
      </c>
      <c r="G401" t="s">
        <v>72</v>
      </c>
      <c r="H401">
        <v>13544.46</v>
      </c>
    </row>
    <row r="402" spans="1:8" x14ac:dyDescent="0.35">
      <c r="A402">
        <v>401</v>
      </c>
      <c r="B402" s="1">
        <v>45579</v>
      </c>
      <c r="C402" s="1">
        <v>45579</v>
      </c>
      <c r="D402" t="s">
        <v>2179</v>
      </c>
      <c r="F402" t="s">
        <v>525</v>
      </c>
      <c r="G402" t="s">
        <v>9</v>
      </c>
      <c r="H402">
        <v>13464.46</v>
      </c>
    </row>
    <row r="403" spans="1:8" x14ac:dyDescent="0.35">
      <c r="A403">
        <v>402</v>
      </c>
      <c r="B403" s="1">
        <v>45579</v>
      </c>
      <c r="C403" s="1">
        <v>45579</v>
      </c>
      <c r="D403" t="s">
        <v>2180</v>
      </c>
      <c r="F403" t="s">
        <v>78</v>
      </c>
      <c r="G403" t="s">
        <v>9</v>
      </c>
      <c r="H403">
        <v>464.46</v>
      </c>
    </row>
    <row r="404" spans="1:8" x14ac:dyDescent="0.35">
      <c r="A404">
        <v>403</v>
      </c>
      <c r="B404" s="1">
        <v>45579</v>
      </c>
      <c r="C404" s="1">
        <v>45579</v>
      </c>
      <c r="D404" t="s">
        <v>2181</v>
      </c>
      <c r="F404" t="s">
        <v>9</v>
      </c>
      <c r="G404" t="s">
        <v>1801</v>
      </c>
      <c r="H404">
        <v>43464.46</v>
      </c>
    </row>
    <row r="405" spans="1:8" x14ac:dyDescent="0.35">
      <c r="A405">
        <v>404</v>
      </c>
      <c r="B405" s="1">
        <v>45579</v>
      </c>
      <c r="C405" s="1">
        <v>45579</v>
      </c>
      <c r="D405" t="s">
        <v>2182</v>
      </c>
      <c r="F405" t="s">
        <v>72</v>
      </c>
      <c r="G405" t="s">
        <v>9</v>
      </c>
      <c r="H405">
        <v>38464.46</v>
      </c>
    </row>
    <row r="406" spans="1:8" x14ac:dyDescent="0.35">
      <c r="A406">
        <v>405</v>
      </c>
      <c r="B406" s="1">
        <v>45579</v>
      </c>
      <c r="C406" s="1">
        <v>45579</v>
      </c>
      <c r="D406" t="s">
        <v>2183</v>
      </c>
      <c r="F406" t="s">
        <v>97</v>
      </c>
      <c r="G406" t="s">
        <v>9</v>
      </c>
      <c r="H406">
        <v>37864.46</v>
      </c>
    </row>
    <row r="407" spans="1:8" x14ac:dyDescent="0.35">
      <c r="A407">
        <v>406</v>
      </c>
      <c r="B407" s="1">
        <v>45579</v>
      </c>
      <c r="C407" s="1">
        <v>45579</v>
      </c>
      <c r="D407" t="s">
        <v>2184</v>
      </c>
      <c r="F407" t="s">
        <v>9</v>
      </c>
      <c r="G407" t="s">
        <v>1000</v>
      </c>
      <c r="H407">
        <v>38444.46</v>
      </c>
    </row>
    <row r="408" spans="1:8" x14ac:dyDescent="0.35">
      <c r="A408">
        <v>407</v>
      </c>
      <c r="B408" s="1">
        <v>45579</v>
      </c>
      <c r="C408" s="1">
        <v>45579</v>
      </c>
      <c r="D408" t="s">
        <v>2185</v>
      </c>
      <c r="F408" t="s">
        <v>175</v>
      </c>
      <c r="G408" t="s">
        <v>9</v>
      </c>
      <c r="H408">
        <v>18444.46</v>
      </c>
    </row>
    <row r="409" spans="1:8" x14ac:dyDescent="0.35">
      <c r="A409">
        <v>408</v>
      </c>
      <c r="B409" s="1">
        <v>45579</v>
      </c>
      <c r="C409" s="1">
        <v>45579</v>
      </c>
      <c r="D409" t="s">
        <v>2186</v>
      </c>
      <c r="F409" t="s">
        <v>1514</v>
      </c>
      <c r="G409" t="s">
        <v>9</v>
      </c>
      <c r="H409">
        <v>13644.46</v>
      </c>
    </row>
    <row r="410" spans="1:8" x14ac:dyDescent="0.35">
      <c r="A410">
        <v>409</v>
      </c>
      <c r="B410" s="1">
        <v>45579</v>
      </c>
      <c r="C410" s="1">
        <v>45579</v>
      </c>
      <c r="D410" t="s">
        <v>2187</v>
      </c>
      <c r="F410" t="s">
        <v>9</v>
      </c>
      <c r="G410" t="s">
        <v>1564</v>
      </c>
      <c r="H410">
        <v>34644.46</v>
      </c>
    </row>
    <row r="411" spans="1:8" x14ac:dyDescent="0.35">
      <c r="A411">
        <v>410</v>
      </c>
      <c r="B411" s="1">
        <v>45579</v>
      </c>
      <c r="C411" s="1">
        <v>45579</v>
      </c>
      <c r="D411" t="s">
        <v>2188</v>
      </c>
      <c r="F411" t="s">
        <v>175</v>
      </c>
      <c r="G411" t="s">
        <v>9</v>
      </c>
      <c r="H411">
        <v>14644.46</v>
      </c>
    </row>
    <row r="412" spans="1:8" x14ac:dyDescent="0.35">
      <c r="A412">
        <v>411</v>
      </c>
      <c r="B412" s="1">
        <v>45579</v>
      </c>
      <c r="C412" s="1">
        <v>45579</v>
      </c>
      <c r="D412" t="s">
        <v>2189</v>
      </c>
      <c r="F412" t="s">
        <v>84</v>
      </c>
      <c r="G412" t="s">
        <v>9</v>
      </c>
      <c r="H412">
        <v>4644.46</v>
      </c>
    </row>
    <row r="413" spans="1:8" x14ac:dyDescent="0.35">
      <c r="A413">
        <v>412</v>
      </c>
      <c r="B413" s="1">
        <v>45580</v>
      </c>
      <c r="C413" s="1">
        <v>45580</v>
      </c>
      <c r="D413" t="s">
        <v>2190</v>
      </c>
      <c r="F413" t="s">
        <v>2191</v>
      </c>
      <c r="G413" t="s">
        <v>9</v>
      </c>
      <c r="H413">
        <v>2394.46</v>
      </c>
    </row>
    <row r="414" spans="1:8" x14ac:dyDescent="0.35">
      <c r="A414">
        <v>413</v>
      </c>
      <c r="B414" s="1">
        <v>45580</v>
      </c>
      <c r="C414" s="1">
        <v>45580</v>
      </c>
      <c r="D414" t="s">
        <v>2192</v>
      </c>
      <c r="F414" t="s">
        <v>60</v>
      </c>
      <c r="G414" t="s">
        <v>9</v>
      </c>
      <c r="H414">
        <v>2294.46</v>
      </c>
    </row>
    <row r="415" spans="1:8" x14ac:dyDescent="0.35">
      <c r="A415">
        <v>414</v>
      </c>
      <c r="B415" s="1">
        <v>45580</v>
      </c>
      <c r="C415" s="1">
        <v>45580</v>
      </c>
      <c r="D415" t="s">
        <v>2193</v>
      </c>
      <c r="F415" t="s">
        <v>97</v>
      </c>
      <c r="G415" t="s">
        <v>9</v>
      </c>
      <c r="H415">
        <v>1694.46</v>
      </c>
    </row>
    <row r="416" spans="1:8" x14ac:dyDescent="0.35">
      <c r="A416">
        <v>415</v>
      </c>
      <c r="B416" s="1">
        <v>45580</v>
      </c>
      <c r="C416" s="1">
        <v>45580</v>
      </c>
      <c r="D416" t="s">
        <v>2194</v>
      </c>
      <c r="F416" t="s">
        <v>9</v>
      </c>
      <c r="G416" t="s">
        <v>15</v>
      </c>
      <c r="H416">
        <v>3694.46</v>
      </c>
    </row>
    <row r="417" spans="1:8" x14ac:dyDescent="0.35">
      <c r="A417">
        <v>416</v>
      </c>
      <c r="B417" s="1">
        <v>45580</v>
      </c>
      <c r="C417" s="1">
        <v>45580</v>
      </c>
      <c r="D417" t="s">
        <v>2195</v>
      </c>
      <c r="F417" t="s">
        <v>15</v>
      </c>
      <c r="G417" t="s">
        <v>9</v>
      </c>
      <c r="H417">
        <v>1694.46</v>
      </c>
    </row>
    <row r="418" spans="1:8" x14ac:dyDescent="0.35">
      <c r="A418">
        <v>417</v>
      </c>
      <c r="B418" s="1">
        <v>45580</v>
      </c>
      <c r="C418" s="1">
        <v>45580</v>
      </c>
      <c r="D418" t="s">
        <v>2196</v>
      </c>
      <c r="F418" t="s">
        <v>512</v>
      </c>
      <c r="G418" t="s">
        <v>9</v>
      </c>
      <c r="H418">
        <v>1550.46</v>
      </c>
    </row>
    <row r="419" spans="1:8" x14ac:dyDescent="0.35">
      <c r="A419">
        <v>418</v>
      </c>
      <c r="B419" s="1">
        <v>45581</v>
      </c>
      <c r="C419" s="1">
        <v>45581</v>
      </c>
      <c r="D419" t="s">
        <v>2197</v>
      </c>
      <c r="F419" t="s">
        <v>9</v>
      </c>
      <c r="G419" t="s">
        <v>82</v>
      </c>
      <c r="H419">
        <v>16550.46</v>
      </c>
    </row>
    <row r="420" spans="1:8" x14ac:dyDescent="0.35">
      <c r="A420">
        <v>419</v>
      </c>
      <c r="B420" s="1">
        <v>45581</v>
      </c>
      <c r="C420" s="1">
        <v>45581</v>
      </c>
      <c r="D420" t="s">
        <v>2198</v>
      </c>
      <c r="F420" t="s">
        <v>15</v>
      </c>
      <c r="G420" t="s">
        <v>9</v>
      </c>
      <c r="H420">
        <v>14550.46</v>
      </c>
    </row>
    <row r="421" spans="1:8" x14ac:dyDescent="0.35">
      <c r="A421">
        <v>420</v>
      </c>
      <c r="B421" s="1">
        <v>45581</v>
      </c>
      <c r="C421" s="1">
        <v>45581</v>
      </c>
      <c r="D421" t="s">
        <v>2199</v>
      </c>
      <c r="F421" t="s">
        <v>9</v>
      </c>
      <c r="G421" t="s">
        <v>15</v>
      </c>
      <c r="H421">
        <v>16550.46</v>
      </c>
    </row>
    <row r="422" spans="1:8" x14ac:dyDescent="0.35">
      <c r="A422">
        <v>421</v>
      </c>
      <c r="B422" s="1">
        <v>45582</v>
      </c>
      <c r="C422" s="1">
        <v>45582</v>
      </c>
      <c r="D422" t="s">
        <v>2200</v>
      </c>
      <c r="F422" t="s">
        <v>1489</v>
      </c>
      <c r="G422" t="s">
        <v>9</v>
      </c>
      <c r="H422">
        <v>15850.46</v>
      </c>
    </row>
    <row r="423" spans="1:8" x14ac:dyDescent="0.35">
      <c r="A423">
        <v>422</v>
      </c>
      <c r="B423" s="1">
        <v>45582</v>
      </c>
      <c r="C423" s="1">
        <v>45582</v>
      </c>
      <c r="D423" t="s">
        <v>2201</v>
      </c>
      <c r="F423" t="s">
        <v>84</v>
      </c>
      <c r="G423" t="s">
        <v>9</v>
      </c>
      <c r="H423">
        <v>5850.46</v>
      </c>
    </row>
    <row r="424" spans="1:8" x14ac:dyDescent="0.35">
      <c r="A424">
        <v>423</v>
      </c>
      <c r="B424" s="1">
        <v>45582</v>
      </c>
      <c r="C424" s="1">
        <v>45582</v>
      </c>
      <c r="D424" t="s">
        <v>2202</v>
      </c>
      <c r="F424" t="s">
        <v>201</v>
      </c>
      <c r="G424" t="s">
        <v>9</v>
      </c>
      <c r="H424">
        <v>3650.46</v>
      </c>
    </row>
    <row r="425" spans="1:8" x14ac:dyDescent="0.35">
      <c r="A425">
        <v>424</v>
      </c>
      <c r="B425" s="1">
        <v>45582</v>
      </c>
      <c r="C425" s="1">
        <v>45582</v>
      </c>
      <c r="D425" t="s">
        <v>2203</v>
      </c>
      <c r="F425" t="s">
        <v>794</v>
      </c>
      <c r="G425" t="s">
        <v>9</v>
      </c>
      <c r="H425">
        <v>450.46</v>
      </c>
    </row>
    <row r="426" spans="1:8" x14ac:dyDescent="0.35">
      <c r="A426">
        <v>425</v>
      </c>
      <c r="B426" s="1">
        <v>45582</v>
      </c>
      <c r="C426" s="1">
        <v>45582</v>
      </c>
      <c r="D426" t="s">
        <v>2204</v>
      </c>
      <c r="F426" t="s">
        <v>9</v>
      </c>
      <c r="G426" t="s">
        <v>64</v>
      </c>
      <c r="H426">
        <v>7450.46</v>
      </c>
    </row>
    <row r="427" spans="1:8" x14ac:dyDescent="0.35">
      <c r="A427">
        <v>426</v>
      </c>
      <c r="B427" s="1">
        <v>45582</v>
      </c>
      <c r="C427" s="1">
        <v>45582</v>
      </c>
      <c r="D427" t="s">
        <v>2205</v>
      </c>
      <c r="F427" t="s">
        <v>9</v>
      </c>
      <c r="G427" t="s">
        <v>154</v>
      </c>
      <c r="H427">
        <v>8450.4599999999991</v>
      </c>
    </row>
    <row r="428" spans="1:8" x14ac:dyDescent="0.35">
      <c r="A428">
        <v>427</v>
      </c>
      <c r="B428" s="1">
        <v>45582</v>
      </c>
      <c r="C428" s="1">
        <v>45582</v>
      </c>
      <c r="D428" t="s">
        <v>2206</v>
      </c>
      <c r="F428" t="s">
        <v>512</v>
      </c>
      <c r="G428" t="s">
        <v>9</v>
      </c>
      <c r="H428">
        <v>8306.4599999999991</v>
      </c>
    </row>
    <row r="429" spans="1:8" x14ac:dyDescent="0.35">
      <c r="A429">
        <v>428</v>
      </c>
      <c r="B429" s="1">
        <v>45583</v>
      </c>
      <c r="C429" s="1">
        <v>45583</v>
      </c>
      <c r="D429" t="s">
        <v>2207</v>
      </c>
      <c r="F429" t="s">
        <v>9</v>
      </c>
      <c r="G429" t="s">
        <v>30</v>
      </c>
      <c r="H429">
        <v>16306.46</v>
      </c>
    </row>
    <row r="430" spans="1:8" x14ac:dyDescent="0.35">
      <c r="A430">
        <v>429</v>
      </c>
      <c r="B430" s="1">
        <v>45583</v>
      </c>
      <c r="C430" s="1">
        <v>45583</v>
      </c>
      <c r="D430" t="s">
        <v>2208</v>
      </c>
      <c r="F430" t="s">
        <v>264</v>
      </c>
      <c r="G430" t="s">
        <v>9</v>
      </c>
      <c r="H430">
        <v>306.45999999999998</v>
      </c>
    </row>
    <row r="431" spans="1:8" x14ac:dyDescent="0.35">
      <c r="A431">
        <v>430</v>
      </c>
      <c r="B431" s="1">
        <v>45583</v>
      </c>
      <c r="C431" s="1">
        <v>45583</v>
      </c>
      <c r="D431" t="s">
        <v>2209</v>
      </c>
      <c r="F431" t="s">
        <v>9</v>
      </c>
      <c r="G431" t="s">
        <v>72</v>
      </c>
      <c r="H431">
        <v>5306.46</v>
      </c>
    </row>
    <row r="432" spans="1:8" x14ac:dyDescent="0.35">
      <c r="A432">
        <v>431</v>
      </c>
      <c r="B432" s="1">
        <v>45583</v>
      </c>
      <c r="C432" s="1">
        <v>45583</v>
      </c>
      <c r="D432" t="s">
        <v>2210</v>
      </c>
      <c r="F432" t="s">
        <v>2211</v>
      </c>
      <c r="G432" t="s">
        <v>9</v>
      </c>
      <c r="H432">
        <v>5261.46</v>
      </c>
    </row>
    <row r="433" spans="1:8" x14ac:dyDescent="0.35">
      <c r="A433">
        <v>432</v>
      </c>
      <c r="B433" s="1">
        <v>45583</v>
      </c>
      <c r="C433" s="1">
        <v>45583</v>
      </c>
      <c r="D433" t="s">
        <v>2212</v>
      </c>
      <c r="F433" t="s">
        <v>794</v>
      </c>
      <c r="G433" t="s">
        <v>9</v>
      </c>
      <c r="H433">
        <v>2061.46</v>
      </c>
    </row>
    <row r="434" spans="1:8" x14ac:dyDescent="0.35">
      <c r="A434">
        <v>433</v>
      </c>
      <c r="B434" s="1">
        <v>45583</v>
      </c>
      <c r="C434" s="1">
        <v>45583</v>
      </c>
      <c r="D434" t="s">
        <v>2213</v>
      </c>
      <c r="F434" t="s">
        <v>9</v>
      </c>
      <c r="G434" t="s">
        <v>2214</v>
      </c>
      <c r="H434">
        <v>2721.46</v>
      </c>
    </row>
    <row r="435" spans="1:8" x14ac:dyDescent="0.35">
      <c r="A435">
        <v>434</v>
      </c>
      <c r="B435" s="1">
        <v>45583</v>
      </c>
      <c r="C435" s="1">
        <v>45583</v>
      </c>
      <c r="D435" t="s">
        <v>2215</v>
      </c>
      <c r="F435" t="s">
        <v>125</v>
      </c>
      <c r="G435" t="s">
        <v>9</v>
      </c>
      <c r="H435">
        <v>921.46</v>
      </c>
    </row>
    <row r="436" spans="1:8" x14ac:dyDescent="0.35">
      <c r="A436">
        <v>435</v>
      </c>
      <c r="B436" s="1">
        <v>45583</v>
      </c>
      <c r="C436" s="1">
        <v>45583</v>
      </c>
      <c r="D436" t="s">
        <v>2216</v>
      </c>
      <c r="F436" t="s">
        <v>2214</v>
      </c>
      <c r="G436" t="s">
        <v>9</v>
      </c>
      <c r="H436">
        <v>261.45999999999998</v>
      </c>
    </row>
    <row r="437" spans="1:8" x14ac:dyDescent="0.35">
      <c r="A437">
        <v>436</v>
      </c>
      <c r="B437" s="1">
        <v>45583</v>
      </c>
      <c r="C437" s="1">
        <v>45583</v>
      </c>
      <c r="D437" t="s">
        <v>2217</v>
      </c>
      <c r="F437" t="s">
        <v>9</v>
      </c>
      <c r="G437" t="s">
        <v>42</v>
      </c>
      <c r="H437">
        <v>4261.46</v>
      </c>
    </row>
    <row r="438" spans="1:8" x14ac:dyDescent="0.35">
      <c r="A438">
        <v>437</v>
      </c>
      <c r="B438" s="1">
        <v>45583</v>
      </c>
      <c r="C438" s="1">
        <v>45583</v>
      </c>
      <c r="D438" t="s">
        <v>2218</v>
      </c>
      <c r="F438" t="s">
        <v>42</v>
      </c>
      <c r="G438" t="s">
        <v>9</v>
      </c>
      <c r="H438">
        <v>261.45999999999998</v>
      </c>
    </row>
    <row r="439" spans="1:8" x14ac:dyDescent="0.35">
      <c r="A439">
        <v>438</v>
      </c>
      <c r="B439" s="1">
        <v>45583</v>
      </c>
      <c r="C439" s="1">
        <v>45583</v>
      </c>
      <c r="D439" t="s">
        <v>2219</v>
      </c>
      <c r="F439" t="s">
        <v>9</v>
      </c>
      <c r="G439" t="s">
        <v>15</v>
      </c>
      <c r="H439">
        <v>2261.46</v>
      </c>
    </row>
    <row r="440" spans="1:8" x14ac:dyDescent="0.35">
      <c r="A440">
        <v>439</v>
      </c>
      <c r="B440" s="1">
        <v>45583</v>
      </c>
      <c r="C440" s="1">
        <v>45583</v>
      </c>
      <c r="D440" t="s">
        <v>2220</v>
      </c>
      <c r="F440" t="s">
        <v>15</v>
      </c>
      <c r="G440" t="s">
        <v>9</v>
      </c>
      <c r="H440">
        <v>261.45999999999998</v>
      </c>
    </row>
    <row r="441" spans="1:8" x14ac:dyDescent="0.35">
      <c r="A441">
        <v>440</v>
      </c>
      <c r="B441" s="1">
        <v>45584</v>
      </c>
      <c r="C441" s="1">
        <v>45584</v>
      </c>
      <c r="D441" t="s">
        <v>2221</v>
      </c>
      <c r="F441" t="s">
        <v>9</v>
      </c>
      <c r="G441" t="s">
        <v>154</v>
      </c>
      <c r="H441">
        <v>1261.46</v>
      </c>
    </row>
    <row r="442" spans="1:8" x14ac:dyDescent="0.35">
      <c r="A442">
        <v>441</v>
      </c>
      <c r="B442" s="1">
        <v>45584</v>
      </c>
      <c r="C442" s="1">
        <v>45584</v>
      </c>
      <c r="D442" t="s">
        <v>2222</v>
      </c>
      <c r="F442" t="s">
        <v>9</v>
      </c>
      <c r="G442" t="s">
        <v>97</v>
      </c>
      <c r="H442">
        <v>1861.46</v>
      </c>
    </row>
    <row r="443" spans="1:8" x14ac:dyDescent="0.35">
      <c r="A443">
        <v>442</v>
      </c>
      <c r="B443" s="1">
        <v>45584</v>
      </c>
      <c r="C443" s="1">
        <v>45584</v>
      </c>
      <c r="D443" t="s">
        <v>2223</v>
      </c>
      <c r="F443" t="s">
        <v>9</v>
      </c>
      <c r="G443" t="s">
        <v>264</v>
      </c>
      <c r="H443">
        <v>17861.46</v>
      </c>
    </row>
    <row r="444" spans="1:8" x14ac:dyDescent="0.35">
      <c r="A444">
        <v>443</v>
      </c>
      <c r="B444" s="1">
        <v>45584</v>
      </c>
      <c r="C444" s="1">
        <v>45584</v>
      </c>
      <c r="D444" t="s">
        <v>2224</v>
      </c>
      <c r="F444" t="s">
        <v>9</v>
      </c>
      <c r="G444" t="s">
        <v>13</v>
      </c>
      <c r="H444">
        <v>20861.46</v>
      </c>
    </row>
    <row r="445" spans="1:8" x14ac:dyDescent="0.35">
      <c r="A445">
        <v>444</v>
      </c>
      <c r="B445" s="1">
        <v>45585</v>
      </c>
      <c r="C445" s="1">
        <v>45585</v>
      </c>
      <c r="D445" t="s">
        <v>2225</v>
      </c>
      <c r="F445" t="s">
        <v>175</v>
      </c>
      <c r="G445" t="s">
        <v>9</v>
      </c>
      <c r="H445">
        <v>861.46</v>
      </c>
    </row>
    <row r="446" spans="1:8" x14ac:dyDescent="0.35">
      <c r="A446">
        <v>445</v>
      </c>
      <c r="B446" s="1">
        <v>45585</v>
      </c>
      <c r="C446" s="1">
        <v>45585</v>
      </c>
      <c r="D446" t="s">
        <v>2226</v>
      </c>
      <c r="F446" t="s">
        <v>9</v>
      </c>
      <c r="G446" t="s">
        <v>27</v>
      </c>
      <c r="H446">
        <v>2361.46</v>
      </c>
    </row>
    <row r="447" spans="1:8" x14ac:dyDescent="0.35">
      <c r="A447">
        <v>446</v>
      </c>
      <c r="B447" s="1">
        <v>45585</v>
      </c>
      <c r="C447" s="1">
        <v>45585</v>
      </c>
      <c r="D447" t="s">
        <v>2227</v>
      </c>
      <c r="F447" t="s">
        <v>9</v>
      </c>
      <c r="G447" t="s">
        <v>2228</v>
      </c>
      <c r="H447">
        <v>11681.46</v>
      </c>
    </row>
    <row r="448" spans="1:8" x14ac:dyDescent="0.35">
      <c r="A448">
        <v>447</v>
      </c>
      <c r="B448" s="1">
        <v>45585</v>
      </c>
      <c r="C448" s="1">
        <v>45585</v>
      </c>
      <c r="D448" t="s">
        <v>2229</v>
      </c>
      <c r="F448" t="s">
        <v>512</v>
      </c>
      <c r="G448" t="s">
        <v>9</v>
      </c>
      <c r="H448">
        <v>11537.46</v>
      </c>
    </row>
    <row r="449" spans="1:8" x14ac:dyDescent="0.35">
      <c r="A449">
        <v>448</v>
      </c>
      <c r="B449" s="1">
        <v>45585</v>
      </c>
      <c r="C449" s="1">
        <v>45586</v>
      </c>
      <c r="D449" t="s">
        <v>2230</v>
      </c>
      <c r="F449" t="s">
        <v>84</v>
      </c>
      <c r="G449" t="s">
        <v>9</v>
      </c>
      <c r="H449">
        <v>1537.46</v>
      </c>
    </row>
    <row r="450" spans="1:8" x14ac:dyDescent="0.35">
      <c r="A450">
        <v>449</v>
      </c>
      <c r="B450" s="1">
        <v>45586</v>
      </c>
      <c r="C450" s="1">
        <v>45586</v>
      </c>
      <c r="D450" t="s">
        <v>2231</v>
      </c>
      <c r="F450" t="s">
        <v>9</v>
      </c>
      <c r="G450" t="s">
        <v>15</v>
      </c>
      <c r="H450">
        <v>3537.46</v>
      </c>
    </row>
    <row r="451" spans="1:8" x14ac:dyDescent="0.35">
      <c r="A451">
        <v>450</v>
      </c>
      <c r="B451" s="1">
        <v>45586</v>
      </c>
      <c r="C451" s="1">
        <v>45586</v>
      </c>
      <c r="D451" t="s">
        <v>2232</v>
      </c>
      <c r="F451" t="s">
        <v>1551</v>
      </c>
      <c r="G451" t="s">
        <v>9</v>
      </c>
      <c r="H451">
        <v>2886.56</v>
      </c>
    </row>
    <row r="452" spans="1:8" x14ac:dyDescent="0.35">
      <c r="A452">
        <v>451</v>
      </c>
      <c r="B452" s="1">
        <v>45586</v>
      </c>
      <c r="C452" s="1">
        <v>45586</v>
      </c>
      <c r="D452" t="s">
        <v>2233</v>
      </c>
      <c r="F452" t="s">
        <v>9</v>
      </c>
      <c r="G452" t="s">
        <v>175</v>
      </c>
      <c r="H452">
        <v>22886.560000000001</v>
      </c>
    </row>
    <row r="453" spans="1:8" x14ac:dyDescent="0.35">
      <c r="A453">
        <v>452</v>
      </c>
      <c r="B453" s="1">
        <v>45586</v>
      </c>
      <c r="C453" s="1">
        <v>45586</v>
      </c>
      <c r="D453" t="s">
        <v>2234</v>
      </c>
      <c r="F453" t="s">
        <v>9</v>
      </c>
      <c r="G453" t="s">
        <v>11</v>
      </c>
      <c r="H453">
        <v>28886.560000000001</v>
      </c>
    </row>
    <row r="454" spans="1:8" x14ac:dyDescent="0.35">
      <c r="A454">
        <v>453</v>
      </c>
      <c r="B454" s="1">
        <v>45586</v>
      </c>
      <c r="C454" s="1">
        <v>45586</v>
      </c>
      <c r="D454" t="s">
        <v>2235</v>
      </c>
      <c r="F454" t="s">
        <v>1905</v>
      </c>
      <c r="G454" t="s">
        <v>9</v>
      </c>
      <c r="H454">
        <v>22636.560000000001</v>
      </c>
    </row>
    <row r="455" spans="1:8" x14ac:dyDescent="0.35">
      <c r="A455">
        <v>454</v>
      </c>
      <c r="B455" s="1">
        <v>45586</v>
      </c>
      <c r="C455" s="1">
        <v>45586</v>
      </c>
      <c r="D455" t="s">
        <v>2236</v>
      </c>
      <c r="F455" t="s">
        <v>125</v>
      </c>
      <c r="G455" t="s">
        <v>9</v>
      </c>
      <c r="H455">
        <v>20836.560000000001</v>
      </c>
    </row>
    <row r="456" spans="1:8" x14ac:dyDescent="0.35">
      <c r="A456">
        <v>455</v>
      </c>
      <c r="B456" s="1">
        <v>45586</v>
      </c>
      <c r="C456" s="1">
        <v>45586</v>
      </c>
      <c r="D456" t="s">
        <v>2237</v>
      </c>
      <c r="F456" t="s">
        <v>13</v>
      </c>
      <c r="G456" t="s">
        <v>9</v>
      </c>
      <c r="H456">
        <v>17836.560000000001</v>
      </c>
    </row>
    <row r="457" spans="1:8" x14ac:dyDescent="0.35">
      <c r="A457">
        <v>456</v>
      </c>
      <c r="B457" s="1">
        <v>45586</v>
      </c>
      <c r="C457" s="1">
        <v>45586</v>
      </c>
      <c r="D457" t="s">
        <v>2238</v>
      </c>
      <c r="F457" t="s">
        <v>9</v>
      </c>
      <c r="G457" t="s">
        <v>97</v>
      </c>
      <c r="H457">
        <v>18436.560000000001</v>
      </c>
    </row>
    <row r="458" spans="1:8" x14ac:dyDescent="0.35">
      <c r="A458">
        <v>457</v>
      </c>
      <c r="B458" s="1">
        <v>45586</v>
      </c>
      <c r="C458" s="1">
        <v>45586</v>
      </c>
      <c r="D458" t="s">
        <v>2239</v>
      </c>
      <c r="F458" t="s">
        <v>84</v>
      </c>
      <c r="G458" t="s">
        <v>9</v>
      </c>
      <c r="H458">
        <v>8436.56</v>
      </c>
    </row>
    <row r="459" spans="1:8" x14ac:dyDescent="0.35">
      <c r="A459">
        <v>458</v>
      </c>
      <c r="B459" s="1">
        <v>45586</v>
      </c>
      <c r="C459" s="1">
        <v>45586</v>
      </c>
      <c r="D459" t="s">
        <v>2240</v>
      </c>
      <c r="F459" t="s">
        <v>1094</v>
      </c>
      <c r="G459" t="s">
        <v>9</v>
      </c>
      <c r="H459">
        <v>8411.7800000000007</v>
      </c>
    </row>
    <row r="460" spans="1:8" x14ac:dyDescent="0.35">
      <c r="A460">
        <v>459</v>
      </c>
      <c r="B460" s="1">
        <v>45586</v>
      </c>
      <c r="C460" s="1">
        <v>45587</v>
      </c>
      <c r="D460" t="s">
        <v>2241</v>
      </c>
      <c r="F460" t="s">
        <v>30</v>
      </c>
      <c r="G460" t="s">
        <v>9</v>
      </c>
      <c r="H460">
        <v>411.78</v>
      </c>
    </row>
    <row r="461" spans="1:8" x14ac:dyDescent="0.35">
      <c r="A461">
        <v>460</v>
      </c>
      <c r="B461" s="1">
        <v>45586</v>
      </c>
      <c r="C461" s="1">
        <v>45587</v>
      </c>
      <c r="D461" t="s">
        <v>2242</v>
      </c>
      <c r="F461" t="s">
        <v>1094</v>
      </c>
      <c r="G461" t="s">
        <v>9</v>
      </c>
      <c r="H461">
        <v>387</v>
      </c>
    </row>
    <row r="462" spans="1:8" x14ac:dyDescent="0.35">
      <c r="A462">
        <v>461</v>
      </c>
      <c r="B462" s="1">
        <v>45586</v>
      </c>
      <c r="C462" s="1">
        <v>45587</v>
      </c>
      <c r="D462" t="s">
        <v>2243</v>
      </c>
      <c r="F462" t="s">
        <v>2244</v>
      </c>
      <c r="G462" t="s">
        <v>9</v>
      </c>
      <c r="H462">
        <v>374.02</v>
      </c>
    </row>
    <row r="463" spans="1:8" x14ac:dyDescent="0.35">
      <c r="A463">
        <v>462</v>
      </c>
      <c r="B463" s="1">
        <v>45587</v>
      </c>
      <c r="C463" s="1">
        <v>45587</v>
      </c>
      <c r="D463" t="s">
        <v>2245</v>
      </c>
      <c r="F463" t="s">
        <v>9</v>
      </c>
      <c r="G463" t="s">
        <v>84</v>
      </c>
      <c r="H463">
        <v>10374.02</v>
      </c>
    </row>
    <row r="464" spans="1:8" x14ac:dyDescent="0.35">
      <c r="A464">
        <v>463</v>
      </c>
      <c r="B464" s="1">
        <v>45587</v>
      </c>
      <c r="C464" s="1">
        <v>45587</v>
      </c>
      <c r="D464" t="s">
        <v>2246</v>
      </c>
      <c r="F464" t="s">
        <v>9</v>
      </c>
      <c r="G464" t="s">
        <v>11</v>
      </c>
      <c r="H464">
        <v>16374.02</v>
      </c>
    </row>
    <row r="465" spans="1:8" x14ac:dyDescent="0.35">
      <c r="A465">
        <v>464</v>
      </c>
      <c r="B465" s="1">
        <v>45587</v>
      </c>
      <c r="C465" s="1">
        <v>45587</v>
      </c>
      <c r="D465" t="s">
        <v>2247</v>
      </c>
      <c r="F465" t="s">
        <v>2248</v>
      </c>
      <c r="G465" t="s">
        <v>9</v>
      </c>
      <c r="H465">
        <v>12924.02</v>
      </c>
    </row>
    <row r="466" spans="1:8" x14ac:dyDescent="0.35">
      <c r="A466">
        <v>465</v>
      </c>
      <c r="B466" s="1">
        <v>45587</v>
      </c>
      <c r="C466" s="1">
        <v>45587</v>
      </c>
      <c r="D466" t="s">
        <v>2249</v>
      </c>
      <c r="F466" t="s">
        <v>15</v>
      </c>
      <c r="G466" t="s">
        <v>9</v>
      </c>
      <c r="H466">
        <v>10924.02</v>
      </c>
    </row>
    <row r="467" spans="1:8" x14ac:dyDescent="0.35">
      <c r="A467">
        <v>466</v>
      </c>
      <c r="B467" s="1">
        <v>45587</v>
      </c>
      <c r="C467" s="1">
        <v>45587</v>
      </c>
      <c r="D467" t="s">
        <v>2250</v>
      </c>
      <c r="F467" t="s">
        <v>2251</v>
      </c>
      <c r="G467" t="s">
        <v>9</v>
      </c>
      <c r="H467">
        <v>4524.0200000000004</v>
      </c>
    </row>
    <row r="468" spans="1:8" x14ac:dyDescent="0.35">
      <c r="A468">
        <v>467</v>
      </c>
      <c r="B468" s="1">
        <v>45587</v>
      </c>
      <c r="C468" s="1">
        <v>45587</v>
      </c>
      <c r="D468" t="s">
        <v>2252</v>
      </c>
      <c r="F468" t="s">
        <v>9</v>
      </c>
      <c r="G468" t="s">
        <v>2253</v>
      </c>
      <c r="H468">
        <v>12294.02</v>
      </c>
    </row>
    <row r="469" spans="1:8" x14ac:dyDescent="0.35">
      <c r="A469">
        <v>468</v>
      </c>
      <c r="B469" s="1">
        <v>45588</v>
      </c>
      <c r="C469" s="1">
        <v>45588</v>
      </c>
      <c r="D469" t="s">
        <v>2254</v>
      </c>
      <c r="F469" t="s">
        <v>9</v>
      </c>
      <c r="G469" t="s">
        <v>154</v>
      </c>
      <c r="H469">
        <v>13294.02</v>
      </c>
    </row>
    <row r="470" spans="1:8" x14ac:dyDescent="0.35">
      <c r="A470">
        <v>469</v>
      </c>
      <c r="B470" s="1">
        <v>45588</v>
      </c>
      <c r="C470" s="1">
        <v>45588</v>
      </c>
      <c r="D470" t="s">
        <v>2255</v>
      </c>
      <c r="F470" t="s">
        <v>84</v>
      </c>
      <c r="G470" t="s">
        <v>9</v>
      </c>
      <c r="H470">
        <v>3294.02</v>
      </c>
    </row>
    <row r="471" spans="1:8" x14ac:dyDescent="0.35">
      <c r="A471">
        <v>470</v>
      </c>
      <c r="B471" s="1">
        <v>45588</v>
      </c>
      <c r="C471" s="1">
        <v>45588</v>
      </c>
      <c r="D471" t="s">
        <v>2256</v>
      </c>
      <c r="F471" t="s">
        <v>2257</v>
      </c>
      <c r="G471" t="s">
        <v>9</v>
      </c>
      <c r="H471">
        <v>1394.02</v>
      </c>
    </row>
    <row r="472" spans="1:8" x14ac:dyDescent="0.35">
      <c r="A472">
        <v>471</v>
      </c>
      <c r="B472" s="1">
        <v>45588</v>
      </c>
      <c r="C472" s="1">
        <v>45588</v>
      </c>
      <c r="D472" t="s">
        <v>2258</v>
      </c>
      <c r="F472" t="s">
        <v>9</v>
      </c>
      <c r="G472" t="s">
        <v>72</v>
      </c>
      <c r="H472">
        <v>6394.02</v>
      </c>
    </row>
    <row r="473" spans="1:8" x14ac:dyDescent="0.35">
      <c r="A473">
        <v>472</v>
      </c>
      <c r="B473" s="1">
        <v>45588</v>
      </c>
      <c r="C473" s="1">
        <v>45588</v>
      </c>
      <c r="D473" t="s">
        <v>2259</v>
      </c>
      <c r="F473" t="s">
        <v>72</v>
      </c>
      <c r="G473" t="s">
        <v>9</v>
      </c>
      <c r="H473">
        <v>1394.02</v>
      </c>
    </row>
    <row r="474" spans="1:8" x14ac:dyDescent="0.35">
      <c r="A474">
        <v>473</v>
      </c>
      <c r="B474" s="1">
        <v>45588</v>
      </c>
      <c r="C474" s="1">
        <v>45588</v>
      </c>
      <c r="D474" t="s">
        <v>2260</v>
      </c>
      <c r="F474" t="s">
        <v>9</v>
      </c>
      <c r="G474" t="s">
        <v>30</v>
      </c>
      <c r="H474">
        <v>9394.02</v>
      </c>
    </row>
    <row r="475" spans="1:8" x14ac:dyDescent="0.35">
      <c r="A475">
        <v>474</v>
      </c>
      <c r="B475" s="1">
        <v>45589</v>
      </c>
      <c r="C475" s="1">
        <v>45588</v>
      </c>
      <c r="D475" t="s">
        <v>2261</v>
      </c>
      <c r="F475" t="s">
        <v>2262</v>
      </c>
      <c r="G475" t="s">
        <v>9</v>
      </c>
      <c r="H475">
        <v>2644.02</v>
      </c>
    </row>
    <row r="476" spans="1:8" x14ac:dyDescent="0.35">
      <c r="A476">
        <v>475</v>
      </c>
      <c r="B476" s="1">
        <v>45589</v>
      </c>
      <c r="C476" s="1">
        <v>45589</v>
      </c>
      <c r="D476" t="s">
        <v>2263</v>
      </c>
      <c r="F476" t="s">
        <v>1232</v>
      </c>
      <c r="G476" t="s">
        <v>9</v>
      </c>
      <c r="H476">
        <v>1847.12</v>
      </c>
    </row>
    <row r="477" spans="1:8" x14ac:dyDescent="0.35">
      <c r="A477">
        <v>476</v>
      </c>
      <c r="B477" s="1">
        <v>45589</v>
      </c>
      <c r="C477" s="1">
        <v>45589</v>
      </c>
      <c r="D477" t="s">
        <v>2264</v>
      </c>
      <c r="F477" t="s">
        <v>9</v>
      </c>
      <c r="G477" t="s">
        <v>15</v>
      </c>
      <c r="H477">
        <v>3847.12</v>
      </c>
    </row>
    <row r="478" spans="1:8" x14ac:dyDescent="0.35">
      <c r="A478">
        <v>477</v>
      </c>
      <c r="B478" s="1">
        <v>45589</v>
      </c>
      <c r="C478" s="1">
        <v>45589</v>
      </c>
      <c r="D478" t="s">
        <v>2265</v>
      </c>
      <c r="F478" t="s">
        <v>9</v>
      </c>
      <c r="G478" t="s">
        <v>289</v>
      </c>
      <c r="H478">
        <v>33847.120000000003</v>
      </c>
    </row>
    <row r="479" spans="1:8" x14ac:dyDescent="0.35">
      <c r="A479">
        <v>478</v>
      </c>
      <c r="B479" s="1">
        <v>45589</v>
      </c>
      <c r="C479" s="1">
        <v>45589</v>
      </c>
      <c r="D479" t="s">
        <v>2266</v>
      </c>
      <c r="F479" t="s">
        <v>9</v>
      </c>
      <c r="G479" t="s">
        <v>13</v>
      </c>
      <c r="H479">
        <v>36847.120000000003</v>
      </c>
    </row>
    <row r="480" spans="1:8" x14ac:dyDescent="0.35">
      <c r="A480">
        <v>479</v>
      </c>
      <c r="B480" s="1">
        <v>45589</v>
      </c>
      <c r="C480" s="1">
        <v>45589</v>
      </c>
      <c r="D480" t="s">
        <v>2267</v>
      </c>
      <c r="F480" t="s">
        <v>125</v>
      </c>
      <c r="G480" t="s">
        <v>9</v>
      </c>
      <c r="H480">
        <v>35047.120000000003</v>
      </c>
    </row>
    <row r="481" spans="1:8" x14ac:dyDescent="0.35">
      <c r="A481">
        <v>480</v>
      </c>
      <c r="B481" s="1">
        <v>45589</v>
      </c>
      <c r="C481" s="1">
        <v>45589</v>
      </c>
      <c r="D481" t="s">
        <v>2268</v>
      </c>
      <c r="F481" t="s">
        <v>9</v>
      </c>
      <c r="G481" t="s">
        <v>11</v>
      </c>
      <c r="H481">
        <v>41047.120000000003</v>
      </c>
    </row>
    <row r="482" spans="1:8" x14ac:dyDescent="0.35">
      <c r="A482">
        <v>481</v>
      </c>
      <c r="B482" s="1">
        <v>45589</v>
      </c>
      <c r="C482" s="1">
        <v>45589</v>
      </c>
      <c r="D482" t="s">
        <v>2269</v>
      </c>
      <c r="F482" t="s">
        <v>794</v>
      </c>
      <c r="G482" t="s">
        <v>9</v>
      </c>
      <c r="H482">
        <v>37847.120000000003</v>
      </c>
    </row>
    <row r="483" spans="1:8" x14ac:dyDescent="0.35">
      <c r="A483">
        <v>482</v>
      </c>
      <c r="B483" s="1">
        <v>45589</v>
      </c>
      <c r="C483" s="1">
        <v>45589</v>
      </c>
      <c r="D483" t="s">
        <v>2270</v>
      </c>
      <c r="F483" t="s">
        <v>60</v>
      </c>
      <c r="G483" t="s">
        <v>9</v>
      </c>
      <c r="H483">
        <v>37747.120000000003</v>
      </c>
    </row>
    <row r="484" spans="1:8" x14ac:dyDescent="0.35">
      <c r="A484">
        <v>483</v>
      </c>
      <c r="B484" s="1">
        <v>45590</v>
      </c>
      <c r="C484" s="1">
        <v>45590</v>
      </c>
      <c r="D484" t="s">
        <v>2271</v>
      </c>
      <c r="F484" t="s">
        <v>1905</v>
      </c>
      <c r="G484" t="s">
        <v>9</v>
      </c>
      <c r="H484">
        <v>31497.119999999999</v>
      </c>
    </row>
    <row r="485" spans="1:8" x14ac:dyDescent="0.35">
      <c r="A485">
        <v>484</v>
      </c>
      <c r="B485" s="1">
        <v>45590</v>
      </c>
      <c r="C485" s="1">
        <v>45590</v>
      </c>
      <c r="D485" t="s">
        <v>2272</v>
      </c>
      <c r="F485" t="s">
        <v>1958</v>
      </c>
      <c r="G485" t="s">
        <v>9</v>
      </c>
      <c r="H485">
        <v>24494.12</v>
      </c>
    </row>
    <row r="486" spans="1:8" x14ac:dyDescent="0.35">
      <c r="A486">
        <v>485</v>
      </c>
      <c r="B486" s="1">
        <v>45590</v>
      </c>
      <c r="C486" s="1">
        <v>45590</v>
      </c>
      <c r="D486" t="s">
        <v>2273</v>
      </c>
      <c r="F486" t="s">
        <v>72</v>
      </c>
      <c r="G486" t="s">
        <v>9</v>
      </c>
      <c r="H486">
        <v>19494.12</v>
      </c>
    </row>
    <row r="487" spans="1:8" x14ac:dyDescent="0.35">
      <c r="A487">
        <v>486</v>
      </c>
      <c r="B487" s="1">
        <v>45590</v>
      </c>
      <c r="C487" s="1">
        <v>45590</v>
      </c>
      <c r="D487" t="s">
        <v>2274</v>
      </c>
      <c r="F487" t="s">
        <v>515</v>
      </c>
      <c r="G487" t="s">
        <v>9</v>
      </c>
      <c r="H487">
        <v>19474.12</v>
      </c>
    </row>
    <row r="488" spans="1:8" x14ac:dyDescent="0.35">
      <c r="A488">
        <v>487</v>
      </c>
      <c r="B488" s="1">
        <v>45590</v>
      </c>
      <c r="C488" s="1">
        <v>45590</v>
      </c>
      <c r="D488" t="s">
        <v>2275</v>
      </c>
      <c r="F488" t="s">
        <v>9</v>
      </c>
      <c r="G488" t="s">
        <v>480</v>
      </c>
      <c r="H488">
        <v>21974.12</v>
      </c>
    </row>
    <row r="489" spans="1:8" x14ac:dyDescent="0.35">
      <c r="A489">
        <v>488</v>
      </c>
      <c r="B489" s="1">
        <v>45590</v>
      </c>
      <c r="C489" s="1">
        <v>45590</v>
      </c>
      <c r="D489" t="s">
        <v>2276</v>
      </c>
      <c r="F489" t="s">
        <v>9</v>
      </c>
      <c r="G489" t="s">
        <v>480</v>
      </c>
      <c r="H489">
        <v>24474.12</v>
      </c>
    </row>
    <row r="490" spans="1:8" x14ac:dyDescent="0.35">
      <c r="A490">
        <v>489</v>
      </c>
      <c r="B490" s="1">
        <v>45590</v>
      </c>
      <c r="C490" s="1">
        <v>45590</v>
      </c>
      <c r="D490" t="s">
        <v>2277</v>
      </c>
      <c r="F490" t="s">
        <v>9</v>
      </c>
      <c r="G490" t="s">
        <v>72</v>
      </c>
      <c r="H490">
        <v>29474.12</v>
      </c>
    </row>
    <row r="491" spans="1:8" x14ac:dyDescent="0.35">
      <c r="A491">
        <v>490</v>
      </c>
      <c r="B491" s="1">
        <v>45590</v>
      </c>
      <c r="C491" s="1">
        <v>45590</v>
      </c>
      <c r="D491" t="s">
        <v>2278</v>
      </c>
      <c r="F491" t="s">
        <v>9</v>
      </c>
      <c r="G491" t="s">
        <v>420</v>
      </c>
      <c r="H491">
        <v>30274.12</v>
      </c>
    </row>
    <row r="492" spans="1:8" x14ac:dyDescent="0.35">
      <c r="A492">
        <v>491</v>
      </c>
      <c r="B492" s="1">
        <v>45590</v>
      </c>
      <c r="C492" s="1">
        <v>45590</v>
      </c>
      <c r="D492" t="s">
        <v>2279</v>
      </c>
      <c r="F492" t="s">
        <v>11</v>
      </c>
      <c r="G492" t="s">
        <v>9</v>
      </c>
      <c r="H492">
        <v>24274.12</v>
      </c>
    </row>
    <row r="493" spans="1:8" x14ac:dyDescent="0.35">
      <c r="A493">
        <v>492</v>
      </c>
      <c r="B493" s="1">
        <v>45590</v>
      </c>
      <c r="C493" s="1">
        <v>45590</v>
      </c>
      <c r="D493" t="s">
        <v>2280</v>
      </c>
      <c r="F493" t="s">
        <v>97</v>
      </c>
      <c r="G493" t="s">
        <v>9</v>
      </c>
      <c r="H493">
        <v>23674.12</v>
      </c>
    </row>
    <row r="494" spans="1:8" x14ac:dyDescent="0.35">
      <c r="A494">
        <v>493</v>
      </c>
      <c r="B494" s="1">
        <v>45590</v>
      </c>
      <c r="C494" s="1">
        <v>45590</v>
      </c>
      <c r="D494" t="s">
        <v>2281</v>
      </c>
      <c r="F494" t="s">
        <v>9</v>
      </c>
      <c r="G494" t="s">
        <v>248</v>
      </c>
      <c r="H494">
        <v>23680.12</v>
      </c>
    </row>
    <row r="495" spans="1:8" x14ac:dyDescent="0.35">
      <c r="A495">
        <v>494</v>
      </c>
      <c r="B495" s="1">
        <v>45591</v>
      </c>
      <c r="C495" s="1">
        <v>45591</v>
      </c>
      <c r="D495" t="s">
        <v>2282</v>
      </c>
      <c r="F495" t="s">
        <v>480</v>
      </c>
      <c r="G495" t="s">
        <v>9</v>
      </c>
      <c r="H495">
        <v>21180.12</v>
      </c>
    </row>
    <row r="496" spans="1:8" x14ac:dyDescent="0.35">
      <c r="A496">
        <v>495</v>
      </c>
      <c r="B496" s="1">
        <v>45591</v>
      </c>
      <c r="C496" s="1">
        <v>45591</v>
      </c>
      <c r="D496" t="s">
        <v>2283</v>
      </c>
      <c r="F496" t="s">
        <v>525</v>
      </c>
      <c r="G496" t="s">
        <v>9</v>
      </c>
      <c r="H496">
        <v>21100.12</v>
      </c>
    </row>
    <row r="497" spans="1:8" x14ac:dyDescent="0.35">
      <c r="A497">
        <v>496</v>
      </c>
      <c r="B497" s="1">
        <v>45591</v>
      </c>
      <c r="C497" s="1">
        <v>45591</v>
      </c>
      <c r="D497" t="s">
        <v>2284</v>
      </c>
      <c r="F497" t="s">
        <v>794</v>
      </c>
      <c r="G497" t="s">
        <v>9</v>
      </c>
      <c r="H497">
        <v>17900.12</v>
      </c>
    </row>
    <row r="498" spans="1:8" x14ac:dyDescent="0.35">
      <c r="A498">
        <v>497</v>
      </c>
      <c r="B498" s="1">
        <v>45591</v>
      </c>
      <c r="C498" s="1">
        <v>45591</v>
      </c>
      <c r="D498" t="s">
        <v>2285</v>
      </c>
      <c r="F498" t="s">
        <v>9</v>
      </c>
      <c r="G498" t="s">
        <v>264</v>
      </c>
      <c r="H498">
        <v>33900.120000000003</v>
      </c>
    </row>
    <row r="499" spans="1:8" x14ac:dyDescent="0.35">
      <c r="A499">
        <v>498</v>
      </c>
      <c r="B499" s="1">
        <v>45591</v>
      </c>
      <c r="C499" s="1">
        <v>45591</v>
      </c>
      <c r="D499" t="s">
        <v>2286</v>
      </c>
      <c r="F499" t="s">
        <v>9</v>
      </c>
      <c r="G499" t="s">
        <v>78</v>
      </c>
      <c r="H499">
        <v>46900.12</v>
      </c>
    </row>
    <row r="500" spans="1:8" x14ac:dyDescent="0.35">
      <c r="A500">
        <v>499</v>
      </c>
      <c r="B500" s="1">
        <v>45591</v>
      </c>
      <c r="C500" s="1">
        <v>45591</v>
      </c>
      <c r="D500" t="s">
        <v>2287</v>
      </c>
      <c r="F500" t="s">
        <v>84</v>
      </c>
      <c r="G500" t="s">
        <v>9</v>
      </c>
      <c r="H500">
        <v>36900.120000000003</v>
      </c>
    </row>
    <row r="501" spans="1:8" x14ac:dyDescent="0.35">
      <c r="A501">
        <v>500</v>
      </c>
      <c r="B501" s="1">
        <v>45592</v>
      </c>
      <c r="C501" s="1">
        <v>45592</v>
      </c>
      <c r="D501" t="s">
        <v>2288</v>
      </c>
      <c r="F501" t="s">
        <v>9</v>
      </c>
      <c r="G501" t="s">
        <v>2289</v>
      </c>
      <c r="H501">
        <v>36956.120000000003</v>
      </c>
    </row>
    <row r="502" spans="1:8" x14ac:dyDescent="0.35">
      <c r="A502">
        <v>501</v>
      </c>
      <c r="B502" s="1">
        <v>45592</v>
      </c>
      <c r="C502" s="1">
        <v>45592</v>
      </c>
      <c r="D502" t="s">
        <v>2290</v>
      </c>
      <c r="F502" t="s">
        <v>1418</v>
      </c>
      <c r="G502" t="s">
        <v>9</v>
      </c>
      <c r="H502">
        <v>29456.12</v>
      </c>
    </row>
    <row r="503" spans="1:8" x14ac:dyDescent="0.35">
      <c r="A503">
        <v>502</v>
      </c>
      <c r="B503" s="1">
        <v>45592</v>
      </c>
      <c r="C503" s="1">
        <v>45592</v>
      </c>
      <c r="D503" t="s">
        <v>2291</v>
      </c>
      <c r="F503" t="s">
        <v>60</v>
      </c>
      <c r="G503" t="s">
        <v>9</v>
      </c>
      <c r="H503">
        <v>29356.12</v>
      </c>
    </row>
    <row r="504" spans="1:8" x14ac:dyDescent="0.35">
      <c r="A504">
        <v>503</v>
      </c>
      <c r="B504" s="1">
        <v>45592</v>
      </c>
      <c r="C504" s="1">
        <v>45592</v>
      </c>
      <c r="D504" t="s">
        <v>2292</v>
      </c>
      <c r="F504" t="s">
        <v>752</v>
      </c>
      <c r="G504" t="s">
        <v>9</v>
      </c>
      <c r="H504">
        <v>22756.12</v>
      </c>
    </row>
    <row r="505" spans="1:8" x14ac:dyDescent="0.35">
      <c r="A505">
        <v>504</v>
      </c>
      <c r="B505" s="1">
        <v>45592</v>
      </c>
      <c r="C505" s="1">
        <v>45592</v>
      </c>
      <c r="D505" t="s">
        <v>2293</v>
      </c>
      <c r="F505" t="s">
        <v>22</v>
      </c>
      <c r="G505" t="s">
        <v>9</v>
      </c>
      <c r="H505">
        <v>22556.12</v>
      </c>
    </row>
    <row r="506" spans="1:8" x14ac:dyDescent="0.35">
      <c r="A506">
        <v>505</v>
      </c>
      <c r="B506" s="1">
        <v>45592</v>
      </c>
      <c r="C506" s="1">
        <v>45592</v>
      </c>
      <c r="D506" t="s">
        <v>2294</v>
      </c>
      <c r="F506" t="s">
        <v>60</v>
      </c>
      <c r="G506" t="s">
        <v>9</v>
      </c>
      <c r="H506">
        <v>22456.12</v>
      </c>
    </row>
    <row r="507" spans="1:8" x14ac:dyDescent="0.35">
      <c r="A507">
        <v>506</v>
      </c>
      <c r="B507" s="1">
        <v>45592</v>
      </c>
      <c r="C507" s="1">
        <v>45592</v>
      </c>
      <c r="D507" t="s">
        <v>2295</v>
      </c>
      <c r="F507" t="s">
        <v>9</v>
      </c>
      <c r="G507" t="s">
        <v>149</v>
      </c>
      <c r="H507">
        <v>22457.119999999999</v>
      </c>
    </row>
    <row r="508" spans="1:8" x14ac:dyDescent="0.35">
      <c r="A508">
        <v>507</v>
      </c>
      <c r="B508" s="1">
        <v>45592</v>
      </c>
      <c r="C508" s="1">
        <v>45592</v>
      </c>
      <c r="D508" t="s">
        <v>2296</v>
      </c>
      <c r="F508" t="s">
        <v>9</v>
      </c>
      <c r="G508" t="s">
        <v>45</v>
      </c>
      <c r="H508">
        <v>72457.119999999995</v>
      </c>
    </row>
    <row r="509" spans="1:8" x14ac:dyDescent="0.35">
      <c r="A509">
        <v>508</v>
      </c>
      <c r="B509" s="1">
        <v>45592</v>
      </c>
      <c r="C509" s="1">
        <v>45592</v>
      </c>
      <c r="D509" t="s">
        <v>2297</v>
      </c>
      <c r="F509" t="s">
        <v>45</v>
      </c>
      <c r="G509" t="s">
        <v>9</v>
      </c>
      <c r="H509">
        <v>22457.119999999999</v>
      </c>
    </row>
    <row r="510" spans="1:8" x14ac:dyDescent="0.35">
      <c r="A510">
        <v>509</v>
      </c>
      <c r="B510" s="1">
        <v>45592</v>
      </c>
      <c r="C510" s="1">
        <v>45592</v>
      </c>
      <c r="D510" t="s">
        <v>2298</v>
      </c>
      <c r="F510" t="s">
        <v>356</v>
      </c>
      <c r="G510" t="s">
        <v>9</v>
      </c>
      <c r="H510">
        <v>21257.119999999999</v>
      </c>
    </row>
    <row r="511" spans="1:8" x14ac:dyDescent="0.35">
      <c r="A511">
        <v>510</v>
      </c>
      <c r="B511" s="1">
        <v>45592</v>
      </c>
      <c r="C511" s="1">
        <v>45592</v>
      </c>
      <c r="D511" t="s">
        <v>2299</v>
      </c>
      <c r="F511" t="s">
        <v>525</v>
      </c>
      <c r="G511" t="s">
        <v>9</v>
      </c>
      <c r="H511">
        <v>21177.119999999999</v>
      </c>
    </row>
    <row r="512" spans="1:8" x14ac:dyDescent="0.35">
      <c r="A512">
        <v>511</v>
      </c>
      <c r="B512" s="1">
        <v>45592</v>
      </c>
      <c r="C512" s="1">
        <v>45592</v>
      </c>
      <c r="D512" t="s">
        <v>2300</v>
      </c>
      <c r="F512" t="s">
        <v>9</v>
      </c>
      <c r="G512" t="s">
        <v>2301</v>
      </c>
      <c r="H512">
        <v>25237.119999999999</v>
      </c>
    </row>
    <row r="513" spans="1:8" x14ac:dyDescent="0.35">
      <c r="A513">
        <v>512</v>
      </c>
      <c r="B513" s="1">
        <v>45592</v>
      </c>
      <c r="C513" s="1">
        <v>45592</v>
      </c>
      <c r="D513" t="s">
        <v>2302</v>
      </c>
      <c r="F513" t="s">
        <v>515</v>
      </c>
      <c r="G513" t="s">
        <v>9</v>
      </c>
      <c r="H513">
        <v>25217.119999999999</v>
      </c>
    </row>
    <row r="514" spans="1:8" x14ac:dyDescent="0.35">
      <c r="A514">
        <v>513</v>
      </c>
      <c r="B514" s="1">
        <v>45592</v>
      </c>
      <c r="C514" s="1">
        <v>45592</v>
      </c>
      <c r="D514" t="s">
        <v>2303</v>
      </c>
      <c r="F514" t="s">
        <v>279</v>
      </c>
      <c r="G514" t="s">
        <v>9</v>
      </c>
      <c r="H514">
        <v>20717.12</v>
      </c>
    </row>
    <row r="515" spans="1:8" x14ac:dyDescent="0.35">
      <c r="A515">
        <v>514</v>
      </c>
      <c r="B515" s="1">
        <v>45592</v>
      </c>
      <c r="C515" s="1">
        <v>45592</v>
      </c>
      <c r="D515" t="s">
        <v>2304</v>
      </c>
      <c r="F515" t="s">
        <v>512</v>
      </c>
      <c r="G515" t="s">
        <v>9</v>
      </c>
      <c r="H515">
        <v>20573.12</v>
      </c>
    </row>
    <row r="516" spans="1:8" x14ac:dyDescent="0.35">
      <c r="A516">
        <v>515</v>
      </c>
      <c r="B516" s="1">
        <v>45593</v>
      </c>
      <c r="C516" s="1">
        <v>45593</v>
      </c>
      <c r="D516" t="s">
        <v>2305</v>
      </c>
      <c r="F516" t="s">
        <v>154</v>
      </c>
      <c r="G516" t="s">
        <v>9</v>
      </c>
      <c r="H516">
        <v>19573.12</v>
      </c>
    </row>
    <row r="517" spans="1:8" x14ac:dyDescent="0.35">
      <c r="A517">
        <v>516</v>
      </c>
      <c r="B517" s="1">
        <v>45593</v>
      </c>
      <c r="C517" s="1">
        <v>45593</v>
      </c>
      <c r="D517" t="s">
        <v>2306</v>
      </c>
      <c r="F517" t="s">
        <v>13</v>
      </c>
      <c r="G517" t="s">
        <v>9</v>
      </c>
      <c r="H517">
        <v>16573.12</v>
      </c>
    </row>
    <row r="518" spans="1:8" x14ac:dyDescent="0.35">
      <c r="A518">
        <v>517</v>
      </c>
      <c r="B518" s="1">
        <v>45593</v>
      </c>
      <c r="C518" s="1">
        <v>45593</v>
      </c>
      <c r="D518" t="s">
        <v>2307</v>
      </c>
      <c r="F518" t="s">
        <v>122</v>
      </c>
      <c r="G518" t="s">
        <v>9</v>
      </c>
      <c r="H518">
        <v>16023.12</v>
      </c>
    </row>
    <row r="519" spans="1:8" x14ac:dyDescent="0.35">
      <c r="A519">
        <v>518</v>
      </c>
      <c r="B519" s="1">
        <v>45593</v>
      </c>
      <c r="C519" s="1">
        <v>45593</v>
      </c>
      <c r="D519" t="s">
        <v>2308</v>
      </c>
      <c r="F519" t="s">
        <v>9</v>
      </c>
      <c r="G519" t="s">
        <v>752</v>
      </c>
      <c r="H519">
        <v>22623.119999999999</v>
      </c>
    </row>
    <row r="520" spans="1:8" x14ac:dyDescent="0.35">
      <c r="A520">
        <v>519</v>
      </c>
      <c r="B520" s="1">
        <v>45593</v>
      </c>
      <c r="C520" s="1">
        <v>45593</v>
      </c>
      <c r="D520" t="s">
        <v>2309</v>
      </c>
      <c r="F520" t="s">
        <v>84</v>
      </c>
      <c r="G520" t="s">
        <v>9</v>
      </c>
      <c r="H520">
        <v>12623.12</v>
      </c>
    </row>
    <row r="521" spans="1:8" x14ac:dyDescent="0.35">
      <c r="A521">
        <v>520</v>
      </c>
      <c r="B521" s="1">
        <v>45593</v>
      </c>
      <c r="C521" s="1">
        <v>45593</v>
      </c>
      <c r="D521" t="s">
        <v>2310</v>
      </c>
      <c r="F521" t="s">
        <v>1094</v>
      </c>
      <c r="G521" t="s">
        <v>9</v>
      </c>
      <c r="H521">
        <v>12598.34</v>
      </c>
    </row>
    <row r="522" spans="1:8" x14ac:dyDescent="0.35">
      <c r="A522">
        <v>521</v>
      </c>
      <c r="B522" s="1">
        <v>45593</v>
      </c>
      <c r="C522" s="1">
        <v>45593</v>
      </c>
      <c r="D522" t="s">
        <v>2311</v>
      </c>
      <c r="F522" t="s">
        <v>36</v>
      </c>
      <c r="G522" t="s">
        <v>9</v>
      </c>
      <c r="H522">
        <v>12298.34</v>
      </c>
    </row>
    <row r="523" spans="1:8" x14ac:dyDescent="0.35">
      <c r="A523">
        <v>522</v>
      </c>
      <c r="B523" s="1">
        <v>45593</v>
      </c>
      <c r="C523" s="1">
        <v>45593</v>
      </c>
      <c r="D523" t="s">
        <v>2312</v>
      </c>
      <c r="F523" t="s">
        <v>2313</v>
      </c>
      <c r="G523" t="s">
        <v>9</v>
      </c>
      <c r="H523">
        <v>10642.34</v>
      </c>
    </row>
    <row r="524" spans="1:8" x14ac:dyDescent="0.35">
      <c r="A524">
        <v>523</v>
      </c>
      <c r="B524" s="1">
        <v>45593</v>
      </c>
      <c r="C524" s="1">
        <v>45593</v>
      </c>
      <c r="D524" t="s">
        <v>2314</v>
      </c>
      <c r="F524" t="s">
        <v>9</v>
      </c>
      <c r="G524" t="s">
        <v>2315</v>
      </c>
      <c r="H524">
        <v>18892.34</v>
      </c>
    </row>
    <row r="525" spans="1:8" x14ac:dyDescent="0.35">
      <c r="A525">
        <v>524</v>
      </c>
      <c r="B525" s="1">
        <v>45593</v>
      </c>
      <c r="C525" s="1">
        <v>45593</v>
      </c>
      <c r="D525" t="s">
        <v>2316</v>
      </c>
      <c r="F525" t="s">
        <v>13</v>
      </c>
      <c r="G525" t="s">
        <v>9</v>
      </c>
      <c r="H525">
        <v>15892.34</v>
      </c>
    </row>
    <row r="526" spans="1:8" x14ac:dyDescent="0.35">
      <c r="A526">
        <v>525</v>
      </c>
      <c r="B526" s="1">
        <v>45593</v>
      </c>
      <c r="C526" s="1">
        <v>45593</v>
      </c>
      <c r="D526" t="s">
        <v>2317</v>
      </c>
      <c r="F526" t="s">
        <v>9</v>
      </c>
      <c r="G526" t="s">
        <v>42</v>
      </c>
      <c r="H526">
        <v>19892.34</v>
      </c>
    </row>
    <row r="527" spans="1:8" x14ac:dyDescent="0.35">
      <c r="A527">
        <v>526</v>
      </c>
      <c r="B527" s="1">
        <v>45593</v>
      </c>
      <c r="C527" s="1">
        <v>45593</v>
      </c>
      <c r="D527" t="s">
        <v>2318</v>
      </c>
      <c r="F527" t="s">
        <v>9</v>
      </c>
      <c r="G527" t="s">
        <v>42</v>
      </c>
      <c r="H527">
        <v>23892.34</v>
      </c>
    </row>
    <row r="528" spans="1:8" x14ac:dyDescent="0.35">
      <c r="A528">
        <v>527</v>
      </c>
      <c r="B528" s="1">
        <v>45593</v>
      </c>
      <c r="C528" s="1">
        <v>45593</v>
      </c>
      <c r="D528" t="s">
        <v>2319</v>
      </c>
      <c r="F528" t="s">
        <v>279</v>
      </c>
      <c r="G528" t="s">
        <v>9</v>
      </c>
      <c r="H528">
        <v>19392.34</v>
      </c>
    </row>
    <row r="529" spans="1:8" x14ac:dyDescent="0.35">
      <c r="A529">
        <v>528</v>
      </c>
      <c r="B529" s="1">
        <v>45593</v>
      </c>
      <c r="C529" s="1">
        <v>45593</v>
      </c>
      <c r="D529" t="s">
        <v>2320</v>
      </c>
      <c r="F529" t="s">
        <v>512</v>
      </c>
      <c r="G529" t="s">
        <v>9</v>
      </c>
      <c r="H529">
        <v>19248.34</v>
      </c>
    </row>
    <row r="530" spans="1:8" x14ac:dyDescent="0.35">
      <c r="A530">
        <v>529</v>
      </c>
      <c r="B530" s="1">
        <v>45594</v>
      </c>
      <c r="C530" s="1">
        <v>45594</v>
      </c>
      <c r="D530" t="s">
        <v>2321</v>
      </c>
      <c r="F530" t="s">
        <v>84</v>
      </c>
      <c r="G530" t="s">
        <v>9</v>
      </c>
      <c r="H530">
        <v>9248.34</v>
      </c>
    </row>
    <row r="531" spans="1:8" x14ac:dyDescent="0.35">
      <c r="A531">
        <v>530</v>
      </c>
      <c r="B531" s="1">
        <v>45594</v>
      </c>
      <c r="C531" s="1">
        <v>45594</v>
      </c>
      <c r="D531" t="s">
        <v>2322</v>
      </c>
      <c r="F531" t="s">
        <v>9</v>
      </c>
      <c r="G531" t="s">
        <v>84</v>
      </c>
      <c r="H531">
        <v>19248.34</v>
      </c>
    </row>
    <row r="532" spans="1:8" x14ac:dyDescent="0.35">
      <c r="A532">
        <v>531</v>
      </c>
      <c r="B532" s="1">
        <v>45594</v>
      </c>
      <c r="C532" s="1">
        <v>45594</v>
      </c>
      <c r="D532" t="s">
        <v>2323</v>
      </c>
      <c r="F532" t="s">
        <v>84</v>
      </c>
      <c r="G532" t="s">
        <v>9</v>
      </c>
      <c r="H532">
        <v>9248.34</v>
      </c>
    </row>
    <row r="533" spans="1:8" x14ac:dyDescent="0.35">
      <c r="A533">
        <v>532</v>
      </c>
      <c r="B533" s="1">
        <v>45594</v>
      </c>
      <c r="C533" s="1">
        <v>45594</v>
      </c>
      <c r="D533" t="s">
        <v>2324</v>
      </c>
      <c r="F533" t="s">
        <v>158</v>
      </c>
      <c r="G533" t="s">
        <v>9</v>
      </c>
      <c r="H533">
        <v>8748.34</v>
      </c>
    </row>
    <row r="534" spans="1:8" x14ac:dyDescent="0.35">
      <c r="A534">
        <v>533</v>
      </c>
      <c r="B534" s="1">
        <v>45594</v>
      </c>
      <c r="C534" s="1">
        <v>45594</v>
      </c>
      <c r="D534" t="s">
        <v>2325</v>
      </c>
      <c r="F534" t="s">
        <v>356</v>
      </c>
      <c r="G534" t="s">
        <v>9</v>
      </c>
      <c r="H534">
        <v>7548.34</v>
      </c>
    </row>
    <row r="535" spans="1:8" x14ac:dyDescent="0.35">
      <c r="A535">
        <v>534</v>
      </c>
      <c r="B535" s="1">
        <v>45594</v>
      </c>
      <c r="C535" s="1">
        <v>45594</v>
      </c>
      <c r="D535" t="s">
        <v>2326</v>
      </c>
      <c r="F535" t="s">
        <v>9</v>
      </c>
      <c r="G535" t="s">
        <v>289</v>
      </c>
      <c r="H535">
        <v>37548.339999999997</v>
      </c>
    </row>
    <row r="536" spans="1:8" x14ac:dyDescent="0.35">
      <c r="A536">
        <v>535</v>
      </c>
      <c r="B536" s="1">
        <v>45594</v>
      </c>
      <c r="C536" s="1">
        <v>45594</v>
      </c>
      <c r="D536" t="s">
        <v>2327</v>
      </c>
      <c r="F536" t="s">
        <v>2328</v>
      </c>
      <c r="G536" t="s">
        <v>9</v>
      </c>
      <c r="H536">
        <v>6748.34</v>
      </c>
    </row>
    <row r="537" spans="1:8" x14ac:dyDescent="0.35">
      <c r="A537">
        <v>536</v>
      </c>
      <c r="B537" s="1">
        <v>45594</v>
      </c>
      <c r="C537" s="1">
        <v>45594</v>
      </c>
      <c r="D537" t="s">
        <v>2329</v>
      </c>
      <c r="F537" t="s">
        <v>9</v>
      </c>
      <c r="G537" t="s">
        <v>84</v>
      </c>
      <c r="H537">
        <v>16748.34</v>
      </c>
    </row>
    <row r="538" spans="1:8" x14ac:dyDescent="0.35">
      <c r="A538">
        <v>537</v>
      </c>
      <c r="B538" s="1">
        <v>45594</v>
      </c>
      <c r="C538" s="1">
        <v>45594</v>
      </c>
      <c r="D538" t="s">
        <v>2330</v>
      </c>
      <c r="F538" t="s">
        <v>2331</v>
      </c>
      <c r="G538" t="s">
        <v>9</v>
      </c>
      <c r="H538">
        <v>4188.34</v>
      </c>
    </row>
    <row r="539" spans="1:8" x14ac:dyDescent="0.35">
      <c r="A539">
        <v>538</v>
      </c>
      <c r="B539" s="1">
        <v>45594</v>
      </c>
      <c r="C539" s="1">
        <v>45594</v>
      </c>
      <c r="D539" t="s">
        <v>2332</v>
      </c>
      <c r="F539" t="s">
        <v>9</v>
      </c>
      <c r="G539" t="s">
        <v>30</v>
      </c>
      <c r="H539">
        <v>12188.34</v>
      </c>
    </row>
    <row r="540" spans="1:8" x14ac:dyDescent="0.35">
      <c r="A540">
        <v>539</v>
      </c>
      <c r="B540" s="1">
        <v>45594</v>
      </c>
      <c r="C540" s="1">
        <v>45594</v>
      </c>
      <c r="D540" t="s">
        <v>2333</v>
      </c>
      <c r="F540" t="s">
        <v>154</v>
      </c>
      <c r="G540" t="s">
        <v>9</v>
      </c>
      <c r="H540">
        <v>11188.34</v>
      </c>
    </row>
    <row r="541" spans="1:8" x14ac:dyDescent="0.35">
      <c r="A541">
        <v>540</v>
      </c>
      <c r="B541" s="1">
        <v>45594</v>
      </c>
      <c r="C541" s="1">
        <v>45594</v>
      </c>
      <c r="D541" t="s">
        <v>2334</v>
      </c>
      <c r="F541" t="s">
        <v>154</v>
      </c>
      <c r="G541" t="s">
        <v>9</v>
      </c>
      <c r="H541">
        <v>10188.34</v>
      </c>
    </row>
    <row r="542" spans="1:8" x14ac:dyDescent="0.35">
      <c r="A542">
        <v>541</v>
      </c>
      <c r="B542" s="1">
        <v>45594</v>
      </c>
      <c r="C542" s="1">
        <v>45594</v>
      </c>
      <c r="D542" t="s">
        <v>2335</v>
      </c>
      <c r="F542" t="s">
        <v>154</v>
      </c>
      <c r="G542" t="s">
        <v>9</v>
      </c>
      <c r="H542">
        <v>9188.34</v>
      </c>
    </row>
    <row r="543" spans="1:8" x14ac:dyDescent="0.35">
      <c r="A543">
        <v>542</v>
      </c>
      <c r="B543" s="1">
        <v>45594</v>
      </c>
      <c r="C543" s="1">
        <v>45594</v>
      </c>
      <c r="D543" t="s">
        <v>2336</v>
      </c>
      <c r="F543" t="s">
        <v>9</v>
      </c>
      <c r="G543" t="s">
        <v>765</v>
      </c>
      <c r="H543">
        <v>21188.34</v>
      </c>
    </row>
    <row r="544" spans="1:8" x14ac:dyDescent="0.35">
      <c r="A544">
        <v>543</v>
      </c>
      <c r="B544" s="1">
        <v>45595</v>
      </c>
      <c r="C544" s="1">
        <v>45595</v>
      </c>
      <c r="D544" t="s">
        <v>2337</v>
      </c>
      <c r="F544" t="s">
        <v>9</v>
      </c>
      <c r="G544" t="s">
        <v>175</v>
      </c>
      <c r="H544">
        <v>41188.339999999997</v>
      </c>
    </row>
    <row r="545" spans="1:8" x14ac:dyDescent="0.35">
      <c r="A545">
        <v>544</v>
      </c>
      <c r="B545" s="1">
        <v>45595</v>
      </c>
      <c r="C545" s="1">
        <v>45595</v>
      </c>
      <c r="D545" t="s">
        <v>2338</v>
      </c>
      <c r="F545" t="s">
        <v>2328</v>
      </c>
      <c r="G545" t="s">
        <v>9</v>
      </c>
      <c r="H545">
        <v>10388.34</v>
      </c>
    </row>
    <row r="546" spans="1:8" x14ac:dyDescent="0.35">
      <c r="A546">
        <v>545</v>
      </c>
      <c r="B546" s="1">
        <v>45595</v>
      </c>
      <c r="C546" s="1">
        <v>45595</v>
      </c>
      <c r="D546" t="s">
        <v>2339</v>
      </c>
      <c r="F546" t="s">
        <v>15</v>
      </c>
      <c r="G546" t="s">
        <v>9</v>
      </c>
      <c r="H546">
        <v>8388.34</v>
      </c>
    </row>
    <row r="547" spans="1:8" x14ac:dyDescent="0.35">
      <c r="A547">
        <v>546</v>
      </c>
      <c r="B547" s="1">
        <v>45595</v>
      </c>
      <c r="C547" s="1">
        <v>45595</v>
      </c>
      <c r="D547" t="s">
        <v>2340</v>
      </c>
      <c r="F547" t="s">
        <v>9</v>
      </c>
      <c r="G547" t="s">
        <v>72</v>
      </c>
      <c r="H547">
        <v>13388.34</v>
      </c>
    </row>
    <row r="548" spans="1:8" x14ac:dyDescent="0.35">
      <c r="A548">
        <v>547</v>
      </c>
      <c r="B548" s="1">
        <v>45595</v>
      </c>
      <c r="C548" s="1">
        <v>45595</v>
      </c>
      <c r="D548" t="s">
        <v>2341</v>
      </c>
      <c r="F548" t="s">
        <v>154</v>
      </c>
      <c r="G548" t="s">
        <v>9</v>
      </c>
      <c r="H548">
        <v>12388.34</v>
      </c>
    </row>
    <row r="549" spans="1:8" x14ac:dyDescent="0.35">
      <c r="A549">
        <v>548</v>
      </c>
      <c r="B549" s="1">
        <v>45595</v>
      </c>
      <c r="C549" s="1">
        <v>45595</v>
      </c>
      <c r="D549" t="s">
        <v>2342</v>
      </c>
      <c r="F549" t="s">
        <v>154</v>
      </c>
      <c r="G549" t="s">
        <v>9</v>
      </c>
      <c r="H549">
        <v>11388.34</v>
      </c>
    </row>
    <row r="550" spans="1:8" x14ac:dyDescent="0.35">
      <c r="A550">
        <v>549</v>
      </c>
      <c r="B550" s="1">
        <v>45595</v>
      </c>
      <c r="C550" s="1">
        <v>45595</v>
      </c>
      <c r="D550" t="s">
        <v>2343</v>
      </c>
      <c r="F550" t="s">
        <v>154</v>
      </c>
      <c r="G550" t="s">
        <v>9</v>
      </c>
      <c r="H550">
        <v>10388.34</v>
      </c>
    </row>
    <row r="551" spans="1:8" x14ac:dyDescent="0.35">
      <c r="A551">
        <v>550</v>
      </c>
      <c r="B551" s="1">
        <v>45596</v>
      </c>
      <c r="C551" s="1">
        <v>45596</v>
      </c>
      <c r="D551" t="s">
        <v>2344</v>
      </c>
      <c r="F551" t="s">
        <v>42</v>
      </c>
      <c r="G551" t="s">
        <v>9</v>
      </c>
      <c r="H551">
        <v>6388.34</v>
      </c>
    </row>
    <row r="552" spans="1:8" x14ac:dyDescent="0.35">
      <c r="A552">
        <v>551</v>
      </c>
      <c r="B552" s="1">
        <v>45596</v>
      </c>
      <c r="C552" s="1">
        <v>45596</v>
      </c>
      <c r="D552" t="s">
        <v>2345</v>
      </c>
      <c r="F552" t="s">
        <v>2346</v>
      </c>
      <c r="G552" t="s">
        <v>9</v>
      </c>
      <c r="H552">
        <v>4776.34</v>
      </c>
    </row>
    <row r="553" spans="1:8" x14ac:dyDescent="0.35">
      <c r="A553">
        <v>552</v>
      </c>
      <c r="B553" s="1">
        <v>45596</v>
      </c>
      <c r="C553" s="1">
        <v>45596</v>
      </c>
      <c r="D553" t="s">
        <v>2347</v>
      </c>
      <c r="F553" t="s">
        <v>9</v>
      </c>
      <c r="G553" t="s">
        <v>2348</v>
      </c>
      <c r="H553">
        <v>46776.34</v>
      </c>
    </row>
    <row r="554" spans="1:8" x14ac:dyDescent="0.35">
      <c r="A554">
        <v>553</v>
      </c>
      <c r="B554" s="1">
        <v>45596</v>
      </c>
      <c r="C554" s="1">
        <v>45596</v>
      </c>
      <c r="D554" t="s">
        <v>2349</v>
      </c>
      <c r="F554" t="s">
        <v>512</v>
      </c>
      <c r="G554" t="s">
        <v>9</v>
      </c>
      <c r="H554">
        <v>46632.34</v>
      </c>
    </row>
    <row r="555" spans="1:8" x14ac:dyDescent="0.35">
      <c r="A555">
        <v>554</v>
      </c>
      <c r="B555" s="1">
        <v>45596</v>
      </c>
      <c r="C555" s="1">
        <v>45596</v>
      </c>
      <c r="D555" t="s">
        <v>2350</v>
      </c>
      <c r="F555" t="s">
        <v>9</v>
      </c>
      <c r="G555" t="s">
        <v>182</v>
      </c>
      <c r="H555">
        <v>70632.34</v>
      </c>
    </row>
    <row r="556" spans="1:8" x14ac:dyDescent="0.35">
      <c r="A556">
        <v>555</v>
      </c>
      <c r="B556" s="1">
        <v>45597</v>
      </c>
      <c r="C556" s="1">
        <v>45597</v>
      </c>
      <c r="D556" t="s">
        <v>2351</v>
      </c>
      <c r="F556" t="s">
        <v>9</v>
      </c>
      <c r="G556" t="s">
        <v>11</v>
      </c>
      <c r="H556">
        <v>76632.34</v>
      </c>
    </row>
    <row r="557" spans="1:8" x14ac:dyDescent="0.35">
      <c r="A557">
        <v>556</v>
      </c>
      <c r="B557" s="1">
        <v>45597</v>
      </c>
      <c r="C557" s="1">
        <v>45597</v>
      </c>
      <c r="D557" t="s">
        <v>2352</v>
      </c>
      <c r="F557" t="s">
        <v>304</v>
      </c>
      <c r="G557" t="s">
        <v>9</v>
      </c>
      <c r="H557">
        <v>71772.34</v>
      </c>
    </row>
    <row r="558" spans="1:8" x14ac:dyDescent="0.35">
      <c r="A558">
        <v>557</v>
      </c>
      <c r="B558" s="1">
        <v>45597</v>
      </c>
      <c r="C558" s="1">
        <v>45596</v>
      </c>
      <c r="D558" t="s">
        <v>2353</v>
      </c>
      <c r="F558" t="s">
        <v>9</v>
      </c>
      <c r="G558" t="s">
        <v>2354</v>
      </c>
      <c r="H558">
        <v>71853.34</v>
      </c>
    </row>
    <row r="559" spans="1:8" x14ac:dyDescent="0.35">
      <c r="A559">
        <v>558</v>
      </c>
      <c r="B559" s="1">
        <v>45597</v>
      </c>
      <c r="C559" s="1">
        <v>45597</v>
      </c>
      <c r="D559" t="s">
        <v>2355</v>
      </c>
      <c r="F559" t="s">
        <v>228</v>
      </c>
      <c r="G559" t="s">
        <v>9</v>
      </c>
      <c r="H559">
        <v>71803.34</v>
      </c>
    </row>
    <row r="560" spans="1:8" x14ac:dyDescent="0.35">
      <c r="A560">
        <v>559</v>
      </c>
      <c r="B560" s="1">
        <v>45597</v>
      </c>
      <c r="C560" s="1">
        <v>45597</v>
      </c>
      <c r="D560" t="s">
        <v>2356</v>
      </c>
      <c r="F560" t="s">
        <v>84</v>
      </c>
      <c r="G560" t="s">
        <v>9</v>
      </c>
      <c r="H560">
        <v>61803.34</v>
      </c>
    </row>
    <row r="561" spans="1:8" x14ac:dyDescent="0.35">
      <c r="A561">
        <v>560</v>
      </c>
      <c r="B561" s="1">
        <v>45597</v>
      </c>
      <c r="C561" s="1">
        <v>45597</v>
      </c>
      <c r="D561" t="s">
        <v>2357</v>
      </c>
      <c r="F561" t="s">
        <v>84</v>
      </c>
      <c r="G561" t="s">
        <v>9</v>
      </c>
      <c r="H561">
        <v>51803.34</v>
      </c>
    </row>
    <row r="562" spans="1:8" x14ac:dyDescent="0.35">
      <c r="A562">
        <v>561</v>
      </c>
      <c r="B562" s="1">
        <v>45597</v>
      </c>
      <c r="C562" s="1">
        <v>45597</v>
      </c>
      <c r="D562" t="s">
        <v>2358</v>
      </c>
      <c r="F562" t="s">
        <v>60</v>
      </c>
      <c r="G562" t="s">
        <v>9</v>
      </c>
      <c r="H562">
        <v>51703.34</v>
      </c>
    </row>
    <row r="563" spans="1:8" x14ac:dyDescent="0.35">
      <c r="A563">
        <v>562</v>
      </c>
      <c r="B563" s="1">
        <v>45597</v>
      </c>
      <c r="C563" s="1">
        <v>45597</v>
      </c>
      <c r="D563" t="s">
        <v>2359</v>
      </c>
      <c r="F563" t="s">
        <v>13</v>
      </c>
      <c r="G563" t="s">
        <v>9</v>
      </c>
      <c r="H563">
        <v>48703.34</v>
      </c>
    </row>
    <row r="564" spans="1:8" x14ac:dyDescent="0.35">
      <c r="A564">
        <v>563</v>
      </c>
      <c r="B564" s="1">
        <v>45597</v>
      </c>
      <c r="C564" s="1">
        <v>45597</v>
      </c>
      <c r="D564" t="s">
        <v>2360</v>
      </c>
      <c r="F564" t="s">
        <v>512</v>
      </c>
      <c r="G564" t="s">
        <v>9</v>
      </c>
      <c r="H564">
        <v>48559.34</v>
      </c>
    </row>
    <row r="565" spans="1:8" x14ac:dyDescent="0.35">
      <c r="A565">
        <v>564</v>
      </c>
      <c r="B565" s="1">
        <v>45597</v>
      </c>
      <c r="C565" s="1">
        <v>45597</v>
      </c>
      <c r="D565" t="s">
        <v>2361</v>
      </c>
      <c r="F565" t="s">
        <v>9</v>
      </c>
      <c r="G565" t="s">
        <v>15</v>
      </c>
      <c r="H565">
        <v>50559.34</v>
      </c>
    </row>
    <row r="566" spans="1:8" x14ac:dyDescent="0.35">
      <c r="A566">
        <v>565</v>
      </c>
      <c r="B566" s="1">
        <v>45597</v>
      </c>
      <c r="C566" s="1">
        <v>45597</v>
      </c>
      <c r="D566" t="s">
        <v>2362</v>
      </c>
      <c r="F566" t="s">
        <v>9</v>
      </c>
      <c r="G566" t="s">
        <v>154</v>
      </c>
      <c r="H566">
        <v>51559.34</v>
      </c>
    </row>
    <row r="567" spans="1:8" x14ac:dyDescent="0.35">
      <c r="A567">
        <v>566</v>
      </c>
      <c r="B567" s="1">
        <v>45597</v>
      </c>
      <c r="C567" s="1">
        <v>45597</v>
      </c>
      <c r="D567" t="s">
        <v>2363</v>
      </c>
      <c r="F567" t="s">
        <v>9</v>
      </c>
      <c r="G567" t="s">
        <v>15</v>
      </c>
      <c r="H567">
        <v>53559.34</v>
      </c>
    </row>
    <row r="568" spans="1:8" x14ac:dyDescent="0.35">
      <c r="A568">
        <v>567</v>
      </c>
      <c r="B568" s="1">
        <v>45597</v>
      </c>
      <c r="C568" s="1">
        <v>45598</v>
      </c>
      <c r="D568" t="s">
        <v>2364</v>
      </c>
      <c r="F568" t="s">
        <v>1559</v>
      </c>
      <c r="G568" t="s">
        <v>9</v>
      </c>
      <c r="H568">
        <v>27559.34</v>
      </c>
    </row>
    <row r="569" spans="1:8" x14ac:dyDescent="0.35">
      <c r="A569">
        <v>568</v>
      </c>
      <c r="B569" s="1">
        <v>45598</v>
      </c>
      <c r="C569" s="1">
        <v>45598</v>
      </c>
      <c r="D569" t="s">
        <v>2365</v>
      </c>
      <c r="F569" t="s">
        <v>72</v>
      </c>
      <c r="G569" t="s">
        <v>9</v>
      </c>
      <c r="H569">
        <v>22559.34</v>
      </c>
    </row>
    <row r="570" spans="1:8" x14ac:dyDescent="0.35">
      <c r="A570">
        <v>569</v>
      </c>
      <c r="B570" s="1">
        <v>45598</v>
      </c>
      <c r="C570" s="1">
        <v>45598</v>
      </c>
      <c r="D570" t="s">
        <v>2366</v>
      </c>
      <c r="F570" t="s">
        <v>88</v>
      </c>
      <c r="G570" t="s">
        <v>9</v>
      </c>
      <c r="H570">
        <v>22449.34</v>
      </c>
    </row>
    <row r="571" spans="1:8" x14ac:dyDescent="0.35">
      <c r="A571">
        <v>570</v>
      </c>
      <c r="B571" s="1">
        <v>45598</v>
      </c>
      <c r="C571" s="1">
        <v>45598</v>
      </c>
      <c r="D571" t="s">
        <v>2367</v>
      </c>
      <c r="F571" t="s">
        <v>9</v>
      </c>
      <c r="G571" t="s">
        <v>30</v>
      </c>
      <c r="H571">
        <v>30449.34</v>
      </c>
    </row>
    <row r="572" spans="1:8" x14ac:dyDescent="0.35">
      <c r="A572">
        <v>571</v>
      </c>
      <c r="B572" s="1">
        <v>45598</v>
      </c>
      <c r="C572" s="1">
        <v>45598</v>
      </c>
      <c r="D572" t="s">
        <v>2368</v>
      </c>
      <c r="F572" t="s">
        <v>2369</v>
      </c>
      <c r="G572" t="s">
        <v>9</v>
      </c>
      <c r="H572">
        <v>19649.34</v>
      </c>
    </row>
    <row r="573" spans="1:8" x14ac:dyDescent="0.35">
      <c r="A573">
        <v>572</v>
      </c>
      <c r="B573" s="1">
        <v>45598</v>
      </c>
      <c r="C573" s="1">
        <v>45598</v>
      </c>
      <c r="D573" t="s">
        <v>2370</v>
      </c>
      <c r="F573" t="s">
        <v>15</v>
      </c>
      <c r="G573" t="s">
        <v>9</v>
      </c>
      <c r="H573">
        <v>17649.34</v>
      </c>
    </row>
    <row r="574" spans="1:8" x14ac:dyDescent="0.35">
      <c r="A574">
        <v>573</v>
      </c>
      <c r="B574" s="1">
        <v>45598</v>
      </c>
      <c r="C574" s="1">
        <v>45598</v>
      </c>
      <c r="D574" t="s">
        <v>2371</v>
      </c>
      <c r="F574" t="s">
        <v>9</v>
      </c>
      <c r="G574" t="s">
        <v>15</v>
      </c>
      <c r="H574">
        <v>19649.34</v>
      </c>
    </row>
    <row r="575" spans="1:8" x14ac:dyDescent="0.35">
      <c r="A575">
        <v>574</v>
      </c>
      <c r="B575" s="1">
        <v>45598</v>
      </c>
      <c r="C575" s="1">
        <v>45598</v>
      </c>
      <c r="D575" t="s">
        <v>2372</v>
      </c>
      <c r="F575" t="s">
        <v>117</v>
      </c>
      <c r="G575" t="s">
        <v>9</v>
      </c>
      <c r="H575">
        <v>19624.34</v>
      </c>
    </row>
    <row r="576" spans="1:8" x14ac:dyDescent="0.35">
      <c r="A576">
        <v>575</v>
      </c>
      <c r="B576" s="1">
        <v>45598</v>
      </c>
      <c r="C576" s="1">
        <v>45598</v>
      </c>
      <c r="D576" t="s">
        <v>2373</v>
      </c>
      <c r="F576" t="s">
        <v>9</v>
      </c>
      <c r="G576" t="s">
        <v>42</v>
      </c>
      <c r="H576">
        <v>23624.34</v>
      </c>
    </row>
    <row r="577" spans="1:8" x14ac:dyDescent="0.35">
      <c r="A577">
        <v>576</v>
      </c>
      <c r="B577" s="1">
        <v>45598</v>
      </c>
      <c r="C577" s="1">
        <v>45598</v>
      </c>
      <c r="D577" t="s">
        <v>2374</v>
      </c>
      <c r="F577" t="s">
        <v>9</v>
      </c>
      <c r="G577" t="s">
        <v>11</v>
      </c>
      <c r="H577">
        <v>29624.34</v>
      </c>
    </row>
    <row r="578" spans="1:8" x14ac:dyDescent="0.35">
      <c r="A578">
        <v>577</v>
      </c>
      <c r="B578" s="1">
        <v>45598</v>
      </c>
      <c r="C578" s="1">
        <v>45598</v>
      </c>
      <c r="D578" t="s">
        <v>2375</v>
      </c>
      <c r="F578" t="s">
        <v>11</v>
      </c>
      <c r="G578" t="s">
        <v>9</v>
      </c>
      <c r="H578">
        <v>23624.34</v>
      </c>
    </row>
    <row r="579" spans="1:8" x14ac:dyDescent="0.35">
      <c r="A579">
        <v>578</v>
      </c>
      <c r="B579" s="1">
        <v>45598</v>
      </c>
      <c r="C579" s="1">
        <v>45598</v>
      </c>
      <c r="D579" t="s">
        <v>2376</v>
      </c>
      <c r="F579" t="s">
        <v>42</v>
      </c>
      <c r="G579" t="s">
        <v>9</v>
      </c>
      <c r="H579">
        <v>19624.34</v>
      </c>
    </row>
    <row r="580" spans="1:8" x14ac:dyDescent="0.35">
      <c r="A580">
        <v>579</v>
      </c>
      <c r="B580" s="1">
        <v>45598</v>
      </c>
      <c r="C580" s="1">
        <v>45598</v>
      </c>
      <c r="D580" t="s">
        <v>2377</v>
      </c>
      <c r="F580" t="s">
        <v>9</v>
      </c>
      <c r="G580" t="s">
        <v>30</v>
      </c>
      <c r="H580">
        <v>27624.34</v>
      </c>
    </row>
    <row r="581" spans="1:8" x14ac:dyDescent="0.35">
      <c r="A581">
        <v>580</v>
      </c>
      <c r="B581" s="1">
        <v>45598</v>
      </c>
      <c r="C581" s="1">
        <v>45598</v>
      </c>
      <c r="D581" t="s">
        <v>2378</v>
      </c>
      <c r="F581" t="s">
        <v>9</v>
      </c>
      <c r="G581" t="s">
        <v>72</v>
      </c>
      <c r="H581">
        <v>32624.34</v>
      </c>
    </row>
    <row r="582" spans="1:8" x14ac:dyDescent="0.35">
      <c r="A582">
        <v>581</v>
      </c>
      <c r="B582" s="1">
        <v>45598</v>
      </c>
      <c r="C582" s="1">
        <v>45598</v>
      </c>
      <c r="D582" t="s">
        <v>2379</v>
      </c>
      <c r="F582" t="s">
        <v>2380</v>
      </c>
      <c r="G582" t="s">
        <v>9</v>
      </c>
      <c r="H582">
        <v>29824.34</v>
      </c>
    </row>
    <row r="583" spans="1:8" x14ac:dyDescent="0.35">
      <c r="A583">
        <v>582</v>
      </c>
      <c r="B583" s="1">
        <v>45599</v>
      </c>
      <c r="C583" s="1">
        <v>45599</v>
      </c>
      <c r="D583" t="s">
        <v>2381</v>
      </c>
      <c r="F583" t="s">
        <v>2382</v>
      </c>
      <c r="G583" t="s">
        <v>9</v>
      </c>
      <c r="H583">
        <v>824.34</v>
      </c>
    </row>
    <row r="584" spans="1:8" x14ac:dyDescent="0.35">
      <c r="A584">
        <v>583</v>
      </c>
      <c r="B584" s="1">
        <v>45599</v>
      </c>
      <c r="C584" s="1">
        <v>45599</v>
      </c>
      <c r="D584" t="s">
        <v>2383</v>
      </c>
      <c r="F584" t="s">
        <v>9</v>
      </c>
      <c r="G584" t="s">
        <v>240</v>
      </c>
      <c r="H584">
        <v>1924.34</v>
      </c>
    </row>
    <row r="585" spans="1:8" x14ac:dyDescent="0.35">
      <c r="A585">
        <v>584</v>
      </c>
      <c r="B585" s="1">
        <v>45599</v>
      </c>
      <c r="C585" s="1">
        <v>45599</v>
      </c>
      <c r="D585" t="s">
        <v>2384</v>
      </c>
      <c r="F585" t="s">
        <v>240</v>
      </c>
      <c r="G585" t="s">
        <v>9</v>
      </c>
      <c r="H585">
        <v>824.34</v>
      </c>
    </row>
    <row r="586" spans="1:8" x14ac:dyDescent="0.35">
      <c r="A586">
        <v>585</v>
      </c>
      <c r="B586" s="1">
        <v>45599</v>
      </c>
      <c r="C586" s="1">
        <v>45599</v>
      </c>
      <c r="D586" t="s">
        <v>2385</v>
      </c>
      <c r="F586" t="s">
        <v>1842</v>
      </c>
      <c r="G586" t="s">
        <v>9</v>
      </c>
      <c r="H586">
        <v>694.34</v>
      </c>
    </row>
    <row r="587" spans="1:8" x14ac:dyDescent="0.35">
      <c r="A587">
        <v>586</v>
      </c>
      <c r="B587" s="1">
        <v>45599</v>
      </c>
      <c r="C587" s="1">
        <v>45599</v>
      </c>
      <c r="D587" t="s">
        <v>2386</v>
      </c>
      <c r="F587" t="s">
        <v>9</v>
      </c>
      <c r="G587" t="s">
        <v>84</v>
      </c>
      <c r="H587">
        <v>10694.34</v>
      </c>
    </row>
    <row r="588" spans="1:8" x14ac:dyDescent="0.35">
      <c r="A588">
        <v>587</v>
      </c>
      <c r="B588" s="1">
        <v>45599</v>
      </c>
      <c r="C588" s="1">
        <v>45599</v>
      </c>
      <c r="D588" t="s">
        <v>2387</v>
      </c>
      <c r="F588" t="s">
        <v>60</v>
      </c>
      <c r="G588" t="s">
        <v>9</v>
      </c>
      <c r="H588">
        <v>10594.34</v>
      </c>
    </row>
    <row r="589" spans="1:8" x14ac:dyDescent="0.35">
      <c r="A589">
        <v>588</v>
      </c>
      <c r="B589" s="1">
        <v>45599</v>
      </c>
      <c r="C589" s="1">
        <v>45599</v>
      </c>
      <c r="D589" t="s">
        <v>2388</v>
      </c>
      <c r="F589" t="s">
        <v>9</v>
      </c>
      <c r="G589" t="s">
        <v>84</v>
      </c>
      <c r="H589">
        <v>20594.34</v>
      </c>
    </row>
    <row r="590" spans="1:8" x14ac:dyDescent="0.35">
      <c r="A590">
        <v>589</v>
      </c>
      <c r="B590" s="1">
        <v>45599</v>
      </c>
      <c r="C590" s="1">
        <v>45599</v>
      </c>
      <c r="D590" t="s">
        <v>2389</v>
      </c>
      <c r="F590" t="s">
        <v>512</v>
      </c>
      <c r="G590" t="s">
        <v>9</v>
      </c>
      <c r="H590">
        <v>20450.34</v>
      </c>
    </row>
    <row r="591" spans="1:8" x14ac:dyDescent="0.35">
      <c r="A591">
        <v>590</v>
      </c>
      <c r="B591" s="1">
        <v>45600</v>
      </c>
      <c r="C591" s="1">
        <v>45600</v>
      </c>
      <c r="D591" t="s">
        <v>2390</v>
      </c>
      <c r="F591" t="s">
        <v>30</v>
      </c>
      <c r="G591" t="s">
        <v>9</v>
      </c>
      <c r="H591">
        <v>12450.34</v>
      </c>
    </row>
    <row r="592" spans="1:8" x14ac:dyDescent="0.35">
      <c r="A592">
        <v>591</v>
      </c>
      <c r="B592" s="1">
        <v>45600</v>
      </c>
      <c r="C592" s="1">
        <v>45600</v>
      </c>
      <c r="D592" t="s">
        <v>2391</v>
      </c>
      <c r="F592" t="s">
        <v>154</v>
      </c>
      <c r="G592" t="s">
        <v>9</v>
      </c>
      <c r="H592">
        <v>11450.34</v>
      </c>
    </row>
    <row r="593" spans="1:8" x14ac:dyDescent="0.35">
      <c r="A593">
        <v>592</v>
      </c>
      <c r="B593" s="1">
        <v>45600</v>
      </c>
      <c r="C593" s="1">
        <v>45600</v>
      </c>
      <c r="D593" t="s">
        <v>2392</v>
      </c>
      <c r="F593" t="s">
        <v>9</v>
      </c>
      <c r="G593" t="s">
        <v>64</v>
      </c>
      <c r="H593">
        <v>18450.34</v>
      </c>
    </row>
    <row r="594" spans="1:8" x14ac:dyDescent="0.35">
      <c r="A594">
        <v>593</v>
      </c>
      <c r="B594" s="1">
        <v>45600</v>
      </c>
      <c r="C594" s="1">
        <v>45600</v>
      </c>
      <c r="D594" t="s">
        <v>2393</v>
      </c>
      <c r="F594" t="s">
        <v>2394</v>
      </c>
      <c r="G594" t="s">
        <v>9</v>
      </c>
      <c r="H594">
        <v>11551.34</v>
      </c>
    </row>
    <row r="595" spans="1:8" x14ac:dyDescent="0.35">
      <c r="A595">
        <v>594</v>
      </c>
      <c r="B595" s="1">
        <v>45600</v>
      </c>
      <c r="C595" s="1">
        <v>45600</v>
      </c>
      <c r="D595" t="s">
        <v>2395</v>
      </c>
      <c r="F595" t="s">
        <v>9</v>
      </c>
      <c r="G595" t="s">
        <v>175</v>
      </c>
      <c r="H595">
        <v>31551.34</v>
      </c>
    </row>
    <row r="596" spans="1:8" x14ac:dyDescent="0.35">
      <c r="A596">
        <v>595</v>
      </c>
      <c r="B596" s="1">
        <v>45600</v>
      </c>
      <c r="C596" s="1">
        <v>45600</v>
      </c>
      <c r="D596" t="s">
        <v>2396</v>
      </c>
      <c r="F596" t="s">
        <v>9</v>
      </c>
      <c r="G596" t="s">
        <v>82</v>
      </c>
      <c r="H596">
        <v>46551.34</v>
      </c>
    </row>
    <row r="597" spans="1:8" x14ac:dyDescent="0.35">
      <c r="A597">
        <v>596</v>
      </c>
      <c r="B597" s="1">
        <v>45600</v>
      </c>
      <c r="C597" s="1">
        <v>45600</v>
      </c>
      <c r="D597" t="s">
        <v>2397</v>
      </c>
      <c r="F597" t="s">
        <v>175</v>
      </c>
      <c r="G597" t="s">
        <v>9</v>
      </c>
      <c r="H597">
        <v>26551.34</v>
      </c>
    </row>
    <row r="598" spans="1:8" x14ac:dyDescent="0.35">
      <c r="A598">
        <v>597</v>
      </c>
      <c r="B598" s="1">
        <v>45601</v>
      </c>
      <c r="C598" s="1">
        <v>45601</v>
      </c>
      <c r="D598" t="s">
        <v>2398</v>
      </c>
      <c r="F598" t="s">
        <v>84</v>
      </c>
      <c r="G598" t="s">
        <v>9</v>
      </c>
      <c r="H598">
        <v>16551.34</v>
      </c>
    </row>
    <row r="599" spans="1:8" x14ac:dyDescent="0.35">
      <c r="A599">
        <v>598</v>
      </c>
      <c r="B599" s="1">
        <v>45601</v>
      </c>
      <c r="C599" s="1">
        <v>45601</v>
      </c>
      <c r="D599" t="s">
        <v>2399</v>
      </c>
      <c r="F599" t="s">
        <v>1232</v>
      </c>
      <c r="G599" t="s">
        <v>9</v>
      </c>
      <c r="H599">
        <v>15754.44</v>
      </c>
    </row>
    <row r="600" spans="1:8" x14ac:dyDescent="0.35">
      <c r="A600">
        <v>599</v>
      </c>
      <c r="B600" s="1">
        <v>45601</v>
      </c>
      <c r="C600" s="1">
        <v>45601</v>
      </c>
      <c r="D600" t="s">
        <v>2400</v>
      </c>
      <c r="F600" t="s">
        <v>49</v>
      </c>
      <c r="G600" t="s">
        <v>9</v>
      </c>
      <c r="H600">
        <v>13259.44</v>
      </c>
    </row>
    <row r="601" spans="1:8" x14ac:dyDescent="0.35">
      <c r="A601">
        <v>600</v>
      </c>
      <c r="B601" s="1">
        <v>45601</v>
      </c>
      <c r="C601" s="1">
        <v>45601</v>
      </c>
      <c r="D601" t="s">
        <v>2401</v>
      </c>
      <c r="F601" t="s">
        <v>9</v>
      </c>
      <c r="G601" t="s">
        <v>72</v>
      </c>
      <c r="H601">
        <v>18259.439999999999</v>
      </c>
    </row>
    <row r="602" spans="1:8" x14ac:dyDescent="0.35">
      <c r="A602">
        <v>601</v>
      </c>
      <c r="B602" s="1">
        <v>45601</v>
      </c>
      <c r="C602" s="1">
        <v>45601</v>
      </c>
      <c r="D602" t="s">
        <v>2402</v>
      </c>
      <c r="F602" t="s">
        <v>58</v>
      </c>
      <c r="G602" t="s">
        <v>9</v>
      </c>
      <c r="H602">
        <v>259.44</v>
      </c>
    </row>
    <row r="603" spans="1:8" x14ac:dyDescent="0.35">
      <c r="A603">
        <v>602</v>
      </c>
      <c r="B603" s="1">
        <v>45601</v>
      </c>
      <c r="C603" s="1">
        <v>45601</v>
      </c>
      <c r="D603" t="s">
        <v>2403</v>
      </c>
      <c r="F603" t="s">
        <v>9</v>
      </c>
      <c r="G603" t="s">
        <v>13</v>
      </c>
      <c r="H603">
        <v>3259.44</v>
      </c>
    </row>
    <row r="604" spans="1:8" x14ac:dyDescent="0.35">
      <c r="A604">
        <v>603</v>
      </c>
      <c r="B604" s="1">
        <v>45601</v>
      </c>
      <c r="C604" s="1">
        <v>45601</v>
      </c>
      <c r="D604" t="s">
        <v>2404</v>
      </c>
      <c r="F604" t="s">
        <v>2380</v>
      </c>
      <c r="G604" t="s">
        <v>9</v>
      </c>
      <c r="H604">
        <v>459.44</v>
      </c>
    </row>
    <row r="605" spans="1:8" x14ac:dyDescent="0.35">
      <c r="A605">
        <v>604</v>
      </c>
      <c r="B605" s="1">
        <v>45601</v>
      </c>
      <c r="C605" s="1">
        <v>45601</v>
      </c>
      <c r="D605" t="s">
        <v>2405</v>
      </c>
      <c r="F605" t="s">
        <v>9</v>
      </c>
      <c r="G605" t="s">
        <v>480</v>
      </c>
      <c r="H605">
        <v>2959.44</v>
      </c>
    </row>
    <row r="606" spans="1:8" x14ac:dyDescent="0.35">
      <c r="A606">
        <v>605</v>
      </c>
      <c r="B606" s="1">
        <v>45601</v>
      </c>
      <c r="C606" s="1">
        <v>45601</v>
      </c>
      <c r="D606" t="s">
        <v>2406</v>
      </c>
      <c r="F606" t="s">
        <v>2407</v>
      </c>
      <c r="G606" t="s">
        <v>9</v>
      </c>
      <c r="H606">
        <v>2630.44</v>
      </c>
    </row>
    <row r="607" spans="1:8" x14ac:dyDescent="0.35">
      <c r="A607">
        <v>606</v>
      </c>
      <c r="B607" s="1">
        <v>45601</v>
      </c>
      <c r="C607" s="1">
        <v>45601</v>
      </c>
      <c r="D607" t="s">
        <v>2408</v>
      </c>
      <c r="F607" t="s">
        <v>9</v>
      </c>
      <c r="G607" t="s">
        <v>149</v>
      </c>
      <c r="H607">
        <v>2631.44</v>
      </c>
    </row>
    <row r="608" spans="1:8" x14ac:dyDescent="0.35">
      <c r="A608">
        <v>607</v>
      </c>
      <c r="B608" s="1">
        <v>45601</v>
      </c>
      <c r="C608" s="1">
        <v>45601</v>
      </c>
      <c r="D608" t="s">
        <v>2409</v>
      </c>
      <c r="F608" t="s">
        <v>9</v>
      </c>
      <c r="G608" t="s">
        <v>1670</v>
      </c>
      <c r="H608">
        <v>21215.439999999999</v>
      </c>
    </row>
    <row r="609" spans="1:8" x14ac:dyDescent="0.35">
      <c r="A609">
        <v>608</v>
      </c>
      <c r="B609" s="1">
        <v>45601</v>
      </c>
      <c r="C609" s="1">
        <v>45601</v>
      </c>
      <c r="D609" t="s">
        <v>2410</v>
      </c>
      <c r="F609" t="s">
        <v>765</v>
      </c>
      <c r="G609" t="s">
        <v>9</v>
      </c>
      <c r="H609">
        <v>9215.44</v>
      </c>
    </row>
    <row r="610" spans="1:8" x14ac:dyDescent="0.35">
      <c r="A610">
        <v>609</v>
      </c>
      <c r="B610" s="1">
        <v>45601</v>
      </c>
      <c r="C610" s="1">
        <v>45601</v>
      </c>
      <c r="D610" t="s">
        <v>2411</v>
      </c>
      <c r="F610" t="s">
        <v>158</v>
      </c>
      <c r="G610" t="s">
        <v>9</v>
      </c>
      <c r="H610">
        <v>8715.44</v>
      </c>
    </row>
    <row r="611" spans="1:8" x14ac:dyDescent="0.35">
      <c r="A611">
        <v>610</v>
      </c>
      <c r="B611" s="1">
        <v>45601</v>
      </c>
      <c r="C611" s="1">
        <v>45601</v>
      </c>
      <c r="D611" t="s">
        <v>2412</v>
      </c>
      <c r="F611" t="s">
        <v>9</v>
      </c>
      <c r="G611" t="s">
        <v>32</v>
      </c>
      <c r="H611">
        <v>33715.440000000002</v>
      </c>
    </row>
    <row r="612" spans="1:8" x14ac:dyDescent="0.35">
      <c r="A612">
        <v>611</v>
      </c>
      <c r="B612" s="1">
        <v>45601</v>
      </c>
      <c r="C612" s="1">
        <v>45601</v>
      </c>
      <c r="D612" t="s">
        <v>2413</v>
      </c>
      <c r="F612" t="s">
        <v>9</v>
      </c>
      <c r="G612" t="s">
        <v>32</v>
      </c>
      <c r="H612">
        <v>58715.44</v>
      </c>
    </row>
    <row r="613" spans="1:8" x14ac:dyDescent="0.35">
      <c r="A613">
        <v>612</v>
      </c>
      <c r="B613" s="1">
        <v>45601</v>
      </c>
      <c r="C613" s="1">
        <v>45601</v>
      </c>
      <c r="D613" t="s">
        <v>2414</v>
      </c>
      <c r="F613" t="s">
        <v>15</v>
      </c>
      <c r="G613" t="s">
        <v>9</v>
      </c>
      <c r="H613">
        <v>56715.44</v>
      </c>
    </row>
    <row r="614" spans="1:8" x14ac:dyDescent="0.35">
      <c r="A614">
        <v>613</v>
      </c>
      <c r="B614" s="1">
        <v>45601</v>
      </c>
      <c r="C614" s="1">
        <v>45601</v>
      </c>
      <c r="D614" t="s">
        <v>2415</v>
      </c>
      <c r="F614" t="s">
        <v>2416</v>
      </c>
      <c r="G614" t="s">
        <v>9</v>
      </c>
      <c r="H614">
        <v>56345.440000000002</v>
      </c>
    </row>
    <row r="615" spans="1:8" x14ac:dyDescent="0.35">
      <c r="A615">
        <v>614</v>
      </c>
      <c r="B615" s="1">
        <v>45602</v>
      </c>
      <c r="C615" s="1">
        <v>45602</v>
      </c>
      <c r="D615" t="s">
        <v>2417</v>
      </c>
      <c r="F615" t="s">
        <v>13</v>
      </c>
      <c r="G615" t="s">
        <v>9</v>
      </c>
      <c r="H615">
        <v>53345.440000000002</v>
      </c>
    </row>
    <row r="616" spans="1:8" x14ac:dyDescent="0.35">
      <c r="A616">
        <v>615</v>
      </c>
      <c r="B616" s="1">
        <v>45602</v>
      </c>
      <c r="C616" s="1">
        <v>45602</v>
      </c>
      <c r="D616" t="s">
        <v>2418</v>
      </c>
      <c r="F616" t="s">
        <v>9</v>
      </c>
      <c r="G616" t="s">
        <v>867</v>
      </c>
      <c r="H616">
        <v>88345.44</v>
      </c>
    </row>
    <row r="617" spans="1:8" x14ac:dyDescent="0.35">
      <c r="A617">
        <v>616</v>
      </c>
      <c r="B617" s="1">
        <v>45602</v>
      </c>
      <c r="C617" s="1">
        <v>45602</v>
      </c>
      <c r="D617" t="s">
        <v>2419</v>
      </c>
      <c r="F617" t="s">
        <v>15</v>
      </c>
      <c r="G617" t="s">
        <v>9</v>
      </c>
      <c r="H617">
        <v>86345.44</v>
      </c>
    </row>
    <row r="618" spans="1:8" x14ac:dyDescent="0.35">
      <c r="A618">
        <v>617</v>
      </c>
      <c r="B618" s="1">
        <v>45602</v>
      </c>
      <c r="C618" s="1">
        <v>45602</v>
      </c>
      <c r="D618" t="s">
        <v>2420</v>
      </c>
      <c r="F618" t="s">
        <v>867</v>
      </c>
      <c r="G618" t="s">
        <v>9</v>
      </c>
      <c r="H618">
        <v>51345.440000000002</v>
      </c>
    </row>
    <row r="619" spans="1:8" x14ac:dyDescent="0.35">
      <c r="A619">
        <v>618</v>
      </c>
      <c r="B619" s="1">
        <v>45602</v>
      </c>
      <c r="C619" s="1">
        <v>45602</v>
      </c>
      <c r="D619" t="s">
        <v>2421</v>
      </c>
      <c r="F619" t="s">
        <v>9</v>
      </c>
      <c r="G619" t="s">
        <v>30</v>
      </c>
      <c r="H619">
        <v>59345.440000000002</v>
      </c>
    </row>
    <row r="620" spans="1:8" x14ac:dyDescent="0.35">
      <c r="A620">
        <v>619</v>
      </c>
      <c r="B620" s="1">
        <v>45602</v>
      </c>
      <c r="C620" s="1">
        <v>45602</v>
      </c>
      <c r="D620" t="s">
        <v>2422</v>
      </c>
      <c r="F620" t="s">
        <v>30</v>
      </c>
      <c r="G620" t="s">
        <v>9</v>
      </c>
      <c r="H620">
        <v>51345.440000000002</v>
      </c>
    </row>
    <row r="621" spans="1:8" x14ac:dyDescent="0.35">
      <c r="A621">
        <v>620</v>
      </c>
      <c r="B621" s="1">
        <v>45602</v>
      </c>
      <c r="C621" s="1">
        <v>45602</v>
      </c>
      <c r="D621" t="s">
        <v>2423</v>
      </c>
      <c r="F621" t="s">
        <v>2424</v>
      </c>
      <c r="G621" t="s">
        <v>9</v>
      </c>
      <c r="H621">
        <v>29345.439999999999</v>
      </c>
    </row>
    <row r="622" spans="1:8" x14ac:dyDescent="0.35">
      <c r="A622">
        <v>621</v>
      </c>
      <c r="B622" s="1">
        <v>45602</v>
      </c>
      <c r="C622" s="1">
        <v>45602</v>
      </c>
      <c r="D622" t="s">
        <v>2425</v>
      </c>
      <c r="F622" t="s">
        <v>2426</v>
      </c>
      <c r="G622" t="s">
        <v>9</v>
      </c>
      <c r="H622">
        <v>28515.439999999999</v>
      </c>
    </row>
    <row r="623" spans="1:8" x14ac:dyDescent="0.35">
      <c r="A623">
        <v>622</v>
      </c>
      <c r="B623" s="1">
        <v>45602</v>
      </c>
      <c r="C623" s="1">
        <v>45602</v>
      </c>
      <c r="D623" t="s">
        <v>2427</v>
      </c>
      <c r="F623" t="s">
        <v>84</v>
      </c>
      <c r="G623" t="s">
        <v>9</v>
      </c>
      <c r="H623">
        <v>18515.439999999999</v>
      </c>
    </row>
    <row r="624" spans="1:8" x14ac:dyDescent="0.35">
      <c r="A624">
        <v>623</v>
      </c>
      <c r="B624" s="1">
        <v>45602</v>
      </c>
      <c r="C624" s="1">
        <v>45602</v>
      </c>
      <c r="D624" t="s">
        <v>2428</v>
      </c>
      <c r="F624" t="s">
        <v>13</v>
      </c>
      <c r="G624" t="s">
        <v>9</v>
      </c>
      <c r="H624">
        <v>15515.44</v>
      </c>
    </row>
    <row r="625" spans="1:8" x14ac:dyDescent="0.35">
      <c r="A625">
        <v>624</v>
      </c>
      <c r="B625" s="1">
        <v>45602</v>
      </c>
      <c r="C625" s="1">
        <v>45602</v>
      </c>
      <c r="D625" t="s">
        <v>2429</v>
      </c>
      <c r="F625" t="s">
        <v>9</v>
      </c>
      <c r="G625" t="s">
        <v>289</v>
      </c>
      <c r="H625">
        <v>45515.44</v>
      </c>
    </row>
    <row r="626" spans="1:8" x14ac:dyDescent="0.35">
      <c r="A626">
        <v>625</v>
      </c>
      <c r="B626" s="1">
        <v>45602</v>
      </c>
      <c r="C626" s="1">
        <v>45602</v>
      </c>
      <c r="D626" t="s">
        <v>2430</v>
      </c>
      <c r="F626" t="s">
        <v>9</v>
      </c>
      <c r="G626" t="s">
        <v>60</v>
      </c>
      <c r="H626">
        <v>45615.44</v>
      </c>
    </row>
    <row r="627" spans="1:8" x14ac:dyDescent="0.35">
      <c r="A627">
        <v>626</v>
      </c>
      <c r="B627" s="1">
        <v>45602</v>
      </c>
      <c r="C627" s="1">
        <v>45602</v>
      </c>
      <c r="D627" t="s">
        <v>2431</v>
      </c>
      <c r="F627" t="s">
        <v>512</v>
      </c>
      <c r="G627" t="s">
        <v>9</v>
      </c>
      <c r="H627">
        <v>45471.44</v>
      </c>
    </row>
    <row r="628" spans="1:8" x14ac:dyDescent="0.35">
      <c r="A628">
        <v>627</v>
      </c>
      <c r="B628" s="1">
        <v>45602</v>
      </c>
      <c r="C628" s="1">
        <v>45602</v>
      </c>
      <c r="D628" t="s">
        <v>2432</v>
      </c>
      <c r="F628" t="s">
        <v>9</v>
      </c>
      <c r="G628" t="s">
        <v>11</v>
      </c>
      <c r="H628">
        <v>51471.44</v>
      </c>
    </row>
    <row r="629" spans="1:8" x14ac:dyDescent="0.35">
      <c r="A629">
        <v>628</v>
      </c>
      <c r="B629" s="1">
        <v>45603</v>
      </c>
      <c r="C629" s="1">
        <v>45603</v>
      </c>
      <c r="D629" t="s">
        <v>2433</v>
      </c>
      <c r="F629" t="s">
        <v>480</v>
      </c>
      <c r="G629" t="s">
        <v>9</v>
      </c>
      <c r="H629">
        <v>48971.44</v>
      </c>
    </row>
    <row r="630" spans="1:8" x14ac:dyDescent="0.35">
      <c r="A630">
        <v>629</v>
      </c>
      <c r="B630" s="1">
        <v>45603</v>
      </c>
      <c r="C630" s="1">
        <v>45603</v>
      </c>
      <c r="D630" t="s">
        <v>2434</v>
      </c>
      <c r="F630" t="s">
        <v>765</v>
      </c>
      <c r="G630" t="s">
        <v>9</v>
      </c>
      <c r="H630">
        <v>36971.440000000002</v>
      </c>
    </row>
    <row r="631" spans="1:8" x14ac:dyDescent="0.35">
      <c r="A631">
        <v>630</v>
      </c>
      <c r="B631" s="1">
        <v>45603</v>
      </c>
      <c r="C631" s="1">
        <v>45603</v>
      </c>
      <c r="D631" t="s">
        <v>2435</v>
      </c>
      <c r="F631" t="s">
        <v>9</v>
      </c>
      <c r="G631" t="s">
        <v>867</v>
      </c>
      <c r="H631">
        <v>71971.44</v>
      </c>
    </row>
    <row r="632" spans="1:8" x14ac:dyDescent="0.35">
      <c r="A632">
        <v>631</v>
      </c>
      <c r="B632" s="1">
        <v>45603</v>
      </c>
      <c r="C632" s="1">
        <v>45603</v>
      </c>
      <c r="D632" t="s">
        <v>2436</v>
      </c>
      <c r="F632" t="s">
        <v>1197</v>
      </c>
      <c r="G632" t="s">
        <v>9</v>
      </c>
      <c r="H632">
        <v>68171.44</v>
      </c>
    </row>
    <row r="633" spans="1:8" x14ac:dyDescent="0.35">
      <c r="A633">
        <v>632</v>
      </c>
      <c r="B633" s="1">
        <v>45603</v>
      </c>
      <c r="C633" s="1">
        <v>45603</v>
      </c>
      <c r="D633" t="s">
        <v>2437</v>
      </c>
      <c r="F633" t="s">
        <v>9</v>
      </c>
      <c r="G633" t="s">
        <v>752</v>
      </c>
      <c r="H633">
        <v>74771.44</v>
      </c>
    </row>
    <row r="634" spans="1:8" x14ac:dyDescent="0.35">
      <c r="A634">
        <v>633</v>
      </c>
      <c r="B634" s="1">
        <v>45603</v>
      </c>
      <c r="C634" s="1">
        <v>45603</v>
      </c>
      <c r="D634" t="s">
        <v>2438</v>
      </c>
      <c r="F634" t="s">
        <v>84</v>
      </c>
      <c r="G634" t="s">
        <v>9</v>
      </c>
      <c r="H634">
        <v>64771.44</v>
      </c>
    </row>
    <row r="635" spans="1:8" x14ac:dyDescent="0.35">
      <c r="A635">
        <v>634</v>
      </c>
      <c r="B635" s="1">
        <v>45603</v>
      </c>
      <c r="C635" s="1">
        <v>45603</v>
      </c>
      <c r="D635" t="s">
        <v>2439</v>
      </c>
      <c r="F635" t="s">
        <v>867</v>
      </c>
      <c r="G635" t="s">
        <v>9</v>
      </c>
      <c r="H635">
        <v>29771.439999999999</v>
      </c>
    </row>
    <row r="636" spans="1:8" x14ac:dyDescent="0.35">
      <c r="A636">
        <v>635</v>
      </c>
      <c r="B636" s="1">
        <v>45603</v>
      </c>
      <c r="C636" s="1">
        <v>45603</v>
      </c>
      <c r="D636" t="s">
        <v>2440</v>
      </c>
      <c r="F636" t="s">
        <v>11</v>
      </c>
      <c r="G636" t="s">
        <v>9</v>
      </c>
      <c r="H636">
        <v>23771.439999999999</v>
      </c>
    </row>
    <row r="637" spans="1:8" x14ac:dyDescent="0.35">
      <c r="A637">
        <v>636</v>
      </c>
      <c r="B637" s="1">
        <v>45603</v>
      </c>
      <c r="C637" s="1">
        <v>45603</v>
      </c>
      <c r="D637" t="s">
        <v>2441</v>
      </c>
      <c r="F637" t="s">
        <v>42</v>
      </c>
      <c r="G637" t="s">
        <v>9</v>
      </c>
      <c r="H637">
        <v>19771.439999999999</v>
      </c>
    </row>
    <row r="638" spans="1:8" x14ac:dyDescent="0.35">
      <c r="A638">
        <v>637</v>
      </c>
      <c r="B638" s="1">
        <v>45603</v>
      </c>
      <c r="C638" s="1">
        <v>45603</v>
      </c>
      <c r="D638" t="s">
        <v>2442</v>
      </c>
      <c r="F638" t="s">
        <v>60</v>
      </c>
      <c r="G638" t="s">
        <v>9</v>
      </c>
      <c r="H638">
        <v>19671.439999999999</v>
      </c>
    </row>
    <row r="639" spans="1:8" x14ac:dyDescent="0.35">
      <c r="A639">
        <v>638</v>
      </c>
      <c r="B639" s="1">
        <v>45603</v>
      </c>
      <c r="C639" s="1">
        <v>45603</v>
      </c>
      <c r="D639" t="s">
        <v>2443</v>
      </c>
      <c r="F639" t="s">
        <v>9</v>
      </c>
      <c r="G639" t="s">
        <v>64</v>
      </c>
      <c r="H639">
        <v>26671.439999999999</v>
      </c>
    </row>
    <row r="640" spans="1:8" x14ac:dyDescent="0.35">
      <c r="A640">
        <v>639</v>
      </c>
      <c r="B640" s="1">
        <v>45603</v>
      </c>
      <c r="C640" s="1">
        <v>45603</v>
      </c>
      <c r="D640" t="s">
        <v>2444</v>
      </c>
      <c r="F640" t="s">
        <v>1559</v>
      </c>
      <c r="G640" t="s">
        <v>9</v>
      </c>
      <c r="H640">
        <v>671.44</v>
      </c>
    </row>
    <row r="641" spans="1:8" x14ac:dyDescent="0.35">
      <c r="A641">
        <v>640</v>
      </c>
      <c r="B641" s="1">
        <v>45604</v>
      </c>
      <c r="C641" s="1">
        <v>45604</v>
      </c>
      <c r="D641" t="s">
        <v>2445</v>
      </c>
      <c r="F641" t="s">
        <v>88</v>
      </c>
      <c r="G641" t="s">
        <v>9</v>
      </c>
      <c r="H641">
        <v>561.44000000000005</v>
      </c>
    </row>
    <row r="642" spans="1:8" x14ac:dyDescent="0.35">
      <c r="A642">
        <v>641</v>
      </c>
      <c r="B642" s="1">
        <v>45604</v>
      </c>
      <c r="C642" s="1">
        <v>45604</v>
      </c>
      <c r="D642" t="s">
        <v>2446</v>
      </c>
      <c r="F642" t="s">
        <v>9</v>
      </c>
      <c r="G642" t="s">
        <v>72</v>
      </c>
      <c r="H642">
        <v>5561.44</v>
      </c>
    </row>
    <row r="643" spans="1:8" x14ac:dyDescent="0.35">
      <c r="A643">
        <v>642</v>
      </c>
      <c r="B643" s="1">
        <v>45604</v>
      </c>
      <c r="C643" s="1">
        <v>45604</v>
      </c>
      <c r="D643" t="s">
        <v>2447</v>
      </c>
      <c r="F643" t="s">
        <v>72</v>
      </c>
      <c r="G643" t="s">
        <v>9</v>
      </c>
      <c r="H643">
        <v>561.44000000000005</v>
      </c>
    </row>
    <row r="644" spans="1:8" x14ac:dyDescent="0.35">
      <c r="A644">
        <v>643</v>
      </c>
      <c r="B644" s="1">
        <v>45604</v>
      </c>
      <c r="C644" s="1">
        <v>45604</v>
      </c>
      <c r="D644" t="s">
        <v>2448</v>
      </c>
      <c r="F644" t="s">
        <v>2449</v>
      </c>
      <c r="G644" t="s">
        <v>9</v>
      </c>
      <c r="H644">
        <v>210.44</v>
      </c>
    </row>
    <row r="645" spans="1:8" x14ac:dyDescent="0.35">
      <c r="A645">
        <v>644</v>
      </c>
      <c r="B645" s="1">
        <v>45604</v>
      </c>
      <c r="C645" s="1">
        <v>45604</v>
      </c>
      <c r="D645" t="s">
        <v>2450</v>
      </c>
      <c r="F645" t="s">
        <v>9</v>
      </c>
      <c r="G645" t="s">
        <v>289</v>
      </c>
      <c r="H645">
        <v>30210.44</v>
      </c>
    </row>
    <row r="646" spans="1:8" x14ac:dyDescent="0.35">
      <c r="A646">
        <v>645</v>
      </c>
      <c r="B646" s="1">
        <v>45604</v>
      </c>
      <c r="C646" s="1">
        <v>45604</v>
      </c>
      <c r="D646" t="s">
        <v>2451</v>
      </c>
      <c r="F646" t="s">
        <v>158</v>
      </c>
      <c r="G646" t="s">
        <v>9</v>
      </c>
      <c r="H646">
        <v>29710.44</v>
      </c>
    </row>
    <row r="647" spans="1:8" x14ac:dyDescent="0.35">
      <c r="A647">
        <v>646</v>
      </c>
      <c r="B647" s="1">
        <v>45604</v>
      </c>
      <c r="C647" s="1">
        <v>45604</v>
      </c>
      <c r="D647" t="s">
        <v>2452</v>
      </c>
      <c r="F647" t="s">
        <v>154</v>
      </c>
      <c r="G647" t="s">
        <v>9</v>
      </c>
      <c r="H647">
        <v>28710.44</v>
      </c>
    </row>
    <row r="648" spans="1:8" x14ac:dyDescent="0.35">
      <c r="A648">
        <v>647</v>
      </c>
      <c r="B648" s="1">
        <v>45604</v>
      </c>
      <c r="C648" s="1">
        <v>45604</v>
      </c>
      <c r="D648" t="s">
        <v>2453</v>
      </c>
      <c r="F648" t="s">
        <v>154</v>
      </c>
      <c r="G648" t="s">
        <v>9</v>
      </c>
      <c r="H648">
        <v>27710.44</v>
      </c>
    </row>
    <row r="649" spans="1:8" x14ac:dyDescent="0.35">
      <c r="A649">
        <v>648</v>
      </c>
      <c r="B649" s="1">
        <v>45604</v>
      </c>
      <c r="C649" s="1">
        <v>45604</v>
      </c>
      <c r="D649" t="s">
        <v>2454</v>
      </c>
      <c r="F649" t="s">
        <v>154</v>
      </c>
      <c r="G649" t="s">
        <v>9</v>
      </c>
      <c r="H649">
        <v>26710.44</v>
      </c>
    </row>
    <row r="650" spans="1:8" x14ac:dyDescent="0.35">
      <c r="A650">
        <v>649</v>
      </c>
      <c r="B650" s="1">
        <v>45604</v>
      </c>
      <c r="C650" s="1">
        <v>45604</v>
      </c>
      <c r="D650" t="s">
        <v>2455</v>
      </c>
      <c r="F650" t="s">
        <v>883</v>
      </c>
      <c r="G650" t="s">
        <v>9</v>
      </c>
      <c r="H650">
        <v>26511.439999999999</v>
      </c>
    </row>
    <row r="651" spans="1:8" x14ac:dyDescent="0.35">
      <c r="A651">
        <v>650</v>
      </c>
      <c r="B651" s="1">
        <v>45604</v>
      </c>
      <c r="C651" s="1">
        <v>45604</v>
      </c>
      <c r="D651" t="s">
        <v>2456</v>
      </c>
      <c r="F651" t="s">
        <v>84</v>
      </c>
      <c r="G651" t="s">
        <v>9</v>
      </c>
      <c r="H651">
        <v>16511.439999999999</v>
      </c>
    </row>
    <row r="652" spans="1:8" x14ac:dyDescent="0.35">
      <c r="A652">
        <v>651</v>
      </c>
      <c r="B652" s="1">
        <v>45604</v>
      </c>
      <c r="C652" s="1">
        <v>45604</v>
      </c>
      <c r="D652" t="s">
        <v>2457</v>
      </c>
      <c r="F652" t="s">
        <v>60</v>
      </c>
      <c r="G652" t="s">
        <v>9</v>
      </c>
      <c r="H652">
        <v>16411.439999999999</v>
      </c>
    </row>
    <row r="653" spans="1:8" x14ac:dyDescent="0.35">
      <c r="A653">
        <v>652</v>
      </c>
      <c r="B653" s="1">
        <v>45604</v>
      </c>
      <c r="C653" s="1">
        <v>45604</v>
      </c>
      <c r="D653" t="s">
        <v>2458</v>
      </c>
      <c r="F653" t="s">
        <v>158</v>
      </c>
      <c r="G653" t="s">
        <v>9</v>
      </c>
      <c r="H653">
        <v>15911.44</v>
      </c>
    </row>
    <row r="654" spans="1:8" x14ac:dyDescent="0.35">
      <c r="A654">
        <v>653</v>
      </c>
      <c r="B654" s="1">
        <v>45605</v>
      </c>
      <c r="C654" s="1">
        <v>45605</v>
      </c>
      <c r="D654" t="s">
        <v>2459</v>
      </c>
      <c r="F654" t="s">
        <v>9</v>
      </c>
      <c r="G654" t="s">
        <v>104</v>
      </c>
      <c r="H654">
        <v>55911.44</v>
      </c>
    </row>
    <row r="655" spans="1:8" x14ac:dyDescent="0.35">
      <c r="A655">
        <v>654</v>
      </c>
      <c r="B655" s="1">
        <v>45605</v>
      </c>
      <c r="C655" s="1">
        <v>45605</v>
      </c>
      <c r="D655" t="s">
        <v>2460</v>
      </c>
      <c r="F655" t="s">
        <v>372</v>
      </c>
      <c r="G655" t="s">
        <v>9</v>
      </c>
      <c r="H655">
        <v>55821.440000000002</v>
      </c>
    </row>
    <row r="656" spans="1:8" x14ac:dyDescent="0.35">
      <c r="A656">
        <v>655</v>
      </c>
      <c r="B656" s="1">
        <v>45605</v>
      </c>
      <c r="C656" s="1">
        <v>45605</v>
      </c>
      <c r="D656" t="s">
        <v>2461</v>
      </c>
      <c r="F656" t="s">
        <v>175</v>
      </c>
      <c r="G656" t="s">
        <v>9</v>
      </c>
      <c r="H656">
        <v>35821.440000000002</v>
      </c>
    </row>
    <row r="657" spans="1:8" x14ac:dyDescent="0.35">
      <c r="A657">
        <v>656</v>
      </c>
      <c r="B657" s="1">
        <v>45605</v>
      </c>
      <c r="C657" s="1">
        <v>45605</v>
      </c>
      <c r="D657" t="s">
        <v>2462</v>
      </c>
      <c r="F657" t="s">
        <v>175</v>
      </c>
      <c r="G657" t="s">
        <v>9</v>
      </c>
      <c r="H657">
        <v>15821.44</v>
      </c>
    </row>
    <row r="658" spans="1:8" x14ac:dyDescent="0.35">
      <c r="A658">
        <v>657</v>
      </c>
      <c r="B658" s="1">
        <v>45605</v>
      </c>
      <c r="C658" s="1">
        <v>45605</v>
      </c>
      <c r="D658" t="s">
        <v>2463</v>
      </c>
      <c r="F658" t="s">
        <v>84</v>
      </c>
      <c r="G658" t="s">
        <v>9</v>
      </c>
      <c r="H658">
        <v>5821.44</v>
      </c>
    </row>
    <row r="659" spans="1:8" x14ac:dyDescent="0.35">
      <c r="A659">
        <v>658</v>
      </c>
      <c r="B659" s="1">
        <v>45605</v>
      </c>
      <c r="C659" s="1">
        <v>45605</v>
      </c>
      <c r="D659" t="s">
        <v>2464</v>
      </c>
      <c r="F659" t="s">
        <v>185</v>
      </c>
      <c r="G659" t="s">
        <v>9</v>
      </c>
      <c r="H659">
        <v>5791.44</v>
      </c>
    </row>
    <row r="660" spans="1:8" x14ac:dyDescent="0.35">
      <c r="A660">
        <v>659</v>
      </c>
      <c r="B660" s="1">
        <v>45605</v>
      </c>
      <c r="C660" s="1">
        <v>45605</v>
      </c>
      <c r="D660" t="s">
        <v>2465</v>
      </c>
      <c r="F660" t="s">
        <v>9</v>
      </c>
      <c r="G660" t="s">
        <v>158</v>
      </c>
      <c r="H660">
        <v>6291.44</v>
      </c>
    </row>
    <row r="661" spans="1:8" x14ac:dyDescent="0.35">
      <c r="A661">
        <v>660</v>
      </c>
      <c r="B661" s="1">
        <v>45605</v>
      </c>
      <c r="C661" s="1">
        <v>45605</v>
      </c>
      <c r="D661" t="s">
        <v>2466</v>
      </c>
      <c r="F661" t="s">
        <v>2467</v>
      </c>
      <c r="G661" t="s">
        <v>9</v>
      </c>
      <c r="H661">
        <v>5859.44</v>
      </c>
    </row>
    <row r="662" spans="1:8" x14ac:dyDescent="0.35">
      <c r="A662">
        <v>661</v>
      </c>
      <c r="B662" s="1">
        <v>45606</v>
      </c>
      <c r="C662" s="1">
        <v>45606</v>
      </c>
      <c r="D662" t="s">
        <v>2468</v>
      </c>
      <c r="F662" t="s">
        <v>72</v>
      </c>
      <c r="G662" t="s">
        <v>9</v>
      </c>
      <c r="H662">
        <v>859.44</v>
      </c>
    </row>
    <row r="663" spans="1:8" x14ac:dyDescent="0.35">
      <c r="A663">
        <v>662</v>
      </c>
      <c r="B663" s="1">
        <v>45606</v>
      </c>
      <c r="C663" s="1">
        <v>45606</v>
      </c>
      <c r="D663" t="s">
        <v>2469</v>
      </c>
      <c r="F663" t="s">
        <v>22</v>
      </c>
      <c r="G663" t="s">
        <v>9</v>
      </c>
      <c r="H663">
        <v>659.44</v>
      </c>
    </row>
    <row r="664" spans="1:8" x14ac:dyDescent="0.35">
      <c r="A664">
        <v>663</v>
      </c>
      <c r="B664" s="1">
        <v>45606</v>
      </c>
      <c r="C664" s="1">
        <v>45606</v>
      </c>
      <c r="D664" t="s">
        <v>2470</v>
      </c>
      <c r="F664" t="s">
        <v>9</v>
      </c>
      <c r="G664" t="s">
        <v>1634</v>
      </c>
      <c r="H664">
        <v>47659.44</v>
      </c>
    </row>
    <row r="665" spans="1:8" x14ac:dyDescent="0.35">
      <c r="A665">
        <v>664</v>
      </c>
      <c r="B665" s="1">
        <v>45606</v>
      </c>
      <c r="C665" s="1">
        <v>45606</v>
      </c>
      <c r="D665" t="s">
        <v>2471</v>
      </c>
      <c r="F665" t="s">
        <v>22</v>
      </c>
      <c r="G665" t="s">
        <v>9</v>
      </c>
      <c r="H665">
        <v>47459.44</v>
      </c>
    </row>
    <row r="666" spans="1:8" x14ac:dyDescent="0.35">
      <c r="A666">
        <v>665</v>
      </c>
      <c r="B666" s="1">
        <v>45606</v>
      </c>
      <c r="C666" s="1">
        <v>45606</v>
      </c>
      <c r="D666" t="s">
        <v>2472</v>
      </c>
      <c r="F666" t="s">
        <v>9</v>
      </c>
      <c r="G666" t="s">
        <v>84</v>
      </c>
      <c r="H666">
        <v>57459.44</v>
      </c>
    </row>
    <row r="667" spans="1:8" x14ac:dyDescent="0.35">
      <c r="A667">
        <v>666</v>
      </c>
      <c r="B667" s="1">
        <v>45606</v>
      </c>
      <c r="C667" s="1">
        <v>45606</v>
      </c>
      <c r="D667" t="s">
        <v>2473</v>
      </c>
      <c r="F667" t="s">
        <v>84</v>
      </c>
      <c r="G667" t="s">
        <v>9</v>
      </c>
      <c r="H667">
        <v>47459.44</v>
      </c>
    </row>
    <row r="668" spans="1:8" x14ac:dyDescent="0.35">
      <c r="A668">
        <v>667</v>
      </c>
      <c r="B668" s="1">
        <v>45606</v>
      </c>
      <c r="C668" s="1">
        <v>45606</v>
      </c>
      <c r="D668" t="s">
        <v>2474</v>
      </c>
      <c r="F668" t="s">
        <v>175</v>
      </c>
      <c r="G668" t="s">
        <v>9</v>
      </c>
      <c r="H668">
        <v>27459.439999999999</v>
      </c>
    </row>
    <row r="669" spans="1:8" x14ac:dyDescent="0.35">
      <c r="A669">
        <v>668</v>
      </c>
      <c r="B669" s="1">
        <v>45607</v>
      </c>
      <c r="C669" s="1">
        <v>45607</v>
      </c>
      <c r="D669" t="s">
        <v>2475</v>
      </c>
      <c r="F669" t="s">
        <v>15</v>
      </c>
      <c r="G669" t="s">
        <v>9</v>
      </c>
      <c r="H669">
        <v>25459.439999999999</v>
      </c>
    </row>
    <row r="670" spans="1:8" x14ac:dyDescent="0.35">
      <c r="A670">
        <v>669</v>
      </c>
      <c r="B670" s="1">
        <v>45607</v>
      </c>
      <c r="C670" s="1">
        <v>45607</v>
      </c>
      <c r="D670" t="s">
        <v>2476</v>
      </c>
      <c r="F670" t="s">
        <v>69</v>
      </c>
      <c r="G670" t="s">
        <v>9</v>
      </c>
      <c r="H670">
        <v>16459.439999999999</v>
      </c>
    </row>
    <row r="671" spans="1:8" x14ac:dyDescent="0.35">
      <c r="A671">
        <v>670</v>
      </c>
      <c r="B671" s="1">
        <v>45607</v>
      </c>
      <c r="C671" s="1">
        <v>45607</v>
      </c>
      <c r="D671" t="s">
        <v>2477</v>
      </c>
      <c r="F671" t="s">
        <v>9</v>
      </c>
      <c r="G671" t="s">
        <v>32</v>
      </c>
      <c r="H671">
        <v>41459.440000000002</v>
      </c>
    </row>
    <row r="672" spans="1:8" x14ac:dyDescent="0.35">
      <c r="A672">
        <v>671</v>
      </c>
      <c r="B672" s="1">
        <v>45607</v>
      </c>
      <c r="C672" s="1">
        <v>45607</v>
      </c>
      <c r="D672" t="s">
        <v>2478</v>
      </c>
      <c r="F672" t="s">
        <v>84</v>
      </c>
      <c r="G672" t="s">
        <v>9</v>
      </c>
      <c r="H672">
        <v>31459.439999999999</v>
      </c>
    </row>
    <row r="673" spans="1:8" x14ac:dyDescent="0.35">
      <c r="A673">
        <v>672</v>
      </c>
      <c r="B673" s="1">
        <v>45607</v>
      </c>
      <c r="C673" s="1">
        <v>45607</v>
      </c>
      <c r="D673" t="s">
        <v>2479</v>
      </c>
      <c r="F673" t="s">
        <v>289</v>
      </c>
      <c r="G673" t="s">
        <v>9</v>
      </c>
      <c r="H673">
        <v>1459.44</v>
      </c>
    </row>
    <row r="674" spans="1:8" x14ac:dyDescent="0.35">
      <c r="A674">
        <v>673</v>
      </c>
      <c r="B674" s="1">
        <v>45608</v>
      </c>
      <c r="C674" s="1">
        <v>45607</v>
      </c>
      <c r="D674" t="s">
        <v>2480</v>
      </c>
      <c r="F674" t="s">
        <v>9</v>
      </c>
      <c r="G674" t="s">
        <v>72</v>
      </c>
      <c r="H674">
        <v>6459.44</v>
      </c>
    </row>
    <row r="675" spans="1:8" x14ac:dyDescent="0.35">
      <c r="A675">
        <v>674</v>
      </c>
      <c r="B675" s="1">
        <v>45608</v>
      </c>
      <c r="C675" s="1">
        <v>45608</v>
      </c>
      <c r="D675" t="s">
        <v>2481</v>
      </c>
      <c r="F675" t="s">
        <v>22</v>
      </c>
      <c r="G675" t="s">
        <v>9</v>
      </c>
      <c r="H675">
        <v>6259.44</v>
      </c>
    </row>
    <row r="676" spans="1:8" x14ac:dyDescent="0.35">
      <c r="A676">
        <v>675</v>
      </c>
      <c r="B676" s="1">
        <v>45608</v>
      </c>
      <c r="C676" s="1">
        <v>45608</v>
      </c>
      <c r="D676" t="s">
        <v>2482</v>
      </c>
      <c r="F676" t="s">
        <v>9</v>
      </c>
      <c r="G676" t="s">
        <v>752</v>
      </c>
      <c r="H676">
        <v>12859.44</v>
      </c>
    </row>
    <row r="677" spans="1:8" x14ac:dyDescent="0.35">
      <c r="A677">
        <v>676</v>
      </c>
      <c r="B677" s="1">
        <v>45608</v>
      </c>
      <c r="C677" s="1">
        <v>45608</v>
      </c>
      <c r="D677" t="s">
        <v>2483</v>
      </c>
      <c r="F677" t="s">
        <v>9</v>
      </c>
      <c r="G677" t="s">
        <v>82</v>
      </c>
      <c r="H677">
        <v>27859.439999999999</v>
      </c>
    </row>
    <row r="678" spans="1:8" x14ac:dyDescent="0.35">
      <c r="A678">
        <v>677</v>
      </c>
      <c r="B678" s="1">
        <v>45608</v>
      </c>
      <c r="C678" s="1">
        <v>45608</v>
      </c>
      <c r="D678" t="s">
        <v>2484</v>
      </c>
      <c r="F678" t="s">
        <v>2485</v>
      </c>
      <c r="G678" t="s">
        <v>9</v>
      </c>
      <c r="H678">
        <v>22109.439999999999</v>
      </c>
    </row>
    <row r="679" spans="1:8" x14ac:dyDescent="0.35">
      <c r="A679">
        <v>678</v>
      </c>
      <c r="B679" s="1">
        <v>45608</v>
      </c>
      <c r="C679" s="1">
        <v>45608</v>
      </c>
      <c r="D679" t="s">
        <v>2486</v>
      </c>
      <c r="F679" t="s">
        <v>72</v>
      </c>
      <c r="G679" t="s">
        <v>9</v>
      </c>
      <c r="H679">
        <v>17109.439999999999</v>
      </c>
    </row>
    <row r="680" spans="1:8" x14ac:dyDescent="0.35">
      <c r="A680">
        <v>679</v>
      </c>
      <c r="B680" s="1">
        <v>45608</v>
      </c>
      <c r="C680" s="1">
        <v>45608</v>
      </c>
      <c r="D680" t="s">
        <v>2487</v>
      </c>
      <c r="F680" t="s">
        <v>64</v>
      </c>
      <c r="G680" t="s">
        <v>9</v>
      </c>
      <c r="H680">
        <v>10109.44</v>
      </c>
    </row>
    <row r="681" spans="1:8" x14ac:dyDescent="0.35">
      <c r="A681">
        <v>680</v>
      </c>
      <c r="B681" s="1">
        <v>45608</v>
      </c>
      <c r="C681" s="1">
        <v>45608</v>
      </c>
      <c r="D681" t="s">
        <v>2488</v>
      </c>
      <c r="F681" t="s">
        <v>9</v>
      </c>
      <c r="G681" t="s">
        <v>1486</v>
      </c>
      <c r="H681">
        <v>11509.44</v>
      </c>
    </row>
    <row r="682" spans="1:8" x14ac:dyDescent="0.35">
      <c r="A682">
        <v>681</v>
      </c>
      <c r="B682" s="1">
        <v>45608</v>
      </c>
      <c r="C682" s="1">
        <v>45608</v>
      </c>
      <c r="D682" t="s">
        <v>2489</v>
      </c>
      <c r="F682" t="s">
        <v>84</v>
      </c>
      <c r="G682" t="s">
        <v>9</v>
      </c>
      <c r="H682">
        <v>1509.44</v>
      </c>
    </row>
    <row r="683" spans="1:8" x14ac:dyDescent="0.35">
      <c r="A683">
        <v>682</v>
      </c>
      <c r="B683" s="1">
        <v>45608</v>
      </c>
      <c r="C683" s="1">
        <v>45608</v>
      </c>
      <c r="D683" t="s">
        <v>2490</v>
      </c>
      <c r="F683" t="s">
        <v>9</v>
      </c>
      <c r="G683" t="s">
        <v>158</v>
      </c>
      <c r="H683">
        <v>2009.44</v>
      </c>
    </row>
    <row r="684" spans="1:8" x14ac:dyDescent="0.35">
      <c r="A684">
        <v>683</v>
      </c>
      <c r="B684" s="1">
        <v>45609</v>
      </c>
      <c r="C684" s="1">
        <v>45609</v>
      </c>
      <c r="D684" t="s">
        <v>2491</v>
      </c>
      <c r="F684" t="s">
        <v>9</v>
      </c>
      <c r="G684" t="s">
        <v>765</v>
      </c>
      <c r="H684">
        <v>14009.44</v>
      </c>
    </row>
    <row r="685" spans="1:8" x14ac:dyDescent="0.35">
      <c r="A685">
        <v>684</v>
      </c>
      <c r="B685" s="1">
        <v>45609</v>
      </c>
      <c r="C685" s="1">
        <v>45609</v>
      </c>
      <c r="D685" t="s">
        <v>2492</v>
      </c>
      <c r="F685" t="s">
        <v>9</v>
      </c>
      <c r="G685" t="s">
        <v>84</v>
      </c>
      <c r="H685">
        <v>24009.439999999999</v>
      </c>
    </row>
    <row r="686" spans="1:8" x14ac:dyDescent="0.35">
      <c r="A686">
        <v>685</v>
      </c>
      <c r="B686" s="1">
        <v>45609</v>
      </c>
      <c r="C686" s="1">
        <v>45609</v>
      </c>
      <c r="D686" t="s">
        <v>2493</v>
      </c>
      <c r="F686" t="s">
        <v>9</v>
      </c>
      <c r="G686" t="s">
        <v>72</v>
      </c>
      <c r="H686">
        <v>29009.439999999999</v>
      </c>
    </row>
    <row r="687" spans="1:8" x14ac:dyDescent="0.35">
      <c r="A687">
        <v>686</v>
      </c>
      <c r="B687" s="1">
        <v>45609</v>
      </c>
      <c r="C687" s="1">
        <v>45609</v>
      </c>
      <c r="D687" t="s">
        <v>2494</v>
      </c>
      <c r="F687" t="s">
        <v>115</v>
      </c>
      <c r="G687" t="s">
        <v>9</v>
      </c>
      <c r="H687">
        <v>11509.44</v>
      </c>
    </row>
    <row r="688" spans="1:8" x14ac:dyDescent="0.35">
      <c r="A688">
        <v>687</v>
      </c>
      <c r="B688" s="1">
        <v>45610</v>
      </c>
      <c r="C688" s="1">
        <v>45610</v>
      </c>
      <c r="D688" t="s">
        <v>2495</v>
      </c>
      <c r="F688" t="s">
        <v>84</v>
      </c>
      <c r="G688" t="s">
        <v>9</v>
      </c>
      <c r="H688">
        <v>1509.44</v>
      </c>
    </row>
    <row r="689" spans="1:8" x14ac:dyDescent="0.35">
      <c r="A689">
        <v>688</v>
      </c>
      <c r="B689" s="1">
        <v>45610</v>
      </c>
      <c r="C689" s="1">
        <v>45610</v>
      </c>
      <c r="D689" t="s">
        <v>2496</v>
      </c>
      <c r="F689" t="s">
        <v>9</v>
      </c>
      <c r="G689" t="s">
        <v>2497</v>
      </c>
      <c r="H689">
        <v>22009.439999999999</v>
      </c>
    </row>
    <row r="690" spans="1:8" x14ac:dyDescent="0.35">
      <c r="A690">
        <v>689</v>
      </c>
      <c r="B690" s="1">
        <v>45610</v>
      </c>
      <c r="C690" s="1">
        <v>45610</v>
      </c>
      <c r="D690" t="s">
        <v>2498</v>
      </c>
      <c r="F690" t="s">
        <v>30</v>
      </c>
      <c r="G690" t="s">
        <v>9</v>
      </c>
      <c r="H690">
        <v>14009.44</v>
      </c>
    </row>
    <row r="691" spans="1:8" x14ac:dyDescent="0.35">
      <c r="A691">
        <v>690</v>
      </c>
      <c r="B691" s="1">
        <v>45610</v>
      </c>
      <c r="C691" s="1">
        <v>45610</v>
      </c>
      <c r="D691" t="s">
        <v>2499</v>
      </c>
      <c r="F691" t="s">
        <v>9</v>
      </c>
      <c r="G691" t="s">
        <v>30</v>
      </c>
      <c r="H691">
        <v>22009.439999999999</v>
      </c>
    </row>
    <row r="692" spans="1:8" x14ac:dyDescent="0.35">
      <c r="A692">
        <v>691</v>
      </c>
      <c r="B692" s="1">
        <v>45610</v>
      </c>
      <c r="C692" s="1">
        <v>45610</v>
      </c>
      <c r="D692" t="s">
        <v>2500</v>
      </c>
      <c r="F692" t="s">
        <v>84</v>
      </c>
      <c r="G692" t="s">
        <v>9</v>
      </c>
      <c r="H692">
        <v>12009.44</v>
      </c>
    </row>
    <row r="693" spans="1:8" x14ac:dyDescent="0.35">
      <c r="A693">
        <v>692</v>
      </c>
      <c r="B693" s="1">
        <v>45610</v>
      </c>
      <c r="C693" s="1">
        <v>45610</v>
      </c>
      <c r="D693" t="s">
        <v>2501</v>
      </c>
      <c r="F693" t="s">
        <v>9</v>
      </c>
      <c r="G693" t="s">
        <v>45</v>
      </c>
      <c r="H693">
        <v>62009.440000000002</v>
      </c>
    </row>
    <row r="694" spans="1:8" x14ac:dyDescent="0.35">
      <c r="A694">
        <v>693</v>
      </c>
      <c r="B694" s="1">
        <v>45610</v>
      </c>
      <c r="C694" s="1">
        <v>45610</v>
      </c>
      <c r="D694" t="s">
        <v>2502</v>
      </c>
      <c r="F694" t="s">
        <v>45</v>
      </c>
      <c r="G694" t="s">
        <v>9</v>
      </c>
      <c r="H694">
        <v>12009.44</v>
      </c>
    </row>
    <row r="695" spans="1:8" x14ac:dyDescent="0.35">
      <c r="A695">
        <v>694</v>
      </c>
      <c r="B695" s="1">
        <v>45610</v>
      </c>
      <c r="C695" s="1">
        <v>45610</v>
      </c>
      <c r="D695" t="s">
        <v>2503</v>
      </c>
      <c r="F695" t="s">
        <v>9</v>
      </c>
      <c r="G695" t="s">
        <v>1864</v>
      </c>
      <c r="H695">
        <v>29009.439999999999</v>
      </c>
    </row>
    <row r="696" spans="1:8" x14ac:dyDescent="0.35">
      <c r="A696">
        <v>695</v>
      </c>
      <c r="B696" s="1">
        <v>45610</v>
      </c>
      <c r="C696" s="1">
        <v>45610</v>
      </c>
      <c r="D696" t="s">
        <v>2504</v>
      </c>
      <c r="F696" t="s">
        <v>9</v>
      </c>
      <c r="G696" t="s">
        <v>122</v>
      </c>
      <c r="H696">
        <v>29559.439999999999</v>
      </c>
    </row>
    <row r="697" spans="1:8" x14ac:dyDescent="0.35">
      <c r="A697">
        <v>696</v>
      </c>
      <c r="B697" s="1">
        <v>45610</v>
      </c>
      <c r="C697" s="1">
        <v>45610</v>
      </c>
      <c r="D697" t="s">
        <v>2505</v>
      </c>
      <c r="F697" t="s">
        <v>9</v>
      </c>
      <c r="G697" t="s">
        <v>2506</v>
      </c>
      <c r="H697">
        <v>30289.439999999999</v>
      </c>
    </row>
    <row r="698" spans="1:8" x14ac:dyDescent="0.35">
      <c r="A698">
        <v>697</v>
      </c>
      <c r="B698" s="1">
        <v>45610</v>
      </c>
      <c r="C698" s="1">
        <v>45610</v>
      </c>
      <c r="D698" t="s">
        <v>2507</v>
      </c>
      <c r="F698" t="s">
        <v>40</v>
      </c>
      <c r="G698" t="s">
        <v>9</v>
      </c>
      <c r="H698">
        <v>26089.439999999999</v>
      </c>
    </row>
    <row r="699" spans="1:8" x14ac:dyDescent="0.35">
      <c r="A699">
        <v>698</v>
      </c>
      <c r="B699" s="1">
        <v>45611</v>
      </c>
      <c r="C699" s="1">
        <v>45611</v>
      </c>
      <c r="D699" t="s">
        <v>2508</v>
      </c>
      <c r="F699" t="s">
        <v>72</v>
      </c>
      <c r="G699" t="s">
        <v>9</v>
      </c>
      <c r="H699">
        <v>21089.439999999999</v>
      </c>
    </row>
    <row r="700" spans="1:8" x14ac:dyDescent="0.35">
      <c r="A700">
        <v>699</v>
      </c>
      <c r="B700" s="1">
        <v>45611</v>
      </c>
      <c r="C700" s="1">
        <v>45611</v>
      </c>
      <c r="D700" t="s">
        <v>2509</v>
      </c>
      <c r="F700" t="s">
        <v>30</v>
      </c>
      <c r="G700" t="s">
        <v>9</v>
      </c>
      <c r="H700">
        <v>13089.44</v>
      </c>
    </row>
    <row r="701" spans="1:8" x14ac:dyDescent="0.35">
      <c r="A701">
        <v>700</v>
      </c>
      <c r="B701" s="1">
        <v>45611</v>
      </c>
      <c r="C701" s="1">
        <v>45611</v>
      </c>
      <c r="D701" t="s">
        <v>2510</v>
      </c>
      <c r="F701" t="s">
        <v>154</v>
      </c>
      <c r="G701" t="s">
        <v>9</v>
      </c>
      <c r="H701">
        <v>12089.44</v>
      </c>
    </row>
    <row r="702" spans="1:8" x14ac:dyDescent="0.35">
      <c r="A702">
        <v>701</v>
      </c>
      <c r="B702" s="1">
        <v>45611</v>
      </c>
      <c r="C702" s="1">
        <v>45611</v>
      </c>
      <c r="D702" t="s">
        <v>2511</v>
      </c>
      <c r="F702" t="s">
        <v>9</v>
      </c>
      <c r="G702" t="s">
        <v>2512</v>
      </c>
      <c r="H702">
        <v>40789.440000000002</v>
      </c>
    </row>
    <row r="703" spans="1:8" x14ac:dyDescent="0.35">
      <c r="A703">
        <v>702</v>
      </c>
      <c r="B703" s="1">
        <v>45611</v>
      </c>
      <c r="C703" s="1">
        <v>45611</v>
      </c>
      <c r="D703" t="s">
        <v>2513</v>
      </c>
      <c r="F703" t="s">
        <v>13</v>
      </c>
      <c r="G703" t="s">
        <v>9</v>
      </c>
      <c r="H703">
        <v>37789.440000000002</v>
      </c>
    </row>
    <row r="704" spans="1:8" x14ac:dyDescent="0.35">
      <c r="A704">
        <v>703</v>
      </c>
      <c r="B704" s="1">
        <v>45611</v>
      </c>
      <c r="C704" s="1">
        <v>45611</v>
      </c>
      <c r="D704" t="s">
        <v>2514</v>
      </c>
      <c r="F704" t="s">
        <v>289</v>
      </c>
      <c r="G704" t="s">
        <v>9</v>
      </c>
      <c r="H704">
        <v>7789.44</v>
      </c>
    </row>
    <row r="705" spans="1:8" x14ac:dyDescent="0.35">
      <c r="A705">
        <v>704</v>
      </c>
      <c r="B705" s="1">
        <v>45611</v>
      </c>
      <c r="C705" s="1">
        <v>45611</v>
      </c>
      <c r="D705" t="s">
        <v>2515</v>
      </c>
      <c r="F705" t="s">
        <v>72</v>
      </c>
      <c r="G705" t="s">
        <v>9</v>
      </c>
      <c r="H705">
        <v>2789.44</v>
      </c>
    </row>
    <row r="706" spans="1:8" x14ac:dyDescent="0.35">
      <c r="A706">
        <v>705</v>
      </c>
      <c r="B706" s="1">
        <v>45612</v>
      </c>
      <c r="C706" s="1">
        <v>45612</v>
      </c>
      <c r="D706" t="s">
        <v>2516</v>
      </c>
      <c r="F706" t="s">
        <v>9</v>
      </c>
      <c r="G706" t="s">
        <v>236</v>
      </c>
      <c r="H706">
        <v>3189.44</v>
      </c>
    </row>
    <row r="707" spans="1:8" x14ac:dyDescent="0.35">
      <c r="A707">
        <v>706</v>
      </c>
      <c r="B707" s="1">
        <v>45612</v>
      </c>
      <c r="C707" s="1">
        <v>45612</v>
      </c>
      <c r="D707" t="s">
        <v>2517</v>
      </c>
      <c r="F707" t="s">
        <v>9</v>
      </c>
      <c r="G707" t="s">
        <v>84</v>
      </c>
      <c r="H707">
        <v>13189.44</v>
      </c>
    </row>
    <row r="708" spans="1:8" x14ac:dyDescent="0.35">
      <c r="A708">
        <v>707</v>
      </c>
      <c r="B708" s="1">
        <v>45612</v>
      </c>
      <c r="C708" s="1">
        <v>45612</v>
      </c>
      <c r="D708" t="s">
        <v>2518</v>
      </c>
      <c r="F708" t="s">
        <v>30</v>
      </c>
      <c r="G708" t="s">
        <v>9</v>
      </c>
      <c r="H708">
        <v>5189.4399999999996</v>
      </c>
    </row>
    <row r="709" spans="1:8" x14ac:dyDescent="0.35">
      <c r="A709">
        <v>708</v>
      </c>
      <c r="B709" s="1">
        <v>45612</v>
      </c>
      <c r="C709" s="1">
        <v>45612</v>
      </c>
      <c r="D709" t="s">
        <v>2519</v>
      </c>
      <c r="F709" t="s">
        <v>9</v>
      </c>
      <c r="G709" t="s">
        <v>45</v>
      </c>
      <c r="H709">
        <v>55189.440000000002</v>
      </c>
    </row>
    <row r="710" spans="1:8" x14ac:dyDescent="0.35">
      <c r="A710">
        <v>709</v>
      </c>
      <c r="B710" s="1">
        <v>45612</v>
      </c>
      <c r="C710" s="1">
        <v>45612</v>
      </c>
      <c r="D710" t="s">
        <v>2520</v>
      </c>
      <c r="F710" t="s">
        <v>1824</v>
      </c>
      <c r="G710" t="s">
        <v>9</v>
      </c>
      <c r="H710">
        <v>46689.440000000002</v>
      </c>
    </row>
    <row r="711" spans="1:8" x14ac:dyDescent="0.35">
      <c r="A711">
        <v>710</v>
      </c>
      <c r="B711" s="1">
        <v>45612</v>
      </c>
      <c r="C711" s="1">
        <v>45612</v>
      </c>
      <c r="D711" t="s">
        <v>2521</v>
      </c>
      <c r="F711" t="s">
        <v>154</v>
      </c>
      <c r="G711" t="s">
        <v>9</v>
      </c>
      <c r="H711">
        <v>45689.440000000002</v>
      </c>
    </row>
    <row r="712" spans="1:8" x14ac:dyDescent="0.35">
      <c r="A712">
        <v>711</v>
      </c>
      <c r="B712" s="1">
        <v>45612</v>
      </c>
      <c r="C712" s="1">
        <v>45612</v>
      </c>
      <c r="D712" t="s">
        <v>2522</v>
      </c>
      <c r="F712" t="s">
        <v>154</v>
      </c>
      <c r="G712" t="s">
        <v>9</v>
      </c>
      <c r="H712">
        <v>44689.440000000002</v>
      </c>
    </row>
    <row r="713" spans="1:8" x14ac:dyDescent="0.35">
      <c r="A713">
        <v>712</v>
      </c>
      <c r="B713" s="1">
        <v>45612</v>
      </c>
      <c r="C713" s="1">
        <v>45612</v>
      </c>
      <c r="D713" t="s">
        <v>2523</v>
      </c>
      <c r="F713" t="s">
        <v>154</v>
      </c>
      <c r="G713" t="s">
        <v>9</v>
      </c>
      <c r="H713">
        <v>43689.440000000002</v>
      </c>
    </row>
    <row r="714" spans="1:8" x14ac:dyDescent="0.35">
      <c r="A714">
        <v>713</v>
      </c>
      <c r="B714" s="1">
        <v>45612</v>
      </c>
      <c r="C714" s="1">
        <v>45612</v>
      </c>
      <c r="D714" t="s">
        <v>2524</v>
      </c>
      <c r="F714" t="s">
        <v>9</v>
      </c>
      <c r="G714" t="s">
        <v>72</v>
      </c>
      <c r="H714">
        <v>48689.440000000002</v>
      </c>
    </row>
    <row r="715" spans="1:8" x14ac:dyDescent="0.35">
      <c r="A715">
        <v>714</v>
      </c>
      <c r="B715" s="1">
        <v>45612</v>
      </c>
      <c r="C715" s="1">
        <v>45612</v>
      </c>
      <c r="D715" t="s">
        <v>2525</v>
      </c>
      <c r="F715" t="s">
        <v>115</v>
      </c>
      <c r="G715" t="s">
        <v>9</v>
      </c>
      <c r="H715">
        <v>31189.439999999999</v>
      </c>
    </row>
    <row r="716" spans="1:8" x14ac:dyDescent="0.35">
      <c r="A716">
        <v>715</v>
      </c>
      <c r="B716" s="1">
        <v>45613</v>
      </c>
      <c r="C716" s="1">
        <v>45613</v>
      </c>
      <c r="D716" t="s">
        <v>2526</v>
      </c>
      <c r="F716" t="s">
        <v>1418</v>
      </c>
      <c r="G716" t="s">
        <v>9</v>
      </c>
      <c r="H716">
        <v>23689.439999999999</v>
      </c>
    </row>
    <row r="717" spans="1:8" x14ac:dyDescent="0.35">
      <c r="A717">
        <v>716</v>
      </c>
      <c r="B717" s="1">
        <v>45613</v>
      </c>
      <c r="C717" s="1">
        <v>45613</v>
      </c>
      <c r="D717" t="s">
        <v>2527</v>
      </c>
      <c r="F717" t="s">
        <v>9</v>
      </c>
      <c r="G717" t="s">
        <v>1164</v>
      </c>
      <c r="H717">
        <v>26989.439999999999</v>
      </c>
    </row>
    <row r="718" spans="1:8" x14ac:dyDescent="0.35">
      <c r="A718">
        <v>717</v>
      </c>
      <c r="B718" s="1">
        <v>45613</v>
      </c>
      <c r="C718" s="1">
        <v>45613</v>
      </c>
      <c r="D718" t="s">
        <v>2528</v>
      </c>
      <c r="F718" t="s">
        <v>2529</v>
      </c>
      <c r="G718" t="s">
        <v>9</v>
      </c>
      <c r="H718">
        <v>20689.439999999999</v>
      </c>
    </row>
    <row r="719" spans="1:8" x14ac:dyDescent="0.35">
      <c r="A719">
        <v>718</v>
      </c>
      <c r="B719" s="1">
        <v>45613</v>
      </c>
      <c r="C719" s="1">
        <v>45613</v>
      </c>
      <c r="D719" t="s">
        <v>2530</v>
      </c>
      <c r="F719" t="s">
        <v>9</v>
      </c>
      <c r="G719" t="s">
        <v>240</v>
      </c>
      <c r="H719">
        <v>21789.439999999999</v>
      </c>
    </row>
    <row r="720" spans="1:8" x14ac:dyDescent="0.35">
      <c r="A720">
        <v>719</v>
      </c>
      <c r="B720" s="1">
        <v>45613</v>
      </c>
      <c r="C720" s="1">
        <v>45613</v>
      </c>
      <c r="D720" t="s">
        <v>2531</v>
      </c>
      <c r="F720" t="s">
        <v>240</v>
      </c>
      <c r="G720" t="s">
        <v>9</v>
      </c>
      <c r="H720">
        <v>20689.439999999999</v>
      </c>
    </row>
    <row r="721" spans="1:8" x14ac:dyDescent="0.35">
      <c r="A721">
        <v>720</v>
      </c>
      <c r="B721" s="1">
        <v>45613</v>
      </c>
      <c r="C721" s="1">
        <v>45613</v>
      </c>
      <c r="D721" t="s">
        <v>2532</v>
      </c>
      <c r="F721" t="s">
        <v>815</v>
      </c>
      <c r="G721" t="s">
        <v>9</v>
      </c>
      <c r="H721">
        <v>20409.439999999999</v>
      </c>
    </row>
    <row r="722" spans="1:8" x14ac:dyDescent="0.35">
      <c r="A722">
        <v>721</v>
      </c>
      <c r="B722" s="1">
        <v>45613</v>
      </c>
      <c r="C722" s="1">
        <v>45613</v>
      </c>
      <c r="D722" t="s">
        <v>2533</v>
      </c>
      <c r="F722" t="s">
        <v>117</v>
      </c>
      <c r="G722" t="s">
        <v>9</v>
      </c>
      <c r="H722">
        <v>20384.439999999999</v>
      </c>
    </row>
    <row r="723" spans="1:8" x14ac:dyDescent="0.35">
      <c r="A723">
        <v>722</v>
      </c>
      <c r="B723" s="1">
        <v>45613</v>
      </c>
      <c r="C723" s="1">
        <v>45613</v>
      </c>
      <c r="D723" t="s">
        <v>2534</v>
      </c>
      <c r="F723" t="s">
        <v>154</v>
      </c>
      <c r="G723" t="s">
        <v>9</v>
      </c>
      <c r="H723">
        <v>19384.439999999999</v>
      </c>
    </row>
    <row r="724" spans="1:8" x14ac:dyDescent="0.35">
      <c r="A724">
        <v>723</v>
      </c>
      <c r="B724" s="1">
        <v>45613</v>
      </c>
      <c r="C724" s="1">
        <v>45613</v>
      </c>
      <c r="D724" t="s">
        <v>2535</v>
      </c>
      <c r="F724" t="s">
        <v>154</v>
      </c>
      <c r="G724" t="s">
        <v>9</v>
      </c>
      <c r="H724">
        <v>18384.439999999999</v>
      </c>
    </row>
    <row r="725" spans="1:8" x14ac:dyDescent="0.35">
      <c r="A725">
        <v>724</v>
      </c>
      <c r="B725" s="1">
        <v>45613</v>
      </c>
      <c r="C725" s="1">
        <v>45613</v>
      </c>
      <c r="D725" t="s">
        <v>2536</v>
      </c>
      <c r="F725" t="s">
        <v>154</v>
      </c>
      <c r="G725" t="s">
        <v>9</v>
      </c>
      <c r="H725">
        <v>17384.439999999999</v>
      </c>
    </row>
    <row r="726" spans="1:8" x14ac:dyDescent="0.35">
      <c r="A726">
        <v>725</v>
      </c>
      <c r="B726" s="1">
        <v>45613</v>
      </c>
      <c r="C726" s="1">
        <v>45613</v>
      </c>
      <c r="D726" t="s">
        <v>2537</v>
      </c>
      <c r="F726" t="s">
        <v>9</v>
      </c>
      <c r="G726" t="s">
        <v>45</v>
      </c>
      <c r="H726">
        <v>67384.44</v>
      </c>
    </row>
    <row r="727" spans="1:8" x14ac:dyDescent="0.35">
      <c r="A727">
        <v>726</v>
      </c>
      <c r="B727" s="1">
        <v>45613</v>
      </c>
      <c r="C727" s="1">
        <v>45613</v>
      </c>
      <c r="D727" t="s">
        <v>2538</v>
      </c>
      <c r="F727" t="s">
        <v>2539</v>
      </c>
      <c r="G727" t="s">
        <v>9</v>
      </c>
      <c r="H727">
        <v>17234.439999999999</v>
      </c>
    </row>
    <row r="728" spans="1:8" x14ac:dyDescent="0.35">
      <c r="A728">
        <v>727</v>
      </c>
      <c r="B728" s="1">
        <v>45614</v>
      </c>
      <c r="C728" s="1">
        <v>45614</v>
      </c>
      <c r="D728" t="s">
        <v>2540</v>
      </c>
      <c r="F728" t="s">
        <v>2541</v>
      </c>
      <c r="G728" t="s">
        <v>9</v>
      </c>
      <c r="H728">
        <v>9984.44</v>
      </c>
    </row>
    <row r="729" spans="1:8" x14ac:dyDescent="0.35">
      <c r="A729">
        <v>728</v>
      </c>
      <c r="B729" s="1">
        <v>45614</v>
      </c>
      <c r="C729" s="1">
        <v>45614</v>
      </c>
      <c r="D729" t="s">
        <v>2542</v>
      </c>
      <c r="F729" t="s">
        <v>154</v>
      </c>
      <c r="G729" t="s">
        <v>9</v>
      </c>
      <c r="H729">
        <v>8984.44</v>
      </c>
    </row>
    <row r="730" spans="1:8" x14ac:dyDescent="0.35">
      <c r="A730">
        <v>729</v>
      </c>
      <c r="B730" s="1">
        <v>45614</v>
      </c>
      <c r="C730" s="1">
        <v>45614</v>
      </c>
      <c r="D730" t="s">
        <v>2543</v>
      </c>
      <c r="F730" t="s">
        <v>67</v>
      </c>
      <c r="G730" t="s">
        <v>9</v>
      </c>
      <c r="H730">
        <v>8944.44</v>
      </c>
    </row>
    <row r="731" spans="1:8" x14ac:dyDescent="0.35">
      <c r="A731">
        <v>730</v>
      </c>
      <c r="B731" s="1">
        <v>45614</v>
      </c>
      <c r="C731" s="1">
        <v>45614</v>
      </c>
      <c r="D731" t="s">
        <v>2544</v>
      </c>
      <c r="F731" t="s">
        <v>9</v>
      </c>
      <c r="G731" t="s">
        <v>84</v>
      </c>
      <c r="H731">
        <v>18944.439999999999</v>
      </c>
    </row>
    <row r="732" spans="1:8" x14ac:dyDescent="0.35">
      <c r="A732">
        <v>731</v>
      </c>
      <c r="B732" s="1">
        <v>45615</v>
      </c>
      <c r="C732" s="1">
        <v>45615</v>
      </c>
      <c r="D732" t="s">
        <v>2545</v>
      </c>
      <c r="F732" t="s">
        <v>27</v>
      </c>
      <c r="G732" t="s">
        <v>9</v>
      </c>
      <c r="H732">
        <v>17444.439999999999</v>
      </c>
    </row>
    <row r="733" spans="1:8" x14ac:dyDescent="0.35">
      <c r="A733">
        <v>732</v>
      </c>
      <c r="B733" s="1">
        <v>45615</v>
      </c>
      <c r="C733" s="1">
        <v>45615</v>
      </c>
      <c r="D733" t="s">
        <v>2546</v>
      </c>
      <c r="F733" t="s">
        <v>13</v>
      </c>
      <c r="G733" t="s">
        <v>9</v>
      </c>
      <c r="H733">
        <v>14444.44</v>
      </c>
    </row>
    <row r="734" spans="1:8" x14ac:dyDescent="0.35">
      <c r="A734">
        <v>733</v>
      </c>
      <c r="B734" s="1">
        <v>45615</v>
      </c>
      <c r="C734" s="1">
        <v>45615</v>
      </c>
      <c r="D734" t="s">
        <v>2547</v>
      </c>
      <c r="F734" t="s">
        <v>60</v>
      </c>
      <c r="G734" t="s">
        <v>9</v>
      </c>
      <c r="H734">
        <v>14344.44</v>
      </c>
    </row>
    <row r="735" spans="1:8" x14ac:dyDescent="0.35">
      <c r="A735">
        <v>734</v>
      </c>
      <c r="B735" s="1">
        <v>45615</v>
      </c>
      <c r="C735" s="1">
        <v>45615</v>
      </c>
      <c r="D735" t="s">
        <v>2548</v>
      </c>
      <c r="F735" t="s">
        <v>9</v>
      </c>
      <c r="G735" t="s">
        <v>480</v>
      </c>
      <c r="H735">
        <v>16844.439999999999</v>
      </c>
    </row>
    <row r="736" spans="1:8" x14ac:dyDescent="0.35">
      <c r="A736">
        <v>735</v>
      </c>
      <c r="B736" s="1">
        <v>45615</v>
      </c>
      <c r="C736" s="1">
        <v>45615</v>
      </c>
      <c r="D736" t="s">
        <v>2549</v>
      </c>
      <c r="F736" t="s">
        <v>9</v>
      </c>
      <c r="G736" t="s">
        <v>1164</v>
      </c>
      <c r="H736">
        <v>20144.439999999999</v>
      </c>
    </row>
    <row r="737" spans="1:8" x14ac:dyDescent="0.35">
      <c r="A737">
        <v>736</v>
      </c>
      <c r="B737" s="1">
        <v>45615</v>
      </c>
      <c r="C737" s="1">
        <v>45615</v>
      </c>
      <c r="D737" t="s">
        <v>2550</v>
      </c>
      <c r="F737" t="s">
        <v>9</v>
      </c>
      <c r="G737" t="s">
        <v>84</v>
      </c>
      <c r="H737">
        <v>30144.44</v>
      </c>
    </row>
    <row r="738" spans="1:8" x14ac:dyDescent="0.35">
      <c r="A738">
        <v>737</v>
      </c>
      <c r="B738" s="1">
        <v>45615</v>
      </c>
      <c r="C738" s="1">
        <v>45615</v>
      </c>
      <c r="D738" t="s">
        <v>2551</v>
      </c>
      <c r="F738" t="s">
        <v>9</v>
      </c>
      <c r="G738" t="s">
        <v>42</v>
      </c>
      <c r="H738">
        <v>34144.44</v>
      </c>
    </row>
    <row r="739" spans="1:8" x14ac:dyDescent="0.35">
      <c r="A739">
        <v>738</v>
      </c>
      <c r="B739" s="1">
        <v>45615</v>
      </c>
      <c r="C739" s="1">
        <v>45615</v>
      </c>
      <c r="D739" t="s">
        <v>2552</v>
      </c>
      <c r="F739" t="s">
        <v>9</v>
      </c>
      <c r="G739" t="s">
        <v>84</v>
      </c>
      <c r="H739">
        <v>44144.44</v>
      </c>
    </row>
    <row r="740" spans="1:8" x14ac:dyDescent="0.35">
      <c r="A740">
        <v>739</v>
      </c>
      <c r="B740" s="1">
        <v>45615</v>
      </c>
      <c r="C740" s="1">
        <v>45615</v>
      </c>
      <c r="D740" t="s">
        <v>2553</v>
      </c>
      <c r="F740" t="s">
        <v>2554</v>
      </c>
      <c r="G740" t="s">
        <v>9</v>
      </c>
      <c r="H740">
        <v>5044.4399999999996</v>
      </c>
    </row>
    <row r="741" spans="1:8" x14ac:dyDescent="0.35">
      <c r="A741">
        <v>740</v>
      </c>
      <c r="B741" s="1">
        <v>45616</v>
      </c>
      <c r="C741" s="1">
        <v>45616</v>
      </c>
      <c r="D741" t="s">
        <v>2555</v>
      </c>
      <c r="F741" t="s">
        <v>9</v>
      </c>
      <c r="G741" t="s">
        <v>2556</v>
      </c>
      <c r="H741">
        <v>5278.44</v>
      </c>
    </row>
    <row r="742" spans="1:8" x14ac:dyDescent="0.35">
      <c r="A742">
        <v>741</v>
      </c>
      <c r="B742" s="1">
        <v>45616</v>
      </c>
      <c r="C742" s="1">
        <v>45616</v>
      </c>
      <c r="D742" t="s">
        <v>2557</v>
      </c>
      <c r="F742" t="s">
        <v>2558</v>
      </c>
      <c r="G742" t="s">
        <v>9</v>
      </c>
      <c r="H742">
        <v>4658.4399999999996</v>
      </c>
    </row>
    <row r="743" spans="1:8" x14ac:dyDescent="0.35">
      <c r="A743">
        <v>742</v>
      </c>
      <c r="B743" s="1">
        <v>45616</v>
      </c>
      <c r="C743" s="1">
        <v>45616</v>
      </c>
      <c r="D743" t="s">
        <v>2559</v>
      </c>
      <c r="F743" t="s">
        <v>9</v>
      </c>
      <c r="G743" t="s">
        <v>248</v>
      </c>
      <c r="H743">
        <v>4664.4399999999996</v>
      </c>
    </row>
    <row r="744" spans="1:8" x14ac:dyDescent="0.35">
      <c r="A744">
        <v>743</v>
      </c>
      <c r="B744" s="1">
        <v>45616</v>
      </c>
      <c r="C744" s="1">
        <v>45616</v>
      </c>
      <c r="D744" t="s">
        <v>2560</v>
      </c>
      <c r="F744" t="s">
        <v>36</v>
      </c>
      <c r="G744" t="s">
        <v>9</v>
      </c>
      <c r="H744">
        <v>4364.4399999999996</v>
      </c>
    </row>
    <row r="745" spans="1:8" x14ac:dyDescent="0.35">
      <c r="A745">
        <v>744</v>
      </c>
      <c r="B745" s="1">
        <v>45616</v>
      </c>
      <c r="C745" s="1">
        <v>45616</v>
      </c>
      <c r="D745" t="s">
        <v>2561</v>
      </c>
      <c r="F745" t="s">
        <v>60</v>
      </c>
      <c r="G745" t="s">
        <v>9</v>
      </c>
      <c r="H745">
        <v>4264.4399999999996</v>
      </c>
    </row>
    <row r="746" spans="1:8" x14ac:dyDescent="0.35">
      <c r="A746">
        <v>745</v>
      </c>
      <c r="B746" s="1">
        <v>45616</v>
      </c>
      <c r="C746" s="1">
        <v>45616</v>
      </c>
      <c r="D746" t="s">
        <v>2562</v>
      </c>
      <c r="F746" t="s">
        <v>9</v>
      </c>
      <c r="G746" t="s">
        <v>84</v>
      </c>
      <c r="H746">
        <v>14264.44</v>
      </c>
    </row>
    <row r="747" spans="1:8" x14ac:dyDescent="0.35">
      <c r="A747">
        <v>746</v>
      </c>
      <c r="B747" s="1">
        <v>45617</v>
      </c>
      <c r="C747" s="1">
        <v>45617</v>
      </c>
      <c r="D747" t="s">
        <v>2563</v>
      </c>
      <c r="F747" t="s">
        <v>15</v>
      </c>
      <c r="G747" t="s">
        <v>9</v>
      </c>
      <c r="H747">
        <v>12264.44</v>
      </c>
    </row>
    <row r="748" spans="1:8" x14ac:dyDescent="0.35">
      <c r="A748">
        <v>747</v>
      </c>
      <c r="B748" s="1">
        <v>45617</v>
      </c>
      <c r="C748" s="1">
        <v>45617</v>
      </c>
      <c r="D748" t="s">
        <v>2564</v>
      </c>
      <c r="F748" t="s">
        <v>2565</v>
      </c>
      <c r="G748" t="s">
        <v>9</v>
      </c>
      <c r="H748">
        <v>7054.44</v>
      </c>
    </row>
    <row r="749" spans="1:8" x14ac:dyDescent="0.35">
      <c r="A749">
        <v>748</v>
      </c>
      <c r="B749" s="1">
        <v>45617</v>
      </c>
      <c r="C749" s="1">
        <v>45617</v>
      </c>
      <c r="D749" t="s">
        <v>2566</v>
      </c>
      <c r="F749" t="s">
        <v>22</v>
      </c>
      <c r="G749" t="s">
        <v>9</v>
      </c>
      <c r="H749">
        <v>6854.44</v>
      </c>
    </row>
    <row r="750" spans="1:8" x14ac:dyDescent="0.35">
      <c r="A750">
        <v>749</v>
      </c>
      <c r="B750" s="1">
        <v>45617</v>
      </c>
      <c r="C750" s="1">
        <v>45617</v>
      </c>
      <c r="D750" t="s">
        <v>2567</v>
      </c>
      <c r="F750" t="s">
        <v>9</v>
      </c>
      <c r="G750" t="s">
        <v>42</v>
      </c>
      <c r="H750">
        <v>10854.44</v>
      </c>
    </row>
    <row r="751" spans="1:8" x14ac:dyDescent="0.35">
      <c r="A751">
        <v>750</v>
      </c>
      <c r="B751" s="1">
        <v>45617</v>
      </c>
      <c r="C751" s="1">
        <v>45617</v>
      </c>
      <c r="D751" t="s">
        <v>2568</v>
      </c>
      <c r="F751" t="s">
        <v>1555</v>
      </c>
      <c r="G751" t="s">
        <v>9</v>
      </c>
      <c r="H751">
        <v>804.44</v>
      </c>
    </row>
    <row r="752" spans="1:8" x14ac:dyDescent="0.35">
      <c r="A752">
        <v>751</v>
      </c>
      <c r="B752" s="1">
        <v>45617</v>
      </c>
      <c r="C752" s="1">
        <v>45617</v>
      </c>
      <c r="D752" t="s">
        <v>2569</v>
      </c>
      <c r="F752" t="s">
        <v>2570</v>
      </c>
      <c r="G752" t="s">
        <v>9</v>
      </c>
      <c r="H752">
        <v>740.44</v>
      </c>
    </row>
    <row r="753" spans="1:8" x14ac:dyDescent="0.35">
      <c r="A753">
        <v>752</v>
      </c>
      <c r="B753" s="1">
        <v>45617</v>
      </c>
      <c r="C753" s="1">
        <v>45617</v>
      </c>
      <c r="D753" t="s">
        <v>2571</v>
      </c>
      <c r="F753" t="s">
        <v>9</v>
      </c>
      <c r="G753" t="s">
        <v>42</v>
      </c>
      <c r="H753">
        <v>4740.4399999999996</v>
      </c>
    </row>
    <row r="754" spans="1:8" x14ac:dyDescent="0.35">
      <c r="A754">
        <v>753</v>
      </c>
      <c r="B754" s="1">
        <v>45617</v>
      </c>
      <c r="C754" s="1">
        <v>45617</v>
      </c>
      <c r="D754" t="s">
        <v>2572</v>
      </c>
      <c r="F754" t="s">
        <v>42</v>
      </c>
      <c r="G754" t="s">
        <v>9</v>
      </c>
      <c r="H754">
        <v>740.44</v>
      </c>
    </row>
    <row r="755" spans="1:8" x14ac:dyDescent="0.35">
      <c r="A755">
        <v>754</v>
      </c>
      <c r="B755" s="1">
        <v>45617</v>
      </c>
      <c r="C755" s="1">
        <v>45617</v>
      </c>
      <c r="D755" t="s">
        <v>2573</v>
      </c>
      <c r="F755" t="s">
        <v>9</v>
      </c>
      <c r="G755" t="s">
        <v>86</v>
      </c>
      <c r="H755">
        <v>880.44</v>
      </c>
    </row>
    <row r="756" spans="1:8" x14ac:dyDescent="0.35">
      <c r="A756">
        <v>755</v>
      </c>
      <c r="B756" s="1">
        <v>45618</v>
      </c>
      <c r="C756" s="1">
        <v>45618</v>
      </c>
      <c r="D756" t="s">
        <v>2574</v>
      </c>
      <c r="F756" t="s">
        <v>9</v>
      </c>
      <c r="G756" t="s">
        <v>15</v>
      </c>
      <c r="H756">
        <v>2880.44</v>
      </c>
    </row>
    <row r="757" spans="1:8" x14ac:dyDescent="0.35">
      <c r="A757">
        <v>756</v>
      </c>
      <c r="B757" s="1">
        <v>45618</v>
      </c>
      <c r="C757" s="1">
        <v>45618</v>
      </c>
      <c r="D757" t="s">
        <v>2575</v>
      </c>
      <c r="F757" t="s">
        <v>15</v>
      </c>
      <c r="G757" t="s">
        <v>9</v>
      </c>
      <c r="H757">
        <v>880.44</v>
      </c>
    </row>
    <row r="758" spans="1:8" x14ac:dyDescent="0.35">
      <c r="A758">
        <v>757</v>
      </c>
      <c r="B758" s="1">
        <v>45618</v>
      </c>
      <c r="C758" s="1">
        <v>45618</v>
      </c>
      <c r="D758" t="s">
        <v>2576</v>
      </c>
      <c r="F758" t="s">
        <v>60</v>
      </c>
      <c r="G758" t="s">
        <v>9</v>
      </c>
      <c r="H758">
        <v>780.44</v>
      </c>
    </row>
    <row r="759" spans="1:8" x14ac:dyDescent="0.35">
      <c r="A759">
        <v>758</v>
      </c>
      <c r="B759" s="1">
        <v>45619</v>
      </c>
      <c r="C759" s="1">
        <v>45619</v>
      </c>
      <c r="D759" t="s">
        <v>2577</v>
      </c>
      <c r="F759" t="s">
        <v>60</v>
      </c>
      <c r="G759" t="s">
        <v>9</v>
      </c>
      <c r="H759">
        <v>680.44</v>
      </c>
    </row>
    <row r="760" spans="1:8" x14ac:dyDescent="0.35">
      <c r="A760">
        <v>759</v>
      </c>
      <c r="B760" s="1">
        <v>45619</v>
      </c>
      <c r="C760" s="1">
        <v>45619</v>
      </c>
      <c r="D760" t="s">
        <v>2578</v>
      </c>
      <c r="F760" t="s">
        <v>9</v>
      </c>
      <c r="G760" t="s">
        <v>598</v>
      </c>
      <c r="H760">
        <v>1580.44</v>
      </c>
    </row>
    <row r="761" spans="1:8" x14ac:dyDescent="0.35">
      <c r="A761">
        <v>760</v>
      </c>
      <c r="B761" s="1">
        <v>45619</v>
      </c>
      <c r="C761" s="1">
        <v>45619</v>
      </c>
      <c r="D761" t="s">
        <v>2579</v>
      </c>
      <c r="F761" t="s">
        <v>27</v>
      </c>
      <c r="G761" t="s">
        <v>9</v>
      </c>
      <c r="H761">
        <v>80.44</v>
      </c>
    </row>
    <row r="762" spans="1:8" x14ac:dyDescent="0.35">
      <c r="A762">
        <v>761</v>
      </c>
      <c r="B762" s="1">
        <v>45619</v>
      </c>
      <c r="C762" s="1">
        <v>45619</v>
      </c>
      <c r="D762" t="s">
        <v>2580</v>
      </c>
      <c r="F762" t="s">
        <v>9</v>
      </c>
      <c r="G762" t="s">
        <v>15</v>
      </c>
      <c r="H762">
        <v>2080.44</v>
      </c>
    </row>
    <row r="763" spans="1:8" x14ac:dyDescent="0.35">
      <c r="A763">
        <v>762</v>
      </c>
      <c r="B763" s="1">
        <v>45619</v>
      </c>
      <c r="C763" s="1">
        <v>45619</v>
      </c>
      <c r="D763" t="s">
        <v>2581</v>
      </c>
      <c r="F763" t="s">
        <v>15</v>
      </c>
      <c r="G763" t="s">
        <v>9</v>
      </c>
      <c r="H763">
        <v>80.44</v>
      </c>
    </row>
    <row r="764" spans="1:8" x14ac:dyDescent="0.35">
      <c r="A764">
        <v>763</v>
      </c>
      <c r="B764" s="1">
        <v>45620</v>
      </c>
      <c r="C764" s="1">
        <v>45620</v>
      </c>
      <c r="D764" t="s">
        <v>2582</v>
      </c>
      <c r="F764" t="s">
        <v>9</v>
      </c>
      <c r="G764" t="s">
        <v>1634</v>
      </c>
      <c r="H764">
        <v>47080.44</v>
      </c>
    </row>
    <row r="765" spans="1:8" x14ac:dyDescent="0.35">
      <c r="A765">
        <v>764</v>
      </c>
      <c r="B765" s="1">
        <v>45620</v>
      </c>
      <c r="C765" s="1">
        <v>45620</v>
      </c>
      <c r="D765" t="s">
        <v>2583</v>
      </c>
      <c r="F765" t="s">
        <v>42</v>
      </c>
      <c r="G765" t="s">
        <v>9</v>
      </c>
      <c r="H765">
        <v>43080.44</v>
      </c>
    </row>
    <row r="766" spans="1:8" x14ac:dyDescent="0.35">
      <c r="A766">
        <v>765</v>
      </c>
      <c r="B766" s="1">
        <v>45620</v>
      </c>
      <c r="C766" s="1">
        <v>45620</v>
      </c>
      <c r="D766" t="s">
        <v>2584</v>
      </c>
      <c r="F766" t="s">
        <v>27</v>
      </c>
      <c r="G766" t="s">
        <v>9</v>
      </c>
      <c r="H766">
        <v>41580.44</v>
      </c>
    </row>
    <row r="767" spans="1:8" x14ac:dyDescent="0.35">
      <c r="A767">
        <v>766</v>
      </c>
      <c r="B767" s="1">
        <v>45620</v>
      </c>
      <c r="C767" s="1">
        <v>45620</v>
      </c>
      <c r="D767" t="s">
        <v>2585</v>
      </c>
      <c r="F767" t="s">
        <v>437</v>
      </c>
      <c r="G767" t="s">
        <v>9</v>
      </c>
      <c r="H767">
        <v>38980.44</v>
      </c>
    </row>
    <row r="768" spans="1:8" x14ac:dyDescent="0.35">
      <c r="A768">
        <v>767</v>
      </c>
      <c r="B768" s="1">
        <v>45620</v>
      </c>
      <c r="C768" s="1">
        <v>45620</v>
      </c>
      <c r="D768" t="s">
        <v>2586</v>
      </c>
      <c r="F768" t="s">
        <v>2587</v>
      </c>
      <c r="G768" t="s">
        <v>9</v>
      </c>
      <c r="H768">
        <v>29580.44</v>
      </c>
    </row>
    <row r="769" spans="1:8" x14ac:dyDescent="0.35">
      <c r="A769">
        <v>768</v>
      </c>
      <c r="B769" s="1">
        <v>45620</v>
      </c>
      <c r="C769" s="1">
        <v>45620</v>
      </c>
      <c r="D769" t="s">
        <v>2588</v>
      </c>
      <c r="F769" t="s">
        <v>9</v>
      </c>
      <c r="G769" t="s">
        <v>1164</v>
      </c>
      <c r="H769">
        <v>32880.44</v>
      </c>
    </row>
    <row r="770" spans="1:8" x14ac:dyDescent="0.35">
      <c r="A770">
        <v>769</v>
      </c>
      <c r="B770" s="1">
        <v>45620</v>
      </c>
      <c r="C770" s="1">
        <v>45620</v>
      </c>
      <c r="D770" t="s">
        <v>2589</v>
      </c>
      <c r="F770" t="s">
        <v>9</v>
      </c>
      <c r="G770" t="s">
        <v>15</v>
      </c>
      <c r="H770">
        <v>34880.44</v>
      </c>
    </row>
    <row r="771" spans="1:8" x14ac:dyDescent="0.35">
      <c r="A771">
        <v>770</v>
      </c>
      <c r="B771" s="1">
        <v>45620</v>
      </c>
      <c r="C771" s="1">
        <v>45620</v>
      </c>
      <c r="D771" t="s">
        <v>2590</v>
      </c>
      <c r="F771" t="s">
        <v>2591</v>
      </c>
      <c r="G771" t="s">
        <v>9</v>
      </c>
      <c r="H771">
        <v>680.44</v>
      </c>
    </row>
    <row r="772" spans="1:8" x14ac:dyDescent="0.35">
      <c r="A772">
        <v>771</v>
      </c>
      <c r="B772" s="1">
        <v>45621</v>
      </c>
      <c r="C772" s="1">
        <v>45620</v>
      </c>
      <c r="D772" t="s">
        <v>2592</v>
      </c>
      <c r="F772" t="s">
        <v>9</v>
      </c>
      <c r="G772" t="s">
        <v>146</v>
      </c>
      <c r="H772">
        <v>11680.44</v>
      </c>
    </row>
    <row r="773" spans="1:8" x14ac:dyDescent="0.35">
      <c r="A773">
        <v>772</v>
      </c>
      <c r="B773" s="1">
        <v>45621</v>
      </c>
      <c r="C773" s="1">
        <v>45621</v>
      </c>
      <c r="D773" t="s">
        <v>2593</v>
      </c>
      <c r="F773" t="s">
        <v>9</v>
      </c>
      <c r="G773" t="s">
        <v>45</v>
      </c>
      <c r="H773">
        <v>61680.44</v>
      </c>
    </row>
    <row r="774" spans="1:8" x14ac:dyDescent="0.35">
      <c r="A774">
        <v>773</v>
      </c>
      <c r="B774" s="1">
        <v>45621</v>
      </c>
      <c r="C774" s="1">
        <v>45621</v>
      </c>
      <c r="D774" t="s">
        <v>2594</v>
      </c>
      <c r="F774" t="s">
        <v>9</v>
      </c>
      <c r="G774" t="s">
        <v>289</v>
      </c>
      <c r="H774">
        <v>91680.44</v>
      </c>
    </row>
    <row r="775" spans="1:8" x14ac:dyDescent="0.35">
      <c r="A775">
        <v>774</v>
      </c>
      <c r="B775" s="1">
        <v>45621</v>
      </c>
      <c r="C775" s="1">
        <v>45621</v>
      </c>
      <c r="D775" t="s">
        <v>2595</v>
      </c>
      <c r="F775" t="s">
        <v>149</v>
      </c>
      <c r="G775" t="s">
        <v>9</v>
      </c>
      <c r="H775">
        <v>91679.44</v>
      </c>
    </row>
    <row r="776" spans="1:8" x14ac:dyDescent="0.35">
      <c r="A776">
        <v>775</v>
      </c>
      <c r="B776" s="1">
        <v>45621</v>
      </c>
      <c r="C776" s="1">
        <v>45621</v>
      </c>
      <c r="D776" t="s">
        <v>2596</v>
      </c>
      <c r="F776" t="s">
        <v>2597</v>
      </c>
      <c r="G776" t="s">
        <v>9</v>
      </c>
      <c r="H776">
        <v>81113.440000000002</v>
      </c>
    </row>
    <row r="777" spans="1:8" x14ac:dyDescent="0.35">
      <c r="A777">
        <v>776</v>
      </c>
      <c r="B777" s="1">
        <v>45621</v>
      </c>
      <c r="C777" s="1">
        <v>45621</v>
      </c>
      <c r="D777" t="s">
        <v>2598</v>
      </c>
      <c r="F777" t="s">
        <v>84</v>
      </c>
      <c r="G777" t="s">
        <v>9</v>
      </c>
      <c r="H777">
        <v>71113.440000000002</v>
      </c>
    </row>
    <row r="778" spans="1:8" x14ac:dyDescent="0.35">
      <c r="A778">
        <v>777</v>
      </c>
      <c r="B778" s="1">
        <v>45621</v>
      </c>
      <c r="C778" s="1">
        <v>45621</v>
      </c>
      <c r="D778" t="s">
        <v>2599</v>
      </c>
      <c r="F778" t="s">
        <v>289</v>
      </c>
      <c r="G778" t="s">
        <v>9</v>
      </c>
      <c r="H778">
        <v>41113.440000000002</v>
      </c>
    </row>
    <row r="779" spans="1:8" x14ac:dyDescent="0.35">
      <c r="A779">
        <v>778</v>
      </c>
      <c r="B779" s="1">
        <v>45621</v>
      </c>
      <c r="C779" s="1">
        <v>45621</v>
      </c>
      <c r="D779" t="s">
        <v>2600</v>
      </c>
      <c r="F779" t="s">
        <v>9</v>
      </c>
      <c r="G779" t="s">
        <v>240</v>
      </c>
      <c r="H779">
        <v>42213.440000000002</v>
      </c>
    </row>
    <row r="780" spans="1:8" x14ac:dyDescent="0.35">
      <c r="A780">
        <v>779</v>
      </c>
      <c r="B780" s="1">
        <v>45621</v>
      </c>
      <c r="C780" s="1">
        <v>45621</v>
      </c>
      <c r="D780" t="s">
        <v>2601</v>
      </c>
      <c r="F780" t="s">
        <v>60</v>
      </c>
      <c r="G780" t="s">
        <v>9</v>
      </c>
      <c r="H780">
        <v>42113.440000000002</v>
      </c>
    </row>
    <row r="781" spans="1:8" x14ac:dyDescent="0.35">
      <c r="A781">
        <v>780</v>
      </c>
      <c r="B781" s="1">
        <v>45621</v>
      </c>
      <c r="C781" s="1">
        <v>45621</v>
      </c>
      <c r="D781" t="s">
        <v>2602</v>
      </c>
      <c r="F781" t="s">
        <v>240</v>
      </c>
      <c r="G781" t="s">
        <v>9</v>
      </c>
      <c r="H781">
        <v>41013.440000000002</v>
      </c>
    </row>
    <row r="782" spans="1:8" x14ac:dyDescent="0.35">
      <c r="A782">
        <v>781</v>
      </c>
      <c r="B782" s="1">
        <v>45621</v>
      </c>
      <c r="C782" s="1">
        <v>45621</v>
      </c>
      <c r="D782" t="s">
        <v>2603</v>
      </c>
      <c r="F782" t="s">
        <v>11</v>
      </c>
      <c r="G782" t="s">
        <v>9</v>
      </c>
      <c r="H782">
        <v>35013.440000000002</v>
      </c>
    </row>
    <row r="783" spans="1:8" x14ac:dyDescent="0.35">
      <c r="A783">
        <v>782</v>
      </c>
      <c r="B783" s="1">
        <v>45621</v>
      </c>
      <c r="C783" s="1">
        <v>45621</v>
      </c>
      <c r="D783" t="s">
        <v>2604</v>
      </c>
      <c r="F783" t="s">
        <v>9</v>
      </c>
      <c r="G783" t="s">
        <v>93</v>
      </c>
      <c r="H783">
        <v>35023.440000000002</v>
      </c>
    </row>
    <row r="784" spans="1:8" x14ac:dyDescent="0.35">
      <c r="A784">
        <v>783</v>
      </c>
      <c r="B784" s="1">
        <v>45621</v>
      </c>
      <c r="C784" s="1">
        <v>45621</v>
      </c>
      <c r="D784" t="s">
        <v>2605</v>
      </c>
      <c r="F784" t="s">
        <v>9</v>
      </c>
      <c r="G784" t="s">
        <v>351</v>
      </c>
      <c r="H784">
        <v>80023.44</v>
      </c>
    </row>
    <row r="785" spans="1:8" x14ac:dyDescent="0.35">
      <c r="A785">
        <v>784</v>
      </c>
      <c r="B785" s="1">
        <v>45621</v>
      </c>
      <c r="C785" s="1">
        <v>45621</v>
      </c>
      <c r="D785" t="s">
        <v>2606</v>
      </c>
      <c r="F785" t="s">
        <v>15</v>
      </c>
      <c r="G785" t="s">
        <v>9</v>
      </c>
      <c r="H785">
        <v>78023.44</v>
      </c>
    </row>
    <row r="786" spans="1:8" x14ac:dyDescent="0.35">
      <c r="A786">
        <v>785</v>
      </c>
      <c r="B786" s="1">
        <v>45621</v>
      </c>
      <c r="C786" s="1">
        <v>45621</v>
      </c>
      <c r="D786" t="s">
        <v>2607</v>
      </c>
      <c r="F786" t="s">
        <v>9</v>
      </c>
      <c r="G786" t="s">
        <v>765</v>
      </c>
      <c r="H786">
        <v>90023.44</v>
      </c>
    </row>
    <row r="787" spans="1:8" x14ac:dyDescent="0.35">
      <c r="A787">
        <v>786</v>
      </c>
      <c r="B787" s="1">
        <v>45621</v>
      </c>
      <c r="C787" s="1">
        <v>45621</v>
      </c>
      <c r="D787" t="s">
        <v>2608</v>
      </c>
      <c r="F787" t="s">
        <v>765</v>
      </c>
      <c r="G787" t="s">
        <v>9</v>
      </c>
      <c r="H787">
        <v>78023.44</v>
      </c>
    </row>
    <row r="788" spans="1:8" x14ac:dyDescent="0.35">
      <c r="A788">
        <v>787</v>
      </c>
      <c r="B788" s="1">
        <v>45621</v>
      </c>
      <c r="C788" s="1">
        <v>45621</v>
      </c>
      <c r="D788" t="s">
        <v>2609</v>
      </c>
      <c r="F788" t="s">
        <v>84</v>
      </c>
      <c r="G788" t="s">
        <v>9</v>
      </c>
      <c r="H788">
        <v>68023.44</v>
      </c>
    </row>
    <row r="789" spans="1:8" x14ac:dyDescent="0.35">
      <c r="A789">
        <v>788</v>
      </c>
      <c r="B789" s="1">
        <v>45622</v>
      </c>
      <c r="C789" s="1">
        <v>45622</v>
      </c>
      <c r="D789" t="s">
        <v>2610</v>
      </c>
      <c r="F789" t="s">
        <v>58</v>
      </c>
      <c r="G789" t="s">
        <v>9</v>
      </c>
      <c r="H789">
        <v>50023.44</v>
      </c>
    </row>
    <row r="790" spans="1:8" x14ac:dyDescent="0.35">
      <c r="A790">
        <v>789</v>
      </c>
      <c r="B790" s="1">
        <v>45622</v>
      </c>
      <c r="C790" s="1">
        <v>45622</v>
      </c>
      <c r="D790" t="s">
        <v>2611</v>
      </c>
      <c r="F790" t="s">
        <v>765</v>
      </c>
      <c r="G790" t="s">
        <v>9</v>
      </c>
      <c r="H790">
        <v>38023.440000000002</v>
      </c>
    </row>
    <row r="791" spans="1:8" x14ac:dyDescent="0.35">
      <c r="A791">
        <v>790</v>
      </c>
      <c r="B791" s="1">
        <v>45622</v>
      </c>
      <c r="C791" s="1">
        <v>45622</v>
      </c>
      <c r="D791" t="s">
        <v>2612</v>
      </c>
      <c r="F791" t="s">
        <v>1418</v>
      </c>
      <c r="G791" t="s">
        <v>9</v>
      </c>
      <c r="H791">
        <v>30523.439999999999</v>
      </c>
    </row>
    <row r="792" spans="1:8" x14ac:dyDescent="0.35">
      <c r="A792">
        <v>791</v>
      </c>
      <c r="B792" s="1">
        <v>45622</v>
      </c>
      <c r="C792" s="1">
        <v>45622</v>
      </c>
      <c r="D792" t="s">
        <v>2613</v>
      </c>
      <c r="F792" t="s">
        <v>13</v>
      </c>
      <c r="G792" t="s">
        <v>9</v>
      </c>
      <c r="H792">
        <v>27523.439999999999</v>
      </c>
    </row>
    <row r="793" spans="1:8" x14ac:dyDescent="0.35">
      <c r="A793">
        <v>792</v>
      </c>
      <c r="B793" s="1">
        <v>45622</v>
      </c>
      <c r="C793" s="1">
        <v>45622</v>
      </c>
      <c r="D793" t="s">
        <v>2614</v>
      </c>
      <c r="F793" t="s">
        <v>158</v>
      </c>
      <c r="G793" t="s">
        <v>9</v>
      </c>
      <c r="H793">
        <v>27023.439999999999</v>
      </c>
    </row>
    <row r="794" spans="1:8" x14ac:dyDescent="0.35">
      <c r="A794">
        <v>793</v>
      </c>
      <c r="B794" s="1">
        <v>45623</v>
      </c>
      <c r="C794" s="1">
        <v>45623</v>
      </c>
      <c r="D794" t="s">
        <v>2615</v>
      </c>
      <c r="F794" t="s">
        <v>284</v>
      </c>
      <c r="G794" t="s">
        <v>9</v>
      </c>
      <c r="H794">
        <v>25773.439999999999</v>
      </c>
    </row>
    <row r="795" spans="1:8" x14ac:dyDescent="0.35">
      <c r="A795">
        <v>794</v>
      </c>
      <c r="B795" s="1">
        <v>45623</v>
      </c>
      <c r="C795" s="1">
        <v>45623</v>
      </c>
      <c r="D795" t="s">
        <v>2616</v>
      </c>
      <c r="F795" t="s">
        <v>11</v>
      </c>
      <c r="G795" t="s">
        <v>9</v>
      </c>
      <c r="H795">
        <v>19773.439999999999</v>
      </c>
    </row>
    <row r="796" spans="1:8" x14ac:dyDescent="0.35">
      <c r="A796">
        <v>795</v>
      </c>
      <c r="B796" s="1">
        <v>45623</v>
      </c>
      <c r="C796" s="1">
        <v>45623</v>
      </c>
      <c r="D796" t="s">
        <v>2617</v>
      </c>
      <c r="F796" t="s">
        <v>598</v>
      </c>
      <c r="G796" t="s">
        <v>9</v>
      </c>
      <c r="H796">
        <v>18873.439999999999</v>
      </c>
    </row>
    <row r="797" spans="1:8" x14ac:dyDescent="0.35">
      <c r="A797">
        <v>796</v>
      </c>
      <c r="B797" s="1">
        <v>45623</v>
      </c>
      <c r="C797" s="1">
        <v>45623</v>
      </c>
      <c r="D797" t="s">
        <v>2618</v>
      </c>
      <c r="F797" t="s">
        <v>9</v>
      </c>
      <c r="G797" t="s">
        <v>13</v>
      </c>
      <c r="H797">
        <v>21873.439999999999</v>
      </c>
    </row>
    <row r="798" spans="1:8" x14ac:dyDescent="0.35">
      <c r="A798">
        <v>797</v>
      </c>
      <c r="B798" s="1">
        <v>45623</v>
      </c>
      <c r="C798" s="1">
        <v>45623</v>
      </c>
      <c r="D798" t="s">
        <v>2619</v>
      </c>
      <c r="F798" t="s">
        <v>13</v>
      </c>
      <c r="G798" t="s">
        <v>9</v>
      </c>
      <c r="H798">
        <v>18873.439999999999</v>
      </c>
    </row>
    <row r="799" spans="1:8" x14ac:dyDescent="0.35">
      <c r="A799">
        <v>798</v>
      </c>
      <c r="B799" s="1">
        <v>45623</v>
      </c>
      <c r="C799" s="1">
        <v>45623</v>
      </c>
      <c r="D799" t="s">
        <v>2620</v>
      </c>
      <c r="F799" t="s">
        <v>9</v>
      </c>
      <c r="G799" t="s">
        <v>15</v>
      </c>
      <c r="H799">
        <v>20873.439999999999</v>
      </c>
    </row>
    <row r="800" spans="1:8" x14ac:dyDescent="0.35">
      <c r="A800">
        <v>799</v>
      </c>
      <c r="B800" s="1">
        <v>45623</v>
      </c>
      <c r="C800" s="1">
        <v>45623</v>
      </c>
      <c r="D800" t="s">
        <v>2621</v>
      </c>
      <c r="F800" t="s">
        <v>9</v>
      </c>
      <c r="G800" t="s">
        <v>15</v>
      </c>
      <c r="H800">
        <v>22873.439999999999</v>
      </c>
    </row>
    <row r="801" spans="1:8" x14ac:dyDescent="0.35">
      <c r="A801">
        <v>800</v>
      </c>
      <c r="B801" s="1">
        <v>45623</v>
      </c>
      <c r="C801" s="1">
        <v>45623</v>
      </c>
      <c r="D801" t="s">
        <v>2622</v>
      </c>
      <c r="F801" t="s">
        <v>9</v>
      </c>
      <c r="G801" t="s">
        <v>15</v>
      </c>
      <c r="H801">
        <v>24873.439999999999</v>
      </c>
    </row>
    <row r="802" spans="1:8" x14ac:dyDescent="0.35">
      <c r="A802">
        <v>801</v>
      </c>
      <c r="B802" s="1">
        <v>45623</v>
      </c>
      <c r="C802" s="1">
        <v>45623</v>
      </c>
      <c r="D802" t="s">
        <v>2623</v>
      </c>
      <c r="F802" t="s">
        <v>9</v>
      </c>
      <c r="G802" t="s">
        <v>15</v>
      </c>
      <c r="H802">
        <v>26873.439999999999</v>
      </c>
    </row>
    <row r="803" spans="1:8" x14ac:dyDescent="0.35">
      <c r="A803">
        <v>802</v>
      </c>
      <c r="B803" s="1">
        <v>45623</v>
      </c>
      <c r="C803" s="1">
        <v>45623</v>
      </c>
      <c r="D803" t="s">
        <v>2624</v>
      </c>
      <c r="F803" t="s">
        <v>9</v>
      </c>
      <c r="G803" t="s">
        <v>15</v>
      </c>
      <c r="H803">
        <v>28873.439999999999</v>
      </c>
    </row>
    <row r="804" spans="1:8" x14ac:dyDescent="0.35">
      <c r="A804">
        <v>803</v>
      </c>
      <c r="B804" s="1">
        <v>45623</v>
      </c>
      <c r="C804" s="1">
        <v>45623</v>
      </c>
      <c r="D804" t="s">
        <v>2625</v>
      </c>
      <c r="F804" t="s">
        <v>9</v>
      </c>
      <c r="G804" t="s">
        <v>15</v>
      </c>
      <c r="H804">
        <v>30873.439999999999</v>
      </c>
    </row>
    <row r="805" spans="1:8" x14ac:dyDescent="0.35">
      <c r="A805">
        <v>804</v>
      </c>
      <c r="B805" s="1">
        <v>45623</v>
      </c>
      <c r="C805" s="1">
        <v>45623</v>
      </c>
      <c r="D805" t="s">
        <v>2626</v>
      </c>
      <c r="F805" t="s">
        <v>2627</v>
      </c>
      <c r="G805" t="s">
        <v>9</v>
      </c>
      <c r="H805">
        <v>673.44</v>
      </c>
    </row>
    <row r="806" spans="1:8" x14ac:dyDescent="0.35">
      <c r="A806">
        <v>805</v>
      </c>
      <c r="B806" s="1">
        <v>45624</v>
      </c>
      <c r="C806" s="1">
        <v>45624</v>
      </c>
      <c r="D806" t="s">
        <v>2628</v>
      </c>
      <c r="F806" t="s">
        <v>972</v>
      </c>
      <c r="G806" t="s">
        <v>9</v>
      </c>
      <c r="H806">
        <v>378.44</v>
      </c>
    </row>
    <row r="807" spans="1:8" x14ac:dyDescent="0.35">
      <c r="A807">
        <v>806</v>
      </c>
      <c r="B807" s="1">
        <v>45624</v>
      </c>
      <c r="C807" s="1">
        <v>45624</v>
      </c>
      <c r="D807" t="s">
        <v>2629</v>
      </c>
      <c r="F807" t="s">
        <v>9</v>
      </c>
      <c r="G807" t="s">
        <v>154</v>
      </c>
      <c r="H807">
        <v>1378.44</v>
      </c>
    </row>
    <row r="808" spans="1:8" x14ac:dyDescent="0.35">
      <c r="A808">
        <v>807</v>
      </c>
      <c r="B808" s="1">
        <v>45624</v>
      </c>
      <c r="C808" s="1">
        <v>45624</v>
      </c>
      <c r="D808" t="s">
        <v>2630</v>
      </c>
      <c r="F808" t="s">
        <v>9</v>
      </c>
      <c r="G808" t="s">
        <v>480</v>
      </c>
      <c r="H808">
        <v>3878.44</v>
      </c>
    </row>
    <row r="809" spans="1:8" x14ac:dyDescent="0.35">
      <c r="A809">
        <v>808</v>
      </c>
      <c r="B809" s="1">
        <v>45624</v>
      </c>
      <c r="C809" s="1">
        <v>45624</v>
      </c>
      <c r="D809" t="s">
        <v>2631</v>
      </c>
      <c r="F809" t="s">
        <v>51</v>
      </c>
      <c r="G809" t="s">
        <v>9</v>
      </c>
      <c r="H809">
        <v>1128.44</v>
      </c>
    </row>
    <row r="810" spans="1:8" x14ac:dyDescent="0.35">
      <c r="A810">
        <v>809</v>
      </c>
      <c r="B810" s="1">
        <v>45624</v>
      </c>
      <c r="C810" s="1">
        <v>45624</v>
      </c>
      <c r="D810" t="s">
        <v>2632</v>
      </c>
      <c r="F810" t="s">
        <v>9</v>
      </c>
      <c r="G810" t="s">
        <v>84</v>
      </c>
      <c r="H810">
        <v>11128.44</v>
      </c>
    </row>
    <row r="811" spans="1:8" x14ac:dyDescent="0.35">
      <c r="A811">
        <v>810</v>
      </c>
      <c r="B811" s="1">
        <v>45624</v>
      </c>
      <c r="C811" s="1">
        <v>45624</v>
      </c>
      <c r="D811" t="s">
        <v>2633</v>
      </c>
      <c r="F811" t="s">
        <v>15</v>
      </c>
      <c r="G811" t="s">
        <v>9</v>
      </c>
      <c r="H811">
        <v>9128.44</v>
      </c>
    </row>
    <row r="812" spans="1:8" x14ac:dyDescent="0.35">
      <c r="A812">
        <v>811</v>
      </c>
      <c r="B812" s="1">
        <v>45624</v>
      </c>
      <c r="C812" s="1">
        <v>45624</v>
      </c>
      <c r="D812" t="s">
        <v>2634</v>
      </c>
      <c r="F812" t="s">
        <v>9</v>
      </c>
      <c r="G812" t="s">
        <v>30</v>
      </c>
      <c r="H812">
        <v>17128.439999999999</v>
      </c>
    </row>
    <row r="813" spans="1:8" x14ac:dyDescent="0.35">
      <c r="A813">
        <v>812</v>
      </c>
      <c r="B813" s="1">
        <v>45624</v>
      </c>
      <c r="C813" s="1">
        <v>45624</v>
      </c>
      <c r="D813" t="s">
        <v>2635</v>
      </c>
      <c r="F813" t="s">
        <v>15</v>
      </c>
      <c r="G813" t="s">
        <v>9</v>
      </c>
      <c r="H813">
        <v>15128.44</v>
      </c>
    </row>
    <row r="814" spans="1:8" x14ac:dyDescent="0.35">
      <c r="A814">
        <v>813</v>
      </c>
      <c r="B814" s="1">
        <v>45624</v>
      </c>
      <c r="C814" s="1">
        <v>45624</v>
      </c>
      <c r="D814" t="s">
        <v>2636</v>
      </c>
      <c r="F814" t="s">
        <v>2637</v>
      </c>
      <c r="G814" t="s">
        <v>9</v>
      </c>
      <c r="H814">
        <v>4378.4399999999996</v>
      </c>
    </row>
    <row r="815" spans="1:8" x14ac:dyDescent="0.35">
      <c r="A815">
        <v>814</v>
      </c>
      <c r="B815" s="1">
        <v>45625</v>
      </c>
      <c r="C815" s="1">
        <v>45625</v>
      </c>
      <c r="D815" t="s">
        <v>2638</v>
      </c>
      <c r="F815" t="s">
        <v>13</v>
      </c>
      <c r="G815" t="s">
        <v>9</v>
      </c>
      <c r="H815">
        <v>1378.44</v>
      </c>
    </row>
    <row r="816" spans="1:8" x14ac:dyDescent="0.35">
      <c r="A816">
        <v>815</v>
      </c>
      <c r="B816" s="1">
        <v>45625</v>
      </c>
      <c r="C816" s="1">
        <v>45625</v>
      </c>
      <c r="D816" t="s">
        <v>2639</v>
      </c>
      <c r="F816" t="s">
        <v>9</v>
      </c>
      <c r="G816" t="s">
        <v>84</v>
      </c>
      <c r="H816">
        <v>11378.44</v>
      </c>
    </row>
    <row r="817" spans="1:8" x14ac:dyDescent="0.35">
      <c r="A817">
        <v>816</v>
      </c>
      <c r="B817" s="1">
        <v>45625</v>
      </c>
      <c r="C817" s="1">
        <v>45625</v>
      </c>
      <c r="D817" t="s">
        <v>2640</v>
      </c>
      <c r="F817" t="s">
        <v>15</v>
      </c>
      <c r="G817" t="s">
        <v>9</v>
      </c>
      <c r="H817">
        <v>9378.44</v>
      </c>
    </row>
    <row r="818" spans="1:8" x14ac:dyDescent="0.35">
      <c r="A818">
        <v>817</v>
      </c>
      <c r="B818" s="1">
        <v>45625</v>
      </c>
      <c r="C818" s="1">
        <v>45625</v>
      </c>
      <c r="D818" t="s">
        <v>2641</v>
      </c>
      <c r="F818" t="s">
        <v>1418</v>
      </c>
      <c r="G818" t="s">
        <v>9</v>
      </c>
      <c r="H818">
        <v>1878.44</v>
      </c>
    </row>
    <row r="819" spans="1:8" x14ac:dyDescent="0.35">
      <c r="A819">
        <v>818</v>
      </c>
      <c r="B819" s="1">
        <v>45625</v>
      </c>
      <c r="C819" s="1">
        <v>45625</v>
      </c>
      <c r="D819" t="s">
        <v>2642</v>
      </c>
      <c r="F819" t="s">
        <v>9</v>
      </c>
      <c r="G819" t="s">
        <v>15</v>
      </c>
      <c r="H819">
        <v>3878.44</v>
      </c>
    </row>
    <row r="820" spans="1:8" x14ac:dyDescent="0.35">
      <c r="A820">
        <v>819</v>
      </c>
      <c r="B820" s="1">
        <v>45625</v>
      </c>
      <c r="C820" s="1">
        <v>45625</v>
      </c>
      <c r="D820" t="s">
        <v>2643</v>
      </c>
      <c r="F820" t="s">
        <v>13</v>
      </c>
      <c r="G820" t="s">
        <v>9</v>
      </c>
      <c r="H820">
        <v>878.44</v>
      </c>
    </row>
    <row r="821" spans="1:8" x14ac:dyDescent="0.35">
      <c r="A821">
        <v>820</v>
      </c>
      <c r="B821" s="1">
        <v>45625</v>
      </c>
      <c r="C821" s="1">
        <v>45625</v>
      </c>
      <c r="D821" t="s">
        <v>2644</v>
      </c>
      <c r="F821" t="s">
        <v>9</v>
      </c>
      <c r="G821" t="s">
        <v>84</v>
      </c>
      <c r="H821">
        <v>10878.44</v>
      </c>
    </row>
    <row r="822" spans="1:8" x14ac:dyDescent="0.35">
      <c r="A822">
        <v>821</v>
      </c>
      <c r="B822" s="1">
        <v>45625</v>
      </c>
      <c r="C822" s="1">
        <v>45625</v>
      </c>
      <c r="D822" t="s">
        <v>2645</v>
      </c>
      <c r="F822" t="s">
        <v>84</v>
      </c>
      <c r="G822" t="s">
        <v>9</v>
      </c>
      <c r="H822">
        <v>878.44</v>
      </c>
    </row>
    <row r="823" spans="1:8" x14ac:dyDescent="0.35">
      <c r="A823">
        <v>822</v>
      </c>
      <c r="B823" s="1">
        <v>45626</v>
      </c>
      <c r="C823" s="1">
        <v>45626</v>
      </c>
      <c r="D823" t="s">
        <v>2646</v>
      </c>
      <c r="F823" t="s">
        <v>9</v>
      </c>
      <c r="G823" t="s">
        <v>104</v>
      </c>
      <c r="H823">
        <v>40878.44</v>
      </c>
    </row>
    <row r="824" spans="1:8" x14ac:dyDescent="0.35">
      <c r="A824">
        <v>823</v>
      </c>
      <c r="B824" s="1">
        <v>45626</v>
      </c>
      <c r="C824" s="1">
        <v>45626</v>
      </c>
      <c r="D824" t="s">
        <v>2647</v>
      </c>
      <c r="F824" t="s">
        <v>9</v>
      </c>
      <c r="G824" t="s">
        <v>69</v>
      </c>
      <c r="H824">
        <v>49878.44</v>
      </c>
    </row>
    <row r="825" spans="1:8" x14ac:dyDescent="0.35">
      <c r="A825">
        <v>824</v>
      </c>
      <c r="B825" s="1">
        <v>45626</v>
      </c>
      <c r="C825" s="1">
        <v>45626</v>
      </c>
      <c r="D825" t="s">
        <v>2648</v>
      </c>
      <c r="F825" t="s">
        <v>146</v>
      </c>
      <c r="G825" t="s">
        <v>9</v>
      </c>
      <c r="H825">
        <v>38878.44</v>
      </c>
    </row>
    <row r="826" spans="1:8" x14ac:dyDescent="0.35">
      <c r="A826">
        <v>825</v>
      </c>
      <c r="B826" s="1">
        <v>45626</v>
      </c>
      <c r="C826" s="1">
        <v>45626</v>
      </c>
      <c r="D826" t="s">
        <v>2649</v>
      </c>
      <c r="F826" t="s">
        <v>9</v>
      </c>
      <c r="G826" t="s">
        <v>2650</v>
      </c>
      <c r="H826">
        <v>65778.44</v>
      </c>
    </row>
    <row r="827" spans="1:8" x14ac:dyDescent="0.35">
      <c r="A827">
        <v>826</v>
      </c>
      <c r="B827" s="1">
        <v>45626</v>
      </c>
      <c r="C827" s="1">
        <v>45626</v>
      </c>
      <c r="D827" t="s">
        <v>2651</v>
      </c>
      <c r="F827" t="s">
        <v>9</v>
      </c>
      <c r="G827" t="s">
        <v>60</v>
      </c>
      <c r="H827">
        <v>65878.44</v>
      </c>
    </row>
    <row r="828" spans="1:8" x14ac:dyDescent="0.35">
      <c r="A828">
        <v>827</v>
      </c>
      <c r="B828" s="1">
        <v>45626</v>
      </c>
      <c r="C828" s="1">
        <v>45626</v>
      </c>
      <c r="D828" t="s">
        <v>2652</v>
      </c>
      <c r="F828">
        <v>3000</v>
      </c>
      <c r="G828" t="s">
        <v>9</v>
      </c>
      <c r="H828">
        <v>62878.44</v>
      </c>
    </row>
    <row r="829" spans="1:8" x14ac:dyDescent="0.35">
      <c r="A829">
        <v>828</v>
      </c>
      <c r="B829" s="1">
        <v>45626</v>
      </c>
      <c r="C829" s="1">
        <v>45626</v>
      </c>
      <c r="D829" t="s">
        <v>2653</v>
      </c>
      <c r="F829">
        <v>350</v>
      </c>
      <c r="G829" t="s">
        <v>9</v>
      </c>
      <c r="H829">
        <v>62528.44</v>
      </c>
    </row>
    <row r="830" spans="1:8" x14ac:dyDescent="0.35">
      <c r="A830">
        <v>829</v>
      </c>
      <c r="B830" s="1">
        <v>45626</v>
      </c>
      <c r="C830" s="1">
        <v>45626</v>
      </c>
      <c r="D830" t="s">
        <v>2654</v>
      </c>
      <c r="F830">
        <v>30000</v>
      </c>
      <c r="G830" t="s">
        <v>9</v>
      </c>
      <c r="H830">
        <v>32528.44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4834-879C-4833-A6AE-0557E6CBB33B}">
  <dimension ref="A1:H769"/>
  <sheetViews>
    <sheetView topLeftCell="A743" workbookViewId="0">
      <selection activeCell="A2" sqref="A2:H769"/>
    </sheetView>
  </sheetViews>
  <sheetFormatPr defaultRowHeight="14.5" x14ac:dyDescent="0.35"/>
  <cols>
    <col min="1" max="1" width="10.453125" customWidth="1"/>
    <col min="2" max="3" width="10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s="1">
        <v>45627</v>
      </c>
      <c r="C2" s="1"/>
      <c r="D2" t="s">
        <v>8</v>
      </c>
      <c r="F2" t="s">
        <v>9</v>
      </c>
      <c r="G2" t="s">
        <v>9</v>
      </c>
      <c r="H2">
        <v>32528.44</v>
      </c>
    </row>
    <row r="3" spans="1:8" x14ac:dyDescent="0.35">
      <c r="A3">
        <v>2</v>
      </c>
      <c r="B3" s="1">
        <v>45627</v>
      </c>
      <c r="C3" s="1">
        <v>45627</v>
      </c>
      <c r="D3" t="s">
        <v>2655</v>
      </c>
      <c r="F3" t="s">
        <v>72</v>
      </c>
      <c r="G3" t="s">
        <v>9</v>
      </c>
      <c r="H3">
        <v>27528.44</v>
      </c>
    </row>
    <row r="4" spans="1:8" x14ac:dyDescent="0.35">
      <c r="A4">
        <v>3</v>
      </c>
      <c r="B4" s="1">
        <v>45627</v>
      </c>
      <c r="C4" s="1">
        <v>45627</v>
      </c>
      <c r="D4" t="s">
        <v>2656</v>
      </c>
      <c r="F4" t="s">
        <v>491</v>
      </c>
      <c r="G4" t="s">
        <v>9</v>
      </c>
      <c r="H4">
        <v>528.44000000000005</v>
      </c>
    </row>
    <row r="5" spans="1:8" x14ac:dyDescent="0.35">
      <c r="A5">
        <v>4</v>
      </c>
      <c r="B5" s="1">
        <v>45627</v>
      </c>
      <c r="C5" s="1">
        <v>45627</v>
      </c>
      <c r="D5" t="s">
        <v>2657</v>
      </c>
      <c r="F5" t="s">
        <v>9</v>
      </c>
      <c r="G5" t="s">
        <v>13</v>
      </c>
      <c r="H5">
        <v>3528.44</v>
      </c>
    </row>
    <row r="6" spans="1:8" x14ac:dyDescent="0.35">
      <c r="A6">
        <v>5</v>
      </c>
      <c r="B6" s="1">
        <v>45628</v>
      </c>
      <c r="C6" s="1">
        <v>45628</v>
      </c>
      <c r="D6" t="s">
        <v>2658</v>
      </c>
      <c r="F6" t="s">
        <v>27</v>
      </c>
      <c r="G6" t="s">
        <v>9</v>
      </c>
      <c r="H6">
        <v>2028.44</v>
      </c>
    </row>
    <row r="7" spans="1:8" x14ac:dyDescent="0.35">
      <c r="A7">
        <v>6</v>
      </c>
      <c r="B7" s="1">
        <v>45628</v>
      </c>
      <c r="C7" s="1">
        <v>45628</v>
      </c>
      <c r="D7" t="s">
        <v>2659</v>
      </c>
      <c r="F7" t="s">
        <v>154</v>
      </c>
      <c r="G7" t="s">
        <v>9</v>
      </c>
      <c r="H7">
        <v>1028.44</v>
      </c>
    </row>
    <row r="8" spans="1:8" x14ac:dyDescent="0.35">
      <c r="A8">
        <v>7</v>
      </c>
      <c r="B8" s="1">
        <v>45628</v>
      </c>
      <c r="C8" s="1">
        <v>45628</v>
      </c>
      <c r="D8" t="s">
        <v>2660</v>
      </c>
      <c r="F8" t="s">
        <v>9</v>
      </c>
      <c r="G8" t="s">
        <v>84</v>
      </c>
      <c r="H8">
        <v>11028.44</v>
      </c>
    </row>
    <row r="9" spans="1:8" x14ac:dyDescent="0.35">
      <c r="A9">
        <v>8</v>
      </c>
      <c r="B9" s="1">
        <v>45628</v>
      </c>
      <c r="C9" s="1">
        <v>45628</v>
      </c>
      <c r="D9" t="s">
        <v>2661</v>
      </c>
      <c r="F9" t="s">
        <v>42</v>
      </c>
      <c r="G9" t="s">
        <v>9</v>
      </c>
      <c r="H9">
        <v>7028.44</v>
      </c>
    </row>
    <row r="10" spans="1:8" x14ac:dyDescent="0.35">
      <c r="A10">
        <v>9</v>
      </c>
      <c r="B10" s="1">
        <v>45628</v>
      </c>
      <c r="C10" s="1">
        <v>45628</v>
      </c>
      <c r="D10" t="s">
        <v>2662</v>
      </c>
      <c r="F10" t="s">
        <v>9</v>
      </c>
      <c r="G10" t="s">
        <v>45</v>
      </c>
      <c r="H10">
        <v>57028.44</v>
      </c>
    </row>
    <row r="11" spans="1:8" x14ac:dyDescent="0.35">
      <c r="A11">
        <v>10</v>
      </c>
      <c r="B11" s="1">
        <v>45628</v>
      </c>
      <c r="C11" s="1">
        <v>45628</v>
      </c>
      <c r="D11" t="s">
        <v>2663</v>
      </c>
      <c r="F11" t="s">
        <v>1418</v>
      </c>
      <c r="G11" t="s">
        <v>9</v>
      </c>
      <c r="H11">
        <v>49528.44</v>
      </c>
    </row>
    <row r="12" spans="1:8" x14ac:dyDescent="0.35">
      <c r="A12">
        <v>11</v>
      </c>
      <c r="B12" s="1">
        <v>45628</v>
      </c>
      <c r="C12" s="1">
        <v>45628</v>
      </c>
      <c r="D12" t="s">
        <v>2664</v>
      </c>
      <c r="F12" t="s">
        <v>72</v>
      </c>
      <c r="G12" t="s">
        <v>9</v>
      </c>
      <c r="H12">
        <v>44528.44</v>
      </c>
    </row>
    <row r="13" spans="1:8" x14ac:dyDescent="0.35">
      <c r="A13">
        <v>12</v>
      </c>
      <c r="B13" s="1">
        <v>45628</v>
      </c>
      <c r="C13" s="1">
        <v>45628</v>
      </c>
      <c r="D13" t="s">
        <v>2665</v>
      </c>
      <c r="F13" t="s">
        <v>42</v>
      </c>
      <c r="G13" t="s">
        <v>9</v>
      </c>
      <c r="H13">
        <v>40528.44</v>
      </c>
    </row>
    <row r="14" spans="1:8" x14ac:dyDescent="0.35">
      <c r="A14">
        <v>13</v>
      </c>
      <c r="B14" s="1">
        <v>45628</v>
      </c>
      <c r="C14" s="1">
        <v>45628</v>
      </c>
      <c r="D14" t="s">
        <v>2666</v>
      </c>
      <c r="F14" t="s">
        <v>67</v>
      </c>
      <c r="G14" t="s">
        <v>9</v>
      </c>
      <c r="H14">
        <v>40488.44</v>
      </c>
    </row>
    <row r="15" spans="1:8" x14ac:dyDescent="0.35">
      <c r="A15">
        <v>14</v>
      </c>
      <c r="B15" s="1">
        <v>45628</v>
      </c>
      <c r="C15" s="1">
        <v>45628</v>
      </c>
      <c r="D15" t="s">
        <v>2667</v>
      </c>
      <c r="F15" t="s">
        <v>9</v>
      </c>
      <c r="G15" t="s">
        <v>2485</v>
      </c>
      <c r="H15">
        <v>46238.44</v>
      </c>
    </row>
    <row r="16" spans="1:8" x14ac:dyDescent="0.35">
      <c r="A16">
        <v>15</v>
      </c>
      <c r="B16" s="1">
        <v>45629</v>
      </c>
      <c r="C16" s="1">
        <v>45629</v>
      </c>
      <c r="D16" t="s">
        <v>2668</v>
      </c>
      <c r="F16" t="s">
        <v>9</v>
      </c>
      <c r="G16" t="s">
        <v>752</v>
      </c>
      <c r="H16">
        <v>52838.44</v>
      </c>
    </row>
    <row r="17" spans="1:8" x14ac:dyDescent="0.35">
      <c r="A17">
        <v>16</v>
      </c>
      <c r="B17" s="1">
        <v>45629</v>
      </c>
      <c r="C17" s="1">
        <v>45629</v>
      </c>
      <c r="D17" t="s">
        <v>2669</v>
      </c>
      <c r="F17" t="s">
        <v>84</v>
      </c>
      <c r="G17" t="s">
        <v>9</v>
      </c>
      <c r="H17">
        <v>42838.44</v>
      </c>
    </row>
    <row r="18" spans="1:8" x14ac:dyDescent="0.35">
      <c r="A18">
        <v>17</v>
      </c>
      <c r="B18" s="1">
        <v>45629</v>
      </c>
      <c r="C18" s="1">
        <v>45629</v>
      </c>
      <c r="D18" t="s">
        <v>2670</v>
      </c>
      <c r="F18" t="s">
        <v>82</v>
      </c>
      <c r="G18" t="s">
        <v>9</v>
      </c>
      <c r="H18">
        <v>27838.44</v>
      </c>
    </row>
    <row r="19" spans="1:8" x14ac:dyDescent="0.35">
      <c r="A19">
        <v>18</v>
      </c>
      <c r="B19" s="1">
        <v>45629</v>
      </c>
      <c r="C19" s="1">
        <v>45629</v>
      </c>
      <c r="D19" t="s">
        <v>2671</v>
      </c>
      <c r="F19" t="s">
        <v>84</v>
      </c>
      <c r="G19" t="s">
        <v>9</v>
      </c>
      <c r="H19">
        <v>17838.439999999999</v>
      </c>
    </row>
    <row r="20" spans="1:8" x14ac:dyDescent="0.35">
      <c r="A20">
        <v>19</v>
      </c>
      <c r="B20" s="1">
        <v>45630</v>
      </c>
      <c r="C20" s="1">
        <v>45630</v>
      </c>
      <c r="D20" t="s">
        <v>2672</v>
      </c>
      <c r="F20" t="s">
        <v>1418</v>
      </c>
      <c r="G20" t="s">
        <v>9</v>
      </c>
      <c r="H20">
        <v>10338.44</v>
      </c>
    </row>
    <row r="21" spans="1:8" x14ac:dyDescent="0.35">
      <c r="A21">
        <v>20</v>
      </c>
      <c r="B21" s="1">
        <v>45630</v>
      </c>
      <c r="C21" s="1">
        <v>45630</v>
      </c>
      <c r="D21" t="s">
        <v>2673</v>
      </c>
      <c r="F21" t="s">
        <v>2674</v>
      </c>
      <c r="G21" t="s">
        <v>9</v>
      </c>
      <c r="H21">
        <v>10093.44</v>
      </c>
    </row>
    <row r="22" spans="1:8" x14ac:dyDescent="0.35">
      <c r="A22">
        <v>21</v>
      </c>
      <c r="B22" s="1">
        <v>45630</v>
      </c>
      <c r="C22" s="1">
        <v>45630</v>
      </c>
      <c r="D22" t="s">
        <v>2675</v>
      </c>
      <c r="F22" t="s">
        <v>1418</v>
      </c>
      <c r="G22" t="s">
        <v>9</v>
      </c>
      <c r="H22">
        <v>2593.44</v>
      </c>
    </row>
    <row r="23" spans="1:8" x14ac:dyDescent="0.35">
      <c r="A23">
        <v>22</v>
      </c>
      <c r="B23" s="1">
        <v>45630</v>
      </c>
      <c r="C23" s="1">
        <v>45630</v>
      </c>
      <c r="D23" t="s">
        <v>2676</v>
      </c>
      <c r="F23" t="s">
        <v>9</v>
      </c>
      <c r="G23" t="s">
        <v>72</v>
      </c>
      <c r="H23">
        <v>7593.44</v>
      </c>
    </row>
    <row r="24" spans="1:8" x14ac:dyDescent="0.35">
      <c r="A24">
        <v>23</v>
      </c>
      <c r="B24" s="1">
        <v>45630</v>
      </c>
      <c r="C24" s="1">
        <v>45630</v>
      </c>
      <c r="D24" t="s">
        <v>2677</v>
      </c>
      <c r="F24" t="s">
        <v>122</v>
      </c>
      <c r="G24" t="s">
        <v>9</v>
      </c>
      <c r="H24">
        <v>7043.44</v>
      </c>
    </row>
    <row r="25" spans="1:8" x14ac:dyDescent="0.35">
      <c r="A25">
        <v>24</v>
      </c>
      <c r="B25" s="1">
        <v>45630</v>
      </c>
      <c r="C25" s="1">
        <v>45630</v>
      </c>
      <c r="D25" t="s">
        <v>2678</v>
      </c>
      <c r="F25" t="s">
        <v>42</v>
      </c>
      <c r="G25" t="s">
        <v>9</v>
      </c>
      <c r="H25">
        <v>3043.44</v>
      </c>
    </row>
    <row r="26" spans="1:8" x14ac:dyDescent="0.35">
      <c r="A26">
        <v>25</v>
      </c>
      <c r="B26" s="1">
        <v>45630</v>
      </c>
      <c r="C26" s="1">
        <v>45630</v>
      </c>
      <c r="D26" t="s">
        <v>2679</v>
      </c>
      <c r="F26" t="s">
        <v>15</v>
      </c>
      <c r="G26" t="s">
        <v>9</v>
      </c>
      <c r="H26">
        <v>1043.44</v>
      </c>
    </row>
    <row r="27" spans="1:8" x14ac:dyDescent="0.35">
      <c r="A27">
        <v>26</v>
      </c>
      <c r="B27" s="1">
        <v>45630</v>
      </c>
      <c r="C27" s="1">
        <v>45630</v>
      </c>
      <c r="D27" t="s">
        <v>2680</v>
      </c>
      <c r="F27" t="s">
        <v>9</v>
      </c>
      <c r="G27" t="s">
        <v>752</v>
      </c>
      <c r="H27">
        <v>7643.44</v>
      </c>
    </row>
    <row r="28" spans="1:8" x14ac:dyDescent="0.35">
      <c r="A28">
        <v>27</v>
      </c>
      <c r="B28" s="1">
        <v>45631</v>
      </c>
      <c r="C28" s="1">
        <v>45631</v>
      </c>
      <c r="D28" t="s">
        <v>2681</v>
      </c>
      <c r="F28" t="s">
        <v>49</v>
      </c>
      <c r="G28" t="s">
        <v>9</v>
      </c>
      <c r="H28">
        <v>5148.4399999999996</v>
      </c>
    </row>
    <row r="29" spans="1:8" x14ac:dyDescent="0.35">
      <c r="A29">
        <v>28</v>
      </c>
      <c r="B29" s="1">
        <v>45631</v>
      </c>
      <c r="C29" s="1">
        <v>45631</v>
      </c>
      <c r="D29" t="s">
        <v>2682</v>
      </c>
      <c r="F29" t="s">
        <v>154</v>
      </c>
      <c r="G29" t="s">
        <v>9</v>
      </c>
      <c r="H29">
        <v>4148.4399999999996</v>
      </c>
    </row>
    <row r="30" spans="1:8" x14ac:dyDescent="0.35">
      <c r="A30">
        <v>29</v>
      </c>
      <c r="B30" s="1">
        <v>45631</v>
      </c>
      <c r="C30" s="1">
        <v>45631</v>
      </c>
      <c r="D30" t="s">
        <v>2683</v>
      </c>
      <c r="F30" t="s">
        <v>9</v>
      </c>
      <c r="G30" t="s">
        <v>122</v>
      </c>
      <c r="H30">
        <v>4698.4399999999996</v>
      </c>
    </row>
    <row r="31" spans="1:8" x14ac:dyDescent="0.35">
      <c r="A31">
        <v>30</v>
      </c>
      <c r="B31" s="1">
        <v>45631</v>
      </c>
      <c r="C31" s="1">
        <v>45631</v>
      </c>
      <c r="D31" t="s">
        <v>2684</v>
      </c>
      <c r="F31" t="s">
        <v>9</v>
      </c>
      <c r="G31" t="s">
        <v>154</v>
      </c>
      <c r="H31">
        <v>5698.44</v>
      </c>
    </row>
    <row r="32" spans="1:8" x14ac:dyDescent="0.35">
      <c r="A32">
        <v>31</v>
      </c>
      <c r="B32" s="1">
        <v>45631</v>
      </c>
      <c r="C32" s="1">
        <v>45631</v>
      </c>
      <c r="D32" t="s">
        <v>2685</v>
      </c>
      <c r="F32" t="s">
        <v>9</v>
      </c>
      <c r="G32" t="s">
        <v>27</v>
      </c>
      <c r="H32">
        <v>7198.44</v>
      </c>
    </row>
    <row r="33" spans="1:8" x14ac:dyDescent="0.35">
      <c r="A33">
        <v>32</v>
      </c>
      <c r="B33" s="1">
        <v>45631</v>
      </c>
      <c r="C33" s="1">
        <v>45631</v>
      </c>
      <c r="D33" t="s">
        <v>2686</v>
      </c>
      <c r="F33" t="s">
        <v>9</v>
      </c>
      <c r="G33" t="s">
        <v>154</v>
      </c>
      <c r="H33">
        <v>8198.44</v>
      </c>
    </row>
    <row r="34" spans="1:8" x14ac:dyDescent="0.35">
      <c r="A34">
        <v>33</v>
      </c>
      <c r="B34" s="1">
        <v>45631</v>
      </c>
      <c r="C34" s="1">
        <v>45631</v>
      </c>
      <c r="D34" t="s">
        <v>2687</v>
      </c>
      <c r="F34" t="s">
        <v>1418</v>
      </c>
      <c r="G34" t="s">
        <v>9</v>
      </c>
      <c r="H34">
        <v>698.44</v>
      </c>
    </row>
    <row r="35" spans="1:8" x14ac:dyDescent="0.35">
      <c r="A35">
        <v>34</v>
      </c>
      <c r="B35" s="1">
        <v>45631</v>
      </c>
      <c r="C35" s="1">
        <v>45631</v>
      </c>
      <c r="D35" t="s">
        <v>2688</v>
      </c>
      <c r="F35" t="s">
        <v>9</v>
      </c>
      <c r="G35" t="s">
        <v>158</v>
      </c>
      <c r="H35">
        <v>1198.44</v>
      </c>
    </row>
    <row r="36" spans="1:8" x14ac:dyDescent="0.35">
      <c r="A36">
        <v>35</v>
      </c>
      <c r="B36" s="1">
        <v>45631</v>
      </c>
      <c r="C36" s="1">
        <v>45631</v>
      </c>
      <c r="D36" t="s">
        <v>2689</v>
      </c>
      <c r="F36" t="s">
        <v>122</v>
      </c>
      <c r="G36" t="s">
        <v>9</v>
      </c>
      <c r="H36">
        <v>648.44000000000005</v>
      </c>
    </row>
    <row r="37" spans="1:8" x14ac:dyDescent="0.35">
      <c r="A37">
        <v>36</v>
      </c>
      <c r="B37" s="1">
        <v>45631</v>
      </c>
      <c r="C37" s="1">
        <v>45631</v>
      </c>
      <c r="D37" t="s">
        <v>2690</v>
      </c>
      <c r="F37" t="s">
        <v>22</v>
      </c>
      <c r="G37" t="s">
        <v>9</v>
      </c>
      <c r="H37">
        <v>448.44</v>
      </c>
    </row>
    <row r="38" spans="1:8" x14ac:dyDescent="0.35">
      <c r="A38">
        <v>37</v>
      </c>
      <c r="B38" s="1">
        <v>45631</v>
      </c>
      <c r="C38" s="1">
        <v>45631</v>
      </c>
      <c r="D38" t="s">
        <v>2691</v>
      </c>
      <c r="F38" t="s">
        <v>9</v>
      </c>
      <c r="G38" t="s">
        <v>2692</v>
      </c>
      <c r="H38">
        <v>1198.44</v>
      </c>
    </row>
    <row r="39" spans="1:8" x14ac:dyDescent="0.35">
      <c r="A39">
        <v>38</v>
      </c>
      <c r="B39" s="1">
        <v>45632</v>
      </c>
      <c r="C39" s="1">
        <v>45632</v>
      </c>
      <c r="D39" t="s">
        <v>2693</v>
      </c>
      <c r="F39" t="s">
        <v>154</v>
      </c>
      <c r="G39" t="s">
        <v>9</v>
      </c>
      <c r="H39">
        <v>198.44</v>
      </c>
    </row>
    <row r="40" spans="1:8" x14ac:dyDescent="0.35">
      <c r="A40">
        <v>39</v>
      </c>
      <c r="B40" s="1">
        <v>45632</v>
      </c>
      <c r="C40" s="1">
        <v>45632</v>
      </c>
      <c r="D40" t="s">
        <v>2694</v>
      </c>
      <c r="F40" t="s">
        <v>9</v>
      </c>
      <c r="G40" t="s">
        <v>248</v>
      </c>
      <c r="H40">
        <v>204.44</v>
      </c>
    </row>
    <row r="41" spans="1:8" x14ac:dyDescent="0.35">
      <c r="A41">
        <v>40</v>
      </c>
      <c r="B41" s="1">
        <v>45632</v>
      </c>
      <c r="C41" s="1">
        <v>45632</v>
      </c>
      <c r="D41" t="s">
        <v>2695</v>
      </c>
      <c r="F41" t="s">
        <v>9</v>
      </c>
      <c r="G41" t="s">
        <v>154</v>
      </c>
      <c r="H41">
        <v>1204.44</v>
      </c>
    </row>
    <row r="42" spans="1:8" x14ac:dyDescent="0.35">
      <c r="A42">
        <v>41</v>
      </c>
      <c r="B42" s="1">
        <v>45632</v>
      </c>
      <c r="C42" s="1">
        <v>45632</v>
      </c>
      <c r="D42" t="s">
        <v>2696</v>
      </c>
      <c r="F42" t="s">
        <v>9</v>
      </c>
      <c r="G42" t="s">
        <v>27</v>
      </c>
      <c r="H42">
        <v>2704.44</v>
      </c>
    </row>
    <row r="43" spans="1:8" x14ac:dyDescent="0.35">
      <c r="A43">
        <v>42</v>
      </c>
      <c r="B43" s="1">
        <v>45632</v>
      </c>
      <c r="C43" s="1">
        <v>45632</v>
      </c>
      <c r="D43" t="s">
        <v>2697</v>
      </c>
      <c r="F43" t="s">
        <v>9</v>
      </c>
      <c r="G43" t="s">
        <v>15</v>
      </c>
      <c r="H43">
        <v>4704.4399999999996</v>
      </c>
    </row>
    <row r="44" spans="1:8" x14ac:dyDescent="0.35">
      <c r="A44">
        <v>43</v>
      </c>
      <c r="B44" s="1">
        <v>45632</v>
      </c>
      <c r="C44" s="1">
        <v>45632</v>
      </c>
      <c r="D44" t="s">
        <v>2698</v>
      </c>
      <c r="F44" t="s">
        <v>9</v>
      </c>
      <c r="G44" t="s">
        <v>154</v>
      </c>
      <c r="H44">
        <v>5704.44</v>
      </c>
    </row>
    <row r="45" spans="1:8" x14ac:dyDescent="0.35">
      <c r="A45">
        <v>44</v>
      </c>
      <c r="B45" s="1">
        <v>45632</v>
      </c>
      <c r="C45" s="1">
        <v>45632</v>
      </c>
      <c r="D45" t="s">
        <v>2699</v>
      </c>
      <c r="F45" t="s">
        <v>9</v>
      </c>
      <c r="G45" t="s">
        <v>154</v>
      </c>
      <c r="H45">
        <v>6704.44</v>
      </c>
    </row>
    <row r="46" spans="1:8" x14ac:dyDescent="0.35">
      <c r="A46">
        <v>45</v>
      </c>
      <c r="B46" s="1">
        <v>45632</v>
      </c>
      <c r="C46" s="1">
        <v>45632</v>
      </c>
      <c r="D46" t="s">
        <v>2700</v>
      </c>
      <c r="F46" t="s">
        <v>9</v>
      </c>
      <c r="G46" t="s">
        <v>154</v>
      </c>
      <c r="H46">
        <v>7704.44</v>
      </c>
    </row>
    <row r="47" spans="1:8" x14ac:dyDescent="0.35">
      <c r="A47">
        <v>46</v>
      </c>
      <c r="B47" s="1">
        <v>45632</v>
      </c>
      <c r="C47" s="1">
        <v>45632</v>
      </c>
      <c r="D47" t="s">
        <v>2701</v>
      </c>
      <c r="F47" t="s">
        <v>9</v>
      </c>
      <c r="G47" t="s">
        <v>154</v>
      </c>
      <c r="H47">
        <v>8704.44</v>
      </c>
    </row>
    <row r="48" spans="1:8" x14ac:dyDescent="0.35">
      <c r="A48">
        <v>47</v>
      </c>
      <c r="B48" s="1">
        <v>45632</v>
      </c>
      <c r="C48" s="1">
        <v>45632</v>
      </c>
      <c r="D48" t="s">
        <v>2702</v>
      </c>
      <c r="F48" t="s">
        <v>1418</v>
      </c>
      <c r="G48" t="s">
        <v>9</v>
      </c>
      <c r="H48">
        <v>1204.44</v>
      </c>
    </row>
    <row r="49" spans="1:8" x14ac:dyDescent="0.35">
      <c r="A49">
        <v>48</v>
      </c>
      <c r="B49" s="1">
        <v>45632</v>
      </c>
      <c r="C49" s="1">
        <v>45632</v>
      </c>
      <c r="D49" t="s">
        <v>2703</v>
      </c>
      <c r="F49" t="s">
        <v>122</v>
      </c>
      <c r="G49" t="s">
        <v>9</v>
      </c>
      <c r="H49">
        <v>654.44000000000005</v>
      </c>
    </row>
    <row r="50" spans="1:8" x14ac:dyDescent="0.35">
      <c r="A50">
        <v>49</v>
      </c>
      <c r="B50" s="1">
        <v>45632</v>
      </c>
      <c r="C50" s="1">
        <v>45632</v>
      </c>
      <c r="D50" t="s">
        <v>2704</v>
      </c>
      <c r="F50" t="s">
        <v>9</v>
      </c>
      <c r="G50" t="s">
        <v>72</v>
      </c>
      <c r="H50">
        <v>5654.44</v>
      </c>
    </row>
    <row r="51" spans="1:8" x14ac:dyDescent="0.35">
      <c r="A51">
        <v>50</v>
      </c>
      <c r="B51" s="1">
        <v>45632</v>
      </c>
      <c r="C51" s="1">
        <v>45632</v>
      </c>
      <c r="D51" t="s">
        <v>2705</v>
      </c>
      <c r="F51" t="s">
        <v>9</v>
      </c>
      <c r="G51" t="s">
        <v>72</v>
      </c>
      <c r="H51">
        <v>10654.44</v>
      </c>
    </row>
    <row r="52" spans="1:8" x14ac:dyDescent="0.35">
      <c r="A52">
        <v>51</v>
      </c>
      <c r="B52" s="1">
        <v>45632</v>
      </c>
      <c r="C52" s="1">
        <v>45632</v>
      </c>
      <c r="D52" t="s">
        <v>2706</v>
      </c>
      <c r="F52" t="s">
        <v>42</v>
      </c>
      <c r="G52" t="s">
        <v>9</v>
      </c>
      <c r="H52">
        <v>6654.44</v>
      </c>
    </row>
    <row r="53" spans="1:8" x14ac:dyDescent="0.35">
      <c r="A53">
        <v>52</v>
      </c>
      <c r="B53" s="1">
        <v>45632</v>
      </c>
      <c r="C53" s="1">
        <v>45632</v>
      </c>
      <c r="D53" t="s">
        <v>2707</v>
      </c>
      <c r="F53" t="s">
        <v>9</v>
      </c>
      <c r="G53" t="s">
        <v>72</v>
      </c>
      <c r="H53">
        <v>11654.44</v>
      </c>
    </row>
    <row r="54" spans="1:8" x14ac:dyDescent="0.35">
      <c r="A54">
        <v>53</v>
      </c>
      <c r="B54" s="1">
        <v>45632</v>
      </c>
      <c r="C54" s="1">
        <v>45632</v>
      </c>
      <c r="D54" t="s">
        <v>2708</v>
      </c>
      <c r="F54" t="s">
        <v>1980</v>
      </c>
      <c r="G54" t="s">
        <v>9</v>
      </c>
      <c r="H54">
        <v>11366.44</v>
      </c>
    </row>
    <row r="55" spans="1:8" x14ac:dyDescent="0.35">
      <c r="A55">
        <v>54</v>
      </c>
      <c r="B55" s="1">
        <v>45632</v>
      </c>
      <c r="C55" s="1">
        <v>45632</v>
      </c>
      <c r="D55" t="s">
        <v>2709</v>
      </c>
      <c r="F55" t="s">
        <v>84</v>
      </c>
      <c r="G55" t="s">
        <v>9</v>
      </c>
      <c r="H55">
        <v>1366.44</v>
      </c>
    </row>
    <row r="56" spans="1:8" x14ac:dyDescent="0.35">
      <c r="A56">
        <v>55</v>
      </c>
      <c r="B56" s="1">
        <v>45633</v>
      </c>
      <c r="C56" s="1">
        <v>45633</v>
      </c>
      <c r="D56" t="s">
        <v>2710</v>
      </c>
      <c r="F56" t="s">
        <v>9</v>
      </c>
      <c r="G56" t="s">
        <v>15</v>
      </c>
      <c r="H56">
        <v>3366.44</v>
      </c>
    </row>
    <row r="57" spans="1:8" x14ac:dyDescent="0.35">
      <c r="A57">
        <v>56</v>
      </c>
      <c r="B57" s="1">
        <v>45633</v>
      </c>
      <c r="C57" s="1">
        <v>45633</v>
      </c>
      <c r="D57" t="s">
        <v>2711</v>
      </c>
      <c r="F57" t="s">
        <v>15</v>
      </c>
      <c r="G57" t="s">
        <v>9</v>
      </c>
      <c r="H57">
        <v>1366.44</v>
      </c>
    </row>
    <row r="58" spans="1:8" x14ac:dyDescent="0.35">
      <c r="A58">
        <v>57</v>
      </c>
      <c r="B58" s="1">
        <v>45633</v>
      </c>
      <c r="C58" s="1">
        <v>45633</v>
      </c>
      <c r="D58" t="s">
        <v>2712</v>
      </c>
      <c r="F58" t="s">
        <v>9</v>
      </c>
      <c r="G58" t="s">
        <v>45</v>
      </c>
      <c r="H58">
        <v>51366.44</v>
      </c>
    </row>
    <row r="59" spans="1:8" x14ac:dyDescent="0.35">
      <c r="A59">
        <v>58</v>
      </c>
      <c r="B59" s="1">
        <v>45633</v>
      </c>
      <c r="C59" s="1">
        <v>45633</v>
      </c>
      <c r="D59" t="s">
        <v>2713</v>
      </c>
      <c r="F59" t="s">
        <v>82</v>
      </c>
      <c r="G59" t="s">
        <v>9</v>
      </c>
      <c r="H59">
        <v>36366.44</v>
      </c>
    </row>
    <row r="60" spans="1:8" x14ac:dyDescent="0.35">
      <c r="A60">
        <v>59</v>
      </c>
      <c r="B60" s="1">
        <v>45633</v>
      </c>
      <c r="C60" s="1">
        <v>45633</v>
      </c>
      <c r="D60" t="s">
        <v>2714</v>
      </c>
      <c r="F60" t="s">
        <v>122</v>
      </c>
      <c r="G60" t="s">
        <v>9</v>
      </c>
      <c r="H60">
        <v>35816.44</v>
      </c>
    </row>
    <row r="61" spans="1:8" x14ac:dyDescent="0.35">
      <c r="A61">
        <v>60</v>
      </c>
      <c r="B61" s="1">
        <v>45633</v>
      </c>
      <c r="C61" s="1">
        <v>45633</v>
      </c>
      <c r="D61" t="s">
        <v>2715</v>
      </c>
      <c r="F61" t="s">
        <v>2570</v>
      </c>
      <c r="G61" t="s">
        <v>9</v>
      </c>
      <c r="H61">
        <v>35752.44</v>
      </c>
    </row>
    <row r="62" spans="1:8" x14ac:dyDescent="0.35">
      <c r="A62">
        <v>61</v>
      </c>
      <c r="B62" s="1">
        <v>45633</v>
      </c>
      <c r="C62" s="1">
        <v>45633</v>
      </c>
      <c r="D62" t="s">
        <v>2716</v>
      </c>
      <c r="F62" t="s">
        <v>9</v>
      </c>
      <c r="G62" t="s">
        <v>289</v>
      </c>
      <c r="H62">
        <v>65752.44</v>
      </c>
    </row>
    <row r="63" spans="1:8" x14ac:dyDescent="0.35">
      <c r="A63">
        <v>62</v>
      </c>
      <c r="B63" s="1">
        <v>45633</v>
      </c>
      <c r="C63" s="1">
        <v>45633</v>
      </c>
      <c r="D63" t="s">
        <v>2717</v>
      </c>
      <c r="F63" t="s">
        <v>356</v>
      </c>
      <c r="G63" t="s">
        <v>9</v>
      </c>
      <c r="H63">
        <v>64552.44</v>
      </c>
    </row>
    <row r="64" spans="1:8" x14ac:dyDescent="0.35">
      <c r="A64">
        <v>63</v>
      </c>
      <c r="B64" s="1">
        <v>45633</v>
      </c>
      <c r="C64" s="1">
        <v>45633</v>
      </c>
      <c r="D64" t="s">
        <v>2718</v>
      </c>
      <c r="F64" t="s">
        <v>60</v>
      </c>
      <c r="G64" t="s">
        <v>9</v>
      </c>
      <c r="H64">
        <v>64452.44</v>
      </c>
    </row>
    <row r="65" spans="1:8" x14ac:dyDescent="0.35">
      <c r="A65">
        <v>64</v>
      </c>
      <c r="B65" s="1">
        <v>45633</v>
      </c>
      <c r="C65" s="1">
        <v>45633</v>
      </c>
      <c r="D65" t="s">
        <v>2719</v>
      </c>
      <c r="F65" t="s">
        <v>15</v>
      </c>
      <c r="G65" t="s">
        <v>9</v>
      </c>
      <c r="H65">
        <v>62452.44</v>
      </c>
    </row>
    <row r="66" spans="1:8" x14ac:dyDescent="0.35">
      <c r="A66">
        <v>65</v>
      </c>
      <c r="B66" s="1">
        <v>45633</v>
      </c>
      <c r="C66" s="1">
        <v>45633</v>
      </c>
      <c r="D66" t="s">
        <v>2720</v>
      </c>
      <c r="F66" t="s">
        <v>9</v>
      </c>
      <c r="G66" t="s">
        <v>158</v>
      </c>
      <c r="H66">
        <v>62952.44</v>
      </c>
    </row>
    <row r="67" spans="1:8" x14ac:dyDescent="0.35">
      <c r="A67">
        <v>66</v>
      </c>
      <c r="B67" s="1">
        <v>45634</v>
      </c>
      <c r="C67" s="1">
        <v>45634</v>
      </c>
      <c r="D67" t="s">
        <v>2721</v>
      </c>
      <c r="F67" t="s">
        <v>13</v>
      </c>
      <c r="G67" t="s">
        <v>9</v>
      </c>
      <c r="H67">
        <v>59952.44</v>
      </c>
    </row>
    <row r="68" spans="1:8" x14ac:dyDescent="0.35">
      <c r="A68">
        <v>67</v>
      </c>
      <c r="B68" s="1">
        <v>45634</v>
      </c>
      <c r="C68" s="1">
        <v>45634</v>
      </c>
      <c r="D68" t="s">
        <v>2722</v>
      </c>
      <c r="F68" t="s">
        <v>356</v>
      </c>
      <c r="G68" t="s">
        <v>9</v>
      </c>
      <c r="H68">
        <v>58752.44</v>
      </c>
    </row>
    <row r="69" spans="1:8" x14ac:dyDescent="0.35">
      <c r="A69">
        <v>68</v>
      </c>
      <c r="B69" s="1">
        <v>45634</v>
      </c>
      <c r="C69" s="1">
        <v>45634</v>
      </c>
      <c r="D69" t="s">
        <v>2723</v>
      </c>
      <c r="F69" t="s">
        <v>149</v>
      </c>
      <c r="G69" t="s">
        <v>9</v>
      </c>
      <c r="H69">
        <v>58751.44</v>
      </c>
    </row>
    <row r="70" spans="1:8" x14ac:dyDescent="0.35">
      <c r="A70">
        <v>69</v>
      </c>
      <c r="B70" s="1">
        <v>45634</v>
      </c>
      <c r="C70" s="1">
        <v>45634</v>
      </c>
      <c r="D70" t="s">
        <v>2724</v>
      </c>
      <c r="F70" t="s">
        <v>72</v>
      </c>
      <c r="G70" t="s">
        <v>9</v>
      </c>
      <c r="H70">
        <v>53751.44</v>
      </c>
    </row>
    <row r="71" spans="1:8" x14ac:dyDescent="0.35">
      <c r="A71">
        <v>70</v>
      </c>
      <c r="B71" s="1">
        <v>45634</v>
      </c>
      <c r="C71" s="1">
        <v>45634</v>
      </c>
      <c r="D71" t="s">
        <v>2725</v>
      </c>
      <c r="F71" t="s">
        <v>175</v>
      </c>
      <c r="G71" t="s">
        <v>9</v>
      </c>
      <c r="H71">
        <v>33751.440000000002</v>
      </c>
    </row>
    <row r="72" spans="1:8" x14ac:dyDescent="0.35">
      <c r="A72">
        <v>71</v>
      </c>
      <c r="B72" s="1">
        <v>45634</v>
      </c>
      <c r="C72" s="1">
        <v>45634</v>
      </c>
      <c r="D72" t="s">
        <v>2726</v>
      </c>
      <c r="F72" t="s">
        <v>9</v>
      </c>
      <c r="G72" t="s">
        <v>122</v>
      </c>
      <c r="H72">
        <v>34301.440000000002</v>
      </c>
    </row>
    <row r="73" spans="1:8" x14ac:dyDescent="0.35">
      <c r="A73">
        <v>72</v>
      </c>
      <c r="B73" s="1">
        <v>45634</v>
      </c>
      <c r="C73" s="1">
        <v>45634</v>
      </c>
      <c r="D73" t="s">
        <v>2727</v>
      </c>
      <c r="F73" t="s">
        <v>122</v>
      </c>
      <c r="G73" t="s">
        <v>9</v>
      </c>
      <c r="H73">
        <v>33751.440000000002</v>
      </c>
    </row>
    <row r="74" spans="1:8" x14ac:dyDescent="0.35">
      <c r="A74">
        <v>73</v>
      </c>
      <c r="B74" s="1">
        <v>45634</v>
      </c>
      <c r="C74" s="1">
        <v>45634</v>
      </c>
      <c r="D74" t="s">
        <v>2728</v>
      </c>
      <c r="F74" t="s">
        <v>13</v>
      </c>
      <c r="G74" t="s">
        <v>9</v>
      </c>
      <c r="H74">
        <v>30751.439999999999</v>
      </c>
    </row>
    <row r="75" spans="1:8" x14ac:dyDescent="0.35">
      <c r="A75">
        <v>74</v>
      </c>
      <c r="B75" s="1">
        <v>45634</v>
      </c>
      <c r="C75" s="1">
        <v>45634</v>
      </c>
      <c r="D75" t="s">
        <v>2729</v>
      </c>
      <c r="F75" t="s">
        <v>9</v>
      </c>
      <c r="G75" t="s">
        <v>2730</v>
      </c>
      <c r="H75">
        <v>63151.44</v>
      </c>
    </row>
    <row r="76" spans="1:8" x14ac:dyDescent="0.35">
      <c r="A76">
        <v>75</v>
      </c>
      <c r="B76" s="1">
        <v>45634</v>
      </c>
      <c r="C76" s="1">
        <v>45634</v>
      </c>
      <c r="D76" t="s">
        <v>2731</v>
      </c>
      <c r="F76" t="s">
        <v>45</v>
      </c>
      <c r="G76" t="s">
        <v>9</v>
      </c>
      <c r="H76">
        <v>13151.44</v>
      </c>
    </row>
    <row r="77" spans="1:8" x14ac:dyDescent="0.35">
      <c r="A77">
        <v>76</v>
      </c>
      <c r="B77" s="1">
        <v>45634</v>
      </c>
      <c r="C77" s="1">
        <v>45634</v>
      </c>
      <c r="D77" t="s">
        <v>2732</v>
      </c>
      <c r="F77" t="s">
        <v>22</v>
      </c>
      <c r="G77" t="s">
        <v>9</v>
      </c>
      <c r="H77">
        <v>12951.44</v>
      </c>
    </row>
    <row r="78" spans="1:8" x14ac:dyDescent="0.35">
      <c r="A78">
        <v>77</v>
      </c>
      <c r="B78" s="1">
        <v>45634</v>
      </c>
      <c r="C78" s="1">
        <v>45634</v>
      </c>
      <c r="D78" t="s">
        <v>2733</v>
      </c>
      <c r="F78" t="s">
        <v>60</v>
      </c>
      <c r="G78" t="s">
        <v>9</v>
      </c>
      <c r="H78">
        <v>12851.44</v>
      </c>
    </row>
    <row r="79" spans="1:8" x14ac:dyDescent="0.35">
      <c r="A79">
        <v>78</v>
      </c>
      <c r="B79" s="1">
        <v>45634</v>
      </c>
      <c r="C79" s="1">
        <v>45634</v>
      </c>
      <c r="D79" t="s">
        <v>2734</v>
      </c>
      <c r="F79" t="s">
        <v>9</v>
      </c>
      <c r="G79" t="s">
        <v>1611</v>
      </c>
      <c r="H79">
        <v>24351.439999999999</v>
      </c>
    </row>
    <row r="80" spans="1:8" x14ac:dyDescent="0.35">
      <c r="A80">
        <v>79</v>
      </c>
      <c r="B80" s="1">
        <v>45634</v>
      </c>
      <c r="C80" s="1">
        <v>45634</v>
      </c>
      <c r="D80" t="s">
        <v>2735</v>
      </c>
      <c r="F80" t="s">
        <v>2736</v>
      </c>
      <c r="G80" t="s">
        <v>9</v>
      </c>
      <c r="H80">
        <v>19101.439999999999</v>
      </c>
    </row>
    <row r="81" spans="1:8" x14ac:dyDescent="0.35">
      <c r="A81">
        <v>80</v>
      </c>
      <c r="B81" s="1">
        <v>45635</v>
      </c>
      <c r="C81" s="1">
        <v>45635</v>
      </c>
      <c r="D81" t="s">
        <v>2737</v>
      </c>
      <c r="F81" t="s">
        <v>9</v>
      </c>
      <c r="G81" t="s">
        <v>122</v>
      </c>
      <c r="H81">
        <v>19651.439999999999</v>
      </c>
    </row>
    <row r="82" spans="1:8" x14ac:dyDescent="0.35">
      <c r="A82">
        <v>81</v>
      </c>
      <c r="B82" s="1">
        <v>45635</v>
      </c>
      <c r="C82" s="1">
        <v>45635</v>
      </c>
      <c r="D82" t="s">
        <v>2738</v>
      </c>
      <c r="F82" t="s">
        <v>9</v>
      </c>
      <c r="G82" t="s">
        <v>45</v>
      </c>
      <c r="H82">
        <v>69651.44</v>
      </c>
    </row>
    <row r="83" spans="1:8" x14ac:dyDescent="0.35">
      <c r="A83">
        <v>82</v>
      </c>
      <c r="B83" s="1">
        <v>45635</v>
      </c>
      <c r="C83" s="1">
        <v>45635</v>
      </c>
      <c r="D83" t="s">
        <v>2739</v>
      </c>
      <c r="F83" t="s">
        <v>2740</v>
      </c>
      <c r="G83" t="s">
        <v>9</v>
      </c>
      <c r="H83">
        <v>65001.440000000002</v>
      </c>
    </row>
    <row r="84" spans="1:8" x14ac:dyDescent="0.35">
      <c r="A84">
        <v>83</v>
      </c>
      <c r="B84" s="1">
        <v>45635</v>
      </c>
      <c r="C84" s="1">
        <v>45635</v>
      </c>
      <c r="D84" t="s">
        <v>2741</v>
      </c>
      <c r="F84" t="s">
        <v>82</v>
      </c>
      <c r="G84" t="s">
        <v>9</v>
      </c>
      <c r="H84">
        <v>50001.440000000002</v>
      </c>
    </row>
    <row r="85" spans="1:8" x14ac:dyDescent="0.35">
      <c r="A85">
        <v>84</v>
      </c>
      <c r="B85" s="1">
        <v>45635</v>
      </c>
      <c r="C85" s="1">
        <v>45635</v>
      </c>
      <c r="D85" t="s">
        <v>2742</v>
      </c>
      <c r="F85" t="s">
        <v>175</v>
      </c>
      <c r="G85" t="s">
        <v>9</v>
      </c>
      <c r="H85">
        <v>30001.439999999999</v>
      </c>
    </row>
    <row r="86" spans="1:8" x14ac:dyDescent="0.35">
      <c r="A86">
        <v>85</v>
      </c>
      <c r="B86" s="1">
        <v>45635</v>
      </c>
      <c r="C86" s="1">
        <v>45635</v>
      </c>
      <c r="D86" t="s">
        <v>2743</v>
      </c>
      <c r="F86" t="s">
        <v>122</v>
      </c>
      <c r="G86" t="s">
        <v>9</v>
      </c>
      <c r="H86">
        <v>29451.439999999999</v>
      </c>
    </row>
    <row r="87" spans="1:8" x14ac:dyDescent="0.35">
      <c r="A87">
        <v>86</v>
      </c>
      <c r="B87" s="1">
        <v>45635</v>
      </c>
      <c r="C87" s="1">
        <v>45635</v>
      </c>
      <c r="D87" t="s">
        <v>2744</v>
      </c>
      <c r="F87" t="s">
        <v>9</v>
      </c>
      <c r="G87" t="s">
        <v>158</v>
      </c>
      <c r="H87">
        <v>29951.439999999999</v>
      </c>
    </row>
    <row r="88" spans="1:8" x14ac:dyDescent="0.35">
      <c r="A88">
        <v>87</v>
      </c>
      <c r="B88" s="1">
        <v>45635</v>
      </c>
      <c r="C88" s="1">
        <v>45635</v>
      </c>
      <c r="D88" t="s">
        <v>2745</v>
      </c>
      <c r="F88" t="s">
        <v>356</v>
      </c>
      <c r="G88" t="s">
        <v>9</v>
      </c>
      <c r="H88">
        <v>28751.439999999999</v>
      </c>
    </row>
    <row r="89" spans="1:8" x14ac:dyDescent="0.35">
      <c r="A89">
        <v>88</v>
      </c>
      <c r="B89" s="1">
        <v>45636</v>
      </c>
      <c r="C89" s="1">
        <v>45636</v>
      </c>
      <c r="D89" t="s">
        <v>2746</v>
      </c>
      <c r="F89" t="s">
        <v>2736</v>
      </c>
      <c r="G89" t="s">
        <v>9</v>
      </c>
      <c r="H89">
        <v>23501.439999999999</v>
      </c>
    </row>
    <row r="90" spans="1:8" x14ac:dyDescent="0.35">
      <c r="A90">
        <v>89</v>
      </c>
      <c r="B90" s="1">
        <v>45636</v>
      </c>
      <c r="C90" s="1">
        <v>45636</v>
      </c>
      <c r="D90" t="s">
        <v>2747</v>
      </c>
      <c r="F90" t="s">
        <v>97</v>
      </c>
      <c r="G90" t="s">
        <v>9</v>
      </c>
      <c r="H90">
        <v>22901.439999999999</v>
      </c>
    </row>
    <row r="91" spans="1:8" x14ac:dyDescent="0.35">
      <c r="A91">
        <v>90</v>
      </c>
      <c r="B91" s="1">
        <v>45636</v>
      </c>
      <c r="C91" s="1">
        <v>45636</v>
      </c>
      <c r="D91" t="s">
        <v>2748</v>
      </c>
      <c r="F91" t="s">
        <v>9</v>
      </c>
      <c r="G91" t="s">
        <v>122</v>
      </c>
      <c r="H91">
        <v>23451.439999999999</v>
      </c>
    </row>
    <row r="92" spans="1:8" x14ac:dyDescent="0.35">
      <c r="A92">
        <v>91</v>
      </c>
      <c r="B92" s="1">
        <v>45636</v>
      </c>
      <c r="C92" s="1">
        <v>45636</v>
      </c>
      <c r="D92" t="s">
        <v>2749</v>
      </c>
      <c r="F92" t="s">
        <v>356</v>
      </c>
      <c r="G92" t="s">
        <v>9</v>
      </c>
      <c r="H92">
        <v>22251.439999999999</v>
      </c>
    </row>
    <row r="93" spans="1:8" x14ac:dyDescent="0.35">
      <c r="A93">
        <v>92</v>
      </c>
      <c r="B93" s="1">
        <v>45636</v>
      </c>
      <c r="C93" s="1">
        <v>45636</v>
      </c>
      <c r="D93" t="s">
        <v>2750</v>
      </c>
      <c r="F93" t="s">
        <v>122</v>
      </c>
      <c r="G93" t="s">
        <v>9</v>
      </c>
      <c r="H93">
        <v>21701.439999999999</v>
      </c>
    </row>
    <row r="94" spans="1:8" x14ac:dyDescent="0.35">
      <c r="A94">
        <v>93</v>
      </c>
      <c r="B94" s="1">
        <v>45636</v>
      </c>
      <c r="C94" s="1">
        <v>45636</v>
      </c>
      <c r="D94" t="s">
        <v>2751</v>
      </c>
      <c r="F94" t="s">
        <v>154</v>
      </c>
      <c r="G94" t="s">
        <v>9</v>
      </c>
      <c r="H94">
        <v>20701.439999999999</v>
      </c>
    </row>
    <row r="95" spans="1:8" x14ac:dyDescent="0.35">
      <c r="A95">
        <v>94</v>
      </c>
      <c r="B95" s="1">
        <v>45636</v>
      </c>
      <c r="C95" s="1">
        <v>45636</v>
      </c>
      <c r="D95" t="s">
        <v>2752</v>
      </c>
      <c r="F95" t="s">
        <v>154</v>
      </c>
      <c r="G95" t="s">
        <v>9</v>
      </c>
      <c r="H95">
        <v>19701.439999999999</v>
      </c>
    </row>
    <row r="96" spans="1:8" x14ac:dyDescent="0.35">
      <c r="A96">
        <v>95</v>
      </c>
      <c r="B96" s="1">
        <v>45636</v>
      </c>
      <c r="C96" s="1">
        <v>45636</v>
      </c>
      <c r="D96" t="s">
        <v>2753</v>
      </c>
      <c r="F96" t="s">
        <v>154</v>
      </c>
      <c r="G96" t="s">
        <v>9</v>
      </c>
      <c r="H96">
        <v>18701.439999999999</v>
      </c>
    </row>
    <row r="97" spans="1:8" x14ac:dyDescent="0.35">
      <c r="A97">
        <v>96</v>
      </c>
      <c r="B97" s="1">
        <v>45636</v>
      </c>
      <c r="C97" s="1">
        <v>45636</v>
      </c>
      <c r="D97" t="s">
        <v>2754</v>
      </c>
      <c r="F97" t="s">
        <v>9</v>
      </c>
      <c r="G97" t="s">
        <v>84</v>
      </c>
      <c r="H97">
        <v>28701.439999999999</v>
      </c>
    </row>
    <row r="98" spans="1:8" x14ac:dyDescent="0.35">
      <c r="A98">
        <v>97</v>
      </c>
      <c r="B98" s="1">
        <v>45636</v>
      </c>
      <c r="C98" s="1">
        <v>45636</v>
      </c>
      <c r="D98" t="s">
        <v>2755</v>
      </c>
      <c r="F98" t="s">
        <v>9</v>
      </c>
      <c r="G98" t="s">
        <v>84</v>
      </c>
      <c r="H98">
        <v>38701.440000000002</v>
      </c>
    </row>
    <row r="99" spans="1:8" x14ac:dyDescent="0.35">
      <c r="A99">
        <v>98</v>
      </c>
      <c r="B99" s="1">
        <v>45636</v>
      </c>
      <c r="C99" s="1">
        <v>45636</v>
      </c>
      <c r="D99" t="s">
        <v>2756</v>
      </c>
      <c r="F99" t="s">
        <v>175</v>
      </c>
      <c r="G99" t="s">
        <v>9</v>
      </c>
      <c r="H99">
        <v>18701.439999999999</v>
      </c>
    </row>
    <row r="100" spans="1:8" x14ac:dyDescent="0.35">
      <c r="A100">
        <v>99</v>
      </c>
      <c r="B100" s="1">
        <v>45637</v>
      </c>
      <c r="C100" s="1">
        <v>45636</v>
      </c>
      <c r="D100" t="s">
        <v>2757</v>
      </c>
      <c r="F100" t="s">
        <v>58</v>
      </c>
      <c r="G100" t="s">
        <v>9</v>
      </c>
      <c r="H100">
        <v>701.44</v>
      </c>
    </row>
    <row r="101" spans="1:8" x14ac:dyDescent="0.35">
      <c r="A101">
        <v>100</v>
      </c>
      <c r="B101" s="1">
        <v>45637</v>
      </c>
      <c r="C101" s="1">
        <v>45637</v>
      </c>
      <c r="D101" t="s">
        <v>2758</v>
      </c>
      <c r="F101" t="s">
        <v>9</v>
      </c>
      <c r="G101" t="s">
        <v>15</v>
      </c>
      <c r="H101">
        <v>2701.44</v>
      </c>
    </row>
    <row r="102" spans="1:8" x14ac:dyDescent="0.35">
      <c r="A102">
        <v>101</v>
      </c>
      <c r="B102" s="1">
        <v>45637</v>
      </c>
      <c r="C102" s="1">
        <v>45637</v>
      </c>
      <c r="D102" t="s">
        <v>2759</v>
      </c>
      <c r="F102" t="s">
        <v>9</v>
      </c>
      <c r="G102" t="s">
        <v>84</v>
      </c>
      <c r="H102">
        <v>12701.44</v>
      </c>
    </row>
    <row r="103" spans="1:8" x14ac:dyDescent="0.35">
      <c r="A103">
        <v>102</v>
      </c>
      <c r="B103" s="1">
        <v>45637</v>
      </c>
      <c r="C103" s="1">
        <v>45637</v>
      </c>
      <c r="D103" t="s">
        <v>2760</v>
      </c>
      <c r="F103" t="s">
        <v>84</v>
      </c>
      <c r="G103" t="s">
        <v>9</v>
      </c>
      <c r="H103">
        <v>2701.44</v>
      </c>
    </row>
    <row r="104" spans="1:8" x14ac:dyDescent="0.35">
      <c r="A104">
        <v>103</v>
      </c>
      <c r="B104" s="1">
        <v>45637</v>
      </c>
      <c r="C104" s="1">
        <v>45637</v>
      </c>
      <c r="D104" t="s">
        <v>2761</v>
      </c>
      <c r="F104" t="s">
        <v>9</v>
      </c>
      <c r="G104" t="s">
        <v>154</v>
      </c>
      <c r="H104">
        <v>3701.44</v>
      </c>
    </row>
    <row r="105" spans="1:8" x14ac:dyDescent="0.35">
      <c r="A105">
        <v>104</v>
      </c>
      <c r="B105" s="1">
        <v>45637</v>
      </c>
      <c r="C105" s="1">
        <v>45637</v>
      </c>
      <c r="D105" t="s">
        <v>2762</v>
      </c>
      <c r="F105" t="s">
        <v>356</v>
      </c>
      <c r="G105" t="s">
        <v>9</v>
      </c>
      <c r="H105">
        <v>2501.44</v>
      </c>
    </row>
    <row r="106" spans="1:8" x14ac:dyDescent="0.35">
      <c r="A106">
        <v>105</v>
      </c>
      <c r="B106" s="1">
        <v>45637</v>
      </c>
      <c r="C106" s="1">
        <v>45637</v>
      </c>
      <c r="D106" t="s">
        <v>2763</v>
      </c>
      <c r="F106" t="s">
        <v>122</v>
      </c>
      <c r="G106" t="s">
        <v>9</v>
      </c>
      <c r="H106">
        <v>1951.44</v>
      </c>
    </row>
    <row r="107" spans="1:8" x14ac:dyDescent="0.35">
      <c r="A107">
        <v>106</v>
      </c>
      <c r="B107" s="1">
        <v>45637</v>
      </c>
      <c r="C107" s="1">
        <v>45637</v>
      </c>
      <c r="D107" t="s">
        <v>2764</v>
      </c>
      <c r="F107" t="s">
        <v>154</v>
      </c>
      <c r="G107" t="s">
        <v>9</v>
      </c>
      <c r="H107">
        <v>951.44</v>
      </c>
    </row>
    <row r="108" spans="1:8" x14ac:dyDescent="0.35">
      <c r="A108">
        <v>107</v>
      </c>
      <c r="B108" s="1">
        <v>45638</v>
      </c>
      <c r="C108" s="1">
        <v>45638</v>
      </c>
      <c r="D108" t="s">
        <v>2765</v>
      </c>
      <c r="F108" t="s">
        <v>9</v>
      </c>
      <c r="G108" t="s">
        <v>84</v>
      </c>
      <c r="H108">
        <v>10951.44</v>
      </c>
    </row>
    <row r="109" spans="1:8" x14ac:dyDescent="0.35">
      <c r="A109">
        <v>108</v>
      </c>
      <c r="B109" s="1">
        <v>45638</v>
      </c>
      <c r="C109" s="1">
        <v>45638</v>
      </c>
      <c r="D109" t="s">
        <v>2766</v>
      </c>
      <c r="F109" t="s">
        <v>84</v>
      </c>
      <c r="G109" t="s">
        <v>9</v>
      </c>
      <c r="H109">
        <v>951.44</v>
      </c>
    </row>
    <row r="110" spans="1:8" x14ac:dyDescent="0.35">
      <c r="A110">
        <v>109</v>
      </c>
      <c r="B110" s="1">
        <v>45638</v>
      </c>
      <c r="C110" s="1">
        <v>45638</v>
      </c>
      <c r="D110" t="s">
        <v>2767</v>
      </c>
      <c r="F110" t="s">
        <v>9</v>
      </c>
      <c r="G110" t="s">
        <v>122</v>
      </c>
      <c r="H110">
        <v>1501.44</v>
      </c>
    </row>
    <row r="111" spans="1:8" x14ac:dyDescent="0.35">
      <c r="A111">
        <v>110</v>
      </c>
      <c r="B111" s="1">
        <v>45638</v>
      </c>
      <c r="C111" s="1">
        <v>45638</v>
      </c>
      <c r="D111" t="s">
        <v>2768</v>
      </c>
      <c r="F111" t="s">
        <v>9</v>
      </c>
      <c r="G111" t="s">
        <v>82</v>
      </c>
      <c r="H111">
        <v>16501.439999999999</v>
      </c>
    </row>
    <row r="112" spans="1:8" x14ac:dyDescent="0.35">
      <c r="A112">
        <v>111</v>
      </c>
      <c r="B112" s="1">
        <v>45638</v>
      </c>
      <c r="C112" s="1">
        <v>45638</v>
      </c>
      <c r="D112" t="s">
        <v>2769</v>
      </c>
      <c r="F112" t="s">
        <v>82</v>
      </c>
      <c r="G112" t="s">
        <v>9</v>
      </c>
      <c r="H112">
        <v>1501.44</v>
      </c>
    </row>
    <row r="113" spans="1:8" x14ac:dyDescent="0.35">
      <c r="A113">
        <v>112</v>
      </c>
      <c r="B113" s="1">
        <v>45638</v>
      </c>
      <c r="C113" s="1">
        <v>45638</v>
      </c>
      <c r="D113" t="s">
        <v>2770</v>
      </c>
      <c r="F113" t="s">
        <v>9</v>
      </c>
      <c r="G113" t="s">
        <v>158</v>
      </c>
      <c r="H113">
        <v>2001.44</v>
      </c>
    </row>
    <row r="114" spans="1:8" x14ac:dyDescent="0.35">
      <c r="A114">
        <v>113</v>
      </c>
      <c r="B114" s="1">
        <v>45638</v>
      </c>
      <c r="C114" s="1">
        <v>45638</v>
      </c>
      <c r="D114" t="s">
        <v>2771</v>
      </c>
      <c r="F114" t="s">
        <v>356</v>
      </c>
      <c r="G114" t="s">
        <v>9</v>
      </c>
      <c r="H114">
        <v>801.44</v>
      </c>
    </row>
    <row r="115" spans="1:8" x14ac:dyDescent="0.35">
      <c r="A115">
        <v>114</v>
      </c>
      <c r="B115" s="1">
        <v>45638</v>
      </c>
      <c r="C115" s="1">
        <v>45638</v>
      </c>
      <c r="D115" t="s">
        <v>2772</v>
      </c>
      <c r="F115" t="s">
        <v>9</v>
      </c>
      <c r="G115" t="s">
        <v>158</v>
      </c>
      <c r="H115">
        <v>1301.44</v>
      </c>
    </row>
    <row r="116" spans="1:8" x14ac:dyDescent="0.35">
      <c r="A116">
        <v>115</v>
      </c>
      <c r="B116" s="1">
        <v>45638</v>
      </c>
      <c r="C116" s="1">
        <v>45638</v>
      </c>
      <c r="D116" t="s">
        <v>2773</v>
      </c>
      <c r="F116" t="s">
        <v>122</v>
      </c>
      <c r="G116" t="s">
        <v>9</v>
      </c>
      <c r="H116">
        <v>751.44</v>
      </c>
    </row>
    <row r="117" spans="1:8" x14ac:dyDescent="0.35">
      <c r="A117">
        <v>116</v>
      </c>
      <c r="B117" s="1">
        <v>45639</v>
      </c>
      <c r="C117" s="1">
        <v>45639</v>
      </c>
      <c r="D117" t="s">
        <v>2774</v>
      </c>
      <c r="F117" t="s">
        <v>9</v>
      </c>
      <c r="G117" t="s">
        <v>122</v>
      </c>
      <c r="H117">
        <v>1301.44</v>
      </c>
    </row>
    <row r="118" spans="1:8" x14ac:dyDescent="0.35">
      <c r="A118">
        <v>117</v>
      </c>
      <c r="B118" s="1">
        <v>45639</v>
      </c>
      <c r="C118" s="1">
        <v>45639</v>
      </c>
      <c r="D118" t="s">
        <v>2775</v>
      </c>
      <c r="F118" t="s">
        <v>9</v>
      </c>
      <c r="G118" t="s">
        <v>82</v>
      </c>
      <c r="H118">
        <v>16301.44</v>
      </c>
    </row>
    <row r="119" spans="1:8" x14ac:dyDescent="0.35">
      <c r="A119">
        <v>118</v>
      </c>
      <c r="B119" s="1">
        <v>45639</v>
      </c>
      <c r="C119" s="1">
        <v>45639</v>
      </c>
      <c r="D119" t="s">
        <v>2776</v>
      </c>
      <c r="F119" t="s">
        <v>82</v>
      </c>
      <c r="G119" t="s">
        <v>9</v>
      </c>
      <c r="H119">
        <v>1301.44</v>
      </c>
    </row>
    <row r="120" spans="1:8" x14ac:dyDescent="0.35">
      <c r="A120">
        <v>119</v>
      </c>
      <c r="B120" s="1">
        <v>45639</v>
      </c>
      <c r="C120" s="1">
        <v>45639</v>
      </c>
      <c r="D120" t="s">
        <v>2777</v>
      </c>
      <c r="F120" t="s">
        <v>356</v>
      </c>
      <c r="G120" t="s">
        <v>9</v>
      </c>
      <c r="H120">
        <v>101.44</v>
      </c>
    </row>
    <row r="121" spans="1:8" x14ac:dyDescent="0.35">
      <c r="A121">
        <v>120</v>
      </c>
      <c r="B121" s="1">
        <v>45639</v>
      </c>
      <c r="C121" s="1">
        <v>45639</v>
      </c>
      <c r="D121" t="s">
        <v>2778</v>
      </c>
      <c r="F121" t="s">
        <v>9</v>
      </c>
      <c r="G121" t="s">
        <v>97</v>
      </c>
      <c r="H121">
        <v>701.44</v>
      </c>
    </row>
    <row r="122" spans="1:8" x14ac:dyDescent="0.35">
      <c r="A122">
        <v>121</v>
      </c>
      <c r="B122" s="1">
        <v>45639</v>
      </c>
      <c r="C122" s="1">
        <v>45639</v>
      </c>
      <c r="D122" t="s">
        <v>2779</v>
      </c>
      <c r="F122" t="s">
        <v>122</v>
      </c>
      <c r="G122" t="s">
        <v>9</v>
      </c>
      <c r="H122">
        <v>151.44</v>
      </c>
    </row>
    <row r="123" spans="1:8" x14ac:dyDescent="0.35">
      <c r="A123">
        <v>122</v>
      </c>
      <c r="B123" s="1">
        <v>45639</v>
      </c>
      <c r="C123" s="1">
        <v>45639</v>
      </c>
      <c r="D123" t="s">
        <v>2780</v>
      </c>
      <c r="F123" t="s">
        <v>9</v>
      </c>
      <c r="G123" t="s">
        <v>84</v>
      </c>
      <c r="H123">
        <v>10151.44</v>
      </c>
    </row>
    <row r="124" spans="1:8" x14ac:dyDescent="0.35">
      <c r="A124">
        <v>123</v>
      </c>
      <c r="B124" s="1">
        <v>45639</v>
      </c>
      <c r="C124" s="1">
        <v>45639</v>
      </c>
      <c r="D124" t="s">
        <v>2781</v>
      </c>
      <c r="F124" t="s">
        <v>84</v>
      </c>
      <c r="G124" t="s">
        <v>9</v>
      </c>
      <c r="H124">
        <v>151.44</v>
      </c>
    </row>
    <row r="125" spans="1:8" x14ac:dyDescent="0.35">
      <c r="A125">
        <v>124</v>
      </c>
      <c r="B125" s="1">
        <v>45640</v>
      </c>
      <c r="C125" s="1">
        <v>45640</v>
      </c>
      <c r="D125" t="s">
        <v>2782</v>
      </c>
      <c r="F125" t="s">
        <v>9</v>
      </c>
      <c r="G125" t="s">
        <v>78</v>
      </c>
      <c r="H125">
        <v>13151.44</v>
      </c>
    </row>
    <row r="126" spans="1:8" x14ac:dyDescent="0.35">
      <c r="A126">
        <v>125</v>
      </c>
      <c r="B126" s="1">
        <v>45640</v>
      </c>
      <c r="C126" s="1">
        <v>45640</v>
      </c>
      <c r="D126" t="s">
        <v>2783</v>
      </c>
      <c r="F126" t="s">
        <v>9</v>
      </c>
      <c r="G126" t="s">
        <v>13</v>
      </c>
      <c r="H126">
        <v>16151.44</v>
      </c>
    </row>
    <row r="127" spans="1:8" x14ac:dyDescent="0.35">
      <c r="A127">
        <v>126</v>
      </c>
      <c r="B127" s="1">
        <v>45640</v>
      </c>
      <c r="C127" s="1">
        <v>45640</v>
      </c>
      <c r="D127" t="s">
        <v>2784</v>
      </c>
      <c r="F127" t="s">
        <v>82</v>
      </c>
      <c r="G127" t="s">
        <v>9</v>
      </c>
      <c r="H127">
        <v>1151.44</v>
      </c>
    </row>
    <row r="128" spans="1:8" x14ac:dyDescent="0.35">
      <c r="A128">
        <v>127</v>
      </c>
      <c r="B128" s="1">
        <v>45640</v>
      </c>
      <c r="C128" s="1">
        <v>45640</v>
      </c>
      <c r="D128" t="s">
        <v>2785</v>
      </c>
      <c r="F128" t="s">
        <v>9</v>
      </c>
      <c r="G128" t="s">
        <v>36</v>
      </c>
      <c r="H128">
        <v>1451.44</v>
      </c>
    </row>
    <row r="129" spans="1:8" x14ac:dyDescent="0.35">
      <c r="A129">
        <v>128</v>
      </c>
      <c r="B129" s="1">
        <v>45640</v>
      </c>
      <c r="C129" s="1">
        <v>45640</v>
      </c>
      <c r="D129" t="s">
        <v>2786</v>
      </c>
      <c r="F129" t="s">
        <v>356</v>
      </c>
      <c r="G129" t="s">
        <v>9</v>
      </c>
      <c r="H129">
        <v>251.44</v>
      </c>
    </row>
    <row r="130" spans="1:8" x14ac:dyDescent="0.35">
      <c r="A130">
        <v>129</v>
      </c>
      <c r="B130" s="1">
        <v>45640</v>
      </c>
      <c r="C130" s="1">
        <v>45640</v>
      </c>
      <c r="D130" t="s">
        <v>2787</v>
      </c>
      <c r="F130" t="s">
        <v>9</v>
      </c>
      <c r="G130" t="s">
        <v>2788</v>
      </c>
      <c r="H130">
        <v>28751.439999999999</v>
      </c>
    </row>
    <row r="131" spans="1:8" x14ac:dyDescent="0.35">
      <c r="A131">
        <v>130</v>
      </c>
      <c r="B131" s="1">
        <v>45640</v>
      </c>
      <c r="C131" s="1">
        <v>45640</v>
      </c>
      <c r="D131" t="s">
        <v>2789</v>
      </c>
      <c r="F131" t="s">
        <v>84</v>
      </c>
      <c r="G131" t="s">
        <v>9</v>
      </c>
      <c r="H131">
        <v>18751.439999999999</v>
      </c>
    </row>
    <row r="132" spans="1:8" x14ac:dyDescent="0.35">
      <c r="A132">
        <v>131</v>
      </c>
      <c r="B132" s="1">
        <v>45640</v>
      </c>
      <c r="C132" s="1">
        <v>45640</v>
      </c>
      <c r="D132" t="s">
        <v>2790</v>
      </c>
      <c r="F132" t="s">
        <v>9</v>
      </c>
      <c r="G132" t="s">
        <v>72</v>
      </c>
      <c r="H132">
        <v>23751.439999999999</v>
      </c>
    </row>
    <row r="133" spans="1:8" x14ac:dyDescent="0.35">
      <c r="A133">
        <v>132</v>
      </c>
      <c r="B133" s="1">
        <v>45640</v>
      </c>
      <c r="C133" s="1">
        <v>45640</v>
      </c>
      <c r="D133" t="s">
        <v>2791</v>
      </c>
      <c r="F133" t="s">
        <v>2792</v>
      </c>
      <c r="G133" t="s">
        <v>9</v>
      </c>
      <c r="H133">
        <v>22479.439999999999</v>
      </c>
    </row>
    <row r="134" spans="1:8" x14ac:dyDescent="0.35">
      <c r="A134">
        <v>133</v>
      </c>
      <c r="B134" s="1">
        <v>45640</v>
      </c>
      <c r="C134" s="1">
        <v>45640</v>
      </c>
      <c r="D134" t="s">
        <v>2793</v>
      </c>
      <c r="F134" t="s">
        <v>122</v>
      </c>
      <c r="G134" t="s">
        <v>9</v>
      </c>
      <c r="H134">
        <v>21929.439999999999</v>
      </c>
    </row>
    <row r="135" spans="1:8" x14ac:dyDescent="0.35">
      <c r="A135">
        <v>134</v>
      </c>
      <c r="B135" s="1">
        <v>45640</v>
      </c>
      <c r="C135" s="1">
        <v>45640</v>
      </c>
      <c r="D135" t="s">
        <v>2794</v>
      </c>
      <c r="F135" t="s">
        <v>9</v>
      </c>
      <c r="G135" t="s">
        <v>84</v>
      </c>
      <c r="H135">
        <v>31929.439999999999</v>
      </c>
    </row>
    <row r="136" spans="1:8" x14ac:dyDescent="0.35">
      <c r="A136">
        <v>135</v>
      </c>
      <c r="B136" s="1">
        <v>45640</v>
      </c>
      <c r="C136" s="1">
        <v>45640</v>
      </c>
      <c r="D136" t="s">
        <v>2795</v>
      </c>
      <c r="F136" t="s">
        <v>84</v>
      </c>
      <c r="G136" t="s">
        <v>9</v>
      </c>
      <c r="H136">
        <v>21929.439999999999</v>
      </c>
    </row>
    <row r="137" spans="1:8" x14ac:dyDescent="0.35">
      <c r="A137">
        <v>136</v>
      </c>
      <c r="B137" s="1">
        <v>45640</v>
      </c>
      <c r="C137" s="1">
        <v>45640</v>
      </c>
      <c r="D137" t="s">
        <v>2796</v>
      </c>
      <c r="F137" t="s">
        <v>9</v>
      </c>
      <c r="G137" t="s">
        <v>30</v>
      </c>
      <c r="H137">
        <v>29929.439999999999</v>
      </c>
    </row>
    <row r="138" spans="1:8" x14ac:dyDescent="0.35">
      <c r="A138">
        <v>137</v>
      </c>
      <c r="B138" s="1">
        <v>45640</v>
      </c>
      <c r="C138" s="1">
        <v>45640</v>
      </c>
      <c r="D138" t="s">
        <v>2797</v>
      </c>
      <c r="F138" t="s">
        <v>30</v>
      </c>
      <c r="G138" t="s">
        <v>9</v>
      </c>
      <c r="H138">
        <v>21929.439999999999</v>
      </c>
    </row>
    <row r="139" spans="1:8" x14ac:dyDescent="0.35">
      <c r="A139">
        <v>138</v>
      </c>
      <c r="B139" s="1">
        <v>45641</v>
      </c>
      <c r="C139" s="1">
        <v>45641</v>
      </c>
      <c r="D139" t="s">
        <v>2798</v>
      </c>
      <c r="F139" t="s">
        <v>9</v>
      </c>
      <c r="G139" t="s">
        <v>84</v>
      </c>
      <c r="H139">
        <v>31929.439999999999</v>
      </c>
    </row>
    <row r="140" spans="1:8" x14ac:dyDescent="0.35">
      <c r="A140">
        <v>139</v>
      </c>
      <c r="B140" s="1">
        <v>45641</v>
      </c>
      <c r="C140" s="1">
        <v>45641</v>
      </c>
      <c r="D140" t="s">
        <v>2799</v>
      </c>
      <c r="F140" t="s">
        <v>72</v>
      </c>
      <c r="G140" t="s">
        <v>9</v>
      </c>
      <c r="H140">
        <v>26929.439999999999</v>
      </c>
    </row>
    <row r="141" spans="1:8" x14ac:dyDescent="0.35">
      <c r="A141">
        <v>140</v>
      </c>
      <c r="B141" s="1">
        <v>45641</v>
      </c>
      <c r="C141" s="1">
        <v>45641</v>
      </c>
      <c r="D141" t="s">
        <v>2800</v>
      </c>
      <c r="F141" t="s">
        <v>82</v>
      </c>
      <c r="G141" t="s">
        <v>9</v>
      </c>
      <c r="H141">
        <v>11929.44</v>
      </c>
    </row>
    <row r="142" spans="1:8" x14ac:dyDescent="0.35">
      <c r="A142">
        <v>141</v>
      </c>
      <c r="B142" s="1">
        <v>45641</v>
      </c>
      <c r="C142" s="1">
        <v>45641</v>
      </c>
      <c r="D142" t="s">
        <v>2801</v>
      </c>
      <c r="F142" t="s">
        <v>84</v>
      </c>
      <c r="G142" t="s">
        <v>9</v>
      </c>
      <c r="H142">
        <v>1929.44</v>
      </c>
    </row>
    <row r="143" spans="1:8" x14ac:dyDescent="0.35">
      <c r="A143">
        <v>142</v>
      </c>
      <c r="B143" s="1">
        <v>45641</v>
      </c>
      <c r="C143" s="1">
        <v>45641</v>
      </c>
      <c r="D143" t="s">
        <v>2802</v>
      </c>
      <c r="F143" t="s">
        <v>9</v>
      </c>
      <c r="G143" t="s">
        <v>122</v>
      </c>
      <c r="H143">
        <v>2479.44</v>
      </c>
    </row>
    <row r="144" spans="1:8" x14ac:dyDescent="0.35">
      <c r="A144">
        <v>143</v>
      </c>
      <c r="B144" s="1">
        <v>45641</v>
      </c>
      <c r="C144" s="1">
        <v>45641</v>
      </c>
      <c r="D144" t="s">
        <v>2803</v>
      </c>
      <c r="F144" t="s">
        <v>356</v>
      </c>
      <c r="G144" t="s">
        <v>9</v>
      </c>
      <c r="H144">
        <v>1279.44</v>
      </c>
    </row>
    <row r="145" spans="1:8" x14ac:dyDescent="0.35">
      <c r="A145">
        <v>144</v>
      </c>
      <c r="B145" s="1">
        <v>45641</v>
      </c>
      <c r="C145" s="1">
        <v>45641</v>
      </c>
      <c r="D145" t="s">
        <v>2804</v>
      </c>
      <c r="F145" t="s">
        <v>122</v>
      </c>
      <c r="G145" t="s">
        <v>9</v>
      </c>
      <c r="H145">
        <v>729.44</v>
      </c>
    </row>
    <row r="146" spans="1:8" x14ac:dyDescent="0.35">
      <c r="A146">
        <v>145</v>
      </c>
      <c r="B146" s="1">
        <v>45641</v>
      </c>
      <c r="C146" s="1">
        <v>45641</v>
      </c>
      <c r="D146" t="s">
        <v>2805</v>
      </c>
      <c r="F146" t="s">
        <v>60</v>
      </c>
      <c r="G146" t="s">
        <v>9</v>
      </c>
      <c r="H146">
        <v>629.44000000000005</v>
      </c>
    </row>
    <row r="147" spans="1:8" x14ac:dyDescent="0.35">
      <c r="A147">
        <v>146</v>
      </c>
      <c r="B147" s="1">
        <v>45641</v>
      </c>
      <c r="C147" s="1">
        <v>45641</v>
      </c>
      <c r="D147" t="s">
        <v>2806</v>
      </c>
      <c r="F147" t="s">
        <v>158</v>
      </c>
      <c r="G147" t="s">
        <v>9</v>
      </c>
      <c r="H147">
        <v>129.44</v>
      </c>
    </row>
    <row r="148" spans="1:8" x14ac:dyDescent="0.35">
      <c r="A148">
        <v>147</v>
      </c>
      <c r="B148" s="1">
        <v>45641</v>
      </c>
      <c r="C148" s="1">
        <v>45641</v>
      </c>
      <c r="D148" t="s">
        <v>2807</v>
      </c>
      <c r="F148" t="s">
        <v>9</v>
      </c>
      <c r="G148" t="s">
        <v>158</v>
      </c>
      <c r="H148">
        <v>629.44000000000005</v>
      </c>
    </row>
    <row r="149" spans="1:8" x14ac:dyDescent="0.35">
      <c r="A149">
        <v>148</v>
      </c>
      <c r="B149" s="1">
        <v>45641</v>
      </c>
      <c r="C149" s="1">
        <v>45641</v>
      </c>
      <c r="D149" t="s">
        <v>2808</v>
      </c>
      <c r="F149" t="s">
        <v>9</v>
      </c>
      <c r="G149" t="s">
        <v>11</v>
      </c>
      <c r="H149">
        <v>6629.44</v>
      </c>
    </row>
    <row r="150" spans="1:8" x14ac:dyDescent="0.35">
      <c r="A150">
        <v>149</v>
      </c>
      <c r="B150" s="1">
        <v>45641</v>
      </c>
      <c r="C150" s="1">
        <v>45641</v>
      </c>
      <c r="D150" t="s">
        <v>2809</v>
      </c>
      <c r="F150" t="s">
        <v>9</v>
      </c>
      <c r="G150" t="s">
        <v>240</v>
      </c>
      <c r="H150">
        <v>7729.44</v>
      </c>
    </row>
    <row r="151" spans="1:8" x14ac:dyDescent="0.35">
      <c r="A151">
        <v>150</v>
      </c>
      <c r="B151" s="1">
        <v>45641</v>
      </c>
      <c r="C151" s="1">
        <v>45641</v>
      </c>
      <c r="D151" t="s">
        <v>2810</v>
      </c>
      <c r="F151" t="s">
        <v>1418</v>
      </c>
      <c r="G151" t="s">
        <v>9</v>
      </c>
      <c r="H151">
        <v>229.44</v>
      </c>
    </row>
    <row r="152" spans="1:8" x14ac:dyDescent="0.35">
      <c r="A152">
        <v>151</v>
      </c>
      <c r="B152" s="1">
        <v>45642</v>
      </c>
      <c r="C152" s="1">
        <v>45642</v>
      </c>
      <c r="D152" t="s">
        <v>2811</v>
      </c>
      <c r="F152" t="s">
        <v>9</v>
      </c>
      <c r="G152" t="s">
        <v>84</v>
      </c>
      <c r="H152">
        <v>10229.44</v>
      </c>
    </row>
    <row r="153" spans="1:8" x14ac:dyDescent="0.35">
      <c r="A153">
        <v>152</v>
      </c>
      <c r="B153" s="1">
        <v>45642</v>
      </c>
      <c r="C153" s="1">
        <v>45642</v>
      </c>
      <c r="D153" t="s">
        <v>2812</v>
      </c>
      <c r="F153" t="s">
        <v>9</v>
      </c>
      <c r="G153" t="s">
        <v>154</v>
      </c>
      <c r="H153">
        <v>11229.44</v>
      </c>
    </row>
    <row r="154" spans="1:8" x14ac:dyDescent="0.35">
      <c r="A154">
        <v>153</v>
      </c>
      <c r="B154" s="1">
        <v>45642</v>
      </c>
      <c r="C154" s="1">
        <v>45642</v>
      </c>
      <c r="D154" t="s">
        <v>2813</v>
      </c>
      <c r="F154" t="s">
        <v>2597</v>
      </c>
      <c r="G154" t="s">
        <v>9</v>
      </c>
      <c r="H154">
        <v>663.44</v>
      </c>
    </row>
    <row r="155" spans="1:8" x14ac:dyDescent="0.35">
      <c r="A155">
        <v>154</v>
      </c>
      <c r="B155" s="1">
        <v>45642</v>
      </c>
      <c r="C155" s="1">
        <v>45642</v>
      </c>
      <c r="D155" t="s">
        <v>2814</v>
      </c>
      <c r="F155" t="s">
        <v>9</v>
      </c>
      <c r="G155" t="s">
        <v>82</v>
      </c>
      <c r="H155">
        <v>15663.44</v>
      </c>
    </row>
    <row r="156" spans="1:8" x14ac:dyDescent="0.35">
      <c r="A156">
        <v>155</v>
      </c>
      <c r="B156" s="1">
        <v>45642</v>
      </c>
      <c r="C156" s="1">
        <v>45642</v>
      </c>
      <c r="D156" t="s">
        <v>2815</v>
      </c>
      <c r="F156" t="s">
        <v>82</v>
      </c>
      <c r="G156" t="s">
        <v>9</v>
      </c>
      <c r="H156">
        <v>663.44</v>
      </c>
    </row>
    <row r="157" spans="1:8" x14ac:dyDescent="0.35">
      <c r="A157">
        <v>156</v>
      </c>
      <c r="B157" s="1">
        <v>45642</v>
      </c>
      <c r="C157" s="1">
        <v>45642</v>
      </c>
      <c r="D157" t="s">
        <v>2816</v>
      </c>
      <c r="F157" t="s">
        <v>9</v>
      </c>
      <c r="G157" t="s">
        <v>1537</v>
      </c>
      <c r="H157">
        <v>913.44</v>
      </c>
    </row>
    <row r="158" spans="1:8" x14ac:dyDescent="0.35">
      <c r="A158">
        <v>157</v>
      </c>
      <c r="B158" s="1">
        <v>45642</v>
      </c>
      <c r="C158" s="1">
        <v>45642</v>
      </c>
      <c r="D158" t="s">
        <v>2817</v>
      </c>
      <c r="F158" t="s">
        <v>122</v>
      </c>
      <c r="G158" t="s">
        <v>9</v>
      </c>
      <c r="H158">
        <v>363.44</v>
      </c>
    </row>
    <row r="159" spans="1:8" x14ac:dyDescent="0.35">
      <c r="A159">
        <v>158</v>
      </c>
      <c r="B159" s="1">
        <v>45642</v>
      </c>
      <c r="C159" s="1">
        <v>45642</v>
      </c>
      <c r="D159" t="s">
        <v>2818</v>
      </c>
      <c r="F159" t="s">
        <v>9</v>
      </c>
      <c r="G159" t="s">
        <v>356</v>
      </c>
      <c r="H159">
        <v>1563.44</v>
      </c>
    </row>
    <row r="160" spans="1:8" x14ac:dyDescent="0.35">
      <c r="A160">
        <v>159</v>
      </c>
      <c r="B160" s="1">
        <v>45642</v>
      </c>
      <c r="C160" s="1">
        <v>45642</v>
      </c>
      <c r="D160" t="s">
        <v>2819</v>
      </c>
      <c r="F160" t="s">
        <v>356</v>
      </c>
      <c r="G160" t="s">
        <v>9</v>
      </c>
      <c r="H160">
        <v>363.44</v>
      </c>
    </row>
    <row r="161" spans="1:8" x14ac:dyDescent="0.35">
      <c r="A161">
        <v>160</v>
      </c>
      <c r="B161" s="1">
        <v>45642</v>
      </c>
      <c r="C161" s="1">
        <v>45642</v>
      </c>
      <c r="D161" t="s">
        <v>2820</v>
      </c>
      <c r="F161" t="s">
        <v>9</v>
      </c>
      <c r="G161" t="s">
        <v>2262</v>
      </c>
      <c r="H161">
        <v>7113.44</v>
      </c>
    </row>
    <row r="162" spans="1:8" x14ac:dyDescent="0.35">
      <c r="A162">
        <v>161</v>
      </c>
      <c r="B162" s="1">
        <v>45642</v>
      </c>
      <c r="C162" s="1">
        <v>45642</v>
      </c>
      <c r="D162" t="s">
        <v>2821</v>
      </c>
      <c r="F162" t="s">
        <v>2262</v>
      </c>
      <c r="G162" t="s">
        <v>9</v>
      </c>
      <c r="H162">
        <v>363.44</v>
      </c>
    </row>
    <row r="163" spans="1:8" x14ac:dyDescent="0.35">
      <c r="A163">
        <v>162</v>
      </c>
      <c r="B163" s="1">
        <v>45643</v>
      </c>
      <c r="C163" s="1">
        <v>45643</v>
      </c>
      <c r="D163" t="s">
        <v>2822</v>
      </c>
      <c r="F163" t="s">
        <v>9</v>
      </c>
      <c r="G163" t="s">
        <v>82</v>
      </c>
      <c r="H163">
        <v>15363.44</v>
      </c>
    </row>
    <row r="164" spans="1:8" x14ac:dyDescent="0.35">
      <c r="A164">
        <v>163</v>
      </c>
      <c r="B164" s="1">
        <v>45643</v>
      </c>
      <c r="C164" s="1">
        <v>45643</v>
      </c>
      <c r="D164" t="s">
        <v>2823</v>
      </c>
      <c r="F164" t="s">
        <v>82</v>
      </c>
      <c r="G164" t="s">
        <v>9</v>
      </c>
      <c r="H164">
        <v>363.44</v>
      </c>
    </row>
    <row r="165" spans="1:8" x14ac:dyDescent="0.35">
      <c r="A165">
        <v>164</v>
      </c>
      <c r="B165" s="1">
        <v>45643</v>
      </c>
      <c r="C165" s="1">
        <v>45643</v>
      </c>
      <c r="D165" t="s">
        <v>2824</v>
      </c>
      <c r="F165" t="s">
        <v>9</v>
      </c>
      <c r="G165" t="s">
        <v>2055</v>
      </c>
      <c r="H165">
        <v>1213.44</v>
      </c>
    </row>
    <row r="166" spans="1:8" x14ac:dyDescent="0.35">
      <c r="A166">
        <v>165</v>
      </c>
      <c r="B166" s="1">
        <v>45643</v>
      </c>
      <c r="C166" s="1">
        <v>45643</v>
      </c>
      <c r="D166" t="s">
        <v>2825</v>
      </c>
      <c r="F166" t="s">
        <v>122</v>
      </c>
      <c r="G166" t="s">
        <v>9</v>
      </c>
      <c r="H166">
        <v>663.44</v>
      </c>
    </row>
    <row r="167" spans="1:8" x14ac:dyDescent="0.35">
      <c r="A167">
        <v>166</v>
      </c>
      <c r="B167" s="1">
        <v>45643</v>
      </c>
      <c r="C167" s="1">
        <v>45643</v>
      </c>
      <c r="D167" t="s">
        <v>2826</v>
      </c>
      <c r="F167" t="s">
        <v>9</v>
      </c>
      <c r="G167" t="s">
        <v>154</v>
      </c>
      <c r="H167">
        <v>1663.44</v>
      </c>
    </row>
    <row r="168" spans="1:8" x14ac:dyDescent="0.35">
      <c r="A168">
        <v>167</v>
      </c>
      <c r="B168" s="1">
        <v>45643</v>
      </c>
      <c r="C168" s="1">
        <v>45643</v>
      </c>
      <c r="D168" t="s">
        <v>2827</v>
      </c>
      <c r="F168" t="s">
        <v>356</v>
      </c>
      <c r="G168" t="s">
        <v>9</v>
      </c>
      <c r="H168">
        <v>463.44</v>
      </c>
    </row>
    <row r="169" spans="1:8" x14ac:dyDescent="0.35">
      <c r="A169">
        <v>168</v>
      </c>
      <c r="B169" s="1">
        <v>45644</v>
      </c>
      <c r="C169" s="1">
        <v>45644</v>
      </c>
      <c r="D169" t="s">
        <v>2828</v>
      </c>
      <c r="F169" t="s">
        <v>9</v>
      </c>
      <c r="G169" t="s">
        <v>72</v>
      </c>
      <c r="H169">
        <v>5463.44</v>
      </c>
    </row>
    <row r="170" spans="1:8" x14ac:dyDescent="0.35">
      <c r="A170">
        <v>169</v>
      </c>
      <c r="B170" s="1">
        <v>45644</v>
      </c>
      <c r="C170" s="1">
        <v>45644</v>
      </c>
      <c r="D170" t="s">
        <v>2829</v>
      </c>
      <c r="F170" t="s">
        <v>9</v>
      </c>
      <c r="G170" t="s">
        <v>84</v>
      </c>
      <c r="H170">
        <v>15463.44</v>
      </c>
    </row>
    <row r="171" spans="1:8" x14ac:dyDescent="0.35">
      <c r="A171">
        <v>170</v>
      </c>
      <c r="B171" s="1">
        <v>45644</v>
      </c>
      <c r="C171" s="1">
        <v>45644</v>
      </c>
      <c r="D171" t="s">
        <v>2830</v>
      </c>
      <c r="F171" t="s">
        <v>9</v>
      </c>
      <c r="G171" t="s">
        <v>27</v>
      </c>
      <c r="H171">
        <v>16963.439999999999</v>
      </c>
    </row>
    <row r="172" spans="1:8" x14ac:dyDescent="0.35">
      <c r="A172">
        <v>171</v>
      </c>
      <c r="B172" s="1">
        <v>45644</v>
      </c>
      <c r="C172" s="1">
        <v>45644</v>
      </c>
      <c r="D172" t="s">
        <v>2831</v>
      </c>
      <c r="F172" t="s">
        <v>158</v>
      </c>
      <c r="G172" t="s">
        <v>9</v>
      </c>
      <c r="H172">
        <v>16463.439999999999</v>
      </c>
    </row>
    <row r="173" spans="1:8" x14ac:dyDescent="0.35">
      <c r="A173">
        <v>172</v>
      </c>
      <c r="B173" s="1">
        <v>45644</v>
      </c>
      <c r="C173" s="1">
        <v>45644</v>
      </c>
      <c r="D173" t="s">
        <v>2832</v>
      </c>
      <c r="F173" t="s">
        <v>84</v>
      </c>
      <c r="G173" t="s">
        <v>9</v>
      </c>
      <c r="H173">
        <v>6463.44</v>
      </c>
    </row>
    <row r="174" spans="1:8" x14ac:dyDescent="0.35">
      <c r="A174">
        <v>173</v>
      </c>
      <c r="B174" s="1">
        <v>45644</v>
      </c>
      <c r="C174" s="1">
        <v>45644</v>
      </c>
      <c r="D174" t="s">
        <v>2833</v>
      </c>
      <c r="F174" t="s">
        <v>9</v>
      </c>
      <c r="G174" t="s">
        <v>84</v>
      </c>
      <c r="H174">
        <v>16463.439999999999</v>
      </c>
    </row>
    <row r="175" spans="1:8" x14ac:dyDescent="0.35">
      <c r="A175">
        <v>174</v>
      </c>
      <c r="B175" s="1">
        <v>45644</v>
      </c>
      <c r="C175" s="1">
        <v>45644</v>
      </c>
      <c r="D175" t="s">
        <v>2834</v>
      </c>
      <c r="F175" t="s">
        <v>9</v>
      </c>
      <c r="G175" t="s">
        <v>84</v>
      </c>
      <c r="H175">
        <v>26463.439999999999</v>
      </c>
    </row>
    <row r="176" spans="1:8" x14ac:dyDescent="0.35">
      <c r="A176">
        <v>175</v>
      </c>
      <c r="B176" s="1">
        <v>45644</v>
      </c>
      <c r="C176" s="1">
        <v>45644</v>
      </c>
      <c r="D176" t="s">
        <v>2835</v>
      </c>
      <c r="F176" t="s">
        <v>82</v>
      </c>
      <c r="G176" t="s">
        <v>9</v>
      </c>
      <c r="H176">
        <v>11463.44</v>
      </c>
    </row>
    <row r="177" spans="1:8" x14ac:dyDescent="0.35">
      <c r="A177">
        <v>176</v>
      </c>
      <c r="B177" s="1">
        <v>45644</v>
      </c>
      <c r="C177" s="1">
        <v>45644</v>
      </c>
      <c r="D177" t="s">
        <v>2836</v>
      </c>
      <c r="F177" t="s">
        <v>9</v>
      </c>
      <c r="G177" t="s">
        <v>240</v>
      </c>
      <c r="H177">
        <v>12563.44</v>
      </c>
    </row>
    <row r="178" spans="1:8" x14ac:dyDescent="0.35">
      <c r="A178">
        <v>177</v>
      </c>
      <c r="B178" s="1">
        <v>45644</v>
      </c>
      <c r="C178" s="1">
        <v>45644</v>
      </c>
      <c r="D178" t="s">
        <v>2837</v>
      </c>
      <c r="F178" t="s">
        <v>9</v>
      </c>
      <c r="G178" t="s">
        <v>15</v>
      </c>
      <c r="H178">
        <v>14563.44</v>
      </c>
    </row>
    <row r="179" spans="1:8" x14ac:dyDescent="0.35">
      <c r="A179">
        <v>178</v>
      </c>
      <c r="B179" s="1">
        <v>45644</v>
      </c>
      <c r="C179" s="1">
        <v>45644</v>
      </c>
      <c r="D179" t="s">
        <v>2838</v>
      </c>
      <c r="F179" t="s">
        <v>122</v>
      </c>
      <c r="G179" t="s">
        <v>9</v>
      </c>
      <c r="H179">
        <v>14013.44</v>
      </c>
    </row>
    <row r="180" spans="1:8" x14ac:dyDescent="0.35">
      <c r="A180">
        <v>179</v>
      </c>
      <c r="B180" s="1">
        <v>45644</v>
      </c>
      <c r="C180" s="1">
        <v>45644</v>
      </c>
      <c r="D180" t="s">
        <v>2839</v>
      </c>
      <c r="F180" t="s">
        <v>356</v>
      </c>
      <c r="G180" t="s">
        <v>9</v>
      </c>
      <c r="H180">
        <v>12813.44</v>
      </c>
    </row>
    <row r="181" spans="1:8" x14ac:dyDescent="0.35">
      <c r="A181">
        <v>180</v>
      </c>
      <c r="B181" s="1">
        <v>45644</v>
      </c>
      <c r="C181" s="1">
        <v>45644</v>
      </c>
      <c r="D181" t="s">
        <v>2840</v>
      </c>
      <c r="F181" t="s">
        <v>9</v>
      </c>
      <c r="G181" t="s">
        <v>2055</v>
      </c>
      <c r="H181">
        <v>13663.44</v>
      </c>
    </row>
    <row r="182" spans="1:8" x14ac:dyDescent="0.35">
      <c r="A182">
        <v>181</v>
      </c>
      <c r="B182" s="1">
        <v>45644</v>
      </c>
      <c r="C182" s="1">
        <v>45644</v>
      </c>
      <c r="D182" t="s">
        <v>2841</v>
      </c>
      <c r="F182" t="s">
        <v>9</v>
      </c>
      <c r="G182" t="s">
        <v>72</v>
      </c>
      <c r="H182">
        <v>18663.439999999999</v>
      </c>
    </row>
    <row r="183" spans="1:8" x14ac:dyDescent="0.35">
      <c r="A183">
        <v>182</v>
      </c>
      <c r="B183" s="1">
        <v>45645</v>
      </c>
      <c r="C183" s="1">
        <v>45645</v>
      </c>
      <c r="D183" t="s">
        <v>2842</v>
      </c>
      <c r="F183" t="s">
        <v>673</v>
      </c>
      <c r="G183" t="s">
        <v>9</v>
      </c>
      <c r="H183">
        <v>18663.2</v>
      </c>
    </row>
    <row r="184" spans="1:8" x14ac:dyDescent="0.35">
      <c r="A184">
        <v>183</v>
      </c>
      <c r="B184" s="1">
        <v>45645</v>
      </c>
      <c r="C184" s="1">
        <v>45645</v>
      </c>
      <c r="D184" t="s">
        <v>2843</v>
      </c>
      <c r="F184" t="s">
        <v>2844</v>
      </c>
      <c r="G184" t="s">
        <v>9</v>
      </c>
      <c r="H184">
        <v>12793.2</v>
      </c>
    </row>
    <row r="185" spans="1:8" x14ac:dyDescent="0.35">
      <c r="A185">
        <v>184</v>
      </c>
      <c r="B185" s="1">
        <v>45645</v>
      </c>
      <c r="C185" s="1">
        <v>45645</v>
      </c>
      <c r="D185" t="s">
        <v>2845</v>
      </c>
      <c r="F185" t="s">
        <v>84</v>
      </c>
      <c r="G185" t="s">
        <v>9</v>
      </c>
      <c r="H185">
        <v>2793.2</v>
      </c>
    </row>
    <row r="186" spans="1:8" x14ac:dyDescent="0.35">
      <c r="A186">
        <v>185</v>
      </c>
      <c r="B186" s="1">
        <v>45645</v>
      </c>
      <c r="C186" s="1">
        <v>45645</v>
      </c>
      <c r="D186" t="s">
        <v>2846</v>
      </c>
      <c r="F186" t="s">
        <v>9</v>
      </c>
      <c r="G186" t="s">
        <v>32</v>
      </c>
      <c r="H186">
        <v>27793.200000000001</v>
      </c>
    </row>
    <row r="187" spans="1:8" x14ac:dyDescent="0.35">
      <c r="A187">
        <v>186</v>
      </c>
      <c r="B187" s="1">
        <v>45645</v>
      </c>
      <c r="C187" s="1">
        <v>45645</v>
      </c>
      <c r="D187" t="s">
        <v>2847</v>
      </c>
      <c r="F187" t="s">
        <v>82</v>
      </c>
      <c r="G187" t="s">
        <v>9</v>
      </c>
      <c r="H187">
        <v>12793.2</v>
      </c>
    </row>
    <row r="188" spans="1:8" x14ac:dyDescent="0.35">
      <c r="A188">
        <v>187</v>
      </c>
      <c r="B188" s="1">
        <v>45645</v>
      </c>
      <c r="C188" s="1">
        <v>45645</v>
      </c>
      <c r="D188" t="s">
        <v>2848</v>
      </c>
      <c r="F188" t="s">
        <v>2849</v>
      </c>
      <c r="G188" t="s">
        <v>9</v>
      </c>
      <c r="H188">
        <v>3293.2</v>
      </c>
    </row>
    <row r="189" spans="1:8" x14ac:dyDescent="0.35">
      <c r="A189">
        <v>188</v>
      </c>
      <c r="B189" s="1">
        <v>45645</v>
      </c>
      <c r="C189" s="1">
        <v>45645</v>
      </c>
      <c r="D189" t="s">
        <v>2850</v>
      </c>
      <c r="F189" t="s">
        <v>122</v>
      </c>
      <c r="G189" t="s">
        <v>9</v>
      </c>
      <c r="H189">
        <v>2743.2</v>
      </c>
    </row>
    <row r="190" spans="1:8" x14ac:dyDescent="0.35">
      <c r="A190">
        <v>189</v>
      </c>
      <c r="B190" s="1">
        <v>45645</v>
      </c>
      <c r="C190" s="1">
        <v>45645</v>
      </c>
      <c r="D190" t="s">
        <v>2851</v>
      </c>
      <c r="F190" t="s">
        <v>356</v>
      </c>
      <c r="G190" t="s">
        <v>9</v>
      </c>
      <c r="H190">
        <v>1543.2</v>
      </c>
    </row>
    <row r="191" spans="1:8" x14ac:dyDescent="0.35">
      <c r="A191">
        <v>190</v>
      </c>
      <c r="B191" s="1">
        <v>45645</v>
      </c>
      <c r="C191" s="1">
        <v>45645</v>
      </c>
      <c r="D191" t="s">
        <v>2852</v>
      </c>
      <c r="F191" t="s">
        <v>9</v>
      </c>
      <c r="G191" t="s">
        <v>154</v>
      </c>
      <c r="H191">
        <v>2543.1999999999998</v>
      </c>
    </row>
    <row r="192" spans="1:8" x14ac:dyDescent="0.35">
      <c r="A192">
        <v>191</v>
      </c>
      <c r="B192" s="1">
        <v>45645</v>
      </c>
      <c r="C192" s="1">
        <v>45645</v>
      </c>
      <c r="D192" t="s">
        <v>2853</v>
      </c>
      <c r="F192" t="s">
        <v>9</v>
      </c>
      <c r="G192" t="s">
        <v>228</v>
      </c>
      <c r="H192">
        <v>2593.1999999999998</v>
      </c>
    </row>
    <row r="193" spans="1:8" x14ac:dyDescent="0.35">
      <c r="A193">
        <v>192</v>
      </c>
      <c r="B193" s="1">
        <v>45645</v>
      </c>
      <c r="C193" s="1">
        <v>45645</v>
      </c>
      <c r="D193" t="s">
        <v>2854</v>
      </c>
      <c r="F193" t="s">
        <v>9</v>
      </c>
      <c r="G193" t="s">
        <v>2055</v>
      </c>
      <c r="H193">
        <v>3443.2</v>
      </c>
    </row>
    <row r="194" spans="1:8" x14ac:dyDescent="0.35">
      <c r="A194">
        <v>193</v>
      </c>
      <c r="B194" s="1">
        <v>45645</v>
      </c>
      <c r="C194" s="1">
        <v>45645</v>
      </c>
      <c r="D194" t="s">
        <v>2855</v>
      </c>
      <c r="F194" t="s">
        <v>284</v>
      </c>
      <c r="G194" t="s">
        <v>9</v>
      </c>
      <c r="H194">
        <v>2193.1999999999998</v>
      </c>
    </row>
    <row r="195" spans="1:8" x14ac:dyDescent="0.35">
      <c r="A195">
        <v>194</v>
      </c>
      <c r="B195" s="1">
        <v>45645</v>
      </c>
      <c r="C195" s="1">
        <v>45645</v>
      </c>
      <c r="D195" t="s">
        <v>2856</v>
      </c>
      <c r="F195" t="s">
        <v>9</v>
      </c>
      <c r="G195" t="s">
        <v>417</v>
      </c>
      <c r="H195">
        <v>2198.1999999999998</v>
      </c>
    </row>
    <row r="196" spans="1:8" x14ac:dyDescent="0.35">
      <c r="A196">
        <v>195</v>
      </c>
      <c r="B196" s="1">
        <v>45646</v>
      </c>
      <c r="C196" s="1">
        <v>45646</v>
      </c>
      <c r="D196" t="s">
        <v>2857</v>
      </c>
      <c r="F196" t="s">
        <v>9</v>
      </c>
      <c r="G196" t="s">
        <v>72</v>
      </c>
      <c r="H196">
        <v>7198.2</v>
      </c>
    </row>
    <row r="197" spans="1:8" x14ac:dyDescent="0.35">
      <c r="A197">
        <v>196</v>
      </c>
      <c r="B197" s="1">
        <v>45646</v>
      </c>
      <c r="C197" s="1">
        <v>45646</v>
      </c>
      <c r="D197" t="s">
        <v>2858</v>
      </c>
      <c r="F197" t="s">
        <v>9</v>
      </c>
      <c r="G197" t="s">
        <v>72</v>
      </c>
      <c r="H197">
        <v>12198.2</v>
      </c>
    </row>
    <row r="198" spans="1:8" x14ac:dyDescent="0.35">
      <c r="A198">
        <v>197</v>
      </c>
      <c r="B198" s="1">
        <v>45646</v>
      </c>
      <c r="C198" s="1">
        <v>45646</v>
      </c>
      <c r="D198" t="s">
        <v>2859</v>
      </c>
      <c r="F198" t="s">
        <v>9</v>
      </c>
      <c r="G198" t="s">
        <v>13</v>
      </c>
      <c r="H198">
        <v>15198.2</v>
      </c>
    </row>
    <row r="199" spans="1:8" x14ac:dyDescent="0.35">
      <c r="A199">
        <v>198</v>
      </c>
      <c r="B199" s="1">
        <v>45646</v>
      </c>
      <c r="C199" s="1">
        <v>45646</v>
      </c>
      <c r="D199" t="s">
        <v>2860</v>
      </c>
      <c r="F199" t="s">
        <v>82</v>
      </c>
      <c r="G199" t="s">
        <v>9</v>
      </c>
      <c r="H199">
        <v>198.2</v>
      </c>
    </row>
    <row r="200" spans="1:8" x14ac:dyDescent="0.35">
      <c r="A200">
        <v>199</v>
      </c>
      <c r="B200" s="1">
        <v>45646</v>
      </c>
      <c r="C200" s="1">
        <v>45646</v>
      </c>
      <c r="D200" t="s">
        <v>2861</v>
      </c>
      <c r="F200" t="s">
        <v>2862</v>
      </c>
      <c r="G200" t="s">
        <v>9</v>
      </c>
      <c r="H200">
        <v>144.19999999999999</v>
      </c>
    </row>
    <row r="201" spans="1:8" x14ac:dyDescent="0.35">
      <c r="A201">
        <v>200</v>
      </c>
      <c r="B201" s="1">
        <v>45646</v>
      </c>
      <c r="C201" s="1">
        <v>45646</v>
      </c>
      <c r="D201" t="s">
        <v>2863</v>
      </c>
      <c r="F201" t="s">
        <v>9</v>
      </c>
      <c r="G201" t="s">
        <v>15</v>
      </c>
      <c r="H201">
        <v>2144.1999999999998</v>
      </c>
    </row>
    <row r="202" spans="1:8" x14ac:dyDescent="0.35">
      <c r="A202">
        <v>201</v>
      </c>
      <c r="B202" s="1">
        <v>45646</v>
      </c>
      <c r="C202" s="1">
        <v>45646</v>
      </c>
      <c r="D202" t="s">
        <v>2864</v>
      </c>
      <c r="F202" t="s">
        <v>9</v>
      </c>
      <c r="G202" t="s">
        <v>154</v>
      </c>
      <c r="H202">
        <v>3144.2</v>
      </c>
    </row>
    <row r="203" spans="1:8" x14ac:dyDescent="0.35">
      <c r="A203">
        <v>202</v>
      </c>
      <c r="B203" s="1">
        <v>45646</v>
      </c>
      <c r="C203" s="1">
        <v>45646</v>
      </c>
      <c r="D203" t="s">
        <v>2865</v>
      </c>
      <c r="F203" t="s">
        <v>9</v>
      </c>
      <c r="G203" t="s">
        <v>15</v>
      </c>
      <c r="H203">
        <v>5144.2</v>
      </c>
    </row>
    <row r="204" spans="1:8" x14ac:dyDescent="0.35">
      <c r="A204">
        <v>203</v>
      </c>
      <c r="B204" s="1">
        <v>45646</v>
      </c>
      <c r="C204" s="1">
        <v>45646</v>
      </c>
      <c r="D204" t="s">
        <v>2866</v>
      </c>
      <c r="F204" t="s">
        <v>9</v>
      </c>
      <c r="G204" t="s">
        <v>158</v>
      </c>
      <c r="H204">
        <v>5644.2</v>
      </c>
    </row>
    <row r="205" spans="1:8" x14ac:dyDescent="0.35">
      <c r="A205">
        <v>204</v>
      </c>
      <c r="B205" s="1">
        <v>45646</v>
      </c>
      <c r="C205" s="1">
        <v>45646</v>
      </c>
      <c r="D205" t="s">
        <v>2867</v>
      </c>
      <c r="F205" t="s">
        <v>356</v>
      </c>
      <c r="G205" t="s">
        <v>9</v>
      </c>
      <c r="H205">
        <v>4444.2</v>
      </c>
    </row>
    <row r="206" spans="1:8" x14ac:dyDescent="0.35">
      <c r="A206">
        <v>205</v>
      </c>
      <c r="B206" s="1">
        <v>45646</v>
      </c>
      <c r="C206" s="1">
        <v>45646</v>
      </c>
      <c r="D206" t="s">
        <v>2868</v>
      </c>
      <c r="F206" t="s">
        <v>13</v>
      </c>
      <c r="G206" t="s">
        <v>9</v>
      </c>
      <c r="H206">
        <v>1444.2</v>
      </c>
    </row>
    <row r="207" spans="1:8" x14ac:dyDescent="0.35">
      <c r="A207">
        <v>206</v>
      </c>
      <c r="B207" s="1">
        <v>45646</v>
      </c>
      <c r="C207" s="1">
        <v>45646</v>
      </c>
      <c r="D207" t="s">
        <v>2869</v>
      </c>
      <c r="F207" t="s">
        <v>9</v>
      </c>
      <c r="G207" t="s">
        <v>15</v>
      </c>
      <c r="H207">
        <v>3444.2</v>
      </c>
    </row>
    <row r="208" spans="1:8" x14ac:dyDescent="0.35">
      <c r="A208">
        <v>207</v>
      </c>
      <c r="B208" s="1">
        <v>45646</v>
      </c>
      <c r="C208" s="1">
        <v>45646</v>
      </c>
      <c r="D208" t="s">
        <v>2870</v>
      </c>
      <c r="F208" t="s">
        <v>15</v>
      </c>
      <c r="G208" t="s">
        <v>9</v>
      </c>
      <c r="H208">
        <v>1444.2</v>
      </c>
    </row>
    <row r="209" spans="1:8" x14ac:dyDescent="0.35">
      <c r="A209">
        <v>208</v>
      </c>
      <c r="B209" s="1">
        <v>45646</v>
      </c>
      <c r="C209" s="1">
        <v>45646</v>
      </c>
      <c r="D209" t="s">
        <v>2871</v>
      </c>
      <c r="F209" t="s">
        <v>158</v>
      </c>
      <c r="G209" t="s">
        <v>9</v>
      </c>
      <c r="H209">
        <v>944.2</v>
      </c>
    </row>
    <row r="210" spans="1:8" x14ac:dyDescent="0.35">
      <c r="A210">
        <v>209</v>
      </c>
      <c r="B210" s="1">
        <v>45647</v>
      </c>
      <c r="C210" s="1">
        <v>45647</v>
      </c>
      <c r="D210" t="s">
        <v>2872</v>
      </c>
      <c r="F210" t="s">
        <v>2862</v>
      </c>
      <c r="G210" t="s">
        <v>9</v>
      </c>
      <c r="H210">
        <v>890.2</v>
      </c>
    </row>
    <row r="211" spans="1:8" x14ac:dyDescent="0.35">
      <c r="A211">
        <v>210</v>
      </c>
      <c r="B211" s="1">
        <v>45647</v>
      </c>
      <c r="C211" s="1">
        <v>45647</v>
      </c>
      <c r="D211" t="s">
        <v>2873</v>
      </c>
      <c r="F211" t="s">
        <v>9</v>
      </c>
      <c r="G211" t="s">
        <v>264</v>
      </c>
      <c r="H211">
        <v>16890.2</v>
      </c>
    </row>
    <row r="212" spans="1:8" x14ac:dyDescent="0.35">
      <c r="A212">
        <v>211</v>
      </c>
      <c r="B212" s="1">
        <v>45647</v>
      </c>
      <c r="C212" s="1">
        <v>45647</v>
      </c>
      <c r="D212" t="s">
        <v>2874</v>
      </c>
      <c r="F212" t="s">
        <v>82</v>
      </c>
      <c r="G212" t="s">
        <v>9</v>
      </c>
      <c r="H212">
        <v>1890.2</v>
      </c>
    </row>
    <row r="213" spans="1:8" x14ac:dyDescent="0.35">
      <c r="A213">
        <v>212</v>
      </c>
      <c r="B213" s="1">
        <v>45647</v>
      </c>
      <c r="C213" s="1">
        <v>45647</v>
      </c>
      <c r="D213" t="s">
        <v>2875</v>
      </c>
      <c r="F213" t="s">
        <v>154</v>
      </c>
      <c r="G213" t="s">
        <v>9</v>
      </c>
      <c r="H213">
        <v>890.2</v>
      </c>
    </row>
    <row r="214" spans="1:8" x14ac:dyDescent="0.35">
      <c r="A214">
        <v>213</v>
      </c>
      <c r="B214" s="1">
        <v>45647</v>
      </c>
      <c r="C214" s="1">
        <v>45647</v>
      </c>
      <c r="D214" t="s">
        <v>2876</v>
      </c>
      <c r="F214" t="s">
        <v>9</v>
      </c>
      <c r="G214" t="s">
        <v>1360</v>
      </c>
      <c r="H214">
        <v>2240.1999999999998</v>
      </c>
    </row>
    <row r="215" spans="1:8" x14ac:dyDescent="0.35">
      <c r="A215">
        <v>214</v>
      </c>
      <c r="B215" s="1">
        <v>45647</v>
      </c>
      <c r="C215" s="1">
        <v>45647</v>
      </c>
      <c r="D215" t="s">
        <v>2877</v>
      </c>
      <c r="F215" t="s">
        <v>2878</v>
      </c>
      <c r="G215" t="s">
        <v>9</v>
      </c>
      <c r="H215">
        <v>917.2</v>
      </c>
    </row>
    <row r="216" spans="1:8" x14ac:dyDescent="0.35">
      <c r="A216">
        <v>215</v>
      </c>
      <c r="B216" s="1">
        <v>45647</v>
      </c>
      <c r="C216" s="1">
        <v>45647</v>
      </c>
      <c r="D216" t="s">
        <v>2879</v>
      </c>
      <c r="F216" t="s">
        <v>9</v>
      </c>
      <c r="G216" t="s">
        <v>154</v>
      </c>
      <c r="H216">
        <v>1917.2</v>
      </c>
    </row>
    <row r="217" spans="1:8" x14ac:dyDescent="0.35">
      <c r="A217">
        <v>216</v>
      </c>
      <c r="B217" s="1">
        <v>45647</v>
      </c>
      <c r="C217" s="1">
        <v>45647</v>
      </c>
      <c r="D217" t="s">
        <v>2880</v>
      </c>
      <c r="F217" t="s">
        <v>240</v>
      </c>
      <c r="G217" t="s">
        <v>9</v>
      </c>
      <c r="H217">
        <v>817.2</v>
      </c>
    </row>
    <row r="218" spans="1:8" x14ac:dyDescent="0.35">
      <c r="A218">
        <v>217</v>
      </c>
      <c r="B218" s="1">
        <v>45647</v>
      </c>
      <c r="C218" s="1">
        <v>45647</v>
      </c>
      <c r="D218" t="s">
        <v>2881</v>
      </c>
      <c r="F218" t="s">
        <v>9</v>
      </c>
      <c r="G218" t="s">
        <v>2055</v>
      </c>
      <c r="H218">
        <v>1667.2</v>
      </c>
    </row>
    <row r="219" spans="1:8" x14ac:dyDescent="0.35">
      <c r="A219">
        <v>218</v>
      </c>
      <c r="B219" s="1">
        <v>45647</v>
      </c>
      <c r="C219" s="1">
        <v>45647</v>
      </c>
      <c r="D219" t="s">
        <v>2882</v>
      </c>
      <c r="F219" t="s">
        <v>9</v>
      </c>
      <c r="G219" t="s">
        <v>2055</v>
      </c>
      <c r="H219">
        <v>2517.1999999999998</v>
      </c>
    </row>
    <row r="220" spans="1:8" x14ac:dyDescent="0.35">
      <c r="A220">
        <v>219</v>
      </c>
      <c r="B220" s="1">
        <v>45647</v>
      </c>
      <c r="C220" s="1">
        <v>45647</v>
      </c>
      <c r="D220" t="s">
        <v>2883</v>
      </c>
      <c r="F220" t="s">
        <v>356</v>
      </c>
      <c r="G220" t="s">
        <v>9</v>
      </c>
      <c r="H220">
        <v>1317.2</v>
      </c>
    </row>
    <row r="221" spans="1:8" x14ac:dyDescent="0.35">
      <c r="A221">
        <v>220</v>
      </c>
      <c r="B221" s="1">
        <v>45647</v>
      </c>
      <c r="C221" s="1">
        <v>45647</v>
      </c>
      <c r="D221" t="s">
        <v>2884</v>
      </c>
      <c r="F221" t="s">
        <v>9</v>
      </c>
      <c r="G221" t="s">
        <v>13</v>
      </c>
      <c r="H221">
        <v>4317.2</v>
      </c>
    </row>
    <row r="222" spans="1:8" x14ac:dyDescent="0.35">
      <c r="A222">
        <v>221</v>
      </c>
      <c r="B222" s="1">
        <v>45648</v>
      </c>
      <c r="C222" s="1">
        <v>45648</v>
      </c>
      <c r="D222" t="s">
        <v>2885</v>
      </c>
      <c r="F222" t="s">
        <v>9</v>
      </c>
      <c r="G222" t="s">
        <v>765</v>
      </c>
      <c r="H222">
        <v>16317.2</v>
      </c>
    </row>
    <row r="223" spans="1:8" x14ac:dyDescent="0.35">
      <c r="A223">
        <v>222</v>
      </c>
      <c r="B223" s="1">
        <v>45648</v>
      </c>
      <c r="C223" s="1">
        <v>45648</v>
      </c>
      <c r="D223" t="s">
        <v>2886</v>
      </c>
      <c r="F223" t="s">
        <v>9</v>
      </c>
      <c r="G223" t="s">
        <v>42</v>
      </c>
      <c r="H223">
        <v>20317.2</v>
      </c>
    </row>
    <row r="224" spans="1:8" x14ac:dyDescent="0.35">
      <c r="A224">
        <v>223</v>
      </c>
      <c r="B224" s="1">
        <v>45648</v>
      </c>
      <c r="C224" s="1">
        <v>45648</v>
      </c>
      <c r="D224" t="s">
        <v>2887</v>
      </c>
      <c r="F224" t="s">
        <v>9</v>
      </c>
      <c r="G224" t="s">
        <v>13</v>
      </c>
      <c r="H224">
        <v>23317.200000000001</v>
      </c>
    </row>
    <row r="225" spans="1:8" x14ac:dyDescent="0.35">
      <c r="A225">
        <v>224</v>
      </c>
      <c r="B225" s="1">
        <v>45648</v>
      </c>
      <c r="C225" s="1">
        <v>45648</v>
      </c>
      <c r="D225" t="s">
        <v>2888</v>
      </c>
      <c r="F225" t="s">
        <v>730</v>
      </c>
      <c r="G225" t="s">
        <v>9</v>
      </c>
      <c r="H225">
        <v>817.2</v>
      </c>
    </row>
    <row r="226" spans="1:8" x14ac:dyDescent="0.35">
      <c r="A226">
        <v>225</v>
      </c>
      <c r="B226" s="1">
        <v>45648</v>
      </c>
      <c r="C226" s="1">
        <v>45648</v>
      </c>
      <c r="D226" t="s">
        <v>2889</v>
      </c>
      <c r="F226" t="s">
        <v>9</v>
      </c>
      <c r="G226" t="s">
        <v>154</v>
      </c>
      <c r="H226">
        <v>1817.2</v>
      </c>
    </row>
    <row r="227" spans="1:8" x14ac:dyDescent="0.35">
      <c r="A227">
        <v>226</v>
      </c>
      <c r="B227" s="1">
        <v>45648</v>
      </c>
      <c r="C227" s="1">
        <v>45648</v>
      </c>
      <c r="D227" t="s">
        <v>2890</v>
      </c>
      <c r="F227" t="s">
        <v>122</v>
      </c>
      <c r="G227" t="s">
        <v>9</v>
      </c>
      <c r="H227">
        <v>1267.2</v>
      </c>
    </row>
    <row r="228" spans="1:8" x14ac:dyDescent="0.35">
      <c r="A228">
        <v>227</v>
      </c>
      <c r="B228" s="1">
        <v>45648</v>
      </c>
      <c r="C228" s="1">
        <v>45648</v>
      </c>
      <c r="D228" t="s">
        <v>2891</v>
      </c>
      <c r="F228" t="s">
        <v>9</v>
      </c>
      <c r="G228" t="s">
        <v>1545</v>
      </c>
      <c r="H228">
        <v>1527.2</v>
      </c>
    </row>
    <row r="229" spans="1:8" x14ac:dyDescent="0.35">
      <c r="A229">
        <v>228</v>
      </c>
      <c r="B229" s="1">
        <v>45648</v>
      </c>
      <c r="C229" s="1">
        <v>45648</v>
      </c>
      <c r="D229" t="s">
        <v>2892</v>
      </c>
      <c r="F229" t="s">
        <v>9</v>
      </c>
      <c r="G229" t="s">
        <v>27</v>
      </c>
      <c r="H229">
        <v>3027.2</v>
      </c>
    </row>
    <row r="230" spans="1:8" x14ac:dyDescent="0.35">
      <c r="A230">
        <v>229</v>
      </c>
      <c r="B230" s="1">
        <v>45648</v>
      </c>
      <c r="C230" s="1">
        <v>45648</v>
      </c>
      <c r="D230" t="s">
        <v>2893</v>
      </c>
      <c r="F230" t="s">
        <v>356</v>
      </c>
      <c r="G230" t="s">
        <v>9</v>
      </c>
      <c r="H230">
        <v>1827.2</v>
      </c>
    </row>
    <row r="231" spans="1:8" x14ac:dyDescent="0.35">
      <c r="A231">
        <v>230</v>
      </c>
      <c r="B231" s="1">
        <v>45648</v>
      </c>
      <c r="C231" s="1">
        <v>45648</v>
      </c>
      <c r="D231" t="s">
        <v>2894</v>
      </c>
      <c r="F231" t="s">
        <v>27</v>
      </c>
      <c r="G231" t="s">
        <v>9</v>
      </c>
      <c r="H231">
        <v>327.2</v>
      </c>
    </row>
    <row r="232" spans="1:8" x14ac:dyDescent="0.35">
      <c r="A232">
        <v>231</v>
      </c>
      <c r="B232" s="1">
        <v>45649</v>
      </c>
      <c r="C232" s="1">
        <v>45649</v>
      </c>
      <c r="D232" t="s">
        <v>2895</v>
      </c>
      <c r="F232" t="s">
        <v>9</v>
      </c>
      <c r="G232" t="s">
        <v>248</v>
      </c>
      <c r="H232">
        <v>333.2</v>
      </c>
    </row>
    <row r="233" spans="1:8" x14ac:dyDescent="0.35">
      <c r="A233">
        <v>232</v>
      </c>
      <c r="B233" s="1">
        <v>45649</v>
      </c>
      <c r="C233" s="1">
        <v>45649</v>
      </c>
      <c r="D233" t="s">
        <v>2896</v>
      </c>
      <c r="F233" t="s">
        <v>9</v>
      </c>
      <c r="G233" t="s">
        <v>2055</v>
      </c>
      <c r="H233">
        <v>1183.2</v>
      </c>
    </row>
    <row r="234" spans="1:8" x14ac:dyDescent="0.35">
      <c r="A234">
        <v>233</v>
      </c>
      <c r="B234" s="1">
        <v>45649</v>
      </c>
      <c r="C234" s="1">
        <v>45649</v>
      </c>
      <c r="D234" t="s">
        <v>2897</v>
      </c>
      <c r="F234" t="s">
        <v>9</v>
      </c>
      <c r="G234" t="s">
        <v>13</v>
      </c>
      <c r="H234">
        <v>4183.2</v>
      </c>
    </row>
    <row r="235" spans="1:8" x14ac:dyDescent="0.35">
      <c r="A235">
        <v>234</v>
      </c>
      <c r="B235" s="1">
        <v>45649</v>
      </c>
      <c r="C235" s="1">
        <v>45649</v>
      </c>
      <c r="D235" t="s">
        <v>2898</v>
      </c>
      <c r="F235" t="s">
        <v>9</v>
      </c>
      <c r="G235" t="s">
        <v>13</v>
      </c>
      <c r="H235">
        <v>7183.2</v>
      </c>
    </row>
    <row r="236" spans="1:8" x14ac:dyDescent="0.35">
      <c r="A236">
        <v>235</v>
      </c>
      <c r="B236" s="1">
        <v>45649</v>
      </c>
      <c r="C236" s="1">
        <v>45649</v>
      </c>
      <c r="D236" t="s">
        <v>2899</v>
      </c>
      <c r="F236" t="s">
        <v>279</v>
      </c>
      <c r="G236" t="s">
        <v>9</v>
      </c>
      <c r="H236">
        <v>2683.2</v>
      </c>
    </row>
    <row r="237" spans="1:8" x14ac:dyDescent="0.35">
      <c r="A237">
        <v>236</v>
      </c>
      <c r="B237" s="1">
        <v>45649</v>
      </c>
      <c r="C237" s="1">
        <v>45649</v>
      </c>
      <c r="D237" t="s">
        <v>2900</v>
      </c>
      <c r="F237" t="s">
        <v>9</v>
      </c>
      <c r="G237" t="s">
        <v>279</v>
      </c>
      <c r="H237">
        <v>7183.2</v>
      </c>
    </row>
    <row r="238" spans="1:8" x14ac:dyDescent="0.35">
      <c r="A238">
        <v>237</v>
      </c>
      <c r="B238" s="1">
        <v>45649</v>
      </c>
      <c r="C238" s="1">
        <v>45649</v>
      </c>
      <c r="D238" t="s">
        <v>2901</v>
      </c>
      <c r="F238" t="s">
        <v>72</v>
      </c>
      <c r="G238" t="s">
        <v>9</v>
      </c>
      <c r="H238">
        <v>2183.1999999999998</v>
      </c>
    </row>
    <row r="239" spans="1:8" x14ac:dyDescent="0.35">
      <c r="A239">
        <v>238</v>
      </c>
      <c r="B239" s="1">
        <v>45649</v>
      </c>
      <c r="C239" s="1">
        <v>45649</v>
      </c>
      <c r="D239" t="s">
        <v>2902</v>
      </c>
      <c r="F239" t="s">
        <v>2903</v>
      </c>
      <c r="G239" t="s">
        <v>9</v>
      </c>
      <c r="H239">
        <v>373.2</v>
      </c>
    </row>
    <row r="240" spans="1:8" x14ac:dyDescent="0.35">
      <c r="A240">
        <v>239</v>
      </c>
      <c r="B240" s="1">
        <v>45649</v>
      </c>
      <c r="C240" s="1">
        <v>45649</v>
      </c>
      <c r="D240" t="s">
        <v>2904</v>
      </c>
      <c r="F240" t="s">
        <v>9</v>
      </c>
      <c r="G240" t="s">
        <v>64</v>
      </c>
      <c r="H240">
        <v>7373.2</v>
      </c>
    </row>
    <row r="241" spans="1:8" x14ac:dyDescent="0.35">
      <c r="A241">
        <v>240</v>
      </c>
      <c r="B241" s="1">
        <v>45649</v>
      </c>
      <c r="C241" s="1">
        <v>45649</v>
      </c>
      <c r="D241" t="s">
        <v>2905</v>
      </c>
      <c r="F241" t="s">
        <v>122</v>
      </c>
      <c r="G241" t="s">
        <v>9</v>
      </c>
      <c r="H241">
        <v>6823.2</v>
      </c>
    </row>
    <row r="242" spans="1:8" x14ac:dyDescent="0.35">
      <c r="A242">
        <v>241</v>
      </c>
      <c r="B242" s="1">
        <v>45649</v>
      </c>
      <c r="C242" s="1">
        <v>45649</v>
      </c>
      <c r="D242" t="s">
        <v>2906</v>
      </c>
      <c r="F242" t="s">
        <v>11</v>
      </c>
      <c r="G242" t="s">
        <v>9</v>
      </c>
      <c r="H242">
        <v>823.2</v>
      </c>
    </row>
    <row r="243" spans="1:8" x14ac:dyDescent="0.35">
      <c r="A243">
        <v>242</v>
      </c>
      <c r="B243" s="1">
        <v>45649</v>
      </c>
      <c r="C243" s="1">
        <v>45649</v>
      </c>
      <c r="D243" t="s">
        <v>2907</v>
      </c>
      <c r="F243" t="s">
        <v>9</v>
      </c>
      <c r="G243" t="s">
        <v>158</v>
      </c>
      <c r="H243">
        <v>1323.2</v>
      </c>
    </row>
    <row r="244" spans="1:8" x14ac:dyDescent="0.35">
      <c r="A244">
        <v>243</v>
      </c>
      <c r="B244" s="1">
        <v>45649</v>
      </c>
      <c r="C244" s="1">
        <v>45649</v>
      </c>
      <c r="D244" t="s">
        <v>2908</v>
      </c>
      <c r="F244" t="s">
        <v>9</v>
      </c>
      <c r="G244" t="s">
        <v>525</v>
      </c>
      <c r="H244">
        <v>1403.2</v>
      </c>
    </row>
    <row r="245" spans="1:8" x14ac:dyDescent="0.35">
      <c r="A245">
        <v>244</v>
      </c>
      <c r="B245" s="1">
        <v>45649</v>
      </c>
      <c r="C245" s="1">
        <v>45649</v>
      </c>
      <c r="D245" t="s">
        <v>2909</v>
      </c>
      <c r="F245" t="s">
        <v>9</v>
      </c>
      <c r="G245" t="s">
        <v>2055</v>
      </c>
      <c r="H245">
        <v>2253.1999999999998</v>
      </c>
    </row>
    <row r="246" spans="1:8" x14ac:dyDescent="0.35">
      <c r="A246">
        <v>245</v>
      </c>
      <c r="B246" s="1">
        <v>45650</v>
      </c>
      <c r="C246" s="1">
        <v>45650</v>
      </c>
      <c r="D246" t="s">
        <v>2910</v>
      </c>
      <c r="F246" t="s">
        <v>356</v>
      </c>
      <c r="G246" t="s">
        <v>9</v>
      </c>
      <c r="H246">
        <v>1053.2</v>
      </c>
    </row>
    <row r="247" spans="1:8" x14ac:dyDescent="0.35">
      <c r="A247">
        <v>246</v>
      </c>
      <c r="B247" s="1">
        <v>45650</v>
      </c>
      <c r="C247" s="1">
        <v>45650</v>
      </c>
      <c r="D247" t="s">
        <v>2911</v>
      </c>
      <c r="F247" t="s">
        <v>9</v>
      </c>
      <c r="G247" t="s">
        <v>72</v>
      </c>
      <c r="H247">
        <v>6053.2</v>
      </c>
    </row>
    <row r="248" spans="1:8" x14ac:dyDescent="0.35">
      <c r="A248">
        <v>247</v>
      </c>
      <c r="B248" s="1">
        <v>45650</v>
      </c>
      <c r="C248" s="1">
        <v>45650</v>
      </c>
      <c r="D248" t="s">
        <v>2912</v>
      </c>
      <c r="F248" t="s">
        <v>42</v>
      </c>
      <c r="G248" t="s">
        <v>9</v>
      </c>
      <c r="H248">
        <v>2053.1999999999998</v>
      </c>
    </row>
    <row r="249" spans="1:8" x14ac:dyDescent="0.35">
      <c r="A249">
        <v>248</v>
      </c>
      <c r="B249" s="1">
        <v>45650</v>
      </c>
      <c r="C249" s="1">
        <v>45650</v>
      </c>
      <c r="D249" t="s">
        <v>2913</v>
      </c>
      <c r="F249" t="s">
        <v>9</v>
      </c>
      <c r="G249" t="s">
        <v>64</v>
      </c>
      <c r="H249">
        <v>9053.2000000000007</v>
      </c>
    </row>
    <row r="250" spans="1:8" x14ac:dyDescent="0.35">
      <c r="A250">
        <v>249</v>
      </c>
      <c r="B250" s="1">
        <v>45650</v>
      </c>
      <c r="C250" s="1">
        <v>45651</v>
      </c>
      <c r="D250" t="s">
        <v>2914</v>
      </c>
      <c r="F250" t="s">
        <v>356</v>
      </c>
      <c r="G250" t="s">
        <v>9</v>
      </c>
      <c r="H250">
        <v>7853.2</v>
      </c>
    </row>
    <row r="251" spans="1:8" x14ac:dyDescent="0.35">
      <c r="A251">
        <v>250</v>
      </c>
      <c r="B251" s="1">
        <v>45651</v>
      </c>
      <c r="C251" s="1">
        <v>45651</v>
      </c>
      <c r="D251" t="s">
        <v>2915</v>
      </c>
      <c r="F251" t="s">
        <v>9</v>
      </c>
      <c r="G251" t="s">
        <v>2055</v>
      </c>
      <c r="H251">
        <v>8703.2000000000007</v>
      </c>
    </row>
    <row r="252" spans="1:8" x14ac:dyDescent="0.35">
      <c r="A252">
        <v>251</v>
      </c>
      <c r="B252" s="1">
        <v>45651</v>
      </c>
      <c r="C252" s="1">
        <v>45651</v>
      </c>
      <c r="D252" t="s">
        <v>2916</v>
      </c>
      <c r="F252" t="s">
        <v>42</v>
      </c>
      <c r="G252" t="s">
        <v>9</v>
      </c>
      <c r="H252">
        <v>4703.2</v>
      </c>
    </row>
    <row r="253" spans="1:8" x14ac:dyDescent="0.35">
      <c r="A253">
        <v>252</v>
      </c>
      <c r="B253" s="1">
        <v>45651</v>
      </c>
      <c r="C253" s="1">
        <v>45651</v>
      </c>
      <c r="D253" t="s">
        <v>2917</v>
      </c>
      <c r="F253" t="s">
        <v>2918</v>
      </c>
      <c r="G253" t="s">
        <v>9</v>
      </c>
      <c r="H253">
        <v>4672.2</v>
      </c>
    </row>
    <row r="254" spans="1:8" x14ac:dyDescent="0.35">
      <c r="A254">
        <v>253</v>
      </c>
      <c r="B254" s="1">
        <v>45651</v>
      </c>
      <c r="C254" s="1">
        <v>45651</v>
      </c>
      <c r="D254" t="s">
        <v>2919</v>
      </c>
      <c r="F254" t="s">
        <v>122</v>
      </c>
      <c r="G254" t="s">
        <v>9</v>
      </c>
      <c r="H254">
        <v>4122.2</v>
      </c>
    </row>
    <row r="255" spans="1:8" x14ac:dyDescent="0.35">
      <c r="A255">
        <v>254</v>
      </c>
      <c r="B255" s="1">
        <v>45651</v>
      </c>
      <c r="C255" s="1">
        <v>45651</v>
      </c>
      <c r="D255" t="s">
        <v>2920</v>
      </c>
      <c r="F255" t="s">
        <v>15</v>
      </c>
      <c r="G255" t="s">
        <v>9</v>
      </c>
      <c r="H255">
        <v>2122.1999999999998</v>
      </c>
    </row>
    <row r="256" spans="1:8" x14ac:dyDescent="0.35">
      <c r="A256">
        <v>255</v>
      </c>
      <c r="B256" s="1">
        <v>45652</v>
      </c>
      <c r="C256" s="1">
        <v>45652</v>
      </c>
      <c r="D256" t="s">
        <v>2921</v>
      </c>
      <c r="F256" t="s">
        <v>9</v>
      </c>
      <c r="G256" t="s">
        <v>15</v>
      </c>
      <c r="H256">
        <v>4122.2</v>
      </c>
    </row>
    <row r="257" spans="1:8" x14ac:dyDescent="0.35">
      <c r="A257">
        <v>256</v>
      </c>
      <c r="B257" s="1">
        <v>45652</v>
      </c>
      <c r="C257" s="1">
        <v>45652</v>
      </c>
      <c r="D257" t="s">
        <v>2922</v>
      </c>
      <c r="F257" t="s">
        <v>9</v>
      </c>
      <c r="G257" t="s">
        <v>13</v>
      </c>
      <c r="H257">
        <v>7122.2</v>
      </c>
    </row>
    <row r="258" spans="1:8" x14ac:dyDescent="0.35">
      <c r="A258">
        <v>257</v>
      </c>
      <c r="B258" s="1">
        <v>45652</v>
      </c>
      <c r="C258" s="1">
        <v>45652</v>
      </c>
      <c r="D258" t="s">
        <v>2923</v>
      </c>
      <c r="F258" t="s">
        <v>9</v>
      </c>
      <c r="G258" t="s">
        <v>72</v>
      </c>
      <c r="H258">
        <v>12122.2</v>
      </c>
    </row>
    <row r="259" spans="1:8" x14ac:dyDescent="0.35">
      <c r="A259">
        <v>258</v>
      </c>
      <c r="B259" s="1">
        <v>45652</v>
      </c>
      <c r="C259" s="1">
        <v>45652</v>
      </c>
      <c r="D259" t="s">
        <v>2924</v>
      </c>
      <c r="F259" t="s">
        <v>9</v>
      </c>
      <c r="G259" t="s">
        <v>72</v>
      </c>
      <c r="H259">
        <v>17122.2</v>
      </c>
    </row>
    <row r="260" spans="1:8" x14ac:dyDescent="0.35">
      <c r="A260">
        <v>259</v>
      </c>
      <c r="B260" s="1">
        <v>45652</v>
      </c>
      <c r="C260" s="1">
        <v>45652</v>
      </c>
      <c r="D260" t="s">
        <v>2925</v>
      </c>
      <c r="F260" t="s">
        <v>158</v>
      </c>
      <c r="G260" t="s">
        <v>9</v>
      </c>
      <c r="H260">
        <v>16622.2</v>
      </c>
    </row>
    <row r="261" spans="1:8" x14ac:dyDescent="0.35">
      <c r="A261">
        <v>260</v>
      </c>
      <c r="B261" s="1">
        <v>45652</v>
      </c>
      <c r="C261" s="1">
        <v>45652</v>
      </c>
      <c r="D261" t="s">
        <v>2926</v>
      </c>
      <c r="F261" t="s">
        <v>264</v>
      </c>
      <c r="G261" t="s">
        <v>9</v>
      </c>
      <c r="H261">
        <v>622.20000000000005</v>
      </c>
    </row>
    <row r="262" spans="1:8" x14ac:dyDescent="0.35">
      <c r="A262">
        <v>261</v>
      </c>
      <c r="B262" s="1">
        <v>45652</v>
      </c>
      <c r="C262" s="1">
        <v>45652</v>
      </c>
      <c r="D262" t="s">
        <v>2927</v>
      </c>
      <c r="F262" t="s">
        <v>122</v>
      </c>
      <c r="G262" t="s">
        <v>9</v>
      </c>
      <c r="H262">
        <v>72.2</v>
      </c>
    </row>
    <row r="263" spans="1:8" x14ac:dyDescent="0.35">
      <c r="A263">
        <v>262</v>
      </c>
      <c r="B263" s="1">
        <v>45652</v>
      </c>
      <c r="C263" s="1">
        <v>45652</v>
      </c>
      <c r="D263" t="s">
        <v>2928</v>
      </c>
      <c r="F263" t="s">
        <v>9</v>
      </c>
      <c r="G263" t="s">
        <v>15</v>
      </c>
      <c r="H263">
        <v>2072.1999999999998</v>
      </c>
    </row>
    <row r="264" spans="1:8" x14ac:dyDescent="0.35">
      <c r="A264">
        <v>263</v>
      </c>
      <c r="B264" s="1">
        <v>45652</v>
      </c>
      <c r="C264" s="1">
        <v>45652</v>
      </c>
      <c r="D264" t="s">
        <v>2929</v>
      </c>
      <c r="F264" t="s">
        <v>9</v>
      </c>
      <c r="G264" t="s">
        <v>15</v>
      </c>
      <c r="H264">
        <v>4072.2</v>
      </c>
    </row>
    <row r="265" spans="1:8" x14ac:dyDescent="0.35">
      <c r="A265">
        <v>264</v>
      </c>
      <c r="B265" s="1">
        <v>45652</v>
      </c>
      <c r="C265" s="1">
        <v>45652</v>
      </c>
      <c r="D265" t="s">
        <v>2930</v>
      </c>
      <c r="F265" t="s">
        <v>9</v>
      </c>
      <c r="G265" t="s">
        <v>15</v>
      </c>
      <c r="H265">
        <v>6072.2</v>
      </c>
    </row>
    <row r="266" spans="1:8" x14ac:dyDescent="0.35">
      <c r="A266">
        <v>265</v>
      </c>
      <c r="B266" s="1">
        <v>45652</v>
      </c>
      <c r="C266" s="1">
        <v>45652</v>
      </c>
      <c r="D266" t="s">
        <v>2931</v>
      </c>
      <c r="F266" t="s">
        <v>154</v>
      </c>
      <c r="G266" t="s">
        <v>9</v>
      </c>
      <c r="H266">
        <v>5072.2</v>
      </c>
    </row>
    <row r="267" spans="1:8" x14ac:dyDescent="0.35">
      <c r="A267">
        <v>266</v>
      </c>
      <c r="B267" s="1">
        <v>45652</v>
      </c>
      <c r="C267" s="1">
        <v>45652</v>
      </c>
      <c r="D267" t="s">
        <v>2932</v>
      </c>
      <c r="F267" t="s">
        <v>9</v>
      </c>
      <c r="G267" t="s">
        <v>2055</v>
      </c>
      <c r="H267">
        <v>5922.2</v>
      </c>
    </row>
    <row r="268" spans="1:8" x14ac:dyDescent="0.35">
      <c r="A268">
        <v>267</v>
      </c>
      <c r="B268" s="1">
        <v>45652</v>
      </c>
      <c r="C268" s="1">
        <v>45652</v>
      </c>
      <c r="D268" t="s">
        <v>2933</v>
      </c>
      <c r="F268" t="s">
        <v>356</v>
      </c>
      <c r="G268" t="s">
        <v>9</v>
      </c>
      <c r="H268">
        <v>4722.2</v>
      </c>
    </row>
    <row r="269" spans="1:8" x14ac:dyDescent="0.35">
      <c r="A269">
        <v>268</v>
      </c>
      <c r="B269" s="1">
        <v>45653</v>
      </c>
      <c r="C269" s="1">
        <v>45653</v>
      </c>
      <c r="D269" t="s">
        <v>2934</v>
      </c>
      <c r="F269" t="s">
        <v>9</v>
      </c>
      <c r="G269" t="s">
        <v>158</v>
      </c>
      <c r="H269">
        <v>5222.2</v>
      </c>
    </row>
    <row r="270" spans="1:8" x14ac:dyDescent="0.35">
      <c r="A270">
        <v>269</v>
      </c>
      <c r="B270" s="1">
        <v>45653</v>
      </c>
      <c r="C270" s="1">
        <v>45653</v>
      </c>
      <c r="D270" t="s">
        <v>2935</v>
      </c>
      <c r="F270" t="s">
        <v>72</v>
      </c>
      <c r="G270" t="s">
        <v>9</v>
      </c>
      <c r="H270">
        <v>222.2</v>
      </c>
    </row>
    <row r="271" spans="1:8" x14ac:dyDescent="0.35">
      <c r="A271">
        <v>270</v>
      </c>
      <c r="B271" s="1">
        <v>45653</v>
      </c>
      <c r="C271" s="1">
        <v>45653</v>
      </c>
      <c r="D271" t="s">
        <v>2936</v>
      </c>
      <c r="F271" t="s">
        <v>9</v>
      </c>
      <c r="G271" t="s">
        <v>84</v>
      </c>
      <c r="H271">
        <v>10222.200000000001</v>
      </c>
    </row>
    <row r="272" spans="1:8" x14ac:dyDescent="0.35">
      <c r="A272">
        <v>271</v>
      </c>
      <c r="B272" s="1">
        <v>45653</v>
      </c>
      <c r="C272" s="1">
        <v>45653</v>
      </c>
      <c r="D272" t="s">
        <v>2937</v>
      </c>
      <c r="F272" t="s">
        <v>72</v>
      </c>
      <c r="G272" t="s">
        <v>9</v>
      </c>
      <c r="H272">
        <v>5222.2</v>
      </c>
    </row>
    <row r="273" spans="1:8" x14ac:dyDescent="0.35">
      <c r="A273">
        <v>272</v>
      </c>
      <c r="B273" s="1">
        <v>45653</v>
      </c>
      <c r="C273" s="1">
        <v>45653</v>
      </c>
      <c r="D273" t="s">
        <v>2938</v>
      </c>
      <c r="F273" t="s">
        <v>158</v>
      </c>
      <c r="G273" t="s">
        <v>9</v>
      </c>
      <c r="H273">
        <v>4722.2</v>
      </c>
    </row>
    <row r="274" spans="1:8" x14ac:dyDescent="0.35">
      <c r="A274">
        <v>273</v>
      </c>
      <c r="B274" s="1">
        <v>45653</v>
      </c>
      <c r="C274" s="1">
        <v>45653</v>
      </c>
      <c r="D274" t="s">
        <v>2939</v>
      </c>
      <c r="F274" t="s">
        <v>42</v>
      </c>
      <c r="G274" t="s">
        <v>9</v>
      </c>
      <c r="H274">
        <v>722.2</v>
      </c>
    </row>
    <row r="275" spans="1:8" x14ac:dyDescent="0.35">
      <c r="A275">
        <v>274</v>
      </c>
      <c r="B275" s="1">
        <v>45653</v>
      </c>
      <c r="C275" s="1">
        <v>45653</v>
      </c>
      <c r="D275" t="s">
        <v>2940</v>
      </c>
      <c r="F275" t="s">
        <v>9</v>
      </c>
      <c r="G275" t="s">
        <v>42</v>
      </c>
      <c r="H275">
        <v>4722.2</v>
      </c>
    </row>
    <row r="276" spans="1:8" x14ac:dyDescent="0.35">
      <c r="A276">
        <v>275</v>
      </c>
      <c r="B276" s="1">
        <v>45653</v>
      </c>
      <c r="C276" s="1">
        <v>45653</v>
      </c>
      <c r="D276" t="s">
        <v>2941</v>
      </c>
      <c r="F276" t="s">
        <v>9</v>
      </c>
      <c r="G276" t="s">
        <v>175</v>
      </c>
      <c r="H276">
        <v>24722.2</v>
      </c>
    </row>
    <row r="277" spans="1:8" x14ac:dyDescent="0.35">
      <c r="A277">
        <v>276</v>
      </c>
      <c r="B277" s="1">
        <v>45653</v>
      </c>
      <c r="C277" s="1">
        <v>45653</v>
      </c>
      <c r="D277" t="s">
        <v>2942</v>
      </c>
      <c r="F277" t="s">
        <v>182</v>
      </c>
      <c r="G277" t="s">
        <v>9</v>
      </c>
      <c r="H277">
        <v>722.2</v>
      </c>
    </row>
    <row r="278" spans="1:8" x14ac:dyDescent="0.35">
      <c r="A278">
        <v>277</v>
      </c>
      <c r="B278" s="1">
        <v>45653</v>
      </c>
      <c r="C278" s="1">
        <v>45653</v>
      </c>
      <c r="D278" t="s">
        <v>2943</v>
      </c>
      <c r="F278" t="s">
        <v>9</v>
      </c>
      <c r="G278" t="s">
        <v>27</v>
      </c>
      <c r="H278">
        <v>2222.1999999999998</v>
      </c>
    </row>
    <row r="279" spans="1:8" x14ac:dyDescent="0.35">
      <c r="A279">
        <v>278</v>
      </c>
      <c r="B279" s="1">
        <v>45653</v>
      </c>
      <c r="C279" s="1">
        <v>45653</v>
      </c>
      <c r="D279" t="s">
        <v>2944</v>
      </c>
      <c r="F279" t="s">
        <v>122</v>
      </c>
      <c r="G279" t="s">
        <v>9</v>
      </c>
      <c r="H279">
        <v>1672.2</v>
      </c>
    </row>
    <row r="280" spans="1:8" x14ac:dyDescent="0.35">
      <c r="A280">
        <v>279</v>
      </c>
      <c r="B280" s="1">
        <v>45653</v>
      </c>
      <c r="C280" s="1">
        <v>45653</v>
      </c>
      <c r="D280" t="s">
        <v>2945</v>
      </c>
      <c r="F280" t="s">
        <v>356</v>
      </c>
      <c r="G280" t="s">
        <v>9</v>
      </c>
      <c r="H280">
        <v>472.2</v>
      </c>
    </row>
    <row r="281" spans="1:8" x14ac:dyDescent="0.35">
      <c r="A281">
        <v>280</v>
      </c>
      <c r="B281" s="1">
        <v>45654</v>
      </c>
      <c r="C281" s="1">
        <v>45654</v>
      </c>
      <c r="D281" t="s">
        <v>2946</v>
      </c>
      <c r="F281" t="s">
        <v>9</v>
      </c>
      <c r="G281" t="s">
        <v>72</v>
      </c>
      <c r="H281">
        <v>5472.2</v>
      </c>
    </row>
    <row r="282" spans="1:8" x14ac:dyDescent="0.35">
      <c r="A282">
        <v>281</v>
      </c>
      <c r="B282" s="1">
        <v>45654</v>
      </c>
      <c r="C282" s="1">
        <v>45654</v>
      </c>
      <c r="D282" t="s">
        <v>2947</v>
      </c>
      <c r="F282" t="s">
        <v>9</v>
      </c>
      <c r="G282" t="s">
        <v>13</v>
      </c>
      <c r="H282">
        <v>8472.2000000000007</v>
      </c>
    </row>
    <row r="283" spans="1:8" x14ac:dyDescent="0.35">
      <c r="A283">
        <v>282</v>
      </c>
      <c r="B283" s="1">
        <v>45654</v>
      </c>
      <c r="C283" s="1">
        <v>45654</v>
      </c>
      <c r="D283" t="s">
        <v>2948</v>
      </c>
      <c r="F283" t="s">
        <v>30</v>
      </c>
      <c r="G283" t="s">
        <v>9</v>
      </c>
      <c r="H283">
        <v>472.2</v>
      </c>
    </row>
    <row r="284" spans="1:8" x14ac:dyDescent="0.35">
      <c r="A284">
        <v>283</v>
      </c>
      <c r="B284" s="1">
        <v>45654</v>
      </c>
      <c r="C284" s="1">
        <v>45654</v>
      </c>
      <c r="D284" t="s">
        <v>2949</v>
      </c>
      <c r="F284" t="s">
        <v>60</v>
      </c>
      <c r="G284" t="s">
        <v>9</v>
      </c>
      <c r="H284">
        <v>372.2</v>
      </c>
    </row>
    <row r="285" spans="1:8" x14ac:dyDescent="0.35">
      <c r="A285">
        <v>284</v>
      </c>
      <c r="B285" s="1">
        <v>45654</v>
      </c>
      <c r="C285" s="1">
        <v>45654</v>
      </c>
      <c r="D285" t="s">
        <v>2950</v>
      </c>
      <c r="F285" t="s">
        <v>9</v>
      </c>
      <c r="G285" t="s">
        <v>154</v>
      </c>
      <c r="H285">
        <v>1372.2</v>
      </c>
    </row>
    <row r="286" spans="1:8" x14ac:dyDescent="0.35">
      <c r="A286">
        <v>285</v>
      </c>
      <c r="B286" s="1">
        <v>45654</v>
      </c>
      <c r="C286" s="1">
        <v>45654</v>
      </c>
      <c r="D286" t="s">
        <v>2951</v>
      </c>
      <c r="F286" t="s">
        <v>356</v>
      </c>
      <c r="G286" t="s">
        <v>9</v>
      </c>
      <c r="H286">
        <v>172.2</v>
      </c>
    </row>
    <row r="287" spans="1:8" x14ac:dyDescent="0.35">
      <c r="A287">
        <v>286</v>
      </c>
      <c r="B287" s="1">
        <v>45655</v>
      </c>
      <c r="C287" s="1">
        <v>45655</v>
      </c>
      <c r="D287" t="s">
        <v>2952</v>
      </c>
      <c r="F287" t="s">
        <v>9</v>
      </c>
      <c r="G287" t="s">
        <v>72</v>
      </c>
      <c r="H287">
        <v>5172.2</v>
      </c>
    </row>
    <row r="288" spans="1:8" x14ac:dyDescent="0.35">
      <c r="A288">
        <v>287</v>
      </c>
      <c r="B288" s="1">
        <v>45655</v>
      </c>
      <c r="C288" s="1">
        <v>45655</v>
      </c>
      <c r="D288" t="s">
        <v>2953</v>
      </c>
      <c r="F288" t="s">
        <v>72</v>
      </c>
      <c r="G288" t="s">
        <v>9</v>
      </c>
      <c r="H288">
        <v>172.2</v>
      </c>
    </row>
    <row r="289" spans="1:8" x14ac:dyDescent="0.35">
      <c r="A289">
        <v>288</v>
      </c>
      <c r="B289" s="1">
        <v>45655</v>
      </c>
      <c r="C289" s="1">
        <v>45655</v>
      </c>
      <c r="D289" t="s">
        <v>2954</v>
      </c>
      <c r="F289" t="s">
        <v>2955</v>
      </c>
      <c r="G289" t="s">
        <v>9</v>
      </c>
      <c r="H289">
        <v>166.3</v>
      </c>
    </row>
    <row r="290" spans="1:8" x14ac:dyDescent="0.35">
      <c r="A290">
        <v>289</v>
      </c>
      <c r="B290" s="1">
        <v>45655</v>
      </c>
      <c r="C290" s="1">
        <v>45655</v>
      </c>
      <c r="D290" t="s">
        <v>2956</v>
      </c>
      <c r="F290" t="s">
        <v>9</v>
      </c>
      <c r="G290" t="s">
        <v>2957</v>
      </c>
      <c r="H290">
        <v>5066.3</v>
      </c>
    </row>
    <row r="291" spans="1:8" x14ac:dyDescent="0.35">
      <c r="A291">
        <v>290</v>
      </c>
      <c r="B291" s="1">
        <v>45655</v>
      </c>
      <c r="C291" s="1">
        <v>45655</v>
      </c>
      <c r="D291" t="s">
        <v>2958</v>
      </c>
      <c r="F291" t="s">
        <v>72</v>
      </c>
      <c r="G291" t="s">
        <v>9</v>
      </c>
      <c r="H291">
        <v>66.3</v>
      </c>
    </row>
    <row r="292" spans="1:8" x14ac:dyDescent="0.35">
      <c r="A292">
        <v>291</v>
      </c>
      <c r="B292" s="1">
        <v>45655</v>
      </c>
      <c r="C292" s="1">
        <v>45655</v>
      </c>
      <c r="D292" t="s">
        <v>2959</v>
      </c>
      <c r="F292" t="s">
        <v>9</v>
      </c>
      <c r="G292" t="s">
        <v>72</v>
      </c>
      <c r="H292">
        <v>5066.3</v>
      </c>
    </row>
    <row r="293" spans="1:8" x14ac:dyDescent="0.35">
      <c r="A293">
        <v>292</v>
      </c>
      <c r="B293" s="1">
        <v>45655</v>
      </c>
      <c r="C293" s="1">
        <v>45655</v>
      </c>
      <c r="D293" t="s">
        <v>2960</v>
      </c>
      <c r="F293" t="s">
        <v>158</v>
      </c>
      <c r="G293" t="s">
        <v>9</v>
      </c>
      <c r="H293">
        <v>4566.3</v>
      </c>
    </row>
    <row r="294" spans="1:8" x14ac:dyDescent="0.35">
      <c r="A294">
        <v>293</v>
      </c>
      <c r="B294" s="1">
        <v>45655</v>
      </c>
      <c r="C294" s="1">
        <v>45655</v>
      </c>
      <c r="D294" t="s">
        <v>2961</v>
      </c>
      <c r="F294" t="s">
        <v>356</v>
      </c>
      <c r="G294" t="s">
        <v>9</v>
      </c>
      <c r="H294">
        <v>3366.3</v>
      </c>
    </row>
    <row r="295" spans="1:8" x14ac:dyDescent="0.35">
      <c r="A295">
        <v>294</v>
      </c>
      <c r="B295" s="1">
        <v>45655</v>
      </c>
      <c r="C295" s="1">
        <v>45655</v>
      </c>
      <c r="D295" t="s">
        <v>2962</v>
      </c>
      <c r="F295" t="s">
        <v>9</v>
      </c>
      <c r="G295" t="s">
        <v>15</v>
      </c>
      <c r="H295">
        <v>5366.3</v>
      </c>
    </row>
    <row r="296" spans="1:8" x14ac:dyDescent="0.35">
      <c r="A296">
        <v>295</v>
      </c>
      <c r="B296" s="1">
        <v>45656</v>
      </c>
      <c r="C296" s="1">
        <v>45656</v>
      </c>
      <c r="D296" t="s">
        <v>2963</v>
      </c>
      <c r="F296" t="s">
        <v>154</v>
      </c>
      <c r="G296" t="s">
        <v>9</v>
      </c>
      <c r="H296">
        <v>4366.3</v>
      </c>
    </row>
    <row r="297" spans="1:8" x14ac:dyDescent="0.35">
      <c r="A297">
        <v>296</v>
      </c>
      <c r="B297" s="1">
        <v>45656</v>
      </c>
      <c r="C297" s="1">
        <v>45656</v>
      </c>
      <c r="D297" t="s">
        <v>2964</v>
      </c>
      <c r="F297" t="s">
        <v>9</v>
      </c>
      <c r="G297" t="s">
        <v>72</v>
      </c>
      <c r="H297">
        <v>9366.2999999999993</v>
      </c>
    </row>
    <row r="298" spans="1:8" x14ac:dyDescent="0.35">
      <c r="A298">
        <v>297</v>
      </c>
      <c r="B298" s="1">
        <v>45656</v>
      </c>
      <c r="C298" s="1">
        <v>45656</v>
      </c>
      <c r="D298" t="s">
        <v>2965</v>
      </c>
      <c r="F298" t="s">
        <v>9</v>
      </c>
      <c r="G298" t="s">
        <v>72</v>
      </c>
      <c r="H298">
        <v>14366.3</v>
      </c>
    </row>
    <row r="299" spans="1:8" x14ac:dyDescent="0.35">
      <c r="A299">
        <v>298</v>
      </c>
      <c r="B299" s="1">
        <v>45656</v>
      </c>
      <c r="C299" s="1">
        <v>45656</v>
      </c>
      <c r="D299" t="s">
        <v>2966</v>
      </c>
      <c r="F299" t="s">
        <v>9</v>
      </c>
      <c r="G299" t="s">
        <v>30</v>
      </c>
      <c r="H299">
        <v>22366.3</v>
      </c>
    </row>
    <row r="300" spans="1:8" x14ac:dyDescent="0.35">
      <c r="A300">
        <v>299</v>
      </c>
      <c r="B300" s="1">
        <v>45656</v>
      </c>
      <c r="C300" s="1">
        <v>45656</v>
      </c>
      <c r="D300" t="s">
        <v>2967</v>
      </c>
      <c r="F300" t="s">
        <v>30</v>
      </c>
      <c r="G300" t="s">
        <v>9</v>
      </c>
      <c r="H300">
        <v>14366.3</v>
      </c>
    </row>
    <row r="301" spans="1:8" x14ac:dyDescent="0.35">
      <c r="A301">
        <v>300</v>
      </c>
      <c r="B301" s="1">
        <v>45656</v>
      </c>
      <c r="C301" s="1">
        <v>45656</v>
      </c>
      <c r="D301" t="s">
        <v>2968</v>
      </c>
      <c r="F301" t="s">
        <v>72</v>
      </c>
      <c r="G301" t="s">
        <v>9</v>
      </c>
      <c r="H301">
        <v>9366.2999999999993</v>
      </c>
    </row>
    <row r="302" spans="1:8" x14ac:dyDescent="0.35">
      <c r="A302">
        <v>301</v>
      </c>
      <c r="B302" s="1">
        <v>45656</v>
      </c>
      <c r="C302" s="1">
        <v>45656</v>
      </c>
      <c r="D302" t="s">
        <v>2969</v>
      </c>
      <c r="F302" t="s">
        <v>122</v>
      </c>
      <c r="G302" t="s">
        <v>9</v>
      </c>
      <c r="H302">
        <v>8816.2999999999993</v>
      </c>
    </row>
    <row r="303" spans="1:8" x14ac:dyDescent="0.35">
      <c r="A303">
        <v>302</v>
      </c>
      <c r="B303" s="1">
        <v>45656</v>
      </c>
      <c r="C303" s="1">
        <v>45656</v>
      </c>
      <c r="D303" t="s">
        <v>2970</v>
      </c>
      <c r="F303" t="s">
        <v>64</v>
      </c>
      <c r="G303" t="s">
        <v>9</v>
      </c>
      <c r="H303">
        <v>1816.3</v>
      </c>
    </row>
    <row r="304" spans="1:8" x14ac:dyDescent="0.35">
      <c r="A304">
        <v>303</v>
      </c>
      <c r="B304" s="1">
        <v>45656</v>
      </c>
      <c r="C304" s="1">
        <v>45656</v>
      </c>
      <c r="D304" t="s">
        <v>2971</v>
      </c>
      <c r="F304" t="s">
        <v>356</v>
      </c>
      <c r="G304" t="s">
        <v>9</v>
      </c>
      <c r="H304">
        <v>616.29999999999995</v>
      </c>
    </row>
    <row r="305" spans="1:8" x14ac:dyDescent="0.35">
      <c r="A305">
        <v>304</v>
      </c>
      <c r="B305" s="1">
        <v>45657</v>
      </c>
      <c r="C305" s="1">
        <v>45657</v>
      </c>
      <c r="D305" t="s">
        <v>2972</v>
      </c>
      <c r="F305" t="s">
        <v>1711</v>
      </c>
      <c r="G305" t="s">
        <v>9</v>
      </c>
      <c r="H305">
        <v>265.39999999999998</v>
      </c>
    </row>
    <row r="306" spans="1:8" x14ac:dyDescent="0.35">
      <c r="A306">
        <v>305</v>
      </c>
      <c r="B306" s="1">
        <v>45657</v>
      </c>
      <c r="C306" s="1">
        <v>45657</v>
      </c>
      <c r="D306" t="s">
        <v>2973</v>
      </c>
      <c r="F306" t="s">
        <v>9</v>
      </c>
      <c r="G306" t="s">
        <v>146</v>
      </c>
      <c r="H306">
        <v>11265.4</v>
      </c>
    </row>
    <row r="307" spans="1:8" x14ac:dyDescent="0.35">
      <c r="A307">
        <v>306</v>
      </c>
      <c r="B307" s="1">
        <v>45657</v>
      </c>
      <c r="C307" s="1">
        <v>45657</v>
      </c>
      <c r="D307" t="s">
        <v>2974</v>
      </c>
      <c r="F307" t="s">
        <v>13</v>
      </c>
      <c r="G307" t="s">
        <v>9</v>
      </c>
      <c r="H307">
        <v>8265.4</v>
      </c>
    </row>
    <row r="308" spans="1:8" x14ac:dyDescent="0.35">
      <c r="A308">
        <v>307</v>
      </c>
      <c r="B308" s="1">
        <v>45657</v>
      </c>
      <c r="C308" s="1">
        <v>45657</v>
      </c>
      <c r="D308" t="s">
        <v>2975</v>
      </c>
      <c r="F308" t="s">
        <v>122</v>
      </c>
      <c r="G308" t="s">
        <v>9</v>
      </c>
      <c r="H308">
        <v>7715.4</v>
      </c>
    </row>
    <row r="309" spans="1:8" x14ac:dyDescent="0.35">
      <c r="A309">
        <v>308</v>
      </c>
      <c r="B309" s="1">
        <v>45657</v>
      </c>
      <c r="C309" s="1">
        <v>45657</v>
      </c>
      <c r="D309" t="s">
        <v>2976</v>
      </c>
      <c r="F309" t="s">
        <v>356</v>
      </c>
      <c r="G309" t="s">
        <v>9</v>
      </c>
      <c r="H309">
        <v>6515.4</v>
      </c>
    </row>
    <row r="310" spans="1:8" x14ac:dyDescent="0.35">
      <c r="A310">
        <v>309</v>
      </c>
      <c r="B310" s="1">
        <v>45658</v>
      </c>
      <c r="C310" s="1">
        <v>45658</v>
      </c>
      <c r="D310" t="s">
        <v>2977</v>
      </c>
      <c r="F310" t="s">
        <v>9</v>
      </c>
      <c r="G310" t="s">
        <v>13</v>
      </c>
      <c r="H310">
        <v>9515.4</v>
      </c>
    </row>
    <row r="311" spans="1:8" x14ac:dyDescent="0.35">
      <c r="A311">
        <v>310</v>
      </c>
      <c r="B311" s="1">
        <v>45658</v>
      </c>
      <c r="C311" s="1">
        <v>45658</v>
      </c>
      <c r="D311" t="s">
        <v>2978</v>
      </c>
      <c r="F311" t="s">
        <v>9</v>
      </c>
      <c r="G311" t="s">
        <v>84</v>
      </c>
      <c r="H311">
        <v>19515.400000000001</v>
      </c>
    </row>
    <row r="312" spans="1:8" x14ac:dyDescent="0.35">
      <c r="A312">
        <v>311</v>
      </c>
      <c r="B312" s="1">
        <v>45658</v>
      </c>
      <c r="C312" s="1">
        <v>45658</v>
      </c>
      <c r="D312" t="s">
        <v>2979</v>
      </c>
      <c r="F312" t="s">
        <v>84</v>
      </c>
      <c r="G312" t="s">
        <v>9</v>
      </c>
      <c r="H312">
        <v>9515.4</v>
      </c>
    </row>
    <row r="313" spans="1:8" x14ac:dyDescent="0.35">
      <c r="A313">
        <v>312</v>
      </c>
      <c r="B313" s="1">
        <v>45658</v>
      </c>
      <c r="C313" s="1">
        <v>45658</v>
      </c>
      <c r="D313" t="s">
        <v>2980</v>
      </c>
      <c r="F313" t="s">
        <v>13</v>
      </c>
      <c r="G313" t="s">
        <v>9</v>
      </c>
      <c r="H313">
        <v>6515.4</v>
      </c>
    </row>
    <row r="314" spans="1:8" x14ac:dyDescent="0.35">
      <c r="A314">
        <v>313</v>
      </c>
      <c r="B314" s="1">
        <v>45658</v>
      </c>
      <c r="C314" s="1">
        <v>45658</v>
      </c>
      <c r="D314" t="s">
        <v>2981</v>
      </c>
      <c r="F314" t="s">
        <v>9</v>
      </c>
      <c r="G314" t="s">
        <v>13</v>
      </c>
      <c r="H314">
        <v>9515.4</v>
      </c>
    </row>
    <row r="315" spans="1:8" x14ac:dyDescent="0.35">
      <c r="A315">
        <v>314</v>
      </c>
      <c r="B315" s="1">
        <v>45658</v>
      </c>
      <c r="C315" s="1">
        <v>45658</v>
      </c>
      <c r="D315" t="s">
        <v>2982</v>
      </c>
      <c r="F315" t="s">
        <v>356</v>
      </c>
      <c r="G315" t="s">
        <v>9</v>
      </c>
      <c r="H315">
        <v>8315.4</v>
      </c>
    </row>
    <row r="316" spans="1:8" x14ac:dyDescent="0.35">
      <c r="A316">
        <v>315</v>
      </c>
      <c r="B316" s="1">
        <v>45658</v>
      </c>
      <c r="C316" s="1">
        <v>45658</v>
      </c>
      <c r="D316" t="s">
        <v>2983</v>
      </c>
      <c r="F316" t="s">
        <v>72</v>
      </c>
      <c r="G316" t="s">
        <v>9</v>
      </c>
      <c r="H316">
        <v>3315.4</v>
      </c>
    </row>
    <row r="317" spans="1:8" x14ac:dyDescent="0.35">
      <c r="A317">
        <v>316</v>
      </c>
      <c r="B317" s="1">
        <v>45658</v>
      </c>
      <c r="C317" s="1">
        <v>45658</v>
      </c>
      <c r="D317" t="s">
        <v>2984</v>
      </c>
      <c r="F317" t="s">
        <v>122</v>
      </c>
      <c r="G317" t="s">
        <v>9</v>
      </c>
      <c r="H317">
        <v>2765.4</v>
      </c>
    </row>
    <row r="318" spans="1:8" x14ac:dyDescent="0.35">
      <c r="A318">
        <v>317</v>
      </c>
      <c r="B318" s="1">
        <v>45658</v>
      </c>
      <c r="C318" s="1">
        <v>45658</v>
      </c>
      <c r="D318" t="s">
        <v>2985</v>
      </c>
      <c r="F318" t="s">
        <v>918</v>
      </c>
      <c r="G318" t="s">
        <v>9</v>
      </c>
      <c r="H318">
        <v>1905.4</v>
      </c>
    </row>
    <row r="319" spans="1:8" x14ac:dyDescent="0.35">
      <c r="A319">
        <v>318</v>
      </c>
      <c r="B319" s="1">
        <v>45658</v>
      </c>
      <c r="C319" s="1">
        <v>45658</v>
      </c>
      <c r="D319" t="s">
        <v>2986</v>
      </c>
      <c r="F319" t="s">
        <v>9</v>
      </c>
      <c r="G319" t="s">
        <v>154</v>
      </c>
      <c r="H319">
        <v>2905.4</v>
      </c>
    </row>
    <row r="320" spans="1:8" x14ac:dyDescent="0.35">
      <c r="A320">
        <v>319</v>
      </c>
      <c r="B320" s="1">
        <v>45659</v>
      </c>
      <c r="C320" s="1">
        <v>45659</v>
      </c>
      <c r="D320" t="s">
        <v>2987</v>
      </c>
      <c r="F320" t="s">
        <v>9</v>
      </c>
      <c r="G320" t="s">
        <v>84</v>
      </c>
      <c r="H320">
        <v>12905.4</v>
      </c>
    </row>
    <row r="321" spans="1:8" x14ac:dyDescent="0.35">
      <c r="A321">
        <v>320</v>
      </c>
      <c r="B321" s="1">
        <v>45659</v>
      </c>
      <c r="C321" s="1">
        <v>45659</v>
      </c>
      <c r="D321" t="s">
        <v>2988</v>
      </c>
      <c r="F321" t="s">
        <v>2989</v>
      </c>
      <c r="G321" t="s">
        <v>9</v>
      </c>
      <c r="H321">
        <v>11355.4</v>
      </c>
    </row>
    <row r="322" spans="1:8" x14ac:dyDescent="0.35">
      <c r="A322">
        <v>321</v>
      </c>
      <c r="B322" s="1">
        <v>45659</v>
      </c>
      <c r="C322" s="1">
        <v>45659</v>
      </c>
      <c r="D322" t="s">
        <v>2990</v>
      </c>
      <c r="F322" t="s">
        <v>13</v>
      </c>
      <c r="G322" t="s">
        <v>9</v>
      </c>
      <c r="H322">
        <v>8355.4</v>
      </c>
    </row>
    <row r="323" spans="1:8" x14ac:dyDescent="0.35">
      <c r="A323">
        <v>322</v>
      </c>
      <c r="B323" s="1">
        <v>45659</v>
      </c>
      <c r="C323" s="1">
        <v>45659</v>
      </c>
      <c r="D323" t="s">
        <v>2991</v>
      </c>
      <c r="F323" t="s">
        <v>15</v>
      </c>
      <c r="G323" t="s">
        <v>9</v>
      </c>
      <c r="H323">
        <v>6355.4</v>
      </c>
    </row>
    <row r="324" spans="1:8" x14ac:dyDescent="0.35">
      <c r="A324">
        <v>323</v>
      </c>
      <c r="B324" s="1">
        <v>45659</v>
      </c>
      <c r="C324" s="1">
        <v>45659</v>
      </c>
      <c r="D324" t="s">
        <v>2992</v>
      </c>
      <c r="F324" t="s">
        <v>154</v>
      </c>
      <c r="G324" t="s">
        <v>9</v>
      </c>
      <c r="H324">
        <v>5355.4</v>
      </c>
    </row>
    <row r="325" spans="1:8" x14ac:dyDescent="0.35">
      <c r="A325">
        <v>324</v>
      </c>
      <c r="B325" s="1">
        <v>45659</v>
      </c>
      <c r="C325" s="1">
        <v>45659</v>
      </c>
      <c r="D325" t="s">
        <v>2993</v>
      </c>
      <c r="F325" t="s">
        <v>356</v>
      </c>
      <c r="G325" t="s">
        <v>9</v>
      </c>
      <c r="H325">
        <v>4155.3999999999996</v>
      </c>
    </row>
    <row r="326" spans="1:8" x14ac:dyDescent="0.35">
      <c r="A326">
        <v>325</v>
      </c>
      <c r="B326" s="1">
        <v>45659</v>
      </c>
      <c r="C326" s="1">
        <v>45659</v>
      </c>
      <c r="D326" t="s">
        <v>2994</v>
      </c>
      <c r="F326" t="s">
        <v>9</v>
      </c>
      <c r="G326" t="s">
        <v>248</v>
      </c>
      <c r="H326">
        <v>4161.3999999999996</v>
      </c>
    </row>
    <row r="327" spans="1:8" x14ac:dyDescent="0.35">
      <c r="A327">
        <v>326</v>
      </c>
      <c r="B327" s="1">
        <v>45660</v>
      </c>
      <c r="C327" s="1">
        <v>45660</v>
      </c>
      <c r="D327" t="s">
        <v>2995</v>
      </c>
      <c r="F327" t="s">
        <v>13</v>
      </c>
      <c r="G327" t="s">
        <v>9</v>
      </c>
      <c r="H327">
        <v>1161.4000000000001</v>
      </c>
    </row>
    <row r="328" spans="1:8" x14ac:dyDescent="0.35">
      <c r="A328">
        <v>327</v>
      </c>
      <c r="B328" s="1">
        <v>45660</v>
      </c>
      <c r="C328" s="1">
        <v>45660</v>
      </c>
      <c r="D328" t="s">
        <v>2996</v>
      </c>
      <c r="F328" t="s">
        <v>9</v>
      </c>
      <c r="G328" t="s">
        <v>158</v>
      </c>
      <c r="H328">
        <v>1661.4</v>
      </c>
    </row>
    <row r="329" spans="1:8" x14ac:dyDescent="0.35">
      <c r="A329">
        <v>328</v>
      </c>
      <c r="B329" s="1">
        <v>45660</v>
      </c>
      <c r="C329" s="1">
        <v>45660</v>
      </c>
      <c r="D329" t="s">
        <v>2997</v>
      </c>
      <c r="F329" t="s">
        <v>356</v>
      </c>
      <c r="G329" t="s">
        <v>9</v>
      </c>
      <c r="H329">
        <v>461.4</v>
      </c>
    </row>
    <row r="330" spans="1:8" x14ac:dyDescent="0.35">
      <c r="A330">
        <v>329</v>
      </c>
      <c r="B330" s="1">
        <v>45661</v>
      </c>
      <c r="C330" s="1">
        <v>45661</v>
      </c>
      <c r="D330" t="s">
        <v>2998</v>
      </c>
      <c r="F330" t="s">
        <v>9</v>
      </c>
      <c r="G330" t="s">
        <v>154</v>
      </c>
      <c r="H330">
        <v>1461.4</v>
      </c>
    </row>
    <row r="331" spans="1:8" x14ac:dyDescent="0.35">
      <c r="A331">
        <v>330</v>
      </c>
      <c r="B331" s="1">
        <v>45661</v>
      </c>
      <c r="C331" s="1">
        <v>45661</v>
      </c>
      <c r="D331" t="s">
        <v>2999</v>
      </c>
      <c r="F331" t="s">
        <v>240</v>
      </c>
      <c r="G331" t="s">
        <v>9</v>
      </c>
      <c r="H331">
        <v>361.4</v>
      </c>
    </row>
    <row r="332" spans="1:8" x14ac:dyDescent="0.35">
      <c r="A332">
        <v>331</v>
      </c>
      <c r="B332" s="1">
        <v>45661</v>
      </c>
      <c r="C332" s="1">
        <v>45661</v>
      </c>
      <c r="D332" t="s">
        <v>3000</v>
      </c>
      <c r="F332" t="s">
        <v>9</v>
      </c>
      <c r="G332" t="s">
        <v>15</v>
      </c>
      <c r="H332">
        <v>2361.4</v>
      </c>
    </row>
    <row r="333" spans="1:8" x14ac:dyDescent="0.35">
      <c r="A333">
        <v>332</v>
      </c>
      <c r="B333" s="1">
        <v>45661</v>
      </c>
      <c r="C333" s="1">
        <v>45661</v>
      </c>
      <c r="D333" t="s">
        <v>3001</v>
      </c>
      <c r="F333" t="s">
        <v>960</v>
      </c>
      <c r="G333" t="s">
        <v>9</v>
      </c>
      <c r="H333">
        <v>2211.4</v>
      </c>
    </row>
    <row r="334" spans="1:8" x14ac:dyDescent="0.35">
      <c r="A334">
        <v>333</v>
      </c>
      <c r="B334" s="1">
        <v>45662</v>
      </c>
      <c r="C334" s="1">
        <v>45662</v>
      </c>
      <c r="D334" t="s">
        <v>3002</v>
      </c>
      <c r="F334" t="s">
        <v>9</v>
      </c>
      <c r="G334" t="s">
        <v>84</v>
      </c>
      <c r="H334">
        <v>12211.4</v>
      </c>
    </row>
    <row r="335" spans="1:8" x14ac:dyDescent="0.35">
      <c r="A335">
        <v>334</v>
      </c>
      <c r="B335" s="1">
        <v>45662</v>
      </c>
      <c r="C335" s="1">
        <v>45662</v>
      </c>
      <c r="D335" t="s">
        <v>3003</v>
      </c>
      <c r="F335" t="s">
        <v>49</v>
      </c>
      <c r="G335" t="s">
        <v>9</v>
      </c>
      <c r="H335">
        <v>9716.4</v>
      </c>
    </row>
    <row r="336" spans="1:8" x14ac:dyDescent="0.35">
      <c r="A336">
        <v>335</v>
      </c>
      <c r="B336" s="1">
        <v>45662</v>
      </c>
      <c r="C336" s="1">
        <v>45662</v>
      </c>
      <c r="D336" t="s">
        <v>3004</v>
      </c>
      <c r="F336" t="s">
        <v>9</v>
      </c>
      <c r="G336" t="s">
        <v>15</v>
      </c>
      <c r="H336">
        <v>11716.4</v>
      </c>
    </row>
    <row r="337" spans="1:8" x14ac:dyDescent="0.35">
      <c r="A337">
        <v>336</v>
      </c>
      <c r="B337" s="1">
        <v>45662</v>
      </c>
      <c r="C337" s="1">
        <v>45662</v>
      </c>
      <c r="D337" t="s">
        <v>3005</v>
      </c>
      <c r="F337" t="s">
        <v>84</v>
      </c>
      <c r="G337" t="s">
        <v>9</v>
      </c>
      <c r="H337">
        <v>1716.4</v>
      </c>
    </row>
    <row r="338" spans="1:8" x14ac:dyDescent="0.35">
      <c r="A338">
        <v>337</v>
      </c>
      <c r="B338" s="1">
        <v>45662</v>
      </c>
      <c r="C338" s="1">
        <v>45662</v>
      </c>
      <c r="D338" t="s">
        <v>3006</v>
      </c>
      <c r="F338" t="s">
        <v>122</v>
      </c>
      <c r="G338" t="s">
        <v>9</v>
      </c>
      <c r="H338">
        <v>1166.4000000000001</v>
      </c>
    </row>
    <row r="339" spans="1:8" x14ac:dyDescent="0.35">
      <c r="A339">
        <v>338</v>
      </c>
      <c r="B339" s="1">
        <v>45662</v>
      </c>
      <c r="C339" s="1">
        <v>45662</v>
      </c>
      <c r="D339" t="s">
        <v>3007</v>
      </c>
      <c r="F339" t="s">
        <v>9</v>
      </c>
      <c r="G339" t="s">
        <v>1489</v>
      </c>
      <c r="H339">
        <v>1866.4</v>
      </c>
    </row>
    <row r="340" spans="1:8" x14ac:dyDescent="0.35">
      <c r="A340">
        <v>339</v>
      </c>
      <c r="B340" s="1">
        <v>45662</v>
      </c>
      <c r="C340" s="1">
        <v>45662</v>
      </c>
      <c r="D340" t="s">
        <v>3008</v>
      </c>
      <c r="F340" t="s">
        <v>9</v>
      </c>
      <c r="G340" t="s">
        <v>154</v>
      </c>
      <c r="H340">
        <v>2866.4</v>
      </c>
    </row>
    <row r="341" spans="1:8" x14ac:dyDescent="0.35">
      <c r="A341">
        <v>340</v>
      </c>
      <c r="B341" s="1">
        <v>45662</v>
      </c>
      <c r="C341" s="1">
        <v>45662</v>
      </c>
      <c r="D341" t="s">
        <v>3009</v>
      </c>
      <c r="F341" t="s">
        <v>717</v>
      </c>
      <c r="G341" t="s">
        <v>9</v>
      </c>
      <c r="H341">
        <v>466.4</v>
      </c>
    </row>
    <row r="342" spans="1:8" x14ac:dyDescent="0.35">
      <c r="A342">
        <v>341</v>
      </c>
      <c r="B342" s="1">
        <v>45663</v>
      </c>
      <c r="C342" s="1">
        <v>45663</v>
      </c>
      <c r="D342" t="s">
        <v>3010</v>
      </c>
      <c r="F342" t="s">
        <v>9</v>
      </c>
      <c r="G342" t="s">
        <v>84</v>
      </c>
      <c r="H342">
        <v>10466.4</v>
      </c>
    </row>
    <row r="343" spans="1:8" x14ac:dyDescent="0.35">
      <c r="A343">
        <v>342</v>
      </c>
      <c r="B343" s="1">
        <v>45663</v>
      </c>
      <c r="C343" s="1">
        <v>45663</v>
      </c>
      <c r="D343" t="s">
        <v>3011</v>
      </c>
      <c r="F343" t="s">
        <v>9</v>
      </c>
      <c r="G343" t="s">
        <v>72</v>
      </c>
      <c r="H343">
        <v>15466.4</v>
      </c>
    </row>
    <row r="344" spans="1:8" x14ac:dyDescent="0.35">
      <c r="A344">
        <v>343</v>
      </c>
      <c r="B344" s="1">
        <v>45663</v>
      </c>
      <c r="C344" s="1">
        <v>45663</v>
      </c>
      <c r="D344" t="s">
        <v>3012</v>
      </c>
      <c r="F344" t="s">
        <v>9</v>
      </c>
      <c r="G344" t="s">
        <v>32</v>
      </c>
      <c r="H344">
        <v>40466.400000000001</v>
      </c>
    </row>
    <row r="345" spans="1:8" x14ac:dyDescent="0.35">
      <c r="A345">
        <v>344</v>
      </c>
      <c r="B345" s="1">
        <v>45663</v>
      </c>
      <c r="C345" s="1">
        <v>45663</v>
      </c>
      <c r="D345" t="s">
        <v>3013</v>
      </c>
      <c r="F345" t="s">
        <v>69</v>
      </c>
      <c r="G345" t="s">
        <v>9</v>
      </c>
      <c r="H345">
        <v>31466.400000000001</v>
      </c>
    </row>
    <row r="346" spans="1:8" x14ac:dyDescent="0.35">
      <c r="A346">
        <v>345</v>
      </c>
      <c r="B346" s="1">
        <v>45663</v>
      </c>
      <c r="C346" s="1">
        <v>45663</v>
      </c>
      <c r="D346" t="s">
        <v>3014</v>
      </c>
      <c r="F346" t="s">
        <v>527</v>
      </c>
      <c r="G346" t="s">
        <v>9</v>
      </c>
      <c r="H346">
        <v>31396.400000000001</v>
      </c>
    </row>
    <row r="347" spans="1:8" x14ac:dyDescent="0.35">
      <c r="A347">
        <v>346</v>
      </c>
      <c r="B347" s="1">
        <v>45663</v>
      </c>
      <c r="C347" s="1">
        <v>45663</v>
      </c>
      <c r="D347" t="s">
        <v>3015</v>
      </c>
      <c r="F347" t="s">
        <v>2382</v>
      </c>
      <c r="G347" t="s">
        <v>9</v>
      </c>
      <c r="H347">
        <v>2396.4</v>
      </c>
    </row>
    <row r="348" spans="1:8" x14ac:dyDescent="0.35">
      <c r="A348">
        <v>347</v>
      </c>
      <c r="B348" s="1">
        <v>45663</v>
      </c>
      <c r="C348" s="1">
        <v>45663</v>
      </c>
      <c r="D348" t="s">
        <v>3016</v>
      </c>
      <c r="F348" t="s">
        <v>9</v>
      </c>
      <c r="G348" t="s">
        <v>69</v>
      </c>
      <c r="H348">
        <v>11396.4</v>
      </c>
    </row>
    <row r="349" spans="1:8" x14ac:dyDescent="0.35">
      <c r="A349">
        <v>348</v>
      </c>
      <c r="B349" s="1">
        <v>45663</v>
      </c>
      <c r="C349" s="1">
        <v>45663</v>
      </c>
      <c r="D349" t="s">
        <v>3017</v>
      </c>
      <c r="F349" t="s">
        <v>69</v>
      </c>
      <c r="G349" t="s">
        <v>9</v>
      </c>
      <c r="H349">
        <v>2396.4</v>
      </c>
    </row>
    <row r="350" spans="1:8" x14ac:dyDescent="0.35">
      <c r="A350">
        <v>349</v>
      </c>
      <c r="B350" s="1">
        <v>45663</v>
      </c>
      <c r="C350" s="1">
        <v>45663</v>
      </c>
      <c r="D350" t="s">
        <v>3018</v>
      </c>
      <c r="F350" t="s">
        <v>122</v>
      </c>
      <c r="G350" t="s">
        <v>9</v>
      </c>
      <c r="H350">
        <v>1846.4</v>
      </c>
    </row>
    <row r="351" spans="1:8" x14ac:dyDescent="0.35">
      <c r="A351">
        <v>350</v>
      </c>
      <c r="B351" s="1">
        <v>45663</v>
      </c>
      <c r="C351" s="1">
        <v>45663</v>
      </c>
      <c r="D351" t="s">
        <v>3019</v>
      </c>
      <c r="F351" t="s">
        <v>356</v>
      </c>
      <c r="G351" t="s">
        <v>9</v>
      </c>
      <c r="H351">
        <v>646.4</v>
      </c>
    </row>
    <row r="352" spans="1:8" x14ac:dyDescent="0.35">
      <c r="A352">
        <v>351</v>
      </c>
      <c r="B352" s="1">
        <v>45664</v>
      </c>
      <c r="C352" s="1">
        <v>45664</v>
      </c>
      <c r="D352" t="s">
        <v>3020</v>
      </c>
      <c r="F352" t="s">
        <v>9</v>
      </c>
      <c r="G352" t="s">
        <v>13</v>
      </c>
      <c r="H352">
        <v>3646.4</v>
      </c>
    </row>
    <row r="353" spans="1:8" x14ac:dyDescent="0.35">
      <c r="A353">
        <v>352</v>
      </c>
      <c r="B353" s="1">
        <v>45664</v>
      </c>
      <c r="C353" s="1">
        <v>45664</v>
      </c>
      <c r="D353" t="s">
        <v>3021</v>
      </c>
      <c r="F353" t="s">
        <v>13</v>
      </c>
      <c r="G353" t="s">
        <v>9</v>
      </c>
      <c r="H353">
        <v>646.4</v>
      </c>
    </row>
    <row r="354" spans="1:8" x14ac:dyDescent="0.35">
      <c r="A354">
        <v>353</v>
      </c>
      <c r="B354" s="1">
        <v>45664</v>
      </c>
      <c r="C354" s="1">
        <v>45664</v>
      </c>
      <c r="D354" t="s">
        <v>3022</v>
      </c>
      <c r="F354" t="s">
        <v>122</v>
      </c>
      <c r="G354" t="s">
        <v>9</v>
      </c>
      <c r="H354">
        <v>96.4</v>
      </c>
    </row>
    <row r="355" spans="1:8" x14ac:dyDescent="0.35">
      <c r="A355">
        <v>354</v>
      </c>
      <c r="B355" s="1">
        <v>45664</v>
      </c>
      <c r="C355" s="1">
        <v>45664</v>
      </c>
      <c r="D355" t="s">
        <v>3023</v>
      </c>
      <c r="F355" t="s">
        <v>9</v>
      </c>
      <c r="G355" t="s">
        <v>356</v>
      </c>
      <c r="H355">
        <v>1296.4000000000001</v>
      </c>
    </row>
    <row r="356" spans="1:8" x14ac:dyDescent="0.35">
      <c r="A356">
        <v>355</v>
      </c>
      <c r="B356" s="1">
        <v>45664</v>
      </c>
      <c r="C356" s="1">
        <v>45664</v>
      </c>
      <c r="D356" t="s">
        <v>3024</v>
      </c>
      <c r="F356" t="s">
        <v>356</v>
      </c>
      <c r="G356" t="s">
        <v>9</v>
      </c>
      <c r="H356">
        <v>96.4</v>
      </c>
    </row>
    <row r="357" spans="1:8" x14ac:dyDescent="0.35">
      <c r="A357">
        <v>356</v>
      </c>
      <c r="B357" s="1">
        <v>45665</v>
      </c>
      <c r="C357" s="1">
        <v>45665</v>
      </c>
      <c r="D357" t="s">
        <v>3025</v>
      </c>
      <c r="F357" t="s">
        <v>9</v>
      </c>
      <c r="G357" t="s">
        <v>72</v>
      </c>
      <c r="H357">
        <v>5096.3999999999996</v>
      </c>
    </row>
    <row r="358" spans="1:8" x14ac:dyDescent="0.35">
      <c r="A358">
        <v>357</v>
      </c>
      <c r="B358" s="1">
        <v>45665</v>
      </c>
      <c r="C358" s="1">
        <v>45665</v>
      </c>
      <c r="D358" t="s">
        <v>3026</v>
      </c>
      <c r="F358" t="s">
        <v>72</v>
      </c>
      <c r="G358" t="s">
        <v>9</v>
      </c>
      <c r="H358">
        <v>96.4</v>
      </c>
    </row>
    <row r="359" spans="1:8" x14ac:dyDescent="0.35">
      <c r="A359">
        <v>358</v>
      </c>
      <c r="B359" s="1">
        <v>45665</v>
      </c>
      <c r="C359" s="1">
        <v>45665</v>
      </c>
      <c r="D359" t="s">
        <v>3027</v>
      </c>
      <c r="F359" t="s">
        <v>9</v>
      </c>
      <c r="G359" t="s">
        <v>158</v>
      </c>
      <c r="H359">
        <v>596.4</v>
      </c>
    </row>
    <row r="360" spans="1:8" x14ac:dyDescent="0.35">
      <c r="A360">
        <v>359</v>
      </c>
      <c r="B360" s="1">
        <v>45665</v>
      </c>
      <c r="C360" s="1">
        <v>45665</v>
      </c>
      <c r="D360" t="s">
        <v>3028</v>
      </c>
      <c r="F360" t="s">
        <v>9</v>
      </c>
      <c r="G360" t="s">
        <v>154</v>
      </c>
      <c r="H360">
        <v>1596.4</v>
      </c>
    </row>
    <row r="361" spans="1:8" x14ac:dyDescent="0.35">
      <c r="A361">
        <v>360</v>
      </c>
      <c r="B361" s="1">
        <v>45665</v>
      </c>
      <c r="C361" s="1">
        <v>45665</v>
      </c>
      <c r="D361" t="s">
        <v>3029</v>
      </c>
      <c r="F361" t="s">
        <v>9</v>
      </c>
      <c r="G361" t="s">
        <v>15</v>
      </c>
      <c r="H361">
        <v>3596.4</v>
      </c>
    </row>
    <row r="362" spans="1:8" x14ac:dyDescent="0.35">
      <c r="A362">
        <v>361</v>
      </c>
      <c r="B362" s="1">
        <v>45665</v>
      </c>
      <c r="C362" s="1">
        <v>45665</v>
      </c>
      <c r="D362" t="s">
        <v>3030</v>
      </c>
      <c r="F362" t="s">
        <v>9</v>
      </c>
      <c r="G362" t="s">
        <v>417</v>
      </c>
      <c r="H362">
        <v>3601.4</v>
      </c>
    </row>
    <row r="363" spans="1:8" x14ac:dyDescent="0.35">
      <c r="A363">
        <v>362</v>
      </c>
      <c r="B363" s="1">
        <v>45665</v>
      </c>
      <c r="C363" s="1">
        <v>45665</v>
      </c>
      <c r="D363" t="s">
        <v>3031</v>
      </c>
      <c r="F363" t="s">
        <v>9</v>
      </c>
      <c r="G363" t="s">
        <v>154</v>
      </c>
      <c r="H363">
        <v>4601.3999999999996</v>
      </c>
    </row>
    <row r="364" spans="1:8" x14ac:dyDescent="0.35">
      <c r="A364">
        <v>363</v>
      </c>
      <c r="B364" s="1">
        <v>45665</v>
      </c>
      <c r="C364" s="1">
        <v>45665</v>
      </c>
      <c r="D364" t="s">
        <v>3032</v>
      </c>
      <c r="F364" t="s">
        <v>9</v>
      </c>
      <c r="G364" t="s">
        <v>154</v>
      </c>
      <c r="H364">
        <v>5601.4</v>
      </c>
    </row>
    <row r="365" spans="1:8" x14ac:dyDescent="0.35">
      <c r="A365">
        <v>364</v>
      </c>
      <c r="B365" s="1">
        <v>45665</v>
      </c>
      <c r="C365" s="1">
        <v>45665</v>
      </c>
      <c r="D365" t="s">
        <v>3033</v>
      </c>
      <c r="F365" t="s">
        <v>9</v>
      </c>
      <c r="G365" t="s">
        <v>602</v>
      </c>
      <c r="H365">
        <v>5661.4</v>
      </c>
    </row>
    <row r="366" spans="1:8" x14ac:dyDescent="0.35">
      <c r="A366">
        <v>365</v>
      </c>
      <c r="B366" s="1">
        <v>45665</v>
      </c>
      <c r="C366" s="1">
        <v>45665</v>
      </c>
      <c r="D366" t="s">
        <v>3034</v>
      </c>
      <c r="F366" t="s">
        <v>9</v>
      </c>
      <c r="G366" t="s">
        <v>154</v>
      </c>
      <c r="H366">
        <v>6661.4</v>
      </c>
    </row>
    <row r="367" spans="1:8" x14ac:dyDescent="0.35">
      <c r="A367">
        <v>366</v>
      </c>
      <c r="B367" s="1">
        <v>45665</v>
      </c>
      <c r="C367" s="1">
        <v>45665</v>
      </c>
      <c r="D367" t="s">
        <v>3035</v>
      </c>
      <c r="F367" t="s">
        <v>13</v>
      </c>
      <c r="G367" t="s">
        <v>9</v>
      </c>
      <c r="H367">
        <v>3661.4</v>
      </c>
    </row>
    <row r="368" spans="1:8" x14ac:dyDescent="0.35">
      <c r="A368">
        <v>367</v>
      </c>
      <c r="B368" s="1">
        <v>45665</v>
      </c>
      <c r="C368" s="1">
        <v>45665</v>
      </c>
      <c r="D368" t="s">
        <v>3036</v>
      </c>
      <c r="F368" t="s">
        <v>9</v>
      </c>
      <c r="G368" t="s">
        <v>154</v>
      </c>
      <c r="H368">
        <v>4661.3999999999996</v>
      </c>
    </row>
    <row r="369" spans="1:8" x14ac:dyDescent="0.35">
      <c r="A369">
        <v>368</v>
      </c>
      <c r="B369" s="1">
        <v>45665</v>
      </c>
      <c r="C369" s="1">
        <v>45665</v>
      </c>
      <c r="D369" t="s">
        <v>3037</v>
      </c>
      <c r="F369" t="s">
        <v>42</v>
      </c>
      <c r="G369" t="s">
        <v>9</v>
      </c>
      <c r="H369">
        <v>661.4</v>
      </c>
    </row>
    <row r="370" spans="1:8" x14ac:dyDescent="0.35">
      <c r="A370">
        <v>369</v>
      </c>
      <c r="B370" s="1">
        <v>45665</v>
      </c>
      <c r="C370" s="1">
        <v>45665</v>
      </c>
      <c r="D370" t="s">
        <v>3038</v>
      </c>
      <c r="F370" t="s">
        <v>122</v>
      </c>
      <c r="G370" t="s">
        <v>9</v>
      </c>
      <c r="H370">
        <v>111.4</v>
      </c>
    </row>
    <row r="371" spans="1:8" x14ac:dyDescent="0.35">
      <c r="A371">
        <v>370</v>
      </c>
      <c r="B371" s="1">
        <v>45665</v>
      </c>
      <c r="C371" s="1">
        <v>45665</v>
      </c>
      <c r="D371" t="s">
        <v>3039</v>
      </c>
      <c r="F371" t="s">
        <v>9</v>
      </c>
      <c r="G371" t="s">
        <v>158</v>
      </c>
      <c r="H371">
        <v>611.4</v>
      </c>
    </row>
    <row r="372" spans="1:8" x14ac:dyDescent="0.35">
      <c r="A372">
        <v>371</v>
      </c>
      <c r="B372" s="1">
        <v>45665</v>
      </c>
      <c r="C372" s="1">
        <v>45665</v>
      </c>
      <c r="D372" t="s">
        <v>3040</v>
      </c>
      <c r="F372" t="s">
        <v>9</v>
      </c>
      <c r="G372" t="s">
        <v>154</v>
      </c>
      <c r="H372">
        <v>1611.4</v>
      </c>
    </row>
    <row r="373" spans="1:8" x14ac:dyDescent="0.35">
      <c r="A373">
        <v>372</v>
      </c>
      <c r="B373" s="1">
        <v>45665</v>
      </c>
      <c r="C373" s="1">
        <v>45665</v>
      </c>
      <c r="D373" t="s">
        <v>3041</v>
      </c>
      <c r="F373" t="s">
        <v>356</v>
      </c>
      <c r="G373" t="s">
        <v>9</v>
      </c>
      <c r="H373">
        <v>411.4</v>
      </c>
    </row>
    <row r="374" spans="1:8" x14ac:dyDescent="0.35">
      <c r="A374">
        <v>373</v>
      </c>
      <c r="B374" s="1">
        <v>45666</v>
      </c>
      <c r="C374" s="1">
        <v>45666</v>
      </c>
      <c r="D374" t="s">
        <v>3042</v>
      </c>
      <c r="F374" t="s">
        <v>9</v>
      </c>
      <c r="G374" t="s">
        <v>154</v>
      </c>
      <c r="H374">
        <v>1411.4</v>
      </c>
    </row>
    <row r="375" spans="1:8" x14ac:dyDescent="0.35">
      <c r="A375">
        <v>374</v>
      </c>
      <c r="B375" s="1">
        <v>45666</v>
      </c>
      <c r="C375" s="1">
        <v>45666</v>
      </c>
      <c r="D375" t="s">
        <v>3043</v>
      </c>
      <c r="F375" t="s">
        <v>420</v>
      </c>
      <c r="G375" t="s">
        <v>9</v>
      </c>
      <c r="H375">
        <v>611.4</v>
      </c>
    </row>
    <row r="376" spans="1:8" x14ac:dyDescent="0.35">
      <c r="A376">
        <v>375</v>
      </c>
      <c r="B376" s="1">
        <v>45666</v>
      </c>
      <c r="C376" s="1">
        <v>45666</v>
      </c>
      <c r="D376" t="s">
        <v>3044</v>
      </c>
      <c r="F376" t="s">
        <v>9</v>
      </c>
      <c r="G376" t="s">
        <v>13</v>
      </c>
      <c r="H376">
        <v>3611.4</v>
      </c>
    </row>
    <row r="377" spans="1:8" x14ac:dyDescent="0.35">
      <c r="A377">
        <v>376</v>
      </c>
      <c r="B377" s="1">
        <v>45666</v>
      </c>
      <c r="C377" s="1">
        <v>45666</v>
      </c>
      <c r="D377" t="s">
        <v>3045</v>
      </c>
      <c r="F377" t="s">
        <v>13</v>
      </c>
      <c r="G377" t="s">
        <v>9</v>
      </c>
      <c r="H377">
        <v>611.4</v>
      </c>
    </row>
    <row r="378" spans="1:8" x14ac:dyDescent="0.35">
      <c r="A378">
        <v>377</v>
      </c>
      <c r="B378" s="1">
        <v>45666</v>
      </c>
      <c r="C378" s="1">
        <v>45666</v>
      </c>
      <c r="D378" t="s">
        <v>3046</v>
      </c>
      <c r="F378" t="s">
        <v>9</v>
      </c>
      <c r="G378" t="s">
        <v>201</v>
      </c>
      <c r="H378">
        <v>2811.4</v>
      </c>
    </row>
    <row r="379" spans="1:8" x14ac:dyDescent="0.35">
      <c r="A379">
        <v>378</v>
      </c>
      <c r="B379" s="1">
        <v>45666</v>
      </c>
      <c r="C379" s="1">
        <v>45666</v>
      </c>
      <c r="D379" t="s">
        <v>3047</v>
      </c>
      <c r="F379" t="s">
        <v>356</v>
      </c>
      <c r="G379" t="s">
        <v>9</v>
      </c>
      <c r="H379">
        <v>1611.4</v>
      </c>
    </row>
    <row r="380" spans="1:8" x14ac:dyDescent="0.35">
      <c r="A380">
        <v>379</v>
      </c>
      <c r="B380" s="1">
        <v>45667</v>
      </c>
      <c r="C380" s="1">
        <v>45667</v>
      </c>
      <c r="D380" t="s">
        <v>3048</v>
      </c>
      <c r="F380" t="s">
        <v>9</v>
      </c>
      <c r="G380" t="s">
        <v>149</v>
      </c>
      <c r="H380">
        <v>1612.4</v>
      </c>
    </row>
    <row r="381" spans="1:8" x14ac:dyDescent="0.35">
      <c r="A381">
        <v>380</v>
      </c>
      <c r="B381" s="1">
        <v>45667</v>
      </c>
      <c r="C381" s="1">
        <v>45667</v>
      </c>
      <c r="D381" t="s">
        <v>3049</v>
      </c>
      <c r="F381" t="s">
        <v>9</v>
      </c>
      <c r="G381" t="s">
        <v>72</v>
      </c>
      <c r="H381">
        <v>6612.4</v>
      </c>
    </row>
    <row r="382" spans="1:8" x14ac:dyDescent="0.35">
      <c r="A382">
        <v>381</v>
      </c>
      <c r="B382" s="1">
        <v>45667</v>
      </c>
      <c r="C382" s="1">
        <v>45667</v>
      </c>
      <c r="D382" t="s">
        <v>3050</v>
      </c>
      <c r="F382" t="s">
        <v>9</v>
      </c>
      <c r="G382" t="s">
        <v>3051</v>
      </c>
      <c r="H382">
        <v>34812.400000000001</v>
      </c>
    </row>
    <row r="383" spans="1:8" x14ac:dyDescent="0.35">
      <c r="A383">
        <v>382</v>
      </c>
      <c r="B383" s="1">
        <v>45667</v>
      </c>
      <c r="C383" s="1">
        <v>45667</v>
      </c>
      <c r="D383" t="s">
        <v>3052</v>
      </c>
      <c r="F383" t="s">
        <v>137</v>
      </c>
      <c r="G383" t="s">
        <v>9</v>
      </c>
      <c r="H383">
        <v>812.4</v>
      </c>
    </row>
    <row r="384" spans="1:8" x14ac:dyDescent="0.35">
      <c r="A384">
        <v>383</v>
      </c>
      <c r="B384" s="1">
        <v>45667</v>
      </c>
      <c r="C384" s="1">
        <v>45667</v>
      </c>
      <c r="D384" t="s">
        <v>3053</v>
      </c>
      <c r="F384" t="s">
        <v>9</v>
      </c>
      <c r="G384" t="s">
        <v>735</v>
      </c>
      <c r="H384">
        <v>14812.4</v>
      </c>
    </row>
    <row r="385" spans="1:8" x14ac:dyDescent="0.35">
      <c r="A385">
        <v>384</v>
      </c>
      <c r="B385" s="1">
        <v>45667</v>
      </c>
      <c r="C385" s="1">
        <v>45667</v>
      </c>
      <c r="D385" t="s">
        <v>3054</v>
      </c>
      <c r="F385" t="s">
        <v>359</v>
      </c>
      <c r="G385" t="s">
        <v>9</v>
      </c>
      <c r="H385">
        <v>312.39999999999998</v>
      </c>
    </row>
    <row r="386" spans="1:8" x14ac:dyDescent="0.35">
      <c r="A386">
        <v>385</v>
      </c>
      <c r="B386" s="1">
        <v>45667</v>
      </c>
      <c r="C386" s="1">
        <v>45667</v>
      </c>
      <c r="D386" t="s">
        <v>3055</v>
      </c>
      <c r="F386" t="s">
        <v>9</v>
      </c>
      <c r="G386" t="s">
        <v>240</v>
      </c>
      <c r="H386">
        <v>1412.4</v>
      </c>
    </row>
    <row r="387" spans="1:8" x14ac:dyDescent="0.35">
      <c r="A387">
        <v>386</v>
      </c>
      <c r="B387" s="1">
        <v>45667</v>
      </c>
      <c r="C387" s="1">
        <v>45667</v>
      </c>
      <c r="D387" t="s">
        <v>3056</v>
      </c>
      <c r="F387" t="s">
        <v>240</v>
      </c>
      <c r="G387" t="s">
        <v>9</v>
      </c>
      <c r="H387">
        <v>312.39999999999998</v>
      </c>
    </row>
    <row r="388" spans="1:8" x14ac:dyDescent="0.35">
      <c r="A388">
        <v>387</v>
      </c>
      <c r="B388" s="1">
        <v>45667</v>
      </c>
      <c r="C388" s="1">
        <v>45667</v>
      </c>
      <c r="D388" t="s">
        <v>3057</v>
      </c>
      <c r="F388" t="s">
        <v>9</v>
      </c>
      <c r="G388" t="s">
        <v>13</v>
      </c>
      <c r="H388">
        <v>3312.4</v>
      </c>
    </row>
    <row r="389" spans="1:8" x14ac:dyDescent="0.35">
      <c r="A389">
        <v>388</v>
      </c>
      <c r="B389" s="1">
        <v>45667</v>
      </c>
      <c r="C389" s="1">
        <v>45667</v>
      </c>
      <c r="D389" t="s">
        <v>3058</v>
      </c>
      <c r="F389" t="s">
        <v>13</v>
      </c>
      <c r="G389" t="s">
        <v>9</v>
      </c>
      <c r="H389">
        <v>312.39999999999998</v>
      </c>
    </row>
    <row r="390" spans="1:8" x14ac:dyDescent="0.35">
      <c r="A390">
        <v>389</v>
      </c>
      <c r="B390" s="1">
        <v>45667</v>
      </c>
      <c r="C390" s="1">
        <v>45667</v>
      </c>
      <c r="D390" t="s">
        <v>3059</v>
      </c>
      <c r="F390" t="s">
        <v>9</v>
      </c>
      <c r="G390" t="s">
        <v>356</v>
      </c>
      <c r="H390">
        <v>1512.4</v>
      </c>
    </row>
    <row r="391" spans="1:8" x14ac:dyDescent="0.35">
      <c r="A391">
        <v>390</v>
      </c>
      <c r="B391" s="1">
        <v>45667</v>
      </c>
      <c r="C391" s="1">
        <v>45667</v>
      </c>
      <c r="D391" t="s">
        <v>3060</v>
      </c>
      <c r="F391" t="s">
        <v>356</v>
      </c>
      <c r="G391" t="s">
        <v>9</v>
      </c>
      <c r="H391">
        <v>312.39999999999998</v>
      </c>
    </row>
    <row r="392" spans="1:8" x14ac:dyDescent="0.35">
      <c r="A392">
        <v>391</v>
      </c>
      <c r="B392" s="1">
        <v>45668</v>
      </c>
      <c r="C392" s="1">
        <v>45668</v>
      </c>
      <c r="D392" t="s">
        <v>3061</v>
      </c>
      <c r="F392" t="s">
        <v>9</v>
      </c>
      <c r="G392" t="s">
        <v>15</v>
      </c>
      <c r="H392">
        <v>2312.4</v>
      </c>
    </row>
    <row r="393" spans="1:8" x14ac:dyDescent="0.35">
      <c r="A393">
        <v>392</v>
      </c>
      <c r="B393" s="1">
        <v>45668</v>
      </c>
      <c r="C393" s="1">
        <v>45668</v>
      </c>
      <c r="D393" t="s">
        <v>3062</v>
      </c>
      <c r="F393" t="s">
        <v>15</v>
      </c>
      <c r="G393" t="s">
        <v>9</v>
      </c>
      <c r="H393">
        <v>312.39999999999998</v>
      </c>
    </row>
    <row r="394" spans="1:8" x14ac:dyDescent="0.35">
      <c r="A394">
        <v>393</v>
      </c>
      <c r="B394" s="1">
        <v>45668</v>
      </c>
      <c r="C394" s="1">
        <v>45668</v>
      </c>
      <c r="D394" t="s">
        <v>3063</v>
      </c>
      <c r="F394" t="s">
        <v>9</v>
      </c>
      <c r="G394" t="s">
        <v>154</v>
      </c>
      <c r="H394">
        <v>1312.4</v>
      </c>
    </row>
    <row r="395" spans="1:8" x14ac:dyDescent="0.35">
      <c r="A395">
        <v>394</v>
      </c>
      <c r="B395" s="1">
        <v>45668</v>
      </c>
      <c r="C395" s="1">
        <v>45668</v>
      </c>
      <c r="D395" t="s">
        <v>3064</v>
      </c>
      <c r="F395" t="s">
        <v>154</v>
      </c>
      <c r="G395" t="s">
        <v>9</v>
      </c>
      <c r="H395">
        <v>312.39999999999998</v>
      </c>
    </row>
    <row r="396" spans="1:8" x14ac:dyDescent="0.35">
      <c r="A396">
        <v>395</v>
      </c>
      <c r="B396" s="1">
        <v>45668</v>
      </c>
      <c r="C396" s="1">
        <v>45668</v>
      </c>
      <c r="D396" t="s">
        <v>3065</v>
      </c>
      <c r="F396" t="s">
        <v>9</v>
      </c>
      <c r="G396" t="s">
        <v>27</v>
      </c>
      <c r="H396">
        <v>1812.4</v>
      </c>
    </row>
    <row r="397" spans="1:8" x14ac:dyDescent="0.35">
      <c r="A397">
        <v>396</v>
      </c>
      <c r="B397" s="1">
        <v>45668</v>
      </c>
      <c r="C397" s="1">
        <v>45668</v>
      </c>
      <c r="D397" t="s">
        <v>3066</v>
      </c>
      <c r="F397" t="s">
        <v>122</v>
      </c>
      <c r="G397" t="s">
        <v>9</v>
      </c>
      <c r="H397">
        <v>1262.4000000000001</v>
      </c>
    </row>
    <row r="398" spans="1:8" x14ac:dyDescent="0.35">
      <c r="A398">
        <v>397</v>
      </c>
      <c r="B398" s="1">
        <v>45668</v>
      </c>
      <c r="C398" s="1">
        <v>45668</v>
      </c>
      <c r="D398" t="s">
        <v>3067</v>
      </c>
      <c r="F398" t="s">
        <v>356</v>
      </c>
      <c r="G398" t="s">
        <v>9</v>
      </c>
      <c r="H398">
        <v>62.4</v>
      </c>
    </row>
    <row r="399" spans="1:8" x14ac:dyDescent="0.35">
      <c r="A399">
        <v>398</v>
      </c>
      <c r="B399" s="1">
        <v>45668</v>
      </c>
      <c r="C399" s="1">
        <v>45668</v>
      </c>
      <c r="D399" t="s">
        <v>3068</v>
      </c>
      <c r="F399" t="s">
        <v>9</v>
      </c>
      <c r="G399" t="s">
        <v>3069</v>
      </c>
      <c r="H399">
        <v>80062.399999999994</v>
      </c>
    </row>
    <row r="400" spans="1:8" x14ac:dyDescent="0.35">
      <c r="A400">
        <v>399</v>
      </c>
      <c r="B400" s="1">
        <v>45668</v>
      </c>
      <c r="C400" s="1">
        <v>45668</v>
      </c>
      <c r="D400" t="s">
        <v>3070</v>
      </c>
      <c r="F400" t="s">
        <v>3069</v>
      </c>
      <c r="G400" t="s">
        <v>9</v>
      </c>
      <c r="H400">
        <v>62.4</v>
      </c>
    </row>
    <row r="401" spans="1:8" x14ac:dyDescent="0.35">
      <c r="A401">
        <v>400</v>
      </c>
      <c r="B401" s="1">
        <v>45668</v>
      </c>
      <c r="C401" s="1">
        <v>45668</v>
      </c>
      <c r="D401" t="s">
        <v>3071</v>
      </c>
      <c r="F401" t="s">
        <v>9</v>
      </c>
      <c r="G401" t="s">
        <v>72</v>
      </c>
      <c r="H401">
        <v>5062.3999999999996</v>
      </c>
    </row>
    <row r="402" spans="1:8" x14ac:dyDescent="0.35">
      <c r="A402">
        <v>401</v>
      </c>
      <c r="B402" s="1">
        <v>45668</v>
      </c>
      <c r="C402" s="1">
        <v>45669</v>
      </c>
      <c r="D402" t="s">
        <v>3072</v>
      </c>
      <c r="F402" t="s">
        <v>3073</v>
      </c>
      <c r="G402" t="s">
        <v>9</v>
      </c>
      <c r="H402">
        <v>4987.3999999999996</v>
      </c>
    </row>
    <row r="403" spans="1:8" x14ac:dyDescent="0.35">
      <c r="A403">
        <v>402</v>
      </c>
      <c r="B403" s="1">
        <v>45668</v>
      </c>
      <c r="C403" s="1">
        <v>45669</v>
      </c>
      <c r="D403" t="s">
        <v>3074</v>
      </c>
      <c r="F403" t="s">
        <v>3073</v>
      </c>
      <c r="G403" t="s">
        <v>9</v>
      </c>
      <c r="H403">
        <v>4912.3999999999996</v>
      </c>
    </row>
    <row r="404" spans="1:8" x14ac:dyDescent="0.35">
      <c r="A404">
        <v>403</v>
      </c>
      <c r="B404" s="1">
        <v>45669</v>
      </c>
      <c r="C404" s="1">
        <v>45669</v>
      </c>
      <c r="D404" t="s">
        <v>3075</v>
      </c>
      <c r="F404" t="s">
        <v>228</v>
      </c>
      <c r="G404" t="s">
        <v>9</v>
      </c>
      <c r="H404">
        <v>4862.3999999999996</v>
      </c>
    </row>
    <row r="405" spans="1:8" x14ac:dyDescent="0.35">
      <c r="A405">
        <v>404</v>
      </c>
      <c r="B405" s="1">
        <v>45669</v>
      </c>
      <c r="C405" s="1">
        <v>45669</v>
      </c>
      <c r="D405" t="s">
        <v>3076</v>
      </c>
      <c r="F405" t="s">
        <v>9</v>
      </c>
      <c r="G405" t="s">
        <v>72</v>
      </c>
      <c r="H405">
        <v>9862.4</v>
      </c>
    </row>
    <row r="406" spans="1:8" x14ac:dyDescent="0.35">
      <c r="A406">
        <v>405</v>
      </c>
      <c r="B406" s="1">
        <v>45669</v>
      </c>
      <c r="C406" s="1">
        <v>45669</v>
      </c>
      <c r="D406" t="s">
        <v>3077</v>
      </c>
      <c r="F406" t="s">
        <v>72</v>
      </c>
      <c r="G406" t="s">
        <v>9</v>
      </c>
      <c r="H406">
        <v>4862.3999999999996</v>
      </c>
    </row>
    <row r="407" spans="1:8" x14ac:dyDescent="0.35">
      <c r="A407">
        <v>406</v>
      </c>
      <c r="B407" s="1">
        <v>45669</v>
      </c>
      <c r="C407" s="1">
        <v>45669</v>
      </c>
      <c r="D407" t="s">
        <v>3078</v>
      </c>
      <c r="F407" t="s">
        <v>122</v>
      </c>
      <c r="G407" t="s">
        <v>9</v>
      </c>
      <c r="H407">
        <v>4312.3999999999996</v>
      </c>
    </row>
    <row r="408" spans="1:8" x14ac:dyDescent="0.35">
      <c r="A408">
        <v>407</v>
      </c>
      <c r="B408" s="1">
        <v>45669</v>
      </c>
      <c r="C408" s="1">
        <v>45669</v>
      </c>
      <c r="D408" t="s">
        <v>3079</v>
      </c>
      <c r="F408" t="s">
        <v>13</v>
      </c>
      <c r="G408" t="s">
        <v>9</v>
      </c>
      <c r="H408">
        <v>1312.4</v>
      </c>
    </row>
    <row r="409" spans="1:8" x14ac:dyDescent="0.35">
      <c r="A409">
        <v>408</v>
      </c>
      <c r="B409" s="1">
        <v>45669</v>
      </c>
      <c r="C409" s="1">
        <v>45669</v>
      </c>
      <c r="D409" t="s">
        <v>3080</v>
      </c>
      <c r="F409" t="s">
        <v>158</v>
      </c>
      <c r="G409" t="s">
        <v>9</v>
      </c>
      <c r="H409">
        <v>812.4</v>
      </c>
    </row>
    <row r="410" spans="1:8" x14ac:dyDescent="0.35">
      <c r="A410">
        <v>409</v>
      </c>
      <c r="B410" s="1">
        <v>45669</v>
      </c>
      <c r="C410" s="1">
        <v>45669</v>
      </c>
      <c r="D410" t="s">
        <v>3081</v>
      </c>
      <c r="F410" t="s">
        <v>9</v>
      </c>
      <c r="G410" t="s">
        <v>34</v>
      </c>
      <c r="H410">
        <v>33812.400000000001</v>
      </c>
    </row>
    <row r="411" spans="1:8" x14ac:dyDescent="0.35">
      <c r="A411">
        <v>410</v>
      </c>
      <c r="B411" s="1">
        <v>45669</v>
      </c>
      <c r="C411" s="1">
        <v>45669</v>
      </c>
      <c r="D411" t="s">
        <v>3082</v>
      </c>
      <c r="F411" t="s">
        <v>9</v>
      </c>
      <c r="G411" t="s">
        <v>1824</v>
      </c>
      <c r="H411">
        <v>42312.4</v>
      </c>
    </row>
    <row r="412" spans="1:8" x14ac:dyDescent="0.35">
      <c r="A412">
        <v>411</v>
      </c>
      <c r="B412" s="1">
        <v>45669</v>
      </c>
      <c r="C412" s="1">
        <v>45669</v>
      </c>
      <c r="D412" t="s">
        <v>3083</v>
      </c>
      <c r="F412" t="s">
        <v>356</v>
      </c>
      <c r="G412" t="s">
        <v>9</v>
      </c>
      <c r="H412">
        <v>41112.400000000001</v>
      </c>
    </row>
    <row r="413" spans="1:8" x14ac:dyDescent="0.35">
      <c r="A413">
        <v>412</v>
      </c>
      <c r="B413" s="1">
        <v>45669</v>
      </c>
      <c r="C413" s="1">
        <v>45669</v>
      </c>
      <c r="D413" t="s">
        <v>3084</v>
      </c>
      <c r="F413" t="s">
        <v>154</v>
      </c>
      <c r="G413" t="s">
        <v>9</v>
      </c>
      <c r="H413">
        <v>40112.400000000001</v>
      </c>
    </row>
    <row r="414" spans="1:8" x14ac:dyDescent="0.35">
      <c r="A414">
        <v>413</v>
      </c>
      <c r="B414" s="1">
        <v>45669</v>
      </c>
      <c r="C414" s="1">
        <v>45669</v>
      </c>
      <c r="D414" t="s">
        <v>3085</v>
      </c>
      <c r="F414" t="s">
        <v>27</v>
      </c>
      <c r="G414" t="s">
        <v>9</v>
      </c>
      <c r="H414">
        <v>38612.400000000001</v>
      </c>
    </row>
    <row r="415" spans="1:8" x14ac:dyDescent="0.35">
      <c r="A415">
        <v>414</v>
      </c>
      <c r="B415" s="1">
        <v>45670</v>
      </c>
      <c r="C415" s="1">
        <v>45670</v>
      </c>
      <c r="D415" t="s">
        <v>3086</v>
      </c>
      <c r="F415" t="s">
        <v>158</v>
      </c>
      <c r="G415" t="s">
        <v>9</v>
      </c>
      <c r="H415">
        <v>38112.400000000001</v>
      </c>
    </row>
    <row r="416" spans="1:8" x14ac:dyDescent="0.35">
      <c r="A416">
        <v>415</v>
      </c>
      <c r="B416" s="1">
        <v>45670</v>
      </c>
      <c r="C416" s="1">
        <v>45670</v>
      </c>
      <c r="D416" t="s">
        <v>3087</v>
      </c>
      <c r="F416" t="s">
        <v>289</v>
      </c>
      <c r="G416" t="s">
        <v>9</v>
      </c>
      <c r="H416">
        <v>8112.4</v>
      </c>
    </row>
    <row r="417" spans="1:8" x14ac:dyDescent="0.35">
      <c r="A417">
        <v>416</v>
      </c>
      <c r="B417" s="1">
        <v>45670</v>
      </c>
      <c r="C417" s="1">
        <v>45670</v>
      </c>
      <c r="D417" t="s">
        <v>3088</v>
      </c>
      <c r="F417" t="s">
        <v>9</v>
      </c>
      <c r="G417" t="s">
        <v>72</v>
      </c>
      <c r="H417">
        <v>13112.4</v>
      </c>
    </row>
    <row r="418" spans="1:8" x14ac:dyDescent="0.35">
      <c r="A418">
        <v>417</v>
      </c>
      <c r="B418" s="1">
        <v>45670</v>
      </c>
      <c r="C418" s="1">
        <v>45670</v>
      </c>
      <c r="D418" t="s">
        <v>3089</v>
      </c>
      <c r="F418" t="s">
        <v>78</v>
      </c>
      <c r="G418" t="s">
        <v>9</v>
      </c>
      <c r="H418">
        <v>112.4</v>
      </c>
    </row>
    <row r="419" spans="1:8" x14ac:dyDescent="0.35">
      <c r="A419">
        <v>418</v>
      </c>
      <c r="B419" s="1">
        <v>45670</v>
      </c>
      <c r="C419" s="1">
        <v>45670</v>
      </c>
      <c r="D419" t="s">
        <v>3090</v>
      </c>
      <c r="F419" t="s">
        <v>9</v>
      </c>
      <c r="G419" t="s">
        <v>248</v>
      </c>
      <c r="H419">
        <v>118.4</v>
      </c>
    </row>
    <row r="420" spans="1:8" x14ac:dyDescent="0.35">
      <c r="A420">
        <v>419</v>
      </c>
      <c r="B420" s="1">
        <v>45670</v>
      </c>
      <c r="C420" s="1">
        <v>45670</v>
      </c>
      <c r="D420" t="s">
        <v>3091</v>
      </c>
      <c r="F420" t="s">
        <v>9</v>
      </c>
      <c r="G420" t="s">
        <v>13</v>
      </c>
      <c r="H420">
        <v>3118.4</v>
      </c>
    </row>
    <row r="421" spans="1:8" x14ac:dyDescent="0.35">
      <c r="A421">
        <v>420</v>
      </c>
      <c r="B421" s="1">
        <v>45670</v>
      </c>
      <c r="C421" s="1">
        <v>45670</v>
      </c>
      <c r="D421" t="s">
        <v>3092</v>
      </c>
      <c r="F421" t="s">
        <v>13</v>
      </c>
      <c r="G421" t="s">
        <v>9</v>
      </c>
      <c r="H421">
        <v>118.4</v>
      </c>
    </row>
    <row r="422" spans="1:8" x14ac:dyDescent="0.35">
      <c r="A422">
        <v>421</v>
      </c>
      <c r="B422" s="1">
        <v>45671</v>
      </c>
      <c r="C422" s="1">
        <v>45671</v>
      </c>
      <c r="D422" t="s">
        <v>3093</v>
      </c>
      <c r="F422" t="s">
        <v>9</v>
      </c>
      <c r="G422" t="s">
        <v>13</v>
      </c>
      <c r="H422">
        <v>3118.4</v>
      </c>
    </row>
    <row r="423" spans="1:8" x14ac:dyDescent="0.35">
      <c r="A423">
        <v>422</v>
      </c>
      <c r="B423" s="1">
        <v>45671</v>
      </c>
      <c r="C423" s="1">
        <v>45671</v>
      </c>
      <c r="D423" t="s">
        <v>3094</v>
      </c>
      <c r="F423" t="s">
        <v>9</v>
      </c>
      <c r="G423" t="s">
        <v>72</v>
      </c>
      <c r="H423">
        <v>8118.4</v>
      </c>
    </row>
    <row r="424" spans="1:8" x14ac:dyDescent="0.35">
      <c r="A424">
        <v>423</v>
      </c>
      <c r="B424" s="1">
        <v>45671</v>
      </c>
      <c r="C424" s="1">
        <v>45671</v>
      </c>
      <c r="D424" t="s">
        <v>3095</v>
      </c>
      <c r="F424" t="s">
        <v>30</v>
      </c>
      <c r="G424" t="s">
        <v>9</v>
      </c>
      <c r="H424">
        <v>118.4</v>
      </c>
    </row>
    <row r="425" spans="1:8" x14ac:dyDescent="0.35">
      <c r="A425">
        <v>424</v>
      </c>
      <c r="B425" s="1">
        <v>45671</v>
      </c>
      <c r="C425" s="1">
        <v>45671</v>
      </c>
      <c r="D425" t="s">
        <v>3096</v>
      </c>
      <c r="F425" t="s">
        <v>9</v>
      </c>
      <c r="G425" t="s">
        <v>158</v>
      </c>
      <c r="H425">
        <v>618.4</v>
      </c>
    </row>
    <row r="426" spans="1:8" x14ac:dyDescent="0.35">
      <c r="A426">
        <v>425</v>
      </c>
      <c r="B426" s="1">
        <v>45671</v>
      </c>
      <c r="C426" s="1">
        <v>45671</v>
      </c>
      <c r="D426" t="s">
        <v>3097</v>
      </c>
      <c r="F426" t="s">
        <v>158</v>
      </c>
      <c r="G426" t="s">
        <v>9</v>
      </c>
      <c r="H426">
        <v>118.4</v>
      </c>
    </row>
    <row r="427" spans="1:8" x14ac:dyDescent="0.35">
      <c r="A427">
        <v>426</v>
      </c>
      <c r="B427" s="1">
        <v>45671</v>
      </c>
      <c r="C427" s="1">
        <v>45671</v>
      </c>
      <c r="D427" t="s">
        <v>3098</v>
      </c>
      <c r="F427" t="s">
        <v>9</v>
      </c>
      <c r="G427" t="s">
        <v>154</v>
      </c>
      <c r="H427">
        <v>1118.4000000000001</v>
      </c>
    </row>
    <row r="428" spans="1:8" x14ac:dyDescent="0.35">
      <c r="A428">
        <v>427</v>
      </c>
      <c r="B428" s="1">
        <v>45671</v>
      </c>
      <c r="C428" s="1">
        <v>45671</v>
      </c>
      <c r="D428" t="s">
        <v>3099</v>
      </c>
      <c r="F428" t="s">
        <v>9</v>
      </c>
      <c r="G428" t="s">
        <v>154</v>
      </c>
      <c r="H428">
        <v>2118.4</v>
      </c>
    </row>
    <row r="429" spans="1:8" x14ac:dyDescent="0.35">
      <c r="A429">
        <v>428</v>
      </c>
      <c r="B429" s="1">
        <v>45671</v>
      </c>
      <c r="C429" s="1">
        <v>45671</v>
      </c>
      <c r="D429" t="s">
        <v>3100</v>
      </c>
      <c r="F429" t="s">
        <v>9</v>
      </c>
      <c r="G429" t="s">
        <v>15</v>
      </c>
      <c r="H429">
        <v>4118.3999999999996</v>
      </c>
    </row>
    <row r="430" spans="1:8" x14ac:dyDescent="0.35">
      <c r="A430">
        <v>429</v>
      </c>
      <c r="B430" s="1">
        <v>45671</v>
      </c>
      <c r="C430" s="1">
        <v>45671</v>
      </c>
      <c r="D430" t="s">
        <v>3101</v>
      </c>
      <c r="F430" t="s">
        <v>13</v>
      </c>
      <c r="G430" t="s">
        <v>9</v>
      </c>
      <c r="H430">
        <v>1118.4000000000001</v>
      </c>
    </row>
    <row r="431" spans="1:8" x14ac:dyDescent="0.35">
      <c r="A431">
        <v>430</v>
      </c>
      <c r="B431" s="1">
        <v>45672</v>
      </c>
      <c r="C431" s="1">
        <v>45672</v>
      </c>
      <c r="D431" t="s">
        <v>3102</v>
      </c>
      <c r="F431" t="s">
        <v>9</v>
      </c>
      <c r="G431" t="s">
        <v>13</v>
      </c>
      <c r="H431">
        <v>4118.3999999999996</v>
      </c>
    </row>
    <row r="432" spans="1:8" x14ac:dyDescent="0.35">
      <c r="A432">
        <v>431</v>
      </c>
      <c r="B432" s="1">
        <v>45672</v>
      </c>
      <c r="C432" s="1">
        <v>45672</v>
      </c>
      <c r="D432" t="s">
        <v>3103</v>
      </c>
      <c r="F432" t="s">
        <v>42</v>
      </c>
      <c r="G432" t="s">
        <v>9</v>
      </c>
      <c r="H432">
        <v>118.4</v>
      </c>
    </row>
    <row r="433" spans="1:8" x14ac:dyDescent="0.35">
      <c r="A433">
        <v>432</v>
      </c>
      <c r="B433" s="1">
        <v>45672</v>
      </c>
      <c r="C433" s="1">
        <v>45672</v>
      </c>
      <c r="D433" t="s">
        <v>3104</v>
      </c>
      <c r="F433" t="s">
        <v>9</v>
      </c>
      <c r="G433" t="s">
        <v>15</v>
      </c>
      <c r="H433">
        <v>2118.4</v>
      </c>
    </row>
    <row r="434" spans="1:8" x14ac:dyDescent="0.35">
      <c r="A434">
        <v>433</v>
      </c>
      <c r="B434" s="1">
        <v>45672</v>
      </c>
      <c r="C434" s="1">
        <v>45672</v>
      </c>
      <c r="D434" t="s">
        <v>3105</v>
      </c>
      <c r="F434" t="s">
        <v>15</v>
      </c>
      <c r="G434" t="s">
        <v>9</v>
      </c>
      <c r="H434">
        <v>118.4</v>
      </c>
    </row>
    <row r="435" spans="1:8" x14ac:dyDescent="0.35">
      <c r="A435">
        <v>434</v>
      </c>
      <c r="B435" s="1">
        <v>45672</v>
      </c>
      <c r="C435" s="1">
        <v>45672</v>
      </c>
      <c r="D435" t="s">
        <v>3106</v>
      </c>
      <c r="F435" t="s">
        <v>9</v>
      </c>
      <c r="G435" t="s">
        <v>13</v>
      </c>
      <c r="H435">
        <v>3118.4</v>
      </c>
    </row>
    <row r="436" spans="1:8" x14ac:dyDescent="0.35">
      <c r="A436">
        <v>435</v>
      </c>
      <c r="B436" s="1">
        <v>45672</v>
      </c>
      <c r="C436" s="1">
        <v>45672</v>
      </c>
      <c r="D436" t="s">
        <v>3107</v>
      </c>
      <c r="F436" t="s">
        <v>9</v>
      </c>
      <c r="G436" t="s">
        <v>78</v>
      </c>
      <c r="H436">
        <v>16118.4</v>
      </c>
    </row>
    <row r="437" spans="1:8" x14ac:dyDescent="0.35">
      <c r="A437">
        <v>436</v>
      </c>
      <c r="B437" s="1">
        <v>45672</v>
      </c>
      <c r="C437" s="1">
        <v>45672</v>
      </c>
      <c r="D437" t="s">
        <v>3108</v>
      </c>
      <c r="F437" t="s">
        <v>3109</v>
      </c>
      <c r="G437" t="s">
        <v>9</v>
      </c>
      <c r="H437">
        <v>12518.4</v>
      </c>
    </row>
    <row r="438" spans="1:8" x14ac:dyDescent="0.35">
      <c r="A438">
        <v>437</v>
      </c>
      <c r="B438" s="1">
        <v>45672</v>
      </c>
      <c r="C438" s="1">
        <v>45672</v>
      </c>
      <c r="D438" t="s">
        <v>3110</v>
      </c>
      <c r="F438" t="s">
        <v>154</v>
      </c>
      <c r="G438" t="s">
        <v>9</v>
      </c>
      <c r="H438">
        <v>11518.4</v>
      </c>
    </row>
    <row r="439" spans="1:8" x14ac:dyDescent="0.35">
      <c r="A439">
        <v>438</v>
      </c>
      <c r="B439" s="1">
        <v>45672</v>
      </c>
      <c r="C439" s="1">
        <v>45672</v>
      </c>
      <c r="D439" t="s">
        <v>3111</v>
      </c>
      <c r="F439" t="s">
        <v>154</v>
      </c>
      <c r="G439" t="s">
        <v>9</v>
      </c>
      <c r="H439">
        <v>10518.4</v>
      </c>
    </row>
    <row r="440" spans="1:8" x14ac:dyDescent="0.35">
      <c r="A440">
        <v>439</v>
      </c>
      <c r="B440" s="1">
        <v>45672</v>
      </c>
      <c r="C440" s="1">
        <v>45672</v>
      </c>
      <c r="D440" t="s">
        <v>3112</v>
      </c>
      <c r="F440" t="s">
        <v>240</v>
      </c>
      <c r="G440" t="s">
        <v>9</v>
      </c>
      <c r="H440">
        <v>9418.4</v>
      </c>
    </row>
    <row r="441" spans="1:8" x14ac:dyDescent="0.35">
      <c r="A441">
        <v>440</v>
      </c>
      <c r="B441" s="1">
        <v>45672</v>
      </c>
      <c r="C441" s="1">
        <v>45672</v>
      </c>
      <c r="D441" t="s">
        <v>3113</v>
      </c>
      <c r="F441" t="s">
        <v>154</v>
      </c>
      <c r="G441" t="s">
        <v>9</v>
      </c>
      <c r="H441">
        <v>8418.4</v>
      </c>
    </row>
    <row r="442" spans="1:8" x14ac:dyDescent="0.35">
      <c r="A442">
        <v>441</v>
      </c>
      <c r="B442" s="1">
        <v>45673</v>
      </c>
      <c r="C442" s="1">
        <v>45673</v>
      </c>
      <c r="D442" t="s">
        <v>3114</v>
      </c>
      <c r="F442" t="s">
        <v>154</v>
      </c>
      <c r="G442" t="s">
        <v>9</v>
      </c>
      <c r="H442">
        <v>7418.4</v>
      </c>
    </row>
    <row r="443" spans="1:8" x14ac:dyDescent="0.35">
      <c r="A443">
        <v>442</v>
      </c>
      <c r="B443" s="1">
        <v>45673</v>
      </c>
      <c r="C443" s="1">
        <v>45673</v>
      </c>
      <c r="D443" t="s">
        <v>3115</v>
      </c>
      <c r="F443" t="s">
        <v>42</v>
      </c>
      <c r="G443" t="s">
        <v>9</v>
      </c>
      <c r="H443">
        <v>3418.4</v>
      </c>
    </row>
    <row r="444" spans="1:8" x14ac:dyDescent="0.35">
      <c r="A444">
        <v>443</v>
      </c>
      <c r="B444" s="1">
        <v>45673</v>
      </c>
      <c r="C444" s="1">
        <v>45673</v>
      </c>
      <c r="D444" t="s">
        <v>3116</v>
      </c>
      <c r="F444" t="s">
        <v>356</v>
      </c>
      <c r="G444" t="s">
        <v>9</v>
      </c>
      <c r="H444">
        <v>2218.4</v>
      </c>
    </row>
    <row r="445" spans="1:8" x14ac:dyDescent="0.35">
      <c r="A445">
        <v>444</v>
      </c>
      <c r="B445" s="1">
        <v>45673</v>
      </c>
      <c r="C445" s="1">
        <v>45673</v>
      </c>
      <c r="D445" t="s">
        <v>3117</v>
      </c>
      <c r="F445" t="s">
        <v>122</v>
      </c>
      <c r="G445" t="s">
        <v>9</v>
      </c>
      <c r="H445">
        <v>1668.4</v>
      </c>
    </row>
    <row r="446" spans="1:8" x14ac:dyDescent="0.35">
      <c r="A446">
        <v>445</v>
      </c>
      <c r="B446" s="1">
        <v>45673</v>
      </c>
      <c r="C446" s="1">
        <v>45673</v>
      </c>
      <c r="D446" t="s">
        <v>3118</v>
      </c>
      <c r="F446" t="s">
        <v>154</v>
      </c>
      <c r="G446" t="s">
        <v>9</v>
      </c>
      <c r="H446">
        <v>668.4</v>
      </c>
    </row>
    <row r="447" spans="1:8" x14ac:dyDescent="0.35">
      <c r="A447">
        <v>446</v>
      </c>
      <c r="B447" s="1">
        <v>45673</v>
      </c>
      <c r="C447" s="1">
        <v>45673</v>
      </c>
      <c r="D447" t="s">
        <v>3119</v>
      </c>
      <c r="F447" t="s">
        <v>9</v>
      </c>
      <c r="G447" t="s">
        <v>1164</v>
      </c>
      <c r="H447">
        <v>3968.4</v>
      </c>
    </row>
    <row r="448" spans="1:8" x14ac:dyDescent="0.35">
      <c r="A448">
        <v>447</v>
      </c>
      <c r="B448" s="1">
        <v>45673</v>
      </c>
      <c r="C448" s="1">
        <v>45673</v>
      </c>
      <c r="D448" t="s">
        <v>3120</v>
      </c>
      <c r="F448" t="s">
        <v>1164</v>
      </c>
      <c r="G448" t="s">
        <v>9</v>
      </c>
      <c r="H448">
        <v>668.4</v>
      </c>
    </row>
    <row r="449" spans="1:8" x14ac:dyDescent="0.35">
      <c r="A449">
        <v>448</v>
      </c>
      <c r="B449" s="1">
        <v>45674</v>
      </c>
      <c r="C449" s="1">
        <v>45674</v>
      </c>
      <c r="D449" t="s">
        <v>3121</v>
      </c>
      <c r="F449" t="s">
        <v>9</v>
      </c>
      <c r="G449" t="s">
        <v>794</v>
      </c>
      <c r="H449">
        <v>3868.4</v>
      </c>
    </row>
    <row r="450" spans="1:8" x14ac:dyDescent="0.35">
      <c r="A450">
        <v>449</v>
      </c>
      <c r="B450" s="1">
        <v>45674</v>
      </c>
      <c r="C450" s="1">
        <v>45674</v>
      </c>
      <c r="D450" t="s">
        <v>3122</v>
      </c>
      <c r="F450" t="s">
        <v>15</v>
      </c>
      <c r="G450" t="s">
        <v>9</v>
      </c>
      <c r="H450">
        <v>1868.4</v>
      </c>
    </row>
    <row r="451" spans="1:8" x14ac:dyDescent="0.35">
      <c r="A451">
        <v>450</v>
      </c>
      <c r="B451" s="1">
        <v>45674</v>
      </c>
      <c r="C451" s="1">
        <v>45674</v>
      </c>
      <c r="D451" t="s">
        <v>3123</v>
      </c>
      <c r="F451" t="s">
        <v>9</v>
      </c>
      <c r="G451" t="s">
        <v>154</v>
      </c>
      <c r="H451">
        <v>2868.4</v>
      </c>
    </row>
    <row r="452" spans="1:8" x14ac:dyDescent="0.35">
      <c r="A452">
        <v>451</v>
      </c>
      <c r="B452" s="1">
        <v>45674</v>
      </c>
      <c r="C452" s="1">
        <v>45674</v>
      </c>
      <c r="D452" t="s">
        <v>3124</v>
      </c>
      <c r="F452" t="s">
        <v>356</v>
      </c>
      <c r="G452" t="s">
        <v>9</v>
      </c>
      <c r="H452">
        <v>1668.4</v>
      </c>
    </row>
    <row r="453" spans="1:8" x14ac:dyDescent="0.35">
      <c r="A453">
        <v>452</v>
      </c>
      <c r="B453" s="1">
        <v>45674</v>
      </c>
      <c r="C453" s="1">
        <v>45674</v>
      </c>
      <c r="D453" t="s">
        <v>3125</v>
      </c>
      <c r="F453" t="s">
        <v>154</v>
      </c>
      <c r="G453" t="s">
        <v>9</v>
      </c>
      <c r="H453">
        <v>668.4</v>
      </c>
    </row>
    <row r="454" spans="1:8" x14ac:dyDescent="0.35">
      <c r="A454">
        <v>453</v>
      </c>
      <c r="B454" s="1">
        <v>45675</v>
      </c>
      <c r="C454" s="1">
        <v>45675</v>
      </c>
      <c r="D454" t="s">
        <v>3126</v>
      </c>
      <c r="F454" t="s">
        <v>9</v>
      </c>
      <c r="G454" t="s">
        <v>13</v>
      </c>
      <c r="H454">
        <v>3668.4</v>
      </c>
    </row>
    <row r="455" spans="1:8" x14ac:dyDescent="0.35">
      <c r="A455">
        <v>454</v>
      </c>
      <c r="B455" s="1">
        <v>45675</v>
      </c>
      <c r="C455" s="1">
        <v>45675</v>
      </c>
      <c r="D455" t="s">
        <v>3127</v>
      </c>
      <c r="F455" t="s">
        <v>13</v>
      </c>
      <c r="G455" t="s">
        <v>9</v>
      </c>
      <c r="H455">
        <v>668.4</v>
      </c>
    </row>
    <row r="456" spans="1:8" x14ac:dyDescent="0.35">
      <c r="A456">
        <v>455</v>
      </c>
      <c r="B456" s="1">
        <v>45675</v>
      </c>
      <c r="C456" s="1">
        <v>45675</v>
      </c>
      <c r="D456" t="s">
        <v>3128</v>
      </c>
      <c r="F456" t="s">
        <v>9</v>
      </c>
      <c r="G456" t="s">
        <v>1362</v>
      </c>
      <c r="H456">
        <v>2268.4</v>
      </c>
    </row>
    <row r="457" spans="1:8" x14ac:dyDescent="0.35">
      <c r="A457">
        <v>456</v>
      </c>
      <c r="B457" s="1">
        <v>45675</v>
      </c>
      <c r="C457" s="1">
        <v>45676</v>
      </c>
      <c r="D457" t="s">
        <v>3129</v>
      </c>
      <c r="F457" t="s">
        <v>356</v>
      </c>
      <c r="G457" t="s">
        <v>9</v>
      </c>
      <c r="H457">
        <v>1068.4000000000001</v>
      </c>
    </row>
    <row r="458" spans="1:8" x14ac:dyDescent="0.35">
      <c r="A458">
        <v>457</v>
      </c>
      <c r="B458" s="1">
        <v>45677</v>
      </c>
      <c r="C458" s="1">
        <v>45676</v>
      </c>
      <c r="D458" t="s">
        <v>3130</v>
      </c>
      <c r="F458" t="s">
        <v>9</v>
      </c>
      <c r="G458" t="s">
        <v>158</v>
      </c>
      <c r="H458">
        <v>1568.4</v>
      </c>
    </row>
    <row r="459" spans="1:8" x14ac:dyDescent="0.35">
      <c r="A459">
        <v>458</v>
      </c>
      <c r="B459" s="1">
        <v>45677</v>
      </c>
      <c r="C459" s="1">
        <v>45677</v>
      </c>
      <c r="D459" t="s">
        <v>3131</v>
      </c>
      <c r="F459" t="s">
        <v>9</v>
      </c>
      <c r="G459" t="s">
        <v>15</v>
      </c>
      <c r="H459">
        <v>3568.4</v>
      </c>
    </row>
    <row r="460" spans="1:8" x14ac:dyDescent="0.35">
      <c r="A460">
        <v>459</v>
      </c>
      <c r="B460" s="1">
        <v>45677</v>
      </c>
      <c r="C460" s="1">
        <v>45677</v>
      </c>
      <c r="D460" t="s">
        <v>3132</v>
      </c>
      <c r="F460" t="s">
        <v>717</v>
      </c>
      <c r="G460" t="s">
        <v>9</v>
      </c>
      <c r="H460">
        <v>1168.4000000000001</v>
      </c>
    </row>
    <row r="461" spans="1:8" x14ac:dyDescent="0.35">
      <c r="A461">
        <v>460</v>
      </c>
      <c r="B461" s="1">
        <v>45678</v>
      </c>
      <c r="C461" s="1">
        <v>45678</v>
      </c>
      <c r="D461" t="s">
        <v>3133</v>
      </c>
      <c r="F461" t="s">
        <v>9</v>
      </c>
      <c r="G461" t="s">
        <v>158</v>
      </c>
      <c r="H461">
        <v>1668.4</v>
      </c>
    </row>
    <row r="462" spans="1:8" x14ac:dyDescent="0.35">
      <c r="A462">
        <v>461</v>
      </c>
      <c r="B462" s="1">
        <v>45678</v>
      </c>
      <c r="C462" s="1">
        <v>45678</v>
      </c>
      <c r="D462" t="s">
        <v>3134</v>
      </c>
      <c r="F462" t="s">
        <v>1486</v>
      </c>
      <c r="G462" t="s">
        <v>9</v>
      </c>
      <c r="H462">
        <v>268.39999999999998</v>
      </c>
    </row>
    <row r="463" spans="1:8" x14ac:dyDescent="0.35">
      <c r="A463">
        <v>462</v>
      </c>
      <c r="B463" s="1">
        <v>45678</v>
      </c>
      <c r="C463" s="1">
        <v>45678</v>
      </c>
      <c r="D463" t="s">
        <v>3135</v>
      </c>
      <c r="F463" t="s">
        <v>9</v>
      </c>
      <c r="G463" t="s">
        <v>13</v>
      </c>
      <c r="H463">
        <v>3268.4</v>
      </c>
    </row>
    <row r="464" spans="1:8" x14ac:dyDescent="0.35">
      <c r="A464">
        <v>463</v>
      </c>
      <c r="B464" s="1">
        <v>45678</v>
      </c>
      <c r="C464" s="1">
        <v>45678</v>
      </c>
      <c r="D464" t="s">
        <v>3136</v>
      </c>
      <c r="F464" t="s">
        <v>9</v>
      </c>
      <c r="G464" t="s">
        <v>27</v>
      </c>
      <c r="H464">
        <v>4768.3999999999996</v>
      </c>
    </row>
    <row r="465" spans="1:8" x14ac:dyDescent="0.35">
      <c r="A465">
        <v>464</v>
      </c>
      <c r="B465" s="1">
        <v>45678</v>
      </c>
      <c r="C465" s="1">
        <v>45678</v>
      </c>
      <c r="D465" t="s">
        <v>3137</v>
      </c>
      <c r="F465" t="s">
        <v>356</v>
      </c>
      <c r="G465" t="s">
        <v>9</v>
      </c>
      <c r="H465">
        <v>3568.4</v>
      </c>
    </row>
    <row r="466" spans="1:8" x14ac:dyDescent="0.35">
      <c r="A466">
        <v>465</v>
      </c>
      <c r="B466" s="1">
        <v>45678</v>
      </c>
      <c r="C466" s="1">
        <v>45678</v>
      </c>
      <c r="D466" t="s">
        <v>3138</v>
      </c>
      <c r="F466" t="s">
        <v>240</v>
      </c>
      <c r="G466" t="s">
        <v>9</v>
      </c>
      <c r="H466">
        <v>2468.4</v>
      </c>
    </row>
    <row r="467" spans="1:8" x14ac:dyDescent="0.35">
      <c r="A467">
        <v>466</v>
      </c>
      <c r="B467" s="1">
        <v>45678</v>
      </c>
      <c r="C467" s="1">
        <v>45678</v>
      </c>
      <c r="D467" t="s">
        <v>3139</v>
      </c>
      <c r="F467" t="s">
        <v>883</v>
      </c>
      <c r="G467" t="s">
        <v>9</v>
      </c>
      <c r="H467">
        <v>2269.4</v>
      </c>
    </row>
    <row r="468" spans="1:8" x14ac:dyDescent="0.35">
      <c r="A468">
        <v>467</v>
      </c>
      <c r="B468" s="1">
        <v>45678</v>
      </c>
      <c r="C468" s="1">
        <v>45678</v>
      </c>
      <c r="D468" t="s">
        <v>3140</v>
      </c>
      <c r="F468" t="s">
        <v>154</v>
      </c>
      <c r="G468" t="s">
        <v>9</v>
      </c>
      <c r="H468">
        <v>1269.4000000000001</v>
      </c>
    </row>
    <row r="469" spans="1:8" x14ac:dyDescent="0.35">
      <c r="A469">
        <v>468</v>
      </c>
      <c r="B469" s="1">
        <v>45679</v>
      </c>
      <c r="C469" s="1">
        <v>45679</v>
      </c>
      <c r="D469" t="s">
        <v>3141</v>
      </c>
      <c r="F469" t="s">
        <v>9</v>
      </c>
      <c r="G469" t="s">
        <v>64</v>
      </c>
      <c r="H469">
        <v>8269.4</v>
      </c>
    </row>
    <row r="470" spans="1:8" x14ac:dyDescent="0.35">
      <c r="A470">
        <v>469</v>
      </c>
      <c r="B470" s="1">
        <v>45679</v>
      </c>
      <c r="C470" s="1">
        <v>45679</v>
      </c>
      <c r="D470" t="s">
        <v>3142</v>
      </c>
      <c r="F470" t="s">
        <v>9</v>
      </c>
      <c r="G470" t="s">
        <v>84</v>
      </c>
      <c r="H470">
        <v>18269.400000000001</v>
      </c>
    </row>
    <row r="471" spans="1:8" x14ac:dyDescent="0.35">
      <c r="A471">
        <v>470</v>
      </c>
      <c r="B471" s="1">
        <v>45679</v>
      </c>
      <c r="C471" s="1">
        <v>45679</v>
      </c>
      <c r="D471" t="s">
        <v>3143</v>
      </c>
      <c r="F471" t="s">
        <v>72</v>
      </c>
      <c r="G471" t="s">
        <v>9</v>
      </c>
      <c r="H471">
        <v>13269.4</v>
      </c>
    </row>
    <row r="472" spans="1:8" x14ac:dyDescent="0.35">
      <c r="A472">
        <v>471</v>
      </c>
      <c r="B472" s="1">
        <v>45679</v>
      </c>
      <c r="C472" s="1">
        <v>45679</v>
      </c>
      <c r="D472" t="s">
        <v>3144</v>
      </c>
      <c r="F472" t="s">
        <v>84</v>
      </c>
      <c r="G472" t="s">
        <v>9</v>
      </c>
      <c r="H472">
        <v>3269.4</v>
      </c>
    </row>
    <row r="473" spans="1:8" x14ac:dyDescent="0.35">
      <c r="A473">
        <v>472</v>
      </c>
      <c r="B473" s="1">
        <v>45679</v>
      </c>
      <c r="C473" s="1">
        <v>45679</v>
      </c>
      <c r="D473" t="s">
        <v>3145</v>
      </c>
      <c r="F473" t="s">
        <v>154</v>
      </c>
      <c r="G473" t="s">
        <v>9</v>
      </c>
      <c r="H473">
        <v>2269.4</v>
      </c>
    </row>
    <row r="474" spans="1:8" x14ac:dyDescent="0.35">
      <c r="A474">
        <v>473</v>
      </c>
      <c r="B474" s="1">
        <v>45679</v>
      </c>
      <c r="C474" s="1">
        <v>45679</v>
      </c>
      <c r="D474" t="s">
        <v>3146</v>
      </c>
      <c r="F474" t="s">
        <v>15</v>
      </c>
      <c r="G474" t="s">
        <v>9</v>
      </c>
      <c r="H474">
        <v>269.39999999999998</v>
      </c>
    </row>
    <row r="475" spans="1:8" x14ac:dyDescent="0.35">
      <c r="A475">
        <v>474</v>
      </c>
      <c r="B475" s="1">
        <v>45679</v>
      </c>
      <c r="C475" s="1">
        <v>45679</v>
      </c>
      <c r="D475" t="s">
        <v>3147</v>
      </c>
      <c r="F475" t="s">
        <v>9</v>
      </c>
      <c r="G475" t="s">
        <v>72</v>
      </c>
      <c r="H475">
        <v>5269.4</v>
      </c>
    </row>
    <row r="476" spans="1:8" x14ac:dyDescent="0.35">
      <c r="A476">
        <v>475</v>
      </c>
      <c r="B476" s="1">
        <v>45679</v>
      </c>
      <c r="C476" s="1">
        <v>45679</v>
      </c>
      <c r="D476" t="s">
        <v>3148</v>
      </c>
      <c r="F476" t="s">
        <v>240</v>
      </c>
      <c r="G476" t="s">
        <v>9</v>
      </c>
      <c r="H476">
        <v>4169.3999999999996</v>
      </c>
    </row>
    <row r="477" spans="1:8" x14ac:dyDescent="0.35">
      <c r="A477">
        <v>476</v>
      </c>
      <c r="B477" s="1">
        <v>45679</v>
      </c>
      <c r="C477" s="1">
        <v>45679</v>
      </c>
      <c r="D477" t="s">
        <v>3149</v>
      </c>
      <c r="F477" t="s">
        <v>356</v>
      </c>
      <c r="G477" t="s">
        <v>9</v>
      </c>
      <c r="H477">
        <v>2969.4</v>
      </c>
    </row>
    <row r="478" spans="1:8" x14ac:dyDescent="0.35">
      <c r="A478">
        <v>477</v>
      </c>
      <c r="B478" s="1">
        <v>45680</v>
      </c>
      <c r="C478" s="1">
        <v>45680</v>
      </c>
      <c r="D478" t="s">
        <v>3150</v>
      </c>
      <c r="F478" t="s">
        <v>154</v>
      </c>
      <c r="G478" t="s">
        <v>9</v>
      </c>
      <c r="H478">
        <v>1969.4</v>
      </c>
    </row>
    <row r="479" spans="1:8" x14ac:dyDescent="0.35">
      <c r="A479">
        <v>478</v>
      </c>
      <c r="B479" s="1">
        <v>45680</v>
      </c>
      <c r="C479" s="1">
        <v>45680</v>
      </c>
      <c r="D479" t="s">
        <v>3151</v>
      </c>
      <c r="F479" t="s">
        <v>9</v>
      </c>
      <c r="G479" t="s">
        <v>72</v>
      </c>
      <c r="H479">
        <v>6969.4</v>
      </c>
    </row>
    <row r="480" spans="1:8" x14ac:dyDescent="0.35">
      <c r="A480">
        <v>479</v>
      </c>
      <c r="B480" s="1">
        <v>45680</v>
      </c>
      <c r="C480" s="1">
        <v>45680</v>
      </c>
      <c r="D480" t="s">
        <v>3152</v>
      </c>
      <c r="F480" t="s">
        <v>11</v>
      </c>
      <c r="G480" t="s">
        <v>9</v>
      </c>
      <c r="H480">
        <v>969.4</v>
      </c>
    </row>
    <row r="481" spans="1:8" x14ac:dyDescent="0.35">
      <c r="A481">
        <v>480</v>
      </c>
      <c r="B481" s="1">
        <v>45680</v>
      </c>
      <c r="C481" s="1">
        <v>45680</v>
      </c>
      <c r="D481" t="s">
        <v>3153</v>
      </c>
      <c r="F481" t="s">
        <v>9</v>
      </c>
      <c r="G481" t="s">
        <v>13</v>
      </c>
      <c r="H481">
        <v>3969.4</v>
      </c>
    </row>
    <row r="482" spans="1:8" x14ac:dyDescent="0.35">
      <c r="A482">
        <v>481</v>
      </c>
      <c r="B482" s="1">
        <v>45680</v>
      </c>
      <c r="C482" s="1">
        <v>45680</v>
      </c>
      <c r="D482" t="s">
        <v>3154</v>
      </c>
      <c r="F482" t="s">
        <v>717</v>
      </c>
      <c r="G482" t="s">
        <v>9</v>
      </c>
      <c r="H482">
        <v>1569.4</v>
      </c>
    </row>
    <row r="483" spans="1:8" x14ac:dyDescent="0.35">
      <c r="A483">
        <v>482</v>
      </c>
      <c r="B483" s="1">
        <v>45680</v>
      </c>
      <c r="C483" s="1">
        <v>45680</v>
      </c>
      <c r="D483" t="s">
        <v>3155</v>
      </c>
      <c r="F483" t="s">
        <v>9</v>
      </c>
      <c r="G483" t="s">
        <v>45</v>
      </c>
      <c r="H483">
        <v>51569.4</v>
      </c>
    </row>
    <row r="484" spans="1:8" x14ac:dyDescent="0.35">
      <c r="A484">
        <v>483</v>
      </c>
      <c r="B484" s="1">
        <v>45680</v>
      </c>
      <c r="C484" s="1">
        <v>45680</v>
      </c>
      <c r="D484" t="s">
        <v>3156</v>
      </c>
      <c r="F484" t="s">
        <v>154</v>
      </c>
      <c r="G484" t="s">
        <v>9</v>
      </c>
      <c r="H484">
        <v>50569.4</v>
      </c>
    </row>
    <row r="485" spans="1:8" x14ac:dyDescent="0.35">
      <c r="A485">
        <v>484</v>
      </c>
      <c r="B485" s="1">
        <v>45680</v>
      </c>
      <c r="C485" s="1">
        <v>45680</v>
      </c>
      <c r="D485" t="s">
        <v>3157</v>
      </c>
      <c r="F485" t="s">
        <v>175</v>
      </c>
      <c r="G485" t="s">
        <v>9</v>
      </c>
      <c r="H485">
        <v>30569.4</v>
      </c>
    </row>
    <row r="486" spans="1:8" x14ac:dyDescent="0.35">
      <c r="A486">
        <v>485</v>
      </c>
      <c r="B486" s="1">
        <v>45680</v>
      </c>
      <c r="C486" s="1">
        <v>45680</v>
      </c>
      <c r="D486" t="s">
        <v>3158</v>
      </c>
      <c r="F486" t="s">
        <v>9</v>
      </c>
      <c r="G486" t="s">
        <v>149</v>
      </c>
      <c r="H486">
        <v>30570.400000000001</v>
      </c>
    </row>
    <row r="487" spans="1:8" x14ac:dyDescent="0.35">
      <c r="A487">
        <v>486</v>
      </c>
      <c r="B487" s="1">
        <v>45681</v>
      </c>
      <c r="C487" s="1">
        <v>45681</v>
      </c>
      <c r="D487" t="s">
        <v>3159</v>
      </c>
      <c r="F487" t="s">
        <v>9</v>
      </c>
      <c r="G487" t="s">
        <v>1516</v>
      </c>
      <c r="H487">
        <v>32870.400000000001</v>
      </c>
    </row>
    <row r="488" spans="1:8" x14ac:dyDescent="0.35">
      <c r="A488">
        <v>487</v>
      </c>
      <c r="B488" s="1">
        <v>45681</v>
      </c>
      <c r="C488" s="1">
        <v>45681</v>
      </c>
      <c r="D488" t="s">
        <v>3160</v>
      </c>
      <c r="F488" t="s">
        <v>2424</v>
      </c>
      <c r="G488" t="s">
        <v>9</v>
      </c>
      <c r="H488">
        <v>10870.4</v>
      </c>
    </row>
    <row r="489" spans="1:8" x14ac:dyDescent="0.35">
      <c r="A489">
        <v>488</v>
      </c>
      <c r="B489" s="1">
        <v>45681</v>
      </c>
      <c r="C489" s="1">
        <v>45681</v>
      </c>
      <c r="D489" t="s">
        <v>3161</v>
      </c>
      <c r="F489" t="s">
        <v>2191</v>
      </c>
      <c r="G489" t="s">
        <v>9</v>
      </c>
      <c r="H489">
        <v>8620.4</v>
      </c>
    </row>
    <row r="490" spans="1:8" x14ac:dyDescent="0.35">
      <c r="A490">
        <v>489</v>
      </c>
      <c r="B490" s="1">
        <v>45681</v>
      </c>
      <c r="C490" s="1">
        <v>45681</v>
      </c>
      <c r="D490" t="s">
        <v>3162</v>
      </c>
      <c r="F490" t="s">
        <v>72</v>
      </c>
      <c r="G490" t="s">
        <v>9</v>
      </c>
      <c r="H490">
        <v>3620.4</v>
      </c>
    </row>
    <row r="491" spans="1:8" x14ac:dyDescent="0.35">
      <c r="A491">
        <v>490</v>
      </c>
      <c r="B491" s="1">
        <v>45681</v>
      </c>
      <c r="C491" s="1">
        <v>45681</v>
      </c>
      <c r="D491" t="s">
        <v>3163</v>
      </c>
      <c r="F491" t="s">
        <v>356</v>
      </c>
      <c r="G491" t="s">
        <v>9</v>
      </c>
      <c r="H491">
        <v>2420.4</v>
      </c>
    </row>
    <row r="492" spans="1:8" x14ac:dyDescent="0.35">
      <c r="A492">
        <v>491</v>
      </c>
      <c r="B492" s="1">
        <v>45681</v>
      </c>
      <c r="C492" s="1">
        <v>45681</v>
      </c>
      <c r="D492" t="s">
        <v>3164</v>
      </c>
      <c r="F492" t="s">
        <v>15</v>
      </c>
      <c r="G492" t="s">
        <v>9</v>
      </c>
      <c r="H492">
        <v>420.4</v>
      </c>
    </row>
    <row r="493" spans="1:8" x14ac:dyDescent="0.35">
      <c r="A493">
        <v>492</v>
      </c>
      <c r="B493" s="1">
        <v>45681</v>
      </c>
      <c r="C493" s="1">
        <v>45681</v>
      </c>
      <c r="D493" t="s">
        <v>3165</v>
      </c>
      <c r="F493" t="s">
        <v>9</v>
      </c>
      <c r="G493" t="s">
        <v>15</v>
      </c>
      <c r="H493">
        <v>2420.4</v>
      </c>
    </row>
    <row r="494" spans="1:8" x14ac:dyDescent="0.35">
      <c r="A494">
        <v>493</v>
      </c>
      <c r="B494" s="1">
        <v>45681</v>
      </c>
      <c r="C494" s="1">
        <v>45681</v>
      </c>
      <c r="D494" t="s">
        <v>3166</v>
      </c>
      <c r="F494" t="s">
        <v>356</v>
      </c>
      <c r="G494" t="s">
        <v>9</v>
      </c>
      <c r="H494">
        <v>1220.4000000000001</v>
      </c>
    </row>
    <row r="495" spans="1:8" x14ac:dyDescent="0.35">
      <c r="A495">
        <v>494</v>
      </c>
      <c r="B495" s="1">
        <v>45681</v>
      </c>
      <c r="C495" s="1">
        <v>45681</v>
      </c>
      <c r="D495" t="s">
        <v>3167</v>
      </c>
      <c r="F495" t="s">
        <v>122</v>
      </c>
      <c r="G495" t="s">
        <v>9</v>
      </c>
      <c r="H495">
        <v>670.4</v>
      </c>
    </row>
    <row r="496" spans="1:8" x14ac:dyDescent="0.35">
      <c r="A496">
        <v>495</v>
      </c>
      <c r="B496" s="1">
        <v>45682</v>
      </c>
      <c r="C496" s="1">
        <v>45682</v>
      </c>
      <c r="D496" t="s">
        <v>3168</v>
      </c>
      <c r="F496" t="s">
        <v>9</v>
      </c>
      <c r="G496" t="s">
        <v>15</v>
      </c>
      <c r="H496">
        <v>2670.4</v>
      </c>
    </row>
    <row r="497" spans="1:8" x14ac:dyDescent="0.35">
      <c r="A497">
        <v>496</v>
      </c>
      <c r="B497" s="1">
        <v>45682</v>
      </c>
      <c r="C497" s="1">
        <v>45682</v>
      </c>
      <c r="D497" t="s">
        <v>3169</v>
      </c>
      <c r="F497" t="s">
        <v>9</v>
      </c>
      <c r="G497" t="s">
        <v>571</v>
      </c>
      <c r="H497">
        <v>6170.4</v>
      </c>
    </row>
    <row r="498" spans="1:8" x14ac:dyDescent="0.35">
      <c r="A498">
        <v>497</v>
      </c>
      <c r="B498" s="1">
        <v>45682</v>
      </c>
      <c r="C498" s="1">
        <v>45682</v>
      </c>
      <c r="D498" t="s">
        <v>3170</v>
      </c>
      <c r="F498" t="s">
        <v>11</v>
      </c>
      <c r="G498" t="s">
        <v>9</v>
      </c>
      <c r="H498">
        <v>170.4</v>
      </c>
    </row>
    <row r="499" spans="1:8" x14ac:dyDescent="0.35">
      <c r="A499">
        <v>498</v>
      </c>
      <c r="B499" s="1">
        <v>45682</v>
      </c>
      <c r="C499" s="1">
        <v>45682</v>
      </c>
      <c r="D499" t="s">
        <v>3171</v>
      </c>
      <c r="F499" t="s">
        <v>9</v>
      </c>
      <c r="G499" t="s">
        <v>15</v>
      </c>
      <c r="H499">
        <v>2170.4</v>
      </c>
    </row>
    <row r="500" spans="1:8" x14ac:dyDescent="0.35">
      <c r="A500">
        <v>499</v>
      </c>
      <c r="B500" s="1">
        <v>45682</v>
      </c>
      <c r="C500" s="1">
        <v>45682</v>
      </c>
      <c r="D500" t="s">
        <v>3172</v>
      </c>
      <c r="F500" t="s">
        <v>356</v>
      </c>
      <c r="G500" t="s">
        <v>9</v>
      </c>
      <c r="H500">
        <v>970.4</v>
      </c>
    </row>
    <row r="501" spans="1:8" x14ac:dyDescent="0.35">
      <c r="A501">
        <v>500</v>
      </c>
      <c r="B501" s="1">
        <v>45682</v>
      </c>
      <c r="C501" s="1">
        <v>45682</v>
      </c>
      <c r="D501" t="s">
        <v>3173</v>
      </c>
      <c r="F501" t="s">
        <v>9</v>
      </c>
      <c r="G501" t="s">
        <v>27</v>
      </c>
      <c r="H501">
        <v>2470.4</v>
      </c>
    </row>
    <row r="502" spans="1:8" x14ac:dyDescent="0.35">
      <c r="A502">
        <v>501</v>
      </c>
      <c r="B502" s="1">
        <v>45683</v>
      </c>
      <c r="C502" s="1">
        <v>45683</v>
      </c>
      <c r="D502" t="s">
        <v>3174</v>
      </c>
      <c r="F502" t="s">
        <v>154</v>
      </c>
      <c r="G502" t="s">
        <v>9</v>
      </c>
      <c r="H502">
        <v>1470.4</v>
      </c>
    </row>
    <row r="503" spans="1:8" x14ac:dyDescent="0.35">
      <c r="A503">
        <v>502</v>
      </c>
      <c r="B503" s="1">
        <v>45683</v>
      </c>
      <c r="C503" s="1">
        <v>45683</v>
      </c>
      <c r="D503" t="s">
        <v>3175</v>
      </c>
      <c r="F503" t="s">
        <v>9</v>
      </c>
      <c r="G503" t="s">
        <v>158</v>
      </c>
      <c r="H503">
        <v>1970.4</v>
      </c>
    </row>
    <row r="504" spans="1:8" x14ac:dyDescent="0.35">
      <c r="A504">
        <v>503</v>
      </c>
      <c r="B504" s="1">
        <v>45683</v>
      </c>
      <c r="C504" s="1">
        <v>45683</v>
      </c>
      <c r="D504" t="s">
        <v>3176</v>
      </c>
      <c r="F504" t="s">
        <v>9</v>
      </c>
      <c r="G504" t="s">
        <v>42</v>
      </c>
      <c r="H504">
        <v>5970.4</v>
      </c>
    </row>
    <row r="505" spans="1:8" x14ac:dyDescent="0.35">
      <c r="A505">
        <v>504</v>
      </c>
      <c r="B505" s="1">
        <v>45683</v>
      </c>
      <c r="C505" s="1">
        <v>45683</v>
      </c>
      <c r="D505" t="s">
        <v>3177</v>
      </c>
      <c r="F505" t="s">
        <v>15</v>
      </c>
      <c r="G505" t="s">
        <v>9</v>
      </c>
      <c r="H505">
        <v>3970.4</v>
      </c>
    </row>
    <row r="506" spans="1:8" x14ac:dyDescent="0.35">
      <c r="A506">
        <v>505</v>
      </c>
      <c r="B506" s="1">
        <v>45683</v>
      </c>
      <c r="C506" s="1">
        <v>45683</v>
      </c>
      <c r="D506" t="s">
        <v>3178</v>
      </c>
      <c r="F506" t="s">
        <v>356</v>
      </c>
      <c r="G506" t="s">
        <v>9</v>
      </c>
      <c r="H506">
        <v>2770.4</v>
      </c>
    </row>
    <row r="507" spans="1:8" x14ac:dyDescent="0.35">
      <c r="A507">
        <v>506</v>
      </c>
      <c r="B507" s="1">
        <v>45684</v>
      </c>
      <c r="C507" s="1">
        <v>45684</v>
      </c>
      <c r="D507" t="s">
        <v>3179</v>
      </c>
      <c r="F507" t="s">
        <v>9</v>
      </c>
      <c r="G507" t="s">
        <v>72</v>
      </c>
      <c r="H507">
        <v>7770.4</v>
      </c>
    </row>
    <row r="508" spans="1:8" x14ac:dyDescent="0.35">
      <c r="A508">
        <v>507</v>
      </c>
      <c r="B508" s="1">
        <v>45684</v>
      </c>
      <c r="C508" s="1">
        <v>45684</v>
      </c>
      <c r="D508" t="s">
        <v>3180</v>
      </c>
      <c r="F508" t="s">
        <v>72</v>
      </c>
      <c r="G508" t="s">
        <v>9</v>
      </c>
      <c r="H508">
        <v>2770.4</v>
      </c>
    </row>
    <row r="509" spans="1:8" x14ac:dyDescent="0.35">
      <c r="A509">
        <v>508</v>
      </c>
      <c r="B509" s="1">
        <v>45684</v>
      </c>
      <c r="C509" s="1">
        <v>45684</v>
      </c>
      <c r="D509" t="s">
        <v>3181</v>
      </c>
      <c r="F509" t="s">
        <v>15</v>
      </c>
      <c r="G509" t="s">
        <v>9</v>
      </c>
      <c r="H509">
        <v>770.4</v>
      </c>
    </row>
    <row r="510" spans="1:8" x14ac:dyDescent="0.35">
      <c r="A510">
        <v>509</v>
      </c>
      <c r="B510" s="1">
        <v>45684</v>
      </c>
      <c r="C510" s="1">
        <v>45684</v>
      </c>
      <c r="D510" t="s">
        <v>3182</v>
      </c>
      <c r="F510" t="s">
        <v>9</v>
      </c>
      <c r="G510" t="s">
        <v>158</v>
      </c>
      <c r="H510">
        <v>1270.4000000000001</v>
      </c>
    </row>
    <row r="511" spans="1:8" x14ac:dyDescent="0.35">
      <c r="A511">
        <v>510</v>
      </c>
      <c r="B511" s="1">
        <v>45684</v>
      </c>
      <c r="C511" s="1">
        <v>45684</v>
      </c>
      <c r="D511" t="s">
        <v>3183</v>
      </c>
      <c r="F511" t="s">
        <v>356</v>
      </c>
      <c r="G511" t="s">
        <v>9</v>
      </c>
      <c r="H511">
        <v>70.400000000000006</v>
      </c>
    </row>
    <row r="512" spans="1:8" x14ac:dyDescent="0.35">
      <c r="A512">
        <v>511</v>
      </c>
      <c r="B512" s="1">
        <v>45685</v>
      </c>
      <c r="C512" s="1">
        <v>45685</v>
      </c>
      <c r="D512" t="s">
        <v>3184</v>
      </c>
      <c r="F512" t="s">
        <v>9</v>
      </c>
      <c r="G512" t="s">
        <v>13</v>
      </c>
      <c r="H512">
        <v>3070.4</v>
      </c>
    </row>
    <row r="513" spans="1:8" x14ac:dyDescent="0.35">
      <c r="A513">
        <v>512</v>
      </c>
      <c r="B513" s="1">
        <v>45685</v>
      </c>
      <c r="C513" s="1">
        <v>45685</v>
      </c>
      <c r="D513" t="s">
        <v>3185</v>
      </c>
      <c r="F513" t="s">
        <v>15</v>
      </c>
      <c r="G513" t="s">
        <v>9</v>
      </c>
      <c r="H513">
        <v>1070.4000000000001</v>
      </c>
    </row>
    <row r="514" spans="1:8" x14ac:dyDescent="0.35">
      <c r="A514">
        <v>513</v>
      </c>
      <c r="B514" s="1">
        <v>45685</v>
      </c>
      <c r="C514" s="1">
        <v>45685</v>
      </c>
      <c r="D514" t="s">
        <v>3186</v>
      </c>
      <c r="F514" t="s">
        <v>9</v>
      </c>
      <c r="G514" t="s">
        <v>36</v>
      </c>
      <c r="H514">
        <v>1370.4</v>
      </c>
    </row>
    <row r="515" spans="1:8" x14ac:dyDescent="0.35">
      <c r="A515">
        <v>514</v>
      </c>
      <c r="B515" s="1">
        <v>45685</v>
      </c>
      <c r="C515" s="1">
        <v>45685</v>
      </c>
      <c r="D515" t="s">
        <v>3187</v>
      </c>
      <c r="F515" t="s">
        <v>9</v>
      </c>
      <c r="G515" t="s">
        <v>36</v>
      </c>
      <c r="H515">
        <v>1670.4</v>
      </c>
    </row>
    <row r="516" spans="1:8" x14ac:dyDescent="0.35">
      <c r="A516">
        <v>515</v>
      </c>
      <c r="B516" s="1">
        <v>45685</v>
      </c>
      <c r="C516" s="1">
        <v>45685</v>
      </c>
      <c r="D516" t="s">
        <v>3188</v>
      </c>
      <c r="F516" t="s">
        <v>356</v>
      </c>
      <c r="G516" t="s">
        <v>9</v>
      </c>
      <c r="H516">
        <v>470.4</v>
      </c>
    </row>
    <row r="517" spans="1:8" x14ac:dyDescent="0.35">
      <c r="A517">
        <v>516</v>
      </c>
      <c r="B517" s="1">
        <v>45686</v>
      </c>
      <c r="C517" s="1">
        <v>45686</v>
      </c>
      <c r="D517" t="s">
        <v>3189</v>
      </c>
      <c r="F517" t="s">
        <v>9</v>
      </c>
      <c r="G517" t="s">
        <v>42</v>
      </c>
      <c r="H517">
        <v>4470.3999999999996</v>
      </c>
    </row>
    <row r="518" spans="1:8" x14ac:dyDescent="0.35">
      <c r="A518">
        <v>517</v>
      </c>
      <c r="B518" s="1">
        <v>45686</v>
      </c>
      <c r="C518" s="1">
        <v>45686</v>
      </c>
      <c r="D518" t="s">
        <v>3190</v>
      </c>
      <c r="F518" t="s">
        <v>1197</v>
      </c>
      <c r="G518" t="s">
        <v>9</v>
      </c>
      <c r="H518">
        <v>670.4</v>
      </c>
    </row>
    <row r="519" spans="1:8" x14ac:dyDescent="0.35">
      <c r="A519">
        <v>518</v>
      </c>
      <c r="B519" s="1">
        <v>45686</v>
      </c>
      <c r="C519" s="1">
        <v>45686</v>
      </c>
      <c r="D519" t="s">
        <v>3191</v>
      </c>
      <c r="F519" t="s">
        <v>9</v>
      </c>
      <c r="G519" t="s">
        <v>84</v>
      </c>
      <c r="H519">
        <v>10670.4</v>
      </c>
    </row>
    <row r="520" spans="1:8" x14ac:dyDescent="0.35">
      <c r="A520">
        <v>519</v>
      </c>
      <c r="B520" s="1">
        <v>45686</v>
      </c>
      <c r="C520" s="1">
        <v>45686</v>
      </c>
      <c r="D520" t="s">
        <v>3192</v>
      </c>
      <c r="F520" t="s">
        <v>9</v>
      </c>
      <c r="G520" t="s">
        <v>1362</v>
      </c>
      <c r="H520">
        <v>12270.4</v>
      </c>
    </row>
    <row r="521" spans="1:8" x14ac:dyDescent="0.35">
      <c r="A521">
        <v>520</v>
      </c>
      <c r="B521" s="1">
        <v>45686</v>
      </c>
      <c r="C521" s="1">
        <v>45686</v>
      </c>
      <c r="D521" t="s">
        <v>3193</v>
      </c>
      <c r="F521" t="s">
        <v>133</v>
      </c>
      <c r="G521" t="s">
        <v>9</v>
      </c>
      <c r="H521">
        <v>10620.4</v>
      </c>
    </row>
    <row r="522" spans="1:8" x14ac:dyDescent="0.35">
      <c r="A522">
        <v>521</v>
      </c>
      <c r="B522" s="1">
        <v>45686</v>
      </c>
      <c r="C522" s="1">
        <v>45686</v>
      </c>
      <c r="D522" t="s">
        <v>3194</v>
      </c>
      <c r="F522" t="s">
        <v>11</v>
      </c>
      <c r="G522" t="s">
        <v>9</v>
      </c>
      <c r="H522">
        <v>4620.3999999999996</v>
      </c>
    </row>
    <row r="523" spans="1:8" x14ac:dyDescent="0.35">
      <c r="A523">
        <v>522</v>
      </c>
      <c r="B523" s="1">
        <v>45686</v>
      </c>
      <c r="C523" s="1">
        <v>45686</v>
      </c>
      <c r="D523" t="s">
        <v>3195</v>
      </c>
      <c r="F523" t="s">
        <v>525</v>
      </c>
      <c r="G523" t="s">
        <v>9</v>
      </c>
      <c r="H523">
        <v>4540.3999999999996</v>
      </c>
    </row>
    <row r="524" spans="1:8" x14ac:dyDescent="0.35">
      <c r="A524">
        <v>523</v>
      </c>
      <c r="B524" s="1">
        <v>45686</v>
      </c>
      <c r="C524" s="1">
        <v>45686</v>
      </c>
      <c r="D524" t="s">
        <v>3196</v>
      </c>
      <c r="F524" t="s">
        <v>15</v>
      </c>
      <c r="G524" t="s">
        <v>9</v>
      </c>
      <c r="H524">
        <v>2540.4</v>
      </c>
    </row>
    <row r="525" spans="1:8" x14ac:dyDescent="0.35">
      <c r="A525">
        <v>524</v>
      </c>
      <c r="B525" s="1">
        <v>45686</v>
      </c>
      <c r="C525" s="1">
        <v>45686</v>
      </c>
      <c r="D525" t="s">
        <v>3197</v>
      </c>
      <c r="F525" t="s">
        <v>356</v>
      </c>
      <c r="G525" t="s">
        <v>9</v>
      </c>
      <c r="H525">
        <v>1340.4</v>
      </c>
    </row>
    <row r="526" spans="1:8" x14ac:dyDescent="0.35">
      <c r="A526">
        <v>525</v>
      </c>
      <c r="B526" s="1">
        <v>45687</v>
      </c>
      <c r="C526" s="1">
        <v>45687</v>
      </c>
      <c r="D526" t="s">
        <v>1212</v>
      </c>
      <c r="F526" t="s">
        <v>972</v>
      </c>
      <c r="G526" t="s">
        <v>9</v>
      </c>
      <c r="H526">
        <v>1045.4000000000001</v>
      </c>
    </row>
    <row r="527" spans="1:8" x14ac:dyDescent="0.35">
      <c r="A527">
        <v>526</v>
      </c>
      <c r="B527" s="1">
        <v>45687</v>
      </c>
      <c r="C527" s="1">
        <v>45687</v>
      </c>
      <c r="D527" t="s">
        <v>3198</v>
      </c>
      <c r="F527" t="s">
        <v>9</v>
      </c>
      <c r="G527" t="s">
        <v>15</v>
      </c>
      <c r="H527">
        <v>3045.4</v>
      </c>
    </row>
    <row r="528" spans="1:8" x14ac:dyDescent="0.35">
      <c r="A528">
        <v>527</v>
      </c>
      <c r="B528" s="1">
        <v>45687</v>
      </c>
      <c r="C528" s="1">
        <v>45687</v>
      </c>
      <c r="D528" t="s">
        <v>3199</v>
      </c>
      <c r="F528" t="s">
        <v>9</v>
      </c>
      <c r="G528" t="s">
        <v>154</v>
      </c>
      <c r="H528">
        <v>4045.4</v>
      </c>
    </row>
    <row r="529" spans="1:8" x14ac:dyDescent="0.35">
      <c r="A529">
        <v>528</v>
      </c>
      <c r="B529" s="1">
        <v>45687</v>
      </c>
      <c r="C529" s="1">
        <v>45687</v>
      </c>
      <c r="D529" t="s">
        <v>3200</v>
      </c>
      <c r="F529" t="s">
        <v>13</v>
      </c>
      <c r="G529" t="s">
        <v>9</v>
      </c>
      <c r="H529">
        <v>1045.4000000000001</v>
      </c>
    </row>
    <row r="530" spans="1:8" x14ac:dyDescent="0.35">
      <c r="A530">
        <v>529</v>
      </c>
      <c r="B530" s="1">
        <v>45687</v>
      </c>
      <c r="C530" s="1">
        <v>45687</v>
      </c>
      <c r="D530" t="s">
        <v>3201</v>
      </c>
      <c r="F530" t="s">
        <v>158</v>
      </c>
      <c r="G530" t="s">
        <v>9</v>
      </c>
      <c r="H530">
        <v>545.4</v>
      </c>
    </row>
    <row r="531" spans="1:8" x14ac:dyDescent="0.35">
      <c r="A531">
        <v>530</v>
      </c>
      <c r="B531" s="1">
        <v>45687</v>
      </c>
      <c r="C531" s="1">
        <v>45687</v>
      </c>
      <c r="D531" t="s">
        <v>3202</v>
      </c>
      <c r="F531" t="s">
        <v>9</v>
      </c>
      <c r="G531" t="s">
        <v>15</v>
      </c>
      <c r="H531">
        <v>2545.4</v>
      </c>
    </row>
    <row r="532" spans="1:8" x14ac:dyDescent="0.35">
      <c r="A532">
        <v>531</v>
      </c>
      <c r="B532" s="1">
        <v>45687</v>
      </c>
      <c r="C532" s="1">
        <v>45687</v>
      </c>
      <c r="D532" t="s">
        <v>3203</v>
      </c>
      <c r="F532" t="s">
        <v>27</v>
      </c>
      <c r="G532" t="s">
        <v>9</v>
      </c>
      <c r="H532">
        <v>1045.4000000000001</v>
      </c>
    </row>
    <row r="533" spans="1:8" x14ac:dyDescent="0.35">
      <c r="A533">
        <v>532</v>
      </c>
      <c r="B533" s="1">
        <v>45687</v>
      </c>
      <c r="C533" s="1">
        <v>45687</v>
      </c>
      <c r="D533" t="s">
        <v>3204</v>
      </c>
      <c r="F533" t="s">
        <v>9</v>
      </c>
      <c r="G533" t="s">
        <v>36</v>
      </c>
      <c r="H533">
        <v>1345.4</v>
      </c>
    </row>
    <row r="534" spans="1:8" x14ac:dyDescent="0.35">
      <c r="A534">
        <v>533</v>
      </c>
      <c r="B534" s="1">
        <v>45687</v>
      </c>
      <c r="C534" s="1">
        <v>45687</v>
      </c>
      <c r="D534" t="s">
        <v>3205</v>
      </c>
      <c r="F534" t="s">
        <v>356</v>
      </c>
      <c r="G534" t="s">
        <v>9</v>
      </c>
      <c r="H534">
        <v>145.4</v>
      </c>
    </row>
    <row r="535" spans="1:8" x14ac:dyDescent="0.35">
      <c r="A535">
        <v>534</v>
      </c>
      <c r="B535" s="1">
        <v>45688</v>
      </c>
      <c r="C535" s="1">
        <v>45688</v>
      </c>
      <c r="D535" t="s">
        <v>3206</v>
      </c>
      <c r="F535" t="s">
        <v>9</v>
      </c>
      <c r="G535" t="s">
        <v>356</v>
      </c>
      <c r="H535">
        <v>1345.4</v>
      </c>
    </row>
    <row r="536" spans="1:8" x14ac:dyDescent="0.35">
      <c r="A536">
        <v>535</v>
      </c>
      <c r="B536" s="1">
        <v>45688</v>
      </c>
      <c r="C536" s="1">
        <v>45688</v>
      </c>
      <c r="D536" t="s">
        <v>3207</v>
      </c>
      <c r="F536" t="s">
        <v>356</v>
      </c>
      <c r="G536" t="s">
        <v>9</v>
      </c>
      <c r="H536">
        <v>145.4</v>
      </c>
    </row>
    <row r="537" spans="1:8" x14ac:dyDescent="0.35">
      <c r="A537">
        <v>536</v>
      </c>
      <c r="B537" s="1">
        <v>45688</v>
      </c>
      <c r="C537" s="1">
        <v>45688</v>
      </c>
      <c r="D537" t="s">
        <v>3208</v>
      </c>
      <c r="F537" t="s">
        <v>9</v>
      </c>
      <c r="G537" t="s">
        <v>82</v>
      </c>
      <c r="H537">
        <v>15145.4</v>
      </c>
    </row>
    <row r="538" spans="1:8" x14ac:dyDescent="0.35">
      <c r="A538">
        <v>537</v>
      </c>
      <c r="B538" s="1">
        <v>45688</v>
      </c>
      <c r="C538" s="1">
        <v>45688</v>
      </c>
      <c r="D538" t="s">
        <v>3209</v>
      </c>
      <c r="F538" t="s">
        <v>22</v>
      </c>
      <c r="G538" t="s">
        <v>9</v>
      </c>
      <c r="H538">
        <v>14945.4</v>
      </c>
    </row>
    <row r="539" spans="1:8" x14ac:dyDescent="0.35">
      <c r="A539">
        <v>538</v>
      </c>
      <c r="B539" s="1">
        <v>45688</v>
      </c>
      <c r="C539" s="1">
        <v>45689</v>
      </c>
      <c r="D539" t="s">
        <v>3210</v>
      </c>
      <c r="F539" t="s">
        <v>15</v>
      </c>
      <c r="G539" t="s">
        <v>9</v>
      </c>
      <c r="H539">
        <v>12945.4</v>
      </c>
    </row>
    <row r="540" spans="1:8" x14ac:dyDescent="0.35">
      <c r="A540">
        <v>539</v>
      </c>
      <c r="B540" s="1">
        <v>45689</v>
      </c>
      <c r="C540" s="1">
        <v>45689</v>
      </c>
      <c r="D540" t="s">
        <v>3211</v>
      </c>
      <c r="F540" t="s">
        <v>9</v>
      </c>
      <c r="G540" t="s">
        <v>1514</v>
      </c>
      <c r="H540">
        <v>17745.400000000001</v>
      </c>
    </row>
    <row r="541" spans="1:8" x14ac:dyDescent="0.35">
      <c r="A541">
        <v>540</v>
      </c>
      <c r="B541" s="1">
        <v>45689</v>
      </c>
      <c r="C541" s="1">
        <v>45689</v>
      </c>
      <c r="D541" t="s">
        <v>3212</v>
      </c>
      <c r="F541" t="s">
        <v>356</v>
      </c>
      <c r="G541" t="s">
        <v>9</v>
      </c>
      <c r="H541">
        <v>16545.400000000001</v>
      </c>
    </row>
    <row r="542" spans="1:8" x14ac:dyDescent="0.35">
      <c r="A542">
        <v>541</v>
      </c>
      <c r="B542" s="1">
        <v>45690</v>
      </c>
      <c r="C542" s="1">
        <v>45690</v>
      </c>
      <c r="D542" t="s">
        <v>3213</v>
      </c>
      <c r="F542" t="s">
        <v>82</v>
      </c>
      <c r="G542" t="s">
        <v>9</v>
      </c>
      <c r="H542">
        <v>1545.4</v>
      </c>
    </row>
    <row r="543" spans="1:8" x14ac:dyDescent="0.35">
      <c r="A543">
        <v>542</v>
      </c>
      <c r="B543" s="1">
        <v>45690</v>
      </c>
      <c r="C543" s="1">
        <v>45690</v>
      </c>
      <c r="D543" t="s">
        <v>3214</v>
      </c>
      <c r="F543" t="s">
        <v>154</v>
      </c>
      <c r="G543" t="s">
        <v>9</v>
      </c>
      <c r="H543">
        <v>545.4</v>
      </c>
    </row>
    <row r="544" spans="1:8" x14ac:dyDescent="0.35">
      <c r="A544">
        <v>543</v>
      </c>
      <c r="B544" s="1">
        <v>45690</v>
      </c>
      <c r="C544" s="1">
        <v>45688</v>
      </c>
      <c r="D544" t="s">
        <v>3215</v>
      </c>
      <c r="F544" t="s">
        <v>9</v>
      </c>
      <c r="G544" t="s">
        <v>3216</v>
      </c>
      <c r="H544">
        <v>618.4</v>
      </c>
    </row>
    <row r="545" spans="1:8" x14ac:dyDescent="0.35">
      <c r="A545">
        <v>544</v>
      </c>
      <c r="B545" s="1">
        <v>45690</v>
      </c>
      <c r="C545" s="1">
        <v>45690</v>
      </c>
      <c r="D545" t="s">
        <v>3217</v>
      </c>
      <c r="F545" t="s">
        <v>9</v>
      </c>
      <c r="G545" t="s">
        <v>154</v>
      </c>
      <c r="H545">
        <v>1618.4</v>
      </c>
    </row>
    <row r="546" spans="1:8" x14ac:dyDescent="0.35">
      <c r="A546">
        <v>545</v>
      </c>
      <c r="B546" s="1">
        <v>45690</v>
      </c>
      <c r="C546" s="1">
        <v>45690</v>
      </c>
      <c r="D546" t="s">
        <v>3218</v>
      </c>
      <c r="F546" t="s">
        <v>356</v>
      </c>
      <c r="G546" t="s">
        <v>9</v>
      </c>
      <c r="H546">
        <v>418.4</v>
      </c>
    </row>
    <row r="547" spans="1:8" x14ac:dyDescent="0.35">
      <c r="A547">
        <v>546</v>
      </c>
      <c r="B547" s="1">
        <v>45691</v>
      </c>
      <c r="C547" s="1">
        <v>45691</v>
      </c>
      <c r="D547" t="s">
        <v>3219</v>
      </c>
      <c r="F547" t="s">
        <v>9</v>
      </c>
      <c r="G547" t="s">
        <v>72</v>
      </c>
      <c r="H547">
        <v>5418.4</v>
      </c>
    </row>
    <row r="548" spans="1:8" x14ac:dyDescent="0.35">
      <c r="A548">
        <v>547</v>
      </c>
      <c r="B548" s="1">
        <v>45691</v>
      </c>
      <c r="C548" s="1">
        <v>45691</v>
      </c>
      <c r="D548" t="s">
        <v>3220</v>
      </c>
      <c r="F548" t="s">
        <v>9</v>
      </c>
      <c r="G548" t="s">
        <v>175</v>
      </c>
      <c r="H548">
        <v>25418.400000000001</v>
      </c>
    </row>
    <row r="549" spans="1:8" x14ac:dyDescent="0.35">
      <c r="A549">
        <v>548</v>
      </c>
      <c r="B549" s="1">
        <v>45691</v>
      </c>
      <c r="C549" s="1">
        <v>45691</v>
      </c>
      <c r="D549" t="s">
        <v>3221</v>
      </c>
      <c r="F549" t="s">
        <v>72</v>
      </c>
      <c r="G549" t="s">
        <v>9</v>
      </c>
      <c r="H549">
        <v>20418.400000000001</v>
      </c>
    </row>
    <row r="550" spans="1:8" x14ac:dyDescent="0.35">
      <c r="A550">
        <v>549</v>
      </c>
      <c r="B550" s="1">
        <v>45691</v>
      </c>
      <c r="C550" s="1">
        <v>45691</v>
      </c>
      <c r="D550" t="s">
        <v>3222</v>
      </c>
      <c r="F550" t="s">
        <v>64</v>
      </c>
      <c r="G550" t="s">
        <v>9</v>
      </c>
      <c r="H550">
        <v>13418.4</v>
      </c>
    </row>
    <row r="551" spans="1:8" x14ac:dyDescent="0.35">
      <c r="A551">
        <v>550</v>
      </c>
      <c r="B551" s="1">
        <v>45691</v>
      </c>
      <c r="C551" s="1">
        <v>45691</v>
      </c>
      <c r="D551" t="s">
        <v>3223</v>
      </c>
      <c r="F551" t="s">
        <v>240</v>
      </c>
      <c r="G551" t="s">
        <v>9</v>
      </c>
      <c r="H551">
        <v>12318.4</v>
      </c>
    </row>
    <row r="552" spans="1:8" x14ac:dyDescent="0.35">
      <c r="A552">
        <v>551</v>
      </c>
      <c r="B552" s="1">
        <v>45691</v>
      </c>
      <c r="C552" s="1">
        <v>45691</v>
      </c>
      <c r="D552" t="s">
        <v>3224</v>
      </c>
      <c r="F552" t="s">
        <v>356</v>
      </c>
      <c r="G552" t="s">
        <v>9</v>
      </c>
      <c r="H552">
        <v>11118.4</v>
      </c>
    </row>
    <row r="553" spans="1:8" x14ac:dyDescent="0.35">
      <c r="A553">
        <v>552</v>
      </c>
      <c r="B553" s="1">
        <v>45691</v>
      </c>
      <c r="C553" s="1">
        <v>45691</v>
      </c>
      <c r="D553" t="s">
        <v>3225</v>
      </c>
      <c r="F553" t="s">
        <v>72</v>
      </c>
      <c r="G553" t="s">
        <v>9</v>
      </c>
      <c r="H553">
        <v>6118.4</v>
      </c>
    </row>
    <row r="554" spans="1:8" x14ac:dyDescent="0.35">
      <c r="A554">
        <v>553</v>
      </c>
      <c r="B554" s="1">
        <v>45692</v>
      </c>
      <c r="C554" s="1">
        <v>45692</v>
      </c>
      <c r="D554" t="s">
        <v>3226</v>
      </c>
      <c r="F554" t="s">
        <v>15</v>
      </c>
      <c r="G554" t="s">
        <v>9</v>
      </c>
      <c r="H554">
        <v>4118.3999999999996</v>
      </c>
    </row>
    <row r="555" spans="1:8" x14ac:dyDescent="0.35">
      <c r="A555">
        <v>554</v>
      </c>
      <c r="B555" s="1">
        <v>45692</v>
      </c>
      <c r="C555" s="1">
        <v>45692</v>
      </c>
      <c r="D555" t="s">
        <v>3227</v>
      </c>
      <c r="F555" t="s">
        <v>982</v>
      </c>
      <c r="G555" t="s">
        <v>9</v>
      </c>
      <c r="H555">
        <v>2018.4</v>
      </c>
    </row>
    <row r="556" spans="1:8" x14ac:dyDescent="0.35">
      <c r="A556">
        <v>555</v>
      </c>
      <c r="B556" s="1">
        <v>45692</v>
      </c>
      <c r="C556" s="1">
        <v>45692</v>
      </c>
      <c r="D556" t="s">
        <v>3228</v>
      </c>
      <c r="F556" t="s">
        <v>9</v>
      </c>
      <c r="G556" t="s">
        <v>72</v>
      </c>
      <c r="H556">
        <v>7018.4</v>
      </c>
    </row>
    <row r="557" spans="1:8" x14ac:dyDescent="0.35">
      <c r="A557">
        <v>556</v>
      </c>
      <c r="B557" s="1">
        <v>45692</v>
      </c>
      <c r="C557" s="1">
        <v>45692</v>
      </c>
      <c r="D557" t="s">
        <v>3229</v>
      </c>
      <c r="F557" t="s">
        <v>9</v>
      </c>
      <c r="G557" t="s">
        <v>742</v>
      </c>
      <c r="H557">
        <v>30018.400000000001</v>
      </c>
    </row>
    <row r="558" spans="1:8" x14ac:dyDescent="0.35">
      <c r="A558">
        <v>557</v>
      </c>
      <c r="B558" s="1">
        <v>45692</v>
      </c>
      <c r="C558" s="1">
        <v>45692</v>
      </c>
      <c r="D558" t="s">
        <v>3230</v>
      </c>
      <c r="F558" t="s">
        <v>9</v>
      </c>
      <c r="G558" t="s">
        <v>3231</v>
      </c>
      <c r="H558">
        <v>87018.4</v>
      </c>
    </row>
    <row r="559" spans="1:8" x14ac:dyDescent="0.35">
      <c r="A559">
        <v>558</v>
      </c>
      <c r="B559" s="1">
        <v>45692</v>
      </c>
      <c r="C559" s="1">
        <v>45692</v>
      </c>
      <c r="D559" t="s">
        <v>3232</v>
      </c>
      <c r="F559" t="s">
        <v>289</v>
      </c>
      <c r="G559" t="s">
        <v>9</v>
      </c>
      <c r="H559">
        <v>57018.400000000001</v>
      </c>
    </row>
    <row r="560" spans="1:8" x14ac:dyDescent="0.35">
      <c r="A560">
        <v>559</v>
      </c>
      <c r="B560" s="1">
        <v>45692</v>
      </c>
      <c r="C560" s="1">
        <v>45692</v>
      </c>
      <c r="D560" t="s">
        <v>3233</v>
      </c>
      <c r="F560" t="s">
        <v>9</v>
      </c>
      <c r="G560" t="s">
        <v>82</v>
      </c>
      <c r="H560">
        <v>72018.399999999994</v>
      </c>
    </row>
    <row r="561" spans="1:8" x14ac:dyDescent="0.35">
      <c r="A561">
        <v>560</v>
      </c>
      <c r="B561" s="1">
        <v>45692</v>
      </c>
      <c r="C561" s="1">
        <v>45692</v>
      </c>
      <c r="D561" t="s">
        <v>3234</v>
      </c>
      <c r="F561" t="s">
        <v>72</v>
      </c>
      <c r="G561" t="s">
        <v>9</v>
      </c>
      <c r="H561">
        <v>67018.399999999994</v>
      </c>
    </row>
    <row r="562" spans="1:8" x14ac:dyDescent="0.35">
      <c r="A562">
        <v>561</v>
      </c>
      <c r="B562" s="1">
        <v>45692</v>
      </c>
      <c r="C562" s="1">
        <v>45692</v>
      </c>
      <c r="D562" t="s">
        <v>3235</v>
      </c>
      <c r="F562" t="s">
        <v>356</v>
      </c>
      <c r="G562" t="s">
        <v>9</v>
      </c>
      <c r="H562">
        <v>65818.399999999994</v>
      </c>
    </row>
    <row r="563" spans="1:8" x14ac:dyDescent="0.35">
      <c r="A563">
        <v>562</v>
      </c>
      <c r="B563" s="1">
        <v>45692</v>
      </c>
      <c r="C563" s="1">
        <v>45692</v>
      </c>
      <c r="D563" t="s">
        <v>3236</v>
      </c>
      <c r="F563" t="s">
        <v>9</v>
      </c>
      <c r="G563" t="s">
        <v>960</v>
      </c>
      <c r="H563">
        <v>65968.399999999994</v>
      </c>
    </row>
    <row r="564" spans="1:8" x14ac:dyDescent="0.35">
      <c r="A564">
        <v>563</v>
      </c>
      <c r="B564" s="1">
        <v>45692</v>
      </c>
      <c r="C564" s="1">
        <v>45692</v>
      </c>
      <c r="D564" t="s">
        <v>3237</v>
      </c>
      <c r="F564" t="s">
        <v>131</v>
      </c>
      <c r="G564" t="s">
        <v>9</v>
      </c>
      <c r="H564">
        <v>64268.4</v>
      </c>
    </row>
    <row r="565" spans="1:8" x14ac:dyDescent="0.35">
      <c r="A565">
        <v>564</v>
      </c>
      <c r="B565" s="1">
        <v>45692</v>
      </c>
      <c r="C565" s="1">
        <v>45692</v>
      </c>
      <c r="D565" t="s">
        <v>3238</v>
      </c>
      <c r="F565" t="s">
        <v>9</v>
      </c>
      <c r="G565" t="s">
        <v>2055</v>
      </c>
      <c r="H565">
        <v>65118.400000000001</v>
      </c>
    </row>
    <row r="566" spans="1:8" x14ac:dyDescent="0.35">
      <c r="A566">
        <v>565</v>
      </c>
      <c r="B566" s="1">
        <v>45693</v>
      </c>
      <c r="C566" s="1">
        <v>45693</v>
      </c>
      <c r="D566" t="s">
        <v>3239</v>
      </c>
      <c r="F566" t="s">
        <v>49</v>
      </c>
      <c r="G566" t="s">
        <v>9</v>
      </c>
      <c r="H566">
        <v>62623.4</v>
      </c>
    </row>
    <row r="567" spans="1:8" x14ac:dyDescent="0.35">
      <c r="A567">
        <v>566</v>
      </c>
      <c r="B567" s="1">
        <v>45693</v>
      </c>
      <c r="C567" s="1">
        <v>45693</v>
      </c>
      <c r="D567" t="s">
        <v>3240</v>
      </c>
      <c r="F567" t="s">
        <v>9</v>
      </c>
      <c r="G567" t="s">
        <v>72</v>
      </c>
      <c r="H567">
        <v>67623.399999999994</v>
      </c>
    </row>
    <row r="568" spans="1:8" x14ac:dyDescent="0.35">
      <c r="A568">
        <v>567</v>
      </c>
      <c r="B568" s="1">
        <v>45693</v>
      </c>
      <c r="C568" s="1">
        <v>45693</v>
      </c>
      <c r="D568" t="s">
        <v>3241</v>
      </c>
      <c r="F568" t="s">
        <v>45</v>
      </c>
      <c r="G568" t="s">
        <v>9</v>
      </c>
      <c r="H568">
        <v>17623.400000000001</v>
      </c>
    </row>
    <row r="569" spans="1:8" x14ac:dyDescent="0.35">
      <c r="A569">
        <v>568</v>
      </c>
      <c r="B569" s="1">
        <v>45693</v>
      </c>
      <c r="C569" s="1">
        <v>45693</v>
      </c>
      <c r="D569" t="s">
        <v>3242</v>
      </c>
      <c r="F569" t="s">
        <v>9</v>
      </c>
      <c r="G569" t="s">
        <v>279</v>
      </c>
      <c r="H569">
        <v>22123.4</v>
      </c>
    </row>
    <row r="570" spans="1:8" x14ac:dyDescent="0.35">
      <c r="A570">
        <v>569</v>
      </c>
      <c r="B570" s="1">
        <v>45693</v>
      </c>
      <c r="C570" s="1">
        <v>45693</v>
      </c>
      <c r="D570" t="s">
        <v>3243</v>
      </c>
      <c r="F570" t="s">
        <v>82</v>
      </c>
      <c r="G570" t="s">
        <v>9</v>
      </c>
      <c r="H570">
        <v>7123.4</v>
      </c>
    </row>
    <row r="571" spans="1:8" x14ac:dyDescent="0.35">
      <c r="A571">
        <v>570</v>
      </c>
      <c r="B571" s="1">
        <v>45693</v>
      </c>
      <c r="C571" s="1">
        <v>45693</v>
      </c>
      <c r="D571" t="s">
        <v>3244</v>
      </c>
      <c r="F571" t="s">
        <v>13</v>
      </c>
      <c r="G571" t="s">
        <v>9</v>
      </c>
      <c r="H571">
        <v>4123.3999999999996</v>
      </c>
    </row>
    <row r="572" spans="1:8" x14ac:dyDescent="0.35">
      <c r="A572">
        <v>571</v>
      </c>
      <c r="B572" s="1">
        <v>45693</v>
      </c>
      <c r="C572" s="1">
        <v>45693</v>
      </c>
      <c r="D572" t="s">
        <v>3245</v>
      </c>
      <c r="F572" t="s">
        <v>356</v>
      </c>
      <c r="G572" t="s">
        <v>9</v>
      </c>
      <c r="H572">
        <v>2923.4</v>
      </c>
    </row>
    <row r="573" spans="1:8" x14ac:dyDescent="0.35">
      <c r="A573">
        <v>572</v>
      </c>
      <c r="B573" s="1">
        <v>45693</v>
      </c>
      <c r="C573" s="1">
        <v>45693</v>
      </c>
      <c r="D573" t="s">
        <v>3246</v>
      </c>
      <c r="F573" t="s">
        <v>60</v>
      </c>
      <c r="G573" t="s">
        <v>9</v>
      </c>
      <c r="H573">
        <v>2823.4</v>
      </c>
    </row>
    <row r="574" spans="1:8" x14ac:dyDescent="0.35">
      <c r="A574">
        <v>573</v>
      </c>
      <c r="B574" s="1">
        <v>45693</v>
      </c>
      <c r="C574" s="1">
        <v>45693</v>
      </c>
      <c r="D574" t="s">
        <v>3247</v>
      </c>
      <c r="F574" t="s">
        <v>36</v>
      </c>
      <c r="G574" t="s">
        <v>9</v>
      </c>
      <c r="H574">
        <v>2523.4</v>
      </c>
    </row>
    <row r="575" spans="1:8" x14ac:dyDescent="0.35">
      <c r="A575">
        <v>574</v>
      </c>
      <c r="B575" s="1">
        <v>45694</v>
      </c>
      <c r="C575" s="1">
        <v>45694</v>
      </c>
      <c r="D575" t="s">
        <v>3248</v>
      </c>
      <c r="F575" t="s">
        <v>9</v>
      </c>
      <c r="G575" t="s">
        <v>175</v>
      </c>
      <c r="H575">
        <v>22523.4</v>
      </c>
    </row>
    <row r="576" spans="1:8" x14ac:dyDescent="0.35">
      <c r="A576">
        <v>575</v>
      </c>
      <c r="B576" s="1">
        <v>45694</v>
      </c>
      <c r="C576" s="1">
        <v>45694</v>
      </c>
      <c r="D576" t="s">
        <v>3249</v>
      </c>
      <c r="F576" t="s">
        <v>69</v>
      </c>
      <c r="G576" t="s">
        <v>9</v>
      </c>
      <c r="H576">
        <v>13523.4</v>
      </c>
    </row>
    <row r="577" spans="1:8" x14ac:dyDescent="0.35">
      <c r="A577">
        <v>576</v>
      </c>
      <c r="B577" s="1">
        <v>45694</v>
      </c>
      <c r="C577" s="1">
        <v>45694</v>
      </c>
      <c r="D577" t="s">
        <v>3250</v>
      </c>
      <c r="F577" t="s">
        <v>9</v>
      </c>
      <c r="G577" t="s">
        <v>765</v>
      </c>
      <c r="H577">
        <v>25523.4</v>
      </c>
    </row>
    <row r="578" spans="1:8" x14ac:dyDescent="0.35">
      <c r="A578">
        <v>577</v>
      </c>
      <c r="B578" s="1">
        <v>45694</v>
      </c>
      <c r="C578" s="1">
        <v>45694</v>
      </c>
      <c r="D578" t="s">
        <v>3251</v>
      </c>
      <c r="F578" t="s">
        <v>9</v>
      </c>
      <c r="G578" t="s">
        <v>3252</v>
      </c>
      <c r="H578">
        <v>45023.4</v>
      </c>
    </row>
    <row r="579" spans="1:8" x14ac:dyDescent="0.35">
      <c r="A579">
        <v>578</v>
      </c>
      <c r="B579" s="1">
        <v>45694</v>
      </c>
      <c r="C579" s="1">
        <v>45694</v>
      </c>
      <c r="D579" t="s">
        <v>3253</v>
      </c>
      <c r="F579" t="s">
        <v>1033</v>
      </c>
      <c r="G579" t="s">
        <v>9</v>
      </c>
      <c r="H579">
        <v>42323.4</v>
      </c>
    </row>
    <row r="580" spans="1:8" x14ac:dyDescent="0.35">
      <c r="A580">
        <v>579</v>
      </c>
      <c r="B580" s="1">
        <v>45694</v>
      </c>
      <c r="C580" s="1">
        <v>45694</v>
      </c>
      <c r="D580" t="s">
        <v>3254</v>
      </c>
      <c r="F580" t="s">
        <v>27</v>
      </c>
      <c r="G580" t="s">
        <v>9</v>
      </c>
      <c r="H580">
        <v>40823.4</v>
      </c>
    </row>
    <row r="581" spans="1:8" x14ac:dyDescent="0.35">
      <c r="A581">
        <v>580</v>
      </c>
      <c r="B581" s="1">
        <v>45694</v>
      </c>
      <c r="C581" s="1">
        <v>45694</v>
      </c>
      <c r="D581" t="s">
        <v>3255</v>
      </c>
      <c r="F581" t="s">
        <v>9</v>
      </c>
      <c r="G581" t="s">
        <v>84</v>
      </c>
      <c r="H581">
        <v>50823.4</v>
      </c>
    </row>
    <row r="582" spans="1:8" x14ac:dyDescent="0.35">
      <c r="A582">
        <v>581</v>
      </c>
      <c r="B582" s="1">
        <v>45694</v>
      </c>
      <c r="C582" s="1">
        <v>45694</v>
      </c>
      <c r="D582" t="s">
        <v>3256</v>
      </c>
      <c r="F582" t="s">
        <v>84</v>
      </c>
      <c r="G582" t="s">
        <v>9</v>
      </c>
      <c r="H582">
        <v>40823.4</v>
      </c>
    </row>
    <row r="583" spans="1:8" x14ac:dyDescent="0.35">
      <c r="A583">
        <v>582</v>
      </c>
      <c r="B583" s="1">
        <v>45694</v>
      </c>
      <c r="C583" s="1">
        <v>45694</v>
      </c>
      <c r="D583" t="s">
        <v>3257</v>
      </c>
      <c r="F583" t="s">
        <v>72</v>
      </c>
      <c r="G583" t="s">
        <v>9</v>
      </c>
      <c r="H583">
        <v>35823.4</v>
      </c>
    </row>
    <row r="584" spans="1:8" x14ac:dyDescent="0.35">
      <c r="A584">
        <v>583</v>
      </c>
      <c r="B584" s="1">
        <v>45694</v>
      </c>
      <c r="C584" s="1">
        <v>45694</v>
      </c>
      <c r="D584" t="s">
        <v>3258</v>
      </c>
      <c r="F584" t="s">
        <v>15</v>
      </c>
      <c r="G584" t="s">
        <v>9</v>
      </c>
      <c r="H584">
        <v>33823.4</v>
      </c>
    </row>
    <row r="585" spans="1:8" x14ac:dyDescent="0.35">
      <c r="A585">
        <v>584</v>
      </c>
      <c r="B585" s="1">
        <v>45694</v>
      </c>
      <c r="C585" s="1">
        <v>45694</v>
      </c>
      <c r="D585" t="s">
        <v>3259</v>
      </c>
      <c r="F585" t="s">
        <v>9</v>
      </c>
      <c r="G585" t="s">
        <v>1864</v>
      </c>
      <c r="H585">
        <v>50823.4</v>
      </c>
    </row>
    <row r="586" spans="1:8" x14ac:dyDescent="0.35">
      <c r="A586">
        <v>585</v>
      </c>
      <c r="B586" s="1">
        <v>45694</v>
      </c>
      <c r="C586" s="1">
        <v>45694</v>
      </c>
      <c r="D586" t="s">
        <v>3260</v>
      </c>
      <c r="F586" t="s">
        <v>2382</v>
      </c>
      <c r="G586" t="s">
        <v>9</v>
      </c>
      <c r="H586">
        <v>21823.4</v>
      </c>
    </row>
    <row r="587" spans="1:8" x14ac:dyDescent="0.35">
      <c r="A587">
        <v>586</v>
      </c>
      <c r="B587" s="1">
        <v>45694</v>
      </c>
      <c r="C587" s="1">
        <v>45694</v>
      </c>
      <c r="D587" t="s">
        <v>3261</v>
      </c>
      <c r="F587" t="s">
        <v>3262</v>
      </c>
      <c r="G587" t="s">
        <v>9</v>
      </c>
      <c r="H587">
        <v>21738.400000000001</v>
      </c>
    </row>
    <row r="588" spans="1:8" x14ac:dyDescent="0.35">
      <c r="A588">
        <v>587</v>
      </c>
      <c r="B588" s="1">
        <v>45694</v>
      </c>
      <c r="C588" s="1">
        <v>45694</v>
      </c>
      <c r="D588" t="s">
        <v>3263</v>
      </c>
      <c r="F588" t="s">
        <v>356</v>
      </c>
      <c r="G588" t="s">
        <v>9</v>
      </c>
      <c r="H588">
        <v>20538.400000000001</v>
      </c>
    </row>
    <row r="589" spans="1:8" x14ac:dyDescent="0.35">
      <c r="A589">
        <v>588</v>
      </c>
      <c r="B589" s="1">
        <v>45694</v>
      </c>
      <c r="C589" s="1">
        <v>45694</v>
      </c>
      <c r="D589" t="s">
        <v>3264</v>
      </c>
      <c r="F589" t="s">
        <v>9</v>
      </c>
      <c r="G589" t="s">
        <v>42</v>
      </c>
      <c r="H589">
        <v>24538.400000000001</v>
      </c>
    </row>
    <row r="590" spans="1:8" x14ac:dyDescent="0.35">
      <c r="A590">
        <v>589</v>
      </c>
      <c r="B590" s="1">
        <v>45695</v>
      </c>
      <c r="C590" s="1">
        <v>45695</v>
      </c>
      <c r="D590" t="s">
        <v>3265</v>
      </c>
      <c r="F590" t="s">
        <v>60</v>
      </c>
      <c r="G590" t="s">
        <v>9</v>
      </c>
      <c r="H590">
        <v>24438.400000000001</v>
      </c>
    </row>
    <row r="591" spans="1:8" x14ac:dyDescent="0.35">
      <c r="A591">
        <v>590</v>
      </c>
      <c r="B591" s="1">
        <v>45695</v>
      </c>
      <c r="C591" s="1">
        <v>45695</v>
      </c>
      <c r="D591" t="s">
        <v>3266</v>
      </c>
      <c r="F591" t="s">
        <v>356</v>
      </c>
      <c r="G591" t="s">
        <v>9</v>
      </c>
      <c r="H591">
        <v>23238.400000000001</v>
      </c>
    </row>
    <row r="592" spans="1:8" x14ac:dyDescent="0.35">
      <c r="A592">
        <v>591</v>
      </c>
      <c r="B592" s="1">
        <v>45695</v>
      </c>
      <c r="C592" s="1">
        <v>45695</v>
      </c>
      <c r="D592" t="s">
        <v>3267</v>
      </c>
      <c r="F592" t="s">
        <v>9</v>
      </c>
      <c r="G592" t="s">
        <v>13</v>
      </c>
      <c r="H592">
        <v>26238.400000000001</v>
      </c>
    </row>
    <row r="593" spans="1:8" x14ac:dyDescent="0.35">
      <c r="A593">
        <v>592</v>
      </c>
      <c r="B593" s="1">
        <v>45695</v>
      </c>
      <c r="C593" s="1">
        <v>45695</v>
      </c>
      <c r="D593" t="s">
        <v>3268</v>
      </c>
      <c r="F593" t="s">
        <v>15</v>
      </c>
      <c r="G593" t="s">
        <v>9</v>
      </c>
      <c r="H593">
        <v>24238.400000000001</v>
      </c>
    </row>
    <row r="594" spans="1:8" x14ac:dyDescent="0.35">
      <c r="A594">
        <v>593</v>
      </c>
      <c r="B594" s="1">
        <v>45695</v>
      </c>
      <c r="C594" s="1">
        <v>45695</v>
      </c>
      <c r="D594" t="s">
        <v>3269</v>
      </c>
      <c r="F594" t="s">
        <v>182</v>
      </c>
      <c r="G594" t="s">
        <v>9</v>
      </c>
      <c r="H594">
        <v>238.4</v>
      </c>
    </row>
    <row r="595" spans="1:8" x14ac:dyDescent="0.35">
      <c r="A595">
        <v>594</v>
      </c>
      <c r="B595" s="1">
        <v>45696</v>
      </c>
      <c r="C595" s="1">
        <v>45696</v>
      </c>
      <c r="D595" t="s">
        <v>3270</v>
      </c>
      <c r="F595" t="s">
        <v>9</v>
      </c>
      <c r="G595" t="s">
        <v>158</v>
      </c>
      <c r="H595">
        <v>738.4</v>
      </c>
    </row>
    <row r="596" spans="1:8" x14ac:dyDescent="0.35">
      <c r="A596">
        <v>595</v>
      </c>
      <c r="B596" s="1">
        <v>45696</v>
      </c>
      <c r="C596" s="1">
        <v>45696</v>
      </c>
      <c r="D596" t="s">
        <v>3271</v>
      </c>
      <c r="F596" t="s">
        <v>9</v>
      </c>
      <c r="G596" t="s">
        <v>45</v>
      </c>
      <c r="H596">
        <v>50738.400000000001</v>
      </c>
    </row>
    <row r="597" spans="1:8" x14ac:dyDescent="0.35">
      <c r="A597">
        <v>596</v>
      </c>
      <c r="B597" s="1">
        <v>45696</v>
      </c>
      <c r="C597" s="1">
        <v>45696</v>
      </c>
      <c r="D597" t="s">
        <v>3272</v>
      </c>
      <c r="F597" t="s">
        <v>78</v>
      </c>
      <c r="G597" t="s">
        <v>9</v>
      </c>
      <c r="H597">
        <v>37738.400000000001</v>
      </c>
    </row>
    <row r="598" spans="1:8" x14ac:dyDescent="0.35">
      <c r="A598">
        <v>597</v>
      </c>
      <c r="B598" s="1">
        <v>45696</v>
      </c>
      <c r="C598" s="1">
        <v>45696</v>
      </c>
      <c r="D598" t="s">
        <v>3273</v>
      </c>
      <c r="F598" t="s">
        <v>3274</v>
      </c>
      <c r="G598" t="s">
        <v>9</v>
      </c>
      <c r="H598">
        <v>738.4</v>
      </c>
    </row>
    <row r="599" spans="1:8" x14ac:dyDescent="0.35">
      <c r="A599">
        <v>598</v>
      </c>
      <c r="B599" s="1">
        <v>45696</v>
      </c>
      <c r="C599" s="1">
        <v>45696</v>
      </c>
      <c r="D599" t="s">
        <v>3275</v>
      </c>
      <c r="F599" t="s">
        <v>60</v>
      </c>
      <c r="G599" t="s">
        <v>9</v>
      </c>
      <c r="H599">
        <v>638.4</v>
      </c>
    </row>
    <row r="600" spans="1:8" x14ac:dyDescent="0.35">
      <c r="A600">
        <v>599</v>
      </c>
      <c r="B600" s="1">
        <v>45696</v>
      </c>
      <c r="C600" s="1">
        <v>45696</v>
      </c>
      <c r="D600" t="s">
        <v>3276</v>
      </c>
      <c r="F600" t="s">
        <v>9</v>
      </c>
      <c r="G600" t="s">
        <v>154</v>
      </c>
      <c r="H600">
        <v>1638.4</v>
      </c>
    </row>
    <row r="601" spans="1:8" x14ac:dyDescent="0.35">
      <c r="A601">
        <v>600</v>
      </c>
      <c r="B601" s="1">
        <v>45696</v>
      </c>
      <c r="C601" s="1">
        <v>45696</v>
      </c>
      <c r="D601" t="s">
        <v>3277</v>
      </c>
      <c r="F601" t="s">
        <v>356</v>
      </c>
      <c r="G601" t="s">
        <v>9</v>
      </c>
      <c r="H601">
        <v>438.4</v>
      </c>
    </row>
    <row r="602" spans="1:8" x14ac:dyDescent="0.35">
      <c r="A602">
        <v>601</v>
      </c>
      <c r="B602" s="1">
        <v>45696</v>
      </c>
      <c r="C602" s="1">
        <v>45696</v>
      </c>
      <c r="D602" t="s">
        <v>3278</v>
      </c>
      <c r="F602" t="s">
        <v>93</v>
      </c>
      <c r="G602" t="s">
        <v>9</v>
      </c>
      <c r="H602">
        <v>428.4</v>
      </c>
    </row>
    <row r="603" spans="1:8" x14ac:dyDescent="0.35">
      <c r="A603">
        <v>602</v>
      </c>
      <c r="B603" s="1">
        <v>45697</v>
      </c>
      <c r="C603" s="1">
        <v>45697</v>
      </c>
      <c r="D603" t="s">
        <v>3279</v>
      </c>
      <c r="F603" t="s">
        <v>9</v>
      </c>
      <c r="G603" t="s">
        <v>84</v>
      </c>
      <c r="H603">
        <v>10428.4</v>
      </c>
    </row>
    <row r="604" spans="1:8" x14ac:dyDescent="0.35">
      <c r="A604">
        <v>603</v>
      </c>
      <c r="B604" s="1">
        <v>45697</v>
      </c>
      <c r="C604" s="1">
        <v>45697</v>
      </c>
      <c r="D604" t="s">
        <v>3280</v>
      </c>
      <c r="F604" t="s">
        <v>3281</v>
      </c>
      <c r="G604" t="s">
        <v>9</v>
      </c>
      <c r="H604">
        <v>9158.4</v>
      </c>
    </row>
    <row r="605" spans="1:8" x14ac:dyDescent="0.35">
      <c r="A605">
        <v>604</v>
      </c>
      <c r="B605" s="1">
        <v>45697</v>
      </c>
      <c r="C605" s="1">
        <v>45697</v>
      </c>
      <c r="D605" t="s">
        <v>3282</v>
      </c>
      <c r="F605" t="s">
        <v>9</v>
      </c>
      <c r="G605" t="s">
        <v>154</v>
      </c>
      <c r="H605">
        <v>10158.4</v>
      </c>
    </row>
    <row r="606" spans="1:8" x14ac:dyDescent="0.35">
      <c r="A606">
        <v>605</v>
      </c>
      <c r="B606" s="1">
        <v>45697</v>
      </c>
      <c r="C606" s="1">
        <v>45697</v>
      </c>
      <c r="D606" t="s">
        <v>3283</v>
      </c>
      <c r="F606" t="s">
        <v>84</v>
      </c>
      <c r="G606" t="s">
        <v>9</v>
      </c>
      <c r="H606">
        <v>158.4</v>
      </c>
    </row>
    <row r="607" spans="1:8" x14ac:dyDescent="0.35">
      <c r="A607">
        <v>606</v>
      </c>
      <c r="B607" s="1">
        <v>45697</v>
      </c>
      <c r="C607" s="1">
        <v>45697</v>
      </c>
      <c r="D607" t="s">
        <v>3284</v>
      </c>
      <c r="F607" t="s">
        <v>9</v>
      </c>
      <c r="G607" t="s">
        <v>154</v>
      </c>
      <c r="H607">
        <v>1158.4000000000001</v>
      </c>
    </row>
    <row r="608" spans="1:8" x14ac:dyDescent="0.35">
      <c r="A608">
        <v>607</v>
      </c>
      <c r="B608" s="1">
        <v>45697</v>
      </c>
      <c r="C608" s="1">
        <v>45697</v>
      </c>
      <c r="D608" t="s">
        <v>3285</v>
      </c>
      <c r="F608" t="s">
        <v>9</v>
      </c>
      <c r="G608" t="s">
        <v>752</v>
      </c>
      <c r="H608">
        <v>7758.4</v>
      </c>
    </row>
    <row r="609" spans="1:8" x14ac:dyDescent="0.35">
      <c r="A609">
        <v>608</v>
      </c>
      <c r="B609" s="1">
        <v>45697</v>
      </c>
      <c r="C609" s="1">
        <v>45697</v>
      </c>
      <c r="D609" t="s">
        <v>3286</v>
      </c>
      <c r="F609" t="s">
        <v>356</v>
      </c>
      <c r="G609" t="s">
        <v>9</v>
      </c>
      <c r="H609">
        <v>6558.4</v>
      </c>
    </row>
    <row r="610" spans="1:8" x14ac:dyDescent="0.35">
      <c r="A610">
        <v>609</v>
      </c>
      <c r="B610" s="1">
        <v>45698</v>
      </c>
      <c r="C610" s="1">
        <v>45698</v>
      </c>
      <c r="D610" t="s">
        <v>3287</v>
      </c>
      <c r="F610" t="s">
        <v>1164</v>
      </c>
      <c r="G610" t="s">
        <v>9</v>
      </c>
      <c r="H610">
        <v>3258.4</v>
      </c>
    </row>
    <row r="611" spans="1:8" x14ac:dyDescent="0.35">
      <c r="A611">
        <v>610</v>
      </c>
      <c r="B611" s="1">
        <v>45698</v>
      </c>
      <c r="C611" s="1">
        <v>45698</v>
      </c>
      <c r="D611" t="s">
        <v>3288</v>
      </c>
      <c r="F611" t="s">
        <v>9</v>
      </c>
      <c r="G611" t="s">
        <v>3289</v>
      </c>
      <c r="H611">
        <v>203258.4</v>
      </c>
    </row>
    <row r="612" spans="1:8" x14ac:dyDescent="0.35">
      <c r="A612">
        <v>611</v>
      </c>
      <c r="B612" s="1">
        <v>45698</v>
      </c>
      <c r="C612" s="1">
        <v>45698</v>
      </c>
      <c r="D612" t="s">
        <v>3290</v>
      </c>
      <c r="F612" t="s">
        <v>9</v>
      </c>
      <c r="G612" t="s">
        <v>72</v>
      </c>
      <c r="H612">
        <v>208258.4</v>
      </c>
    </row>
    <row r="613" spans="1:8" x14ac:dyDescent="0.35">
      <c r="A613">
        <v>612</v>
      </c>
      <c r="B613" s="1">
        <v>45698</v>
      </c>
      <c r="C613" s="1">
        <v>45698</v>
      </c>
      <c r="D613" t="s">
        <v>3291</v>
      </c>
      <c r="E613">
        <v>8</v>
      </c>
      <c r="F613" t="s">
        <v>3292</v>
      </c>
      <c r="G613" t="s">
        <v>9</v>
      </c>
      <c r="H613">
        <v>108258.4</v>
      </c>
    </row>
    <row r="614" spans="1:8" x14ac:dyDescent="0.35">
      <c r="A614">
        <v>613</v>
      </c>
      <c r="B614" s="1">
        <v>45698</v>
      </c>
      <c r="C614" s="1">
        <v>45698</v>
      </c>
      <c r="D614" t="s">
        <v>3293</v>
      </c>
      <c r="F614" t="s">
        <v>1551</v>
      </c>
      <c r="G614" t="s">
        <v>9</v>
      </c>
      <c r="H614">
        <v>107607.5</v>
      </c>
    </row>
    <row r="615" spans="1:8" x14ac:dyDescent="0.35">
      <c r="A615">
        <v>614</v>
      </c>
      <c r="B615" s="1">
        <v>45698</v>
      </c>
      <c r="C615" s="1">
        <v>45698</v>
      </c>
      <c r="D615" t="s">
        <v>3294</v>
      </c>
      <c r="F615" t="s">
        <v>104</v>
      </c>
      <c r="G615" t="s">
        <v>9</v>
      </c>
      <c r="H615">
        <v>67607.5</v>
      </c>
    </row>
    <row r="616" spans="1:8" x14ac:dyDescent="0.35">
      <c r="A616">
        <v>615</v>
      </c>
      <c r="B616" s="1">
        <v>45698</v>
      </c>
      <c r="C616" s="1">
        <v>45698</v>
      </c>
      <c r="D616" t="s">
        <v>3295</v>
      </c>
      <c r="F616" t="s">
        <v>3296</v>
      </c>
      <c r="G616" t="s">
        <v>9</v>
      </c>
      <c r="H616">
        <v>64943.5</v>
      </c>
    </row>
    <row r="617" spans="1:8" x14ac:dyDescent="0.35">
      <c r="A617">
        <v>616</v>
      </c>
      <c r="B617" s="1">
        <v>45698</v>
      </c>
      <c r="C617" s="1">
        <v>45698</v>
      </c>
      <c r="D617" t="s">
        <v>3297</v>
      </c>
      <c r="F617" t="s">
        <v>9</v>
      </c>
      <c r="G617" t="s">
        <v>3298</v>
      </c>
      <c r="H617">
        <v>68660.5</v>
      </c>
    </row>
    <row r="618" spans="1:8" x14ac:dyDescent="0.35">
      <c r="A618">
        <v>617</v>
      </c>
      <c r="B618" s="1">
        <v>45698</v>
      </c>
      <c r="C618" s="1">
        <v>45698</v>
      </c>
      <c r="D618" t="s">
        <v>3299</v>
      </c>
      <c r="F618" t="s">
        <v>9</v>
      </c>
      <c r="G618" t="s">
        <v>22</v>
      </c>
      <c r="H618">
        <v>68860.5</v>
      </c>
    </row>
    <row r="619" spans="1:8" x14ac:dyDescent="0.35">
      <c r="A619">
        <v>618</v>
      </c>
      <c r="B619" s="1">
        <v>45698</v>
      </c>
      <c r="C619" s="1">
        <v>45698</v>
      </c>
      <c r="D619" t="s">
        <v>3300</v>
      </c>
      <c r="F619" t="s">
        <v>9</v>
      </c>
      <c r="G619" t="s">
        <v>22</v>
      </c>
      <c r="H619">
        <v>69060.5</v>
      </c>
    </row>
    <row r="620" spans="1:8" x14ac:dyDescent="0.35">
      <c r="A620">
        <v>619</v>
      </c>
      <c r="B620" s="1">
        <v>45698</v>
      </c>
      <c r="C620" s="1">
        <v>45698</v>
      </c>
      <c r="D620" t="s">
        <v>3301</v>
      </c>
      <c r="F620" t="s">
        <v>22</v>
      </c>
      <c r="G620" t="s">
        <v>9</v>
      </c>
      <c r="H620">
        <v>68860.5</v>
      </c>
    </row>
    <row r="621" spans="1:8" x14ac:dyDescent="0.35">
      <c r="A621">
        <v>620</v>
      </c>
      <c r="B621" s="1">
        <v>45698</v>
      </c>
      <c r="C621" s="1">
        <v>45698</v>
      </c>
      <c r="D621" t="s">
        <v>3302</v>
      </c>
      <c r="F621" t="s">
        <v>9</v>
      </c>
      <c r="G621" t="s">
        <v>289</v>
      </c>
      <c r="H621">
        <v>98860.5</v>
      </c>
    </row>
    <row r="622" spans="1:8" x14ac:dyDescent="0.35">
      <c r="A622">
        <v>621</v>
      </c>
      <c r="B622" s="1">
        <v>45698</v>
      </c>
      <c r="C622" s="1">
        <v>45698</v>
      </c>
      <c r="D622" t="s">
        <v>3303</v>
      </c>
      <c r="F622" t="s">
        <v>356</v>
      </c>
      <c r="G622" t="s">
        <v>9</v>
      </c>
      <c r="H622">
        <v>97660.5</v>
      </c>
    </row>
    <row r="623" spans="1:8" x14ac:dyDescent="0.35">
      <c r="A623">
        <v>622</v>
      </c>
      <c r="B623" s="1">
        <v>45698</v>
      </c>
      <c r="C623" s="1">
        <v>45698</v>
      </c>
      <c r="D623" t="s">
        <v>3304</v>
      </c>
      <c r="F623" t="s">
        <v>480</v>
      </c>
      <c r="G623" t="s">
        <v>9</v>
      </c>
      <c r="H623">
        <v>95160.5</v>
      </c>
    </row>
    <row r="624" spans="1:8" x14ac:dyDescent="0.35">
      <c r="A624">
        <v>623</v>
      </c>
      <c r="B624" s="1">
        <v>45698</v>
      </c>
      <c r="C624" s="1">
        <v>45698</v>
      </c>
      <c r="D624" t="s">
        <v>3305</v>
      </c>
      <c r="F624" t="s">
        <v>9</v>
      </c>
      <c r="G624" t="s">
        <v>36</v>
      </c>
      <c r="H624">
        <v>95460.5</v>
      </c>
    </row>
    <row r="625" spans="1:8" x14ac:dyDescent="0.35">
      <c r="A625">
        <v>624</v>
      </c>
      <c r="B625" s="1">
        <v>45698</v>
      </c>
      <c r="C625" s="1">
        <v>45698</v>
      </c>
      <c r="D625" t="s">
        <v>3306</v>
      </c>
      <c r="F625" t="s">
        <v>9</v>
      </c>
      <c r="G625" t="s">
        <v>1362</v>
      </c>
      <c r="H625">
        <v>97060.5</v>
      </c>
    </row>
    <row r="626" spans="1:8" x14ac:dyDescent="0.35">
      <c r="A626">
        <v>625</v>
      </c>
      <c r="B626" s="1">
        <v>45699</v>
      </c>
      <c r="C626" s="1">
        <v>45699</v>
      </c>
      <c r="D626" t="s">
        <v>3307</v>
      </c>
      <c r="F626" t="s">
        <v>9</v>
      </c>
      <c r="G626" t="s">
        <v>289</v>
      </c>
      <c r="H626">
        <v>127060.5</v>
      </c>
    </row>
    <row r="627" spans="1:8" x14ac:dyDescent="0.35">
      <c r="A627">
        <v>626</v>
      </c>
      <c r="B627" s="1">
        <v>45699</v>
      </c>
      <c r="C627" s="1">
        <v>45699</v>
      </c>
      <c r="D627" t="s">
        <v>3308</v>
      </c>
      <c r="F627" t="s">
        <v>356</v>
      </c>
      <c r="G627" t="s">
        <v>9</v>
      </c>
      <c r="H627">
        <v>125860.5</v>
      </c>
    </row>
    <row r="628" spans="1:8" x14ac:dyDescent="0.35">
      <c r="A628">
        <v>627</v>
      </c>
      <c r="B628" s="1">
        <v>45699</v>
      </c>
      <c r="C628" s="1">
        <v>45699</v>
      </c>
      <c r="D628" t="s">
        <v>3309</v>
      </c>
      <c r="F628" t="s">
        <v>72</v>
      </c>
      <c r="G628" t="s">
        <v>9</v>
      </c>
      <c r="H628">
        <v>120860.5</v>
      </c>
    </row>
    <row r="629" spans="1:8" x14ac:dyDescent="0.35">
      <c r="A629">
        <v>628</v>
      </c>
      <c r="B629" s="1">
        <v>45699</v>
      </c>
      <c r="C629" s="1">
        <v>45699</v>
      </c>
      <c r="D629" t="s">
        <v>3310</v>
      </c>
      <c r="F629" t="s">
        <v>84</v>
      </c>
      <c r="G629" t="s">
        <v>9</v>
      </c>
      <c r="H629">
        <v>110860.5</v>
      </c>
    </row>
    <row r="630" spans="1:8" x14ac:dyDescent="0.35">
      <c r="A630">
        <v>629</v>
      </c>
      <c r="B630" s="1">
        <v>45699</v>
      </c>
      <c r="C630" s="1">
        <v>45699</v>
      </c>
      <c r="D630" t="s">
        <v>3311</v>
      </c>
      <c r="F630" t="s">
        <v>97</v>
      </c>
      <c r="G630" t="s">
        <v>9</v>
      </c>
      <c r="H630">
        <v>110260.5</v>
      </c>
    </row>
    <row r="631" spans="1:8" x14ac:dyDescent="0.35">
      <c r="A631">
        <v>630</v>
      </c>
      <c r="B631" s="1">
        <v>45699</v>
      </c>
      <c r="C631" s="1">
        <v>45699</v>
      </c>
      <c r="D631" t="s">
        <v>3312</v>
      </c>
      <c r="F631" t="s">
        <v>9</v>
      </c>
      <c r="G631" t="s">
        <v>60</v>
      </c>
      <c r="H631">
        <v>110360.5</v>
      </c>
    </row>
    <row r="632" spans="1:8" x14ac:dyDescent="0.35">
      <c r="A632">
        <v>631</v>
      </c>
      <c r="B632" s="1">
        <v>45699</v>
      </c>
      <c r="C632" s="1">
        <v>45699</v>
      </c>
      <c r="D632" t="s">
        <v>3313</v>
      </c>
      <c r="F632" t="s">
        <v>9</v>
      </c>
      <c r="G632" t="s">
        <v>149</v>
      </c>
      <c r="H632">
        <v>110361.5</v>
      </c>
    </row>
    <row r="633" spans="1:8" x14ac:dyDescent="0.35">
      <c r="A633">
        <v>632</v>
      </c>
      <c r="B633" s="1">
        <v>45699</v>
      </c>
      <c r="C633" s="1">
        <v>45699</v>
      </c>
      <c r="D633" t="s">
        <v>3314</v>
      </c>
      <c r="F633" t="s">
        <v>45</v>
      </c>
      <c r="G633" t="s">
        <v>9</v>
      </c>
      <c r="H633">
        <v>60361.5</v>
      </c>
    </row>
    <row r="634" spans="1:8" x14ac:dyDescent="0.35">
      <c r="A634">
        <v>633</v>
      </c>
      <c r="B634" s="1">
        <v>45699</v>
      </c>
      <c r="C634" s="1">
        <v>45699</v>
      </c>
      <c r="D634" t="s">
        <v>3315</v>
      </c>
      <c r="F634" t="s">
        <v>356</v>
      </c>
      <c r="G634" t="s">
        <v>9</v>
      </c>
      <c r="H634">
        <v>59161.5</v>
      </c>
    </row>
    <row r="635" spans="1:8" x14ac:dyDescent="0.35">
      <c r="A635">
        <v>634</v>
      </c>
      <c r="B635" s="1">
        <v>45700</v>
      </c>
      <c r="C635" s="1">
        <v>45700</v>
      </c>
      <c r="D635" t="s">
        <v>3316</v>
      </c>
      <c r="F635" t="s">
        <v>15</v>
      </c>
      <c r="G635" t="s">
        <v>9</v>
      </c>
      <c r="H635">
        <v>57161.5</v>
      </c>
    </row>
    <row r="636" spans="1:8" x14ac:dyDescent="0.35">
      <c r="A636">
        <v>635</v>
      </c>
      <c r="B636" s="1">
        <v>45701</v>
      </c>
      <c r="C636" s="1">
        <v>45701</v>
      </c>
      <c r="D636" t="s">
        <v>3317</v>
      </c>
      <c r="F636" t="s">
        <v>82</v>
      </c>
      <c r="G636" t="s">
        <v>9</v>
      </c>
      <c r="H636">
        <v>42161.5</v>
      </c>
    </row>
    <row r="637" spans="1:8" x14ac:dyDescent="0.35">
      <c r="A637">
        <v>636</v>
      </c>
      <c r="B637" s="1">
        <v>45701</v>
      </c>
      <c r="C637" s="1">
        <v>45701</v>
      </c>
      <c r="D637" t="s">
        <v>3318</v>
      </c>
      <c r="F637" t="s">
        <v>15</v>
      </c>
      <c r="G637" t="s">
        <v>9</v>
      </c>
      <c r="H637">
        <v>40161.5</v>
      </c>
    </row>
    <row r="638" spans="1:8" x14ac:dyDescent="0.35">
      <c r="A638">
        <v>637</v>
      </c>
      <c r="B638" s="1">
        <v>45701</v>
      </c>
      <c r="C638" s="1">
        <v>45701</v>
      </c>
      <c r="D638" t="s">
        <v>3319</v>
      </c>
      <c r="F638" t="s">
        <v>175</v>
      </c>
      <c r="G638" t="s">
        <v>9</v>
      </c>
      <c r="H638">
        <v>20161.5</v>
      </c>
    </row>
    <row r="639" spans="1:8" x14ac:dyDescent="0.35">
      <c r="A639">
        <v>638</v>
      </c>
      <c r="B639" s="1">
        <v>45701</v>
      </c>
      <c r="C639" s="1">
        <v>45701</v>
      </c>
      <c r="D639" t="s">
        <v>3320</v>
      </c>
      <c r="F639" t="s">
        <v>84</v>
      </c>
      <c r="G639" t="s">
        <v>9</v>
      </c>
      <c r="H639">
        <v>10161.5</v>
      </c>
    </row>
    <row r="640" spans="1:8" x14ac:dyDescent="0.35">
      <c r="A640">
        <v>639</v>
      </c>
      <c r="B640" s="1">
        <v>45701</v>
      </c>
      <c r="C640" s="1">
        <v>45701</v>
      </c>
      <c r="D640" t="s">
        <v>3321</v>
      </c>
      <c r="F640" t="s">
        <v>437</v>
      </c>
      <c r="G640" t="s">
        <v>9</v>
      </c>
      <c r="H640">
        <v>7561.5</v>
      </c>
    </row>
    <row r="641" spans="1:8" x14ac:dyDescent="0.35">
      <c r="A641">
        <v>640</v>
      </c>
      <c r="B641" s="1">
        <v>45701</v>
      </c>
      <c r="C641" s="1">
        <v>45701</v>
      </c>
      <c r="D641" t="s">
        <v>3322</v>
      </c>
      <c r="F641" t="s">
        <v>72</v>
      </c>
      <c r="G641" t="s">
        <v>9</v>
      </c>
      <c r="H641">
        <v>2561.5</v>
      </c>
    </row>
    <row r="642" spans="1:8" x14ac:dyDescent="0.35">
      <c r="A642">
        <v>641</v>
      </c>
      <c r="B642" s="1">
        <v>45701</v>
      </c>
      <c r="C642" s="1">
        <v>45701</v>
      </c>
      <c r="D642" t="s">
        <v>3323</v>
      </c>
      <c r="F642" t="s">
        <v>1232</v>
      </c>
      <c r="G642" t="s">
        <v>9</v>
      </c>
      <c r="H642">
        <v>1764.6</v>
      </c>
    </row>
    <row r="643" spans="1:8" x14ac:dyDescent="0.35">
      <c r="A643">
        <v>642</v>
      </c>
      <c r="B643" s="1">
        <v>45701</v>
      </c>
      <c r="C643" s="1">
        <v>45701</v>
      </c>
      <c r="D643" t="s">
        <v>3324</v>
      </c>
      <c r="F643" t="s">
        <v>9</v>
      </c>
      <c r="G643" t="s">
        <v>72</v>
      </c>
      <c r="H643">
        <v>6764.6</v>
      </c>
    </row>
    <row r="644" spans="1:8" x14ac:dyDescent="0.35">
      <c r="A644">
        <v>643</v>
      </c>
      <c r="B644" s="1">
        <v>45701</v>
      </c>
      <c r="C644" s="1">
        <v>45701</v>
      </c>
      <c r="D644" t="s">
        <v>3325</v>
      </c>
      <c r="F644" t="s">
        <v>72</v>
      </c>
      <c r="G644" t="s">
        <v>9</v>
      </c>
      <c r="H644">
        <v>1764.6</v>
      </c>
    </row>
    <row r="645" spans="1:8" x14ac:dyDescent="0.35">
      <c r="A645">
        <v>644</v>
      </c>
      <c r="B645" s="1">
        <v>45701</v>
      </c>
      <c r="C645" s="1">
        <v>45701</v>
      </c>
      <c r="D645" t="s">
        <v>3326</v>
      </c>
      <c r="F645" t="s">
        <v>154</v>
      </c>
      <c r="G645" t="s">
        <v>9</v>
      </c>
      <c r="H645">
        <v>764.6</v>
      </c>
    </row>
    <row r="646" spans="1:8" x14ac:dyDescent="0.35">
      <c r="A646">
        <v>645</v>
      </c>
      <c r="B646" s="1">
        <v>45701</v>
      </c>
      <c r="C646" s="1">
        <v>45701</v>
      </c>
      <c r="D646" t="s">
        <v>3327</v>
      </c>
      <c r="F646" t="s">
        <v>9</v>
      </c>
      <c r="G646" t="s">
        <v>13</v>
      </c>
      <c r="H646">
        <v>3764.6</v>
      </c>
    </row>
    <row r="647" spans="1:8" x14ac:dyDescent="0.35">
      <c r="A647">
        <v>646</v>
      </c>
      <c r="B647" s="1">
        <v>45701</v>
      </c>
      <c r="C647" s="1">
        <v>45701</v>
      </c>
      <c r="D647" t="s">
        <v>3328</v>
      </c>
      <c r="F647" t="s">
        <v>15</v>
      </c>
      <c r="G647" t="s">
        <v>9</v>
      </c>
      <c r="H647">
        <v>1764.6</v>
      </c>
    </row>
    <row r="648" spans="1:8" x14ac:dyDescent="0.35">
      <c r="A648">
        <v>647</v>
      </c>
      <c r="B648" s="1">
        <v>45701</v>
      </c>
      <c r="C648" s="1">
        <v>45701</v>
      </c>
      <c r="D648" t="s">
        <v>3329</v>
      </c>
      <c r="F648" t="s">
        <v>9</v>
      </c>
      <c r="G648" t="s">
        <v>15</v>
      </c>
      <c r="H648">
        <v>3764.6</v>
      </c>
    </row>
    <row r="649" spans="1:8" x14ac:dyDescent="0.35">
      <c r="A649">
        <v>648</v>
      </c>
      <c r="B649" s="1">
        <v>45701</v>
      </c>
      <c r="C649" s="1">
        <v>45701</v>
      </c>
      <c r="D649" t="s">
        <v>3330</v>
      </c>
      <c r="F649" t="s">
        <v>15</v>
      </c>
      <c r="G649" t="s">
        <v>9</v>
      </c>
      <c r="H649">
        <v>1764.6</v>
      </c>
    </row>
    <row r="650" spans="1:8" x14ac:dyDescent="0.35">
      <c r="A650">
        <v>649</v>
      </c>
      <c r="B650" s="1">
        <v>45701</v>
      </c>
      <c r="C650" s="1">
        <v>45701</v>
      </c>
      <c r="D650" t="s">
        <v>3331</v>
      </c>
      <c r="F650" t="s">
        <v>356</v>
      </c>
      <c r="G650" t="s">
        <v>9</v>
      </c>
      <c r="H650">
        <v>564.6</v>
      </c>
    </row>
    <row r="651" spans="1:8" x14ac:dyDescent="0.35">
      <c r="A651">
        <v>650</v>
      </c>
      <c r="B651" s="1">
        <v>45701</v>
      </c>
      <c r="C651" s="1">
        <v>45701</v>
      </c>
      <c r="D651" t="s">
        <v>3332</v>
      </c>
      <c r="F651" t="s">
        <v>9</v>
      </c>
      <c r="G651" t="s">
        <v>15</v>
      </c>
      <c r="H651">
        <v>2564.6</v>
      </c>
    </row>
    <row r="652" spans="1:8" x14ac:dyDescent="0.35">
      <c r="A652">
        <v>651</v>
      </c>
      <c r="B652" s="1">
        <v>45702</v>
      </c>
      <c r="C652" s="1">
        <v>45702</v>
      </c>
      <c r="D652" t="s">
        <v>3333</v>
      </c>
      <c r="F652" t="s">
        <v>9</v>
      </c>
      <c r="G652" t="s">
        <v>72</v>
      </c>
      <c r="H652">
        <v>7564.6</v>
      </c>
    </row>
    <row r="653" spans="1:8" x14ac:dyDescent="0.35">
      <c r="A653">
        <v>652</v>
      </c>
      <c r="B653" s="1">
        <v>45702</v>
      </c>
      <c r="C653" s="1">
        <v>45702</v>
      </c>
      <c r="D653" t="s">
        <v>3334</v>
      </c>
      <c r="F653" t="s">
        <v>72</v>
      </c>
      <c r="G653" t="s">
        <v>9</v>
      </c>
      <c r="H653">
        <v>2564.6</v>
      </c>
    </row>
    <row r="654" spans="1:8" x14ac:dyDescent="0.35">
      <c r="A654">
        <v>653</v>
      </c>
      <c r="B654" s="1">
        <v>45702</v>
      </c>
      <c r="C654" s="1">
        <v>45702</v>
      </c>
      <c r="D654" t="s">
        <v>3335</v>
      </c>
      <c r="F654" t="s">
        <v>15</v>
      </c>
      <c r="G654" t="s">
        <v>9</v>
      </c>
      <c r="H654">
        <v>564.6</v>
      </c>
    </row>
    <row r="655" spans="1:8" x14ac:dyDescent="0.35">
      <c r="A655">
        <v>654</v>
      </c>
      <c r="B655" s="1">
        <v>45702</v>
      </c>
      <c r="C655" s="1">
        <v>45702</v>
      </c>
      <c r="D655" t="s">
        <v>3336</v>
      </c>
      <c r="F655" t="s">
        <v>9</v>
      </c>
      <c r="G655" t="s">
        <v>154</v>
      </c>
      <c r="H655">
        <v>1564.6</v>
      </c>
    </row>
    <row r="656" spans="1:8" x14ac:dyDescent="0.35">
      <c r="A656">
        <v>655</v>
      </c>
      <c r="B656" s="1">
        <v>45702</v>
      </c>
      <c r="C656" s="1">
        <v>45702</v>
      </c>
      <c r="D656" t="s">
        <v>3337</v>
      </c>
      <c r="F656" t="s">
        <v>356</v>
      </c>
      <c r="G656" t="s">
        <v>9</v>
      </c>
      <c r="H656">
        <v>364.6</v>
      </c>
    </row>
    <row r="657" spans="1:8" x14ac:dyDescent="0.35">
      <c r="A657">
        <v>656</v>
      </c>
      <c r="B657" s="1">
        <v>45703</v>
      </c>
      <c r="C657" s="1">
        <v>45703</v>
      </c>
      <c r="D657" t="s">
        <v>3338</v>
      </c>
      <c r="F657" t="s">
        <v>9</v>
      </c>
      <c r="G657" t="s">
        <v>3339</v>
      </c>
      <c r="H657">
        <v>5314.6</v>
      </c>
    </row>
    <row r="658" spans="1:8" x14ac:dyDescent="0.35">
      <c r="A658">
        <v>657</v>
      </c>
      <c r="B658" s="1">
        <v>45703</v>
      </c>
      <c r="C658" s="1">
        <v>45703</v>
      </c>
      <c r="D658" t="s">
        <v>3340</v>
      </c>
      <c r="F658" t="s">
        <v>154</v>
      </c>
      <c r="G658" t="s">
        <v>9</v>
      </c>
      <c r="H658">
        <v>4314.6000000000004</v>
      </c>
    </row>
    <row r="659" spans="1:8" x14ac:dyDescent="0.35">
      <c r="A659">
        <v>658</v>
      </c>
      <c r="B659" s="1">
        <v>45703</v>
      </c>
      <c r="C659" s="1">
        <v>45703</v>
      </c>
      <c r="D659" t="s">
        <v>3341</v>
      </c>
      <c r="F659" t="s">
        <v>194</v>
      </c>
      <c r="G659" t="s">
        <v>9</v>
      </c>
      <c r="H659">
        <v>3960.6</v>
      </c>
    </row>
    <row r="660" spans="1:8" x14ac:dyDescent="0.35">
      <c r="A660">
        <v>659</v>
      </c>
      <c r="B660" s="1">
        <v>45703</v>
      </c>
      <c r="C660" s="1">
        <v>45703</v>
      </c>
      <c r="D660" t="s">
        <v>3342</v>
      </c>
      <c r="F660" t="s">
        <v>13</v>
      </c>
      <c r="G660" t="s">
        <v>9</v>
      </c>
      <c r="H660">
        <v>960.6</v>
      </c>
    </row>
    <row r="661" spans="1:8" x14ac:dyDescent="0.35">
      <c r="A661">
        <v>660</v>
      </c>
      <c r="B661" s="1">
        <v>45703</v>
      </c>
      <c r="C661" s="1">
        <v>45703</v>
      </c>
      <c r="D661" t="s">
        <v>3343</v>
      </c>
      <c r="F661" t="s">
        <v>9</v>
      </c>
      <c r="G661" t="s">
        <v>42</v>
      </c>
      <c r="H661">
        <v>4960.6000000000004</v>
      </c>
    </row>
    <row r="662" spans="1:8" x14ac:dyDescent="0.35">
      <c r="A662">
        <v>661</v>
      </c>
      <c r="B662" s="1">
        <v>45703</v>
      </c>
      <c r="C662" s="1">
        <v>45703</v>
      </c>
      <c r="D662" t="s">
        <v>3344</v>
      </c>
      <c r="F662" t="s">
        <v>9</v>
      </c>
      <c r="G662" t="s">
        <v>146</v>
      </c>
      <c r="H662">
        <v>15960.6</v>
      </c>
    </row>
    <row r="663" spans="1:8" x14ac:dyDescent="0.35">
      <c r="A663">
        <v>662</v>
      </c>
      <c r="B663" s="1">
        <v>45703</v>
      </c>
      <c r="C663" s="1">
        <v>45703</v>
      </c>
      <c r="D663" t="s">
        <v>3345</v>
      </c>
      <c r="F663" t="s">
        <v>42</v>
      </c>
      <c r="G663" t="s">
        <v>9</v>
      </c>
      <c r="H663">
        <v>11960.6</v>
      </c>
    </row>
    <row r="664" spans="1:8" x14ac:dyDescent="0.35">
      <c r="A664">
        <v>663</v>
      </c>
      <c r="B664" s="1">
        <v>45703</v>
      </c>
      <c r="C664" s="1">
        <v>45703</v>
      </c>
      <c r="D664" t="s">
        <v>3346</v>
      </c>
      <c r="F664" t="s">
        <v>356</v>
      </c>
      <c r="G664" t="s">
        <v>9</v>
      </c>
      <c r="H664">
        <v>10760.6</v>
      </c>
    </row>
    <row r="665" spans="1:8" x14ac:dyDescent="0.35">
      <c r="A665">
        <v>664</v>
      </c>
      <c r="B665" s="1">
        <v>45703</v>
      </c>
      <c r="C665" s="1">
        <v>45703</v>
      </c>
      <c r="D665" t="s">
        <v>3347</v>
      </c>
      <c r="F665" t="s">
        <v>15</v>
      </c>
      <c r="G665" t="s">
        <v>9</v>
      </c>
      <c r="H665">
        <v>8760.6</v>
      </c>
    </row>
    <row r="666" spans="1:8" x14ac:dyDescent="0.35">
      <c r="A666">
        <v>665</v>
      </c>
      <c r="B666" s="1">
        <v>45703</v>
      </c>
      <c r="C666" s="1">
        <v>45703</v>
      </c>
      <c r="D666" t="s">
        <v>3348</v>
      </c>
      <c r="F666" t="s">
        <v>72</v>
      </c>
      <c r="G666" t="s">
        <v>9</v>
      </c>
      <c r="H666">
        <v>3760.6</v>
      </c>
    </row>
    <row r="667" spans="1:8" x14ac:dyDescent="0.35">
      <c r="A667">
        <v>666</v>
      </c>
      <c r="B667" s="1">
        <v>45703</v>
      </c>
      <c r="C667" s="1">
        <v>45703</v>
      </c>
      <c r="D667" t="s">
        <v>3349</v>
      </c>
      <c r="F667" t="s">
        <v>9</v>
      </c>
      <c r="G667" t="s">
        <v>15</v>
      </c>
      <c r="H667">
        <v>5760.6</v>
      </c>
    </row>
    <row r="668" spans="1:8" x14ac:dyDescent="0.35">
      <c r="A668">
        <v>667</v>
      </c>
      <c r="B668" s="1">
        <v>45704</v>
      </c>
      <c r="C668" s="1">
        <v>45704</v>
      </c>
      <c r="D668" t="s">
        <v>3350</v>
      </c>
      <c r="F668" t="s">
        <v>9</v>
      </c>
      <c r="G668" t="s">
        <v>72</v>
      </c>
      <c r="H668">
        <v>10760.6</v>
      </c>
    </row>
    <row r="669" spans="1:8" x14ac:dyDescent="0.35">
      <c r="A669">
        <v>668</v>
      </c>
      <c r="B669" s="1">
        <v>45704</v>
      </c>
      <c r="C669" s="1">
        <v>45704</v>
      </c>
      <c r="D669" t="s">
        <v>3351</v>
      </c>
      <c r="F669" t="s">
        <v>2597</v>
      </c>
      <c r="G669" t="s">
        <v>9</v>
      </c>
      <c r="H669">
        <v>194.6</v>
      </c>
    </row>
    <row r="670" spans="1:8" x14ac:dyDescent="0.35">
      <c r="A670">
        <v>669</v>
      </c>
      <c r="B670" s="1">
        <v>45704</v>
      </c>
      <c r="C670" s="1">
        <v>45704</v>
      </c>
      <c r="D670" t="s">
        <v>3352</v>
      </c>
      <c r="F670" t="s">
        <v>9</v>
      </c>
      <c r="G670" t="s">
        <v>27</v>
      </c>
      <c r="H670">
        <v>1694.6</v>
      </c>
    </row>
    <row r="671" spans="1:8" x14ac:dyDescent="0.35">
      <c r="A671">
        <v>670</v>
      </c>
      <c r="B671" s="1">
        <v>45704</v>
      </c>
      <c r="C671" s="1">
        <v>45704</v>
      </c>
      <c r="D671" t="s">
        <v>3353</v>
      </c>
      <c r="F671" t="s">
        <v>27</v>
      </c>
      <c r="G671" t="s">
        <v>9</v>
      </c>
      <c r="H671">
        <v>194.6</v>
      </c>
    </row>
    <row r="672" spans="1:8" x14ac:dyDescent="0.35">
      <c r="A672">
        <v>671</v>
      </c>
      <c r="B672" s="1">
        <v>45704</v>
      </c>
      <c r="C672" s="1">
        <v>45704</v>
      </c>
      <c r="D672" t="s">
        <v>3354</v>
      </c>
      <c r="F672" t="s">
        <v>9</v>
      </c>
      <c r="G672" t="s">
        <v>17</v>
      </c>
      <c r="H672">
        <v>434.6</v>
      </c>
    </row>
    <row r="673" spans="1:8" x14ac:dyDescent="0.35">
      <c r="A673">
        <v>672</v>
      </c>
      <c r="B673" s="1">
        <v>45704</v>
      </c>
      <c r="C673" s="1">
        <v>45704</v>
      </c>
      <c r="D673" t="s">
        <v>3355</v>
      </c>
      <c r="F673" t="s">
        <v>17</v>
      </c>
      <c r="G673" t="s">
        <v>9</v>
      </c>
      <c r="H673">
        <v>194.6</v>
      </c>
    </row>
    <row r="674" spans="1:8" x14ac:dyDescent="0.35">
      <c r="A674">
        <v>673</v>
      </c>
      <c r="B674" s="1">
        <v>45704</v>
      </c>
      <c r="C674" s="1">
        <v>45704</v>
      </c>
      <c r="D674" t="s">
        <v>3356</v>
      </c>
      <c r="F674" t="s">
        <v>9</v>
      </c>
      <c r="G674" t="s">
        <v>356</v>
      </c>
      <c r="H674">
        <v>1394.6</v>
      </c>
    </row>
    <row r="675" spans="1:8" x14ac:dyDescent="0.35">
      <c r="A675">
        <v>674</v>
      </c>
      <c r="B675" s="1">
        <v>45704</v>
      </c>
      <c r="C675" s="1">
        <v>45704</v>
      </c>
      <c r="D675" t="s">
        <v>3357</v>
      </c>
      <c r="F675" t="s">
        <v>356</v>
      </c>
      <c r="G675" t="s">
        <v>9</v>
      </c>
      <c r="H675">
        <v>194.6</v>
      </c>
    </row>
    <row r="676" spans="1:8" x14ac:dyDescent="0.35">
      <c r="A676">
        <v>675</v>
      </c>
      <c r="B676" s="1">
        <v>45704</v>
      </c>
      <c r="C676" s="1">
        <v>45704</v>
      </c>
      <c r="D676" t="s">
        <v>3358</v>
      </c>
      <c r="F676" t="s">
        <v>9</v>
      </c>
      <c r="G676" t="s">
        <v>15</v>
      </c>
      <c r="H676">
        <v>2194.6</v>
      </c>
    </row>
    <row r="677" spans="1:8" x14ac:dyDescent="0.35">
      <c r="A677">
        <v>676</v>
      </c>
      <c r="B677" s="1">
        <v>45704</v>
      </c>
      <c r="C677" s="1">
        <v>45704</v>
      </c>
      <c r="D677" t="s">
        <v>3359</v>
      </c>
      <c r="F677" t="s">
        <v>15</v>
      </c>
      <c r="G677" t="s">
        <v>9</v>
      </c>
      <c r="H677">
        <v>194.6</v>
      </c>
    </row>
    <row r="678" spans="1:8" x14ac:dyDescent="0.35">
      <c r="A678">
        <v>677</v>
      </c>
      <c r="B678" s="1">
        <v>45704</v>
      </c>
      <c r="C678" s="1">
        <v>45704</v>
      </c>
      <c r="D678" t="s">
        <v>3360</v>
      </c>
      <c r="F678" t="s">
        <v>9</v>
      </c>
      <c r="G678" t="s">
        <v>1164</v>
      </c>
      <c r="H678">
        <v>3494.6</v>
      </c>
    </row>
    <row r="679" spans="1:8" x14ac:dyDescent="0.35">
      <c r="A679">
        <v>678</v>
      </c>
      <c r="B679" s="1">
        <v>45705</v>
      </c>
      <c r="C679" s="1">
        <v>45705</v>
      </c>
      <c r="D679" t="s">
        <v>3361</v>
      </c>
      <c r="F679" t="s">
        <v>15</v>
      </c>
      <c r="G679" t="s">
        <v>9</v>
      </c>
      <c r="H679">
        <v>1494.6</v>
      </c>
    </row>
    <row r="680" spans="1:8" x14ac:dyDescent="0.35">
      <c r="A680">
        <v>679</v>
      </c>
      <c r="B680" s="1">
        <v>45705</v>
      </c>
      <c r="C680" s="1">
        <v>45705</v>
      </c>
      <c r="D680" t="s">
        <v>3362</v>
      </c>
      <c r="F680" t="s">
        <v>356</v>
      </c>
      <c r="G680" t="s">
        <v>9</v>
      </c>
      <c r="H680">
        <v>294.60000000000002</v>
      </c>
    </row>
    <row r="681" spans="1:8" x14ac:dyDescent="0.35">
      <c r="A681">
        <v>680</v>
      </c>
      <c r="B681" s="1">
        <v>45706</v>
      </c>
      <c r="C681" s="1">
        <v>45706</v>
      </c>
      <c r="D681" t="s">
        <v>3363</v>
      </c>
      <c r="F681" t="s">
        <v>9</v>
      </c>
      <c r="G681" t="s">
        <v>15</v>
      </c>
      <c r="H681">
        <v>2294.6</v>
      </c>
    </row>
    <row r="682" spans="1:8" x14ac:dyDescent="0.35">
      <c r="A682">
        <v>681</v>
      </c>
      <c r="B682" s="1">
        <v>45706</v>
      </c>
      <c r="C682" s="1">
        <v>45706</v>
      </c>
      <c r="D682" t="s">
        <v>3364</v>
      </c>
      <c r="F682" t="s">
        <v>60</v>
      </c>
      <c r="G682" t="s">
        <v>9</v>
      </c>
      <c r="H682">
        <v>2194.6</v>
      </c>
    </row>
    <row r="683" spans="1:8" x14ac:dyDescent="0.35">
      <c r="A683">
        <v>682</v>
      </c>
      <c r="B683" s="1">
        <v>45706</v>
      </c>
      <c r="C683" s="1">
        <v>45706</v>
      </c>
      <c r="D683" t="s">
        <v>3365</v>
      </c>
      <c r="F683" t="s">
        <v>36</v>
      </c>
      <c r="G683" t="s">
        <v>9</v>
      </c>
      <c r="H683">
        <v>1894.6</v>
      </c>
    </row>
    <row r="684" spans="1:8" x14ac:dyDescent="0.35">
      <c r="A684">
        <v>683</v>
      </c>
      <c r="B684" s="1">
        <v>45706</v>
      </c>
      <c r="C684" s="1">
        <v>45706</v>
      </c>
      <c r="D684" t="s">
        <v>3366</v>
      </c>
      <c r="F684" t="s">
        <v>9</v>
      </c>
      <c r="G684" t="s">
        <v>69</v>
      </c>
      <c r="H684">
        <v>10894.6</v>
      </c>
    </row>
    <row r="685" spans="1:8" x14ac:dyDescent="0.35">
      <c r="A685">
        <v>684</v>
      </c>
      <c r="B685" s="1">
        <v>45706</v>
      </c>
      <c r="C685" s="1">
        <v>45706</v>
      </c>
      <c r="D685" t="s">
        <v>3367</v>
      </c>
      <c r="F685" t="s">
        <v>15</v>
      </c>
      <c r="G685" t="s">
        <v>9</v>
      </c>
      <c r="H685">
        <v>8894.6</v>
      </c>
    </row>
    <row r="686" spans="1:8" x14ac:dyDescent="0.35">
      <c r="A686">
        <v>685</v>
      </c>
      <c r="B686" s="1">
        <v>45706</v>
      </c>
      <c r="C686" s="1">
        <v>45706</v>
      </c>
      <c r="D686" t="s">
        <v>3368</v>
      </c>
      <c r="F686" t="s">
        <v>9</v>
      </c>
      <c r="G686" t="s">
        <v>248</v>
      </c>
      <c r="H686">
        <v>8900.6</v>
      </c>
    </row>
    <row r="687" spans="1:8" x14ac:dyDescent="0.35">
      <c r="A687">
        <v>686</v>
      </c>
      <c r="B687" s="1">
        <v>45706</v>
      </c>
      <c r="C687" s="1">
        <v>45706</v>
      </c>
      <c r="D687" t="s">
        <v>3369</v>
      </c>
      <c r="F687" t="s">
        <v>42</v>
      </c>
      <c r="G687" t="s">
        <v>9</v>
      </c>
      <c r="H687">
        <v>4900.6000000000004</v>
      </c>
    </row>
    <row r="688" spans="1:8" x14ac:dyDescent="0.35">
      <c r="A688">
        <v>687</v>
      </c>
      <c r="B688" s="1">
        <v>45706</v>
      </c>
      <c r="C688" s="1">
        <v>45706</v>
      </c>
      <c r="D688" t="s">
        <v>3370</v>
      </c>
      <c r="F688" t="s">
        <v>9</v>
      </c>
      <c r="G688" t="s">
        <v>72</v>
      </c>
      <c r="H688">
        <v>9900.6</v>
      </c>
    </row>
    <row r="689" spans="1:8" x14ac:dyDescent="0.35">
      <c r="A689">
        <v>688</v>
      </c>
      <c r="B689" s="1">
        <v>45706</v>
      </c>
      <c r="C689" s="1">
        <v>45706</v>
      </c>
      <c r="D689" t="s">
        <v>3371</v>
      </c>
      <c r="F689" t="s">
        <v>72</v>
      </c>
      <c r="G689" t="s">
        <v>9</v>
      </c>
      <c r="H689">
        <v>4900.6000000000004</v>
      </c>
    </row>
    <row r="690" spans="1:8" x14ac:dyDescent="0.35">
      <c r="A690">
        <v>689</v>
      </c>
      <c r="B690" s="1">
        <v>45706</v>
      </c>
      <c r="C690" s="1">
        <v>45706</v>
      </c>
      <c r="D690" t="s">
        <v>3372</v>
      </c>
      <c r="F690" t="s">
        <v>27</v>
      </c>
      <c r="G690" t="s">
        <v>9</v>
      </c>
      <c r="H690">
        <v>3400.6</v>
      </c>
    </row>
    <row r="691" spans="1:8" x14ac:dyDescent="0.35">
      <c r="A691">
        <v>690</v>
      </c>
      <c r="B691" s="1">
        <v>45706</v>
      </c>
      <c r="C691" s="1">
        <v>45706</v>
      </c>
      <c r="D691" t="s">
        <v>3373</v>
      </c>
      <c r="F691" t="s">
        <v>356</v>
      </c>
      <c r="G691" t="s">
        <v>9</v>
      </c>
      <c r="H691">
        <v>2200.6</v>
      </c>
    </row>
    <row r="692" spans="1:8" x14ac:dyDescent="0.35">
      <c r="A692">
        <v>691</v>
      </c>
      <c r="B692" s="1">
        <v>45707</v>
      </c>
      <c r="C692" s="1">
        <v>45707</v>
      </c>
      <c r="D692" t="s">
        <v>3374</v>
      </c>
      <c r="F692" t="s">
        <v>9</v>
      </c>
      <c r="G692" t="s">
        <v>84</v>
      </c>
      <c r="H692">
        <v>12200.6</v>
      </c>
    </row>
    <row r="693" spans="1:8" x14ac:dyDescent="0.35">
      <c r="A693">
        <v>692</v>
      </c>
      <c r="B693" s="1">
        <v>45707</v>
      </c>
      <c r="C693" s="1">
        <v>45707</v>
      </c>
      <c r="D693" t="s">
        <v>3375</v>
      </c>
      <c r="F693" t="s">
        <v>42</v>
      </c>
      <c r="G693" t="s">
        <v>9</v>
      </c>
      <c r="H693">
        <v>8200.6</v>
      </c>
    </row>
    <row r="694" spans="1:8" x14ac:dyDescent="0.35">
      <c r="A694">
        <v>693</v>
      </c>
      <c r="B694" s="1">
        <v>45707</v>
      </c>
      <c r="C694" s="1">
        <v>45707</v>
      </c>
      <c r="D694" t="s">
        <v>3376</v>
      </c>
      <c r="F694" t="s">
        <v>1418</v>
      </c>
      <c r="G694" t="s">
        <v>9</v>
      </c>
      <c r="H694">
        <v>700.6</v>
      </c>
    </row>
    <row r="695" spans="1:8" x14ac:dyDescent="0.35">
      <c r="A695">
        <v>694</v>
      </c>
      <c r="B695" s="1">
        <v>45707</v>
      </c>
      <c r="C695" s="1">
        <v>45707</v>
      </c>
      <c r="D695" t="s">
        <v>3377</v>
      </c>
      <c r="F695" t="s">
        <v>9</v>
      </c>
      <c r="G695" t="s">
        <v>104</v>
      </c>
      <c r="H695">
        <v>40700.6</v>
      </c>
    </row>
    <row r="696" spans="1:8" x14ac:dyDescent="0.35">
      <c r="A696">
        <v>695</v>
      </c>
      <c r="B696" s="1">
        <v>45707</v>
      </c>
      <c r="C696" s="1">
        <v>45707</v>
      </c>
      <c r="D696" t="s">
        <v>3378</v>
      </c>
      <c r="F696" t="s">
        <v>9</v>
      </c>
      <c r="G696" t="s">
        <v>867</v>
      </c>
      <c r="H696">
        <v>75700.600000000006</v>
      </c>
    </row>
    <row r="697" spans="1:8" x14ac:dyDescent="0.35">
      <c r="A697">
        <v>696</v>
      </c>
      <c r="B697" s="1">
        <v>45707</v>
      </c>
      <c r="C697" s="1">
        <v>45707</v>
      </c>
      <c r="D697" t="s">
        <v>3379</v>
      </c>
      <c r="F697" t="s">
        <v>15</v>
      </c>
      <c r="G697" t="s">
        <v>9</v>
      </c>
      <c r="H697">
        <v>73700.600000000006</v>
      </c>
    </row>
    <row r="698" spans="1:8" x14ac:dyDescent="0.35">
      <c r="A698">
        <v>697</v>
      </c>
      <c r="B698" s="1">
        <v>45707</v>
      </c>
      <c r="C698" s="1">
        <v>45707</v>
      </c>
      <c r="D698" t="s">
        <v>3380</v>
      </c>
      <c r="F698" t="s">
        <v>356</v>
      </c>
      <c r="G698" t="s">
        <v>9</v>
      </c>
      <c r="H698">
        <v>72500.600000000006</v>
      </c>
    </row>
    <row r="699" spans="1:8" x14ac:dyDescent="0.35">
      <c r="A699">
        <v>698</v>
      </c>
      <c r="B699" s="1">
        <v>45707</v>
      </c>
      <c r="C699" s="1">
        <v>45707</v>
      </c>
      <c r="D699" t="s">
        <v>3381</v>
      </c>
      <c r="F699" t="s">
        <v>9</v>
      </c>
      <c r="G699" t="s">
        <v>84</v>
      </c>
      <c r="H699">
        <v>82500.600000000006</v>
      </c>
    </row>
    <row r="700" spans="1:8" x14ac:dyDescent="0.35">
      <c r="A700">
        <v>699</v>
      </c>
      <c r="B700" s="1">
        <v>45707</v>
      </c>
      <c r="C700" s="1">
        <v>45707</v>
      </c>
      <c r="D700" t="s">
        <v>3382</v>
      </c>
      <c r="F700" t="s">
        <v>84</v>
      </c>
      <c r="G700" t="s">
        <v>9</v>
      </c>
      <c r="H700">
        <v>72500.600000000006</v>
      </c>
    </row>
    <row r="701" spans="1:8" x14ac:dyDescent="0.35">
      <c r="A701">
        <v>700</v>
      </c>
      <c r="B701" s="1">
        <v>45707</v>
      </c>
      <c r="C701" s="1">
        <v>45707</v>
      </c>
      <c r="D701" t="s">
        <v>3383</v>
      </c>
      <c r="F701" t="s">
        <v>9</v>
      </c>
      <c r="G701" t="s">
        <v>3384</v>
      </c>
      <c r="H701">
        <v>73470.600000000006</v>
      </c>
    </row>
    <row r="702" spans="1:8" x14ac:dyDescent="0.35">
      <c r="A702">
        <v>701</v>
      </c>
      <c r="B702" s="1">
        <v>45707</v>
      </c>
      <c r="C702" s="1">
        <v>45707</v>
      </c>
      <c r="D702" t="s">
        <v>3385</v>
      </c>
      <c r="F702" t="s">
        <v>154</v>
      </c>
      <c r="G702" t="s">
        <v>9</v>
      </c>
      <c r="H702">
        <v>72470.600000000006</v>
      </c>
    </row>
    <row r="703" spans="1:8" x14ac:dyDescent="0.35">
      <c r="A703">
        <v>702</v>
      </c>
      <c r="B703" s="1">
        <v>45707</v>
      </c>
      <c r="C703" s="1">
        <v>45707</v>
      </c>
      <c r="D703" t="s">
        <v>3386</v>
      </c>
      <c r="F703" t="s">
        <v>9</v>
      </c>
      <c r="G703" t="s">
        <v>815</v>
      </c>
      <c r="H703">
        <v>72750.600000000006</v>
      </c>
    </row>
    <row r="704" spans="1:8" x14ac:dyDescent="0.35">
      <c r="A704">
        <v>703</v>
      </c>
      <c r="B704" s="1">
        <v>45707</v>
      </c>
      <c r="C704" s="1">
        <v>45707</v>
      </c>
      <c r="D704" t="s">
        <v>3387</v>
      </c>
      <c r="F704" t="s">
        <v>3388</v>
      </c>
      <c r="G704" t="s">
        <v>9</v>
      </c>
      <c r="H704">
        <v>71520.600000000006</v>
      </c>
    </row>
    <row r="705" spans="1:8" x14ac:dyDescent="0.35">
      <c r="A705">
        <v>704</v>
      </c>
      <c r="B705" s="1">
        <v>45707</v>
      </c>
      <c r="C705" s="1">
        <v>45707</v>
      </c>
      <c r="D705" t="s">
        <v>3389</v>
      </c>
      <c r="F705" t="s">
        <v>515</v>
      </c>
      <c r="G705" t="s">
        <v>9</v>
      </c>
      <c r="H705">
        <v>71500.600000000006</v>
      </c>
    </row>
    <row r="706" spans="1:8" x14ac:dyDescent="0.35">
      <c r="A706">
        <v>705</v>
      </c>
      <c r="B706" s="1">
        <v>45708</v>
      </c>
      <c r="C706" s="1">
        <v>45708</v>
      </c>
      <c r="D706" t="s">
        <v>3390</v>
      </c>
      <c r="F706" t="s">
        <v>673</v>
      </c>
      <c r="G706" t="s">
        <v>9</v>
      </c>
      <c r="H706">
        <v>71500.36</v>
      </c>
    </row>
    <row r="707" spans="1:8" x14ac:dyDescent="0.35">
      <c r="A707">
        <v>706</v>
      </c>
      <c r="B707" s="1">
        <v>45708</v>
      </c>
      <c r="C707" s="1">
        <v>45708</v>
      </c>
      <c r="D707" t="s">
        <v>3391</v>
      </c>
      <c r="F707" t="s">
        <v>9</v>
      </c>
      <c r="G707" t="s">
        <v>84</v>
      </c>
      <c r="H707">
        <v>81500.36</v>
      </c>
    </row>
    <row r="708" spans="1:8" x14ac:dyDescent="0.35">
      <c r="A708">
        <v>707</v>
      </c>
      <c r="B708" s="1">
        <v>45708</v>
      </c>
      <c r="C708" s="1">
        <v>45708</v>
      </c>
      <c r="D708" t="s">
        <v>3392</v>
      </c>
      <c r="F708" t="s">
        <v>289</v>
      </c>
      <c r="G708" t="s">
        <v>9</v>
      </c>
      <c r="H708">
        <v>51500.36</v>
      </c>
    </row>
    <row r="709" spans="1:8" x14ac:dyDescent="0.35">
      <c r="A709">
        <v>708</v>
      </c>
      <c r="B709" s="1">
        <v>45708</v>
      </c>
      <c r="C709" s="1">
        <v>45708</v>
      </c>
      <c r="D709" t="s">
        <v>3393</v>
      </c>
      <c r="F709" t="s">
        <v>3394</v>
      </c>
      <c r="G709" t="s">
        <v>9</v>
      </c>
      <c r="H709">
        <v>49740.36</v>
      </c>
    </row>
    <row r="710" spans="1:8" x14ac:dyDescent="0.35">
      <c r="A710">
        <v>709</v>
      </c>
      <c r="B710" s="1">
        <v>45708</v>
      </c>
      <c r="C710" s="1">
        <v>45708</v>
      </c>
      <c r="D710" t="s">
        <v>3395</v>
      </c>
      <c r="F710" t="s">
        <v>9</v>
      </c>
      <c r="G710" t="s">
        <v>45</v>
      </c>
      <c r="H710">
        <v>99740.36</v>
      </c>
    </row>
    <row r="711" spans="1:8" x14ac:dyDescent="0.35">
      <c r="A711">
        <v>710</v>
      </c>
      <c r="B711" s="1">
        <v>45708</v>
      </c>
      <c r="C711" s="1">
        <v>45708</v>
      </c>
      <c r="D711" t="s">
        <v>3396</v>
      </c>
      <c r="F711" t="s">
        <v>104</v>
      </c>
      <c r="G711" t="s">
        <v>9</v>
      </c>
      <c r="H711">
        <v>59740.36</v>
      </c>
    </row>
    <row r="712" spans="1:8" x14ac:dyDescent="0.35">
      <c r="A712">
        <v>711</v>
      </c>
      <c r="B712" s="1">
        <v>45708</v>
      </c>
      <c r="C712" s="1">
        <v>45708</v>
      </c>
      <c r="D712" t="s">
        <v>3397</v>
      </c>
      <c r="F712" t="s">
        <v>3398</v>
      </c>
      <c r="G712" t="s">
        <v>9</v>
      </c>
      <c r="H712">
        <v>59275.360000000001</v>
      </c>
    </row>
    <row r="713" spans="1:8" x14ac:dyDescent="0.35">
      <c r="A713">
        <v>712</v>
      </c>
      <c r="B713" s="1">
        <v>45708</v>
      </c>
      <c r="C713" s="1">
        <v>45708</v>
      </c>
      <c r="D713" t="s">
        <v>3399</v>
      </c>
      <c r="F713" t="s">
        <v>72</v>
      </c>
      <c r="G713" t="s">
        <v>9</v>
      </c>
      <c r="H713">
        <v>54275.360000000001</v>
      </c>
    </row>
    <row r="714" spans="1:8" x14ac:dyDescent="0.35">
      <c r="A714">
        <v>713</v>
      </c>
      <c r="B714" s="1">
        <v>45708</v>
      </c>
      <c r="C714" s="1">
        <v>45708</v>
      </c>
      <c r="D714" t="s">
        <v>3400</v>
      </c>
      <c r="F714" t="s">
        <v>1947</v>
      </c>
      <c r="G714" t="s">
        <v>9</v>
      </c>
      <c r="H714">
        <v>54105.36</v>
      </c>
    </row>
    <row r="715" spans="1:8" x14ac:dyDescent="0.35">
      <c r="A715">
        <v>714</v>
      </c>
      <c r="B715" s="1">
        <v>45708</v>
      </c>
      <c r="C715" s="1">
        <v>45708</v>
      </c>
      <c r="D715" t="s">
        <v>3401</v>
      </c>
      <c r="F715" t="s">
        <v>356</v>
      </c>
      <c r="G715" t="s">
        <v>9</v>
      </c>
      <c r="H715">
        <v>52905.36</v>
      </c>
    </row>
    <row r="716" spans="1:8" x14ac:dyDescent="0.35">
      <c r="A716">
        <v>715</v>
      </c>
      <c r="B716" s="1">
        <v>45708</v>
      </c>
      <c r="C716" s="1">
        <v>45708</v>
      </c>
      <c r="D716" t="s">
        <v>3402</v>
      </c>
      <c r="F716" t="s">
        <v>72</v>
      </c>
      <c r="G716" t="s">
        <v>9</v>
      </c>
      <c r="H716">
        <v>47905.36</v>
      </c>
    </row>
    <row r="717" spans="1:8" x14ac:dyDescent="0.35">
      <c r="A717">
        <v>716</v>
      </c>
      <c r="B717" s="1">
        <v>45708</v>
      </c>
      <c r="C717" s="1">
        <v>45708</v>
      </c>
      <c r="D717" t="s">
        <v>3403</v>
      </c>
      <c r="F717" t="s">
        <v>13</v>
      </c>
      <c r="G717" t="s">
        <v>9</v>
      </c>
      <c r="H717">
        <v>44905.36</v>
      </c>
    </row>
    <row r="718" spans="1:8" x14ac:dyDescent="0.35">
      <c r="A718">
        <v>717</v>
      </c>
      <c r="B718" s="1">
        <v>45708</v>
      </c>
      <c r="C718" s="1">
        <v>45708</v>
      </c>
      <c r="D718" t="s">
        <v>3404</v>
      </c>
      <c r="F718" t="s">
        <v>154</v>
      </c>
      <c r="G718" t="s">
        <v>9</v>
      </c>
      <c r="H718">
        <v>43905.36</v>
      </c>
    </row>
    <row r="719" spans="1:8" x14ac:dyDescent="0.35">
      <c r="A719">
        <v>718</v>
      </c>
      <c r="B719" s="1">
        <v>45708</v>
      </c>
      <c r="C719" s="1">
        <v>45708</v>
      </c>
      <c r="D719" t="s">
        <v>3405</v>
      </c>
      <c r="F719" t="s">
        <v>9</v>
      </c>
      <c r="G719" t="s">
        <v>45</v>
      </c>
      <c r="H719">
        <v>93905.36</v>
      </c>
    </row>
    <row r="720" spans="1:8" x14ac:dyDescent="0.35">
      <c r="A720">
        <v>719</v>
      </c>
      <c r="B720" s="1">
        <v>45709</v>
      </c>
      <c r="C720" s="1">
        <v>45709</v>
      </c>
      <c r="D720" t="s">
        <v>3406</v>
      </c>
      <c r="F720" t="s">
        <v>84</v>
      </c>
      <c r="G720" t="s">
        <v>9</v>
      </c>
      <c r="H720">
        <v>83905.36</v>
      </c>
    </row>
    <row r="721" spans="1:8" x14ac:dyDescent="0.35">
      <c r="A721">
        <v>720</v>
      </c>
      <c r="B721" s="1">
        <v>45709</v>
      </c>
      <c r="C721" s="1">
        <v>45709</v>
      </c>
      <c r="D721" t="s">
        <v>3407</v>
      </c>
      <c r="F721" t="s">
        <v>9</v>
      </c>
      <c r="G721" t="s">
        <v>146</v>
      </c>
      <c r="H721">
        <v>94905.36</v>
      </c>
    </row>
    <row r="722" spans="1:8" x14ac:dyDescent="0.35">
      <c r="A722">
        <v>721</v>
      </c>
      <c r="B722" s="1">
        <v>45709</v>
      </c>
      <c r="C722" s="1">
        <v>45709</v>
      </c>
      <c r="D722" t="s">
        <v>3408</v>
      </c>
      <c r="F722" t="s">
        <v>201</v>
      </c>
      <c r="G722" t="s">
        <v>9</v>
      </c>
      <c r="H722">
        <v>92705.36</v>
      </c>
    </row>
    <row r="723" spans="1:8" x14ac:dyDescent="0.35">
      <c r="A723">
        <v>722</v>
      </c>
      <c r="B723" s="1">
        <v>45709</v>
      </c>
      <c r="C723" s="1">
        <v>45709</v>
      </c>
      <c r="D723" t="s">
        <v>3409</v>
      </c>
      <c r="F723" t="s">
        <v>9</v>
      </c>
      <c r="G723" t="s">
        <v>32</v>
      </c>
      <c r="H723">
        <v>117705.36</v>
      </c>
    </row>
    <row r="724" spans="1:8" x14ac:dyDescent="0.35">
      <c r="A724">
        <v>723</v>
      </c>
      <c r="B724" s="1">
        <v>45709</v>
      </c>
      <c r="C724" s="1">
        <v>45709</v>
      </c>
      <c r="D724" t="s">
        <v>3410</v>
      </c>
      <c r="F724" t="s">
        <v>84</v>
      </c>
      <c r="G724" t="s">
        <v>9</v>
      </c>
      <c r="H724">
        <v>107705.36</v>
      </c>
    </row>
    <row r="725" spans="1:8" x14ac:dyDescent="0.35">
      <c r="A725">
        <v>724</v>
      </c>
      <c r="B725" s="1">
        <v>45709</v>
      </c>
      <c r="C725" s="1">
        <v>45709</v>
      </c>
      <c r="D725" t="s">
        <v>3411</v>
      </c>
      <c r="F725" t="s">
        <v>158</v>
      </c>
      <c r="G725" t="s">
        <v>9</v>
      </c>
      <c r="H725">
        <v>107205.36</v>
      </c>
    </row>
    <row r="726" spans="1:8" x14ac:dyDescent="0.35">
      <c r="A726">
        <v>725</v>
      </c>
      <c r="B726" s="1">
        <v>45709</v>
      </c>
      <c r="C726" s="1">
        <v>45709</v>
      </c>
      <c r="D726" t="s">
        <v>3412</v>
      </c>
      <c r="F726" t="s">
        <v>356</v>
      </c>
      <c r="G726" t="s">
        <v>9</v>
      </c>
      <c r="H726">
        <v>106005.36</v>
      </c>
    </row>
    <row r="727" spans="1:8" x14ac:dyDescent="0.35">
      <c r="A727">
        <v>726</v>
      </c>
      <c r="B727" s="1">
        <v>45710</v>
      </c>
      <c r="C727" s="1">
        <v>45710</v>
      </c>
      <c r="D727" t="s">
        <v>3413</v>
      </c>
      <c r="F727" t="s">
        <v>3281</v>
      </c>
      <c r="G727" t="s">
        <v>9</v>
      </c>
      <c r="H727">
        <v>104735.36</v>
      </c>
    </row>
    <row r="728" spans="1:8" x14ac:dyDescent="0.35">
      <c r="A728">
        <v>727</v>
      </c>
      <c r="B728" s="1">
        <v>45710</v>
      </c>
      <c r="C728" s="1">
        <v>45710</v>
      </c>
      <c r="D728" t="s">
        <v>3414</v>
      </c>
      <c r="F728" t="s">
        <v>9</v>
      </c>
      <c r="G728" t="s">
        <v>72</v>
      </c>
      <c r="H728">
        <v>109735.36</v>
      </c>
    </row>
    <row r="729" spans="1:8" x14ac:dyDescent="0.35">
      <c r="A729">
        <v>728</v>
      </c>
      <c r="B729" s="1">
        <v>45710</v>
      </c>
      <c r="C729" s="1">
        <v>45710</v>
      </c>
      <c r="D729" t="s">
        <v>3415</v>
      </c>
      <c r="F729" t="s">
        <v>15</v>
      </c>
      <c r="G729" t="s">
        <v>9</v>
      </c>
      <c r="H729">
        <v>107735.36</v>
      </c>
    </row>
    <row r="730" spans="1:8" x14ac:dyDescent="0.35">
      <c r="A730">
        <v>729</v>
      </c>
      <c r="B730" s="1">
        <v>45710</v>
      </c>
      <c r="C730" s="1">
        <v>45710</v>
      </c>
      <c r="D730" t="s">
        <v>3416</v>
      </c>
      <c r="F730" t="s">
        <v>3417</v>
      </c>
      <c r="G730" t="s">
        <v>9</v>
      </c>
      <c r="H730">
        <v>107636.36</v>
      </c>
    </row>
    <row r="731" spans="1:8" x14ac:dyDescent="0.35">
      <c r="A731">
        <v>730</v>
      </c>
      <c r="B731" s="1">
        <v>45710</v>
      </c>
      <c r="C731" s="1">
        <v>45710</v>
      </c>
      <c r="D731" t="s">
        <v>3418</v>
      </c>
      <c r="F731" t="s">
        <v>356</v>
      </c>
      <c r="G731" t="s">
        <v>9</v>
      </c>
      <c r="H731">
        <v>106436.36</v>
      </c>
    </row>
    <row r="732" spans="1:8" x14ac:dyDescent="0.35">
      <c r="A732">
        <v>731</v>
      </c>
      <c r="B732" s="1">
        <v>45710</v>
      </c>
      <c r="C732" s="1">
        <v>45710</v>
      </c>
      <c r="D732" t="s">
        <v>3419</v>
      </c>
      <c r="F732" t="s">
        <v>72</v>
      </c>
      <c r="G732" t="s">
        <v>9</v>
      </c>
      <c r="H732">
        <v>101436.36</v>
      </c>
    </row>
    <row r="733" spans="1:8" x14ac:dyDescent="0.35">
      <c r="A733">
        <v>732</v>
      </c>
      <c r="B733" s="1">
        <v>45710</v>
      </c>
      <c r="C733" s="1">
        <v>45711</v>
      </c>
      <c r="D733" t="s">
        <v>3420</v>
      </c>
      <c r="F733" t="s">
        <v>9</v>
      </c>
      <c r="G733" t="s">
        <v>2257</v>
      </c>
      <c r="H733">
        <v>103336.36</v>
      </c>
    </row>
    <row r="734" spans="1:8" x14ac:dyDescent="0.35">
      <c r="A734">
        <v>733</v>
      </c>
      <c r="B734" s="1">
        <v>45711</v>
      </c>
      <c r="C734" s="1">
        <v>45711</v>
      </c>
      <c r="D734" t="s">
        <v>3421</v>
      </c>
      <c r="F734" t="s">
        <v>1551</v>
      </c>
      <c r="G734" t="s">
        <v>9</v>
      </c>
      <c r="H734">
        <v>102685.46</v>
      </c>
    </row>
    <row r="735" spans="1:8" x14ac:dyDescent="0.35">
      <c r="A735">
        <v>734</v>
      </c>
      <c r="B735" s="1">
        <v>45711</v>
      </c>
      <c r="C735" s="1">
        <v>45711</v>
      </c>
      <c r="D735" t="s">
        <v>3422</v>
      </c>
      <c r="F735" t="s">
        <v>9</v>
      </c>
      <c r="G735" t="s">
        <v>72</v>
      </c>
      <c r="H735">
        <v>107685.46</v>
      </c>
    </row>
    <row r="736" spans="1:8" x14ac:dyDescent="0.35">
      <c r="A736">
        <v>735</v>
      </c>
      <c r="B736" s="1">
        <v>45711</v>
      </c>
      <c r="C736" s="1">
        <v>45711</v>
      </c>
      <c r="D736" t="s">
        <v>3423</v>
      </c>
      <c r="F736" t="s">
        <v>72</v>
      </c>
      <c r="G736" t="s">
        <v>9</v>
      </c>
      <c r="H736">
        <v>102685.46</v>
      </c>
    </row>
    <row r="737" spans="1:8" x14ac:dyDescent="0.35">
      <c r="A737">
        <v>736</v>
      </c>
      <c r="B737" s="1">
        <v>45711</v>
      </c>
      <c r="C737" s="1">
        <v>45711</v>
      </c>
      <c r="D737" t="s">
        <v>3424</v>
      </c>
      <c r="F737" t="s">
        <v>3425</v>
      </c>
      <c r="G737" t="s">
        <v>9</v>
      </c>
      <c r="H737">
        <v>99005.46</v>
      </c>
    </row>
    <row r="738" spans="1:8" x14ac:dyDescent="0.35">
      <c r="A738">
        <v>737</v>
      </c>
      <c r="B738" s="1">
        <v>45711</v>
      </c>
      <c r="C738" s="1">
        <v>45711</v>
      </c>
      <c r="D738" t="s">
        <v>3426</v>
      </c>
      <c r="F738" t="s">
        <v>289</v>
      </c>
      <c r="G738" t="s">
        <v>9</v>
      </c>
      <c r="H738">
        <v>69005.460000000006</v>
      </c>
    </row>
    <row r="739" spans="1:8" x14ac:dyDescent="0.35">
      <c r="A739">
        <v>738</v>
      </c>
      <c r="B739" s="1">
        <v>45711</v>
      </c>
      <c r="C739" s="1">
        <v>45711</v>
      </c>
      <c r="D739" t="s">
        <v>3427</v>
      </c>
      <c r="F739" t="s">
        <v>794</v>
      </c>
      <c r="G739" t="s">
        <v>9</v>
      </c>
      <c r="H739">
        <v>65805.460000000006</v>
      </c>
    </row>
    <row r="740" spans="1:8" x14ac:dyDescent="0.35">
      <c r="A740">
        <v>739</v>
      </c>
      <c r="B740" s="1">
        <v>45711</v>
      </c>
      <c r="C740" s="1">
        <v>45711</v>
      </c>
      <c r="D740" t="s">
        <v>3428</v>
      </c>
      <c r="F740" t="s">
        <v>11</v>
      </c>
      <c r="G740" t="s">
        <v>9</v>
      </c>
      <c r="H740">
        <v>59805.46</v>
      </c>
    </row>
    <row r="741" spans="1:8" x14ac:dyDescent="0.35">
      <c r="A741">
        <v>740</v>
      </c>
      <c r="B741" s="1">
        <v>45711</v>
      </c>
      <c r="C741" s="1">
        <v>45711</v>
      </c>
      <c r="D741" t="s">
        <v>3429</v>
      </c>
      <c r="F741" t="s">
        <v>3430</v>
      </c>
      <c r="G741" t="s">
        <v>9</v>
      </c>
      <c r="H741">
        <v>59617.56</v>
      </c>
    </row>
    <row r="742" spans="1:8" x14ac:dyDescent="0.35">
      <c r="A742">
        <v>741</v>
      </c>
      <c r="B742" s="1">
        <v>45711</v>
      </c>
      <c r="C742" s="1">
        <v>45711</v>
      </c>
      <c r="D742" t="s">
        <v>3431</v>
      </c>
      <c r="F742" t="s">
        <v>289</v>
      </c>
      <c r="G742" t="s">
        <v>9</v>
      </c>
      <c r="H742">
        <v>29617.56</v>
      </c>
    </row>
    <row r="743" spans="1:8" x14ac:dyDescent="0.35">
      <c r="A743">
        <v>742</v>
      </c>
      <c r="B743" s="1">
        <v>45711</v>
      </c>
      <c r="C743" s="1">
        <v>45711</v>
      </c>
      <c r="D743" t="s">
        <v>3432</v>
      </c>
      <c r="F743" t="s">
        <v>356</v>
      </c>
      <c r="G743" t="s">
        <v>9</v>
      </c>
      <c r="H743">
        <v>28417.56</v>
      </c>
    </row>
    <row r="744" spans="1:8" x14ac:dyDescent="0.35">
      <c r="A744">
        <v>743</v>
      </c>
      <c r="B744" s="1">
        <v>45712</v>
      </c>
      <c r="C744" s="1">
        <v>45712</v>
      </c>
      <c r="D744" t="s">
        <v>3433</v>
      </c>
      <c r="F744" t="s">
        <v>82</v>
      </c>
      <c r="G744" t="s">
        <v>9</v>
      </c>
      <c r="H744">
        <v>13417.56</v>
      </c>
    </row>
    <row r="745" spans="1:8" x14ac:dyDescent="0.35">
      <c r="A745">
        <v>744</v>
      </c>
      <c r="B745" s="1">
        <v>45712</v>
      </c>
      <c r="C745" s="1">
        <v>45712</v>
      </c>
      <c r="D745" t="s">
        <v>3434</v>
      </c>
      <c r="F745" t="s">
        <v>356</v>
      </c>
      <c r="G745" t="s">
        <v>9</v>
      </c>
      <c r="H745">
        <v>12217.56</v>
      </c>
    </row>
    <row r="746" spans="1:8" x14ac:dyDescent="0.35">
      <c r="A746">
        <v>745</v>
      </c>
      <c r="B746" s="1">
        <v>45712</v>
      </c>
      <c r="C746" s="1">
        <v>45712</v>
      </c>
      <c r="D746" t="s">
        <v>3435</v>
      </c>
      <c r="F746" t="s">
        <v>201</v>
      </c>
      <c r="G746" t="s">
        <v>9</v>
      </c>
      <c r="H746">
        <v>10017.56</v>
      </c>
    </row>
    <row r="747" spans="1:8" x14ac:dyDescent="0.35">
      <c r="A747">
        <v>746</v>
      </c>
      <c r="B747" s="1">
        <v>45713</v>
      </c>
      <c r="C747" s="1">
        <v>45713</v>
      </c>
      <c r="D747" t="s">
        <v>3436</v>
      </c>
      <c r="F747" t="s">
        <v>437</v>
      </c>
      <c r="G747" t="s">
        <v>9</v>
      </c>
      <c r="H747">
        <v>7417.56</v>
      </c>
    </row>
    <row r="748" spans="1:8" x14ac:dyDescent="0.35">
      <c r="A748">
        <v>747</v>
      </c>
      <c r="B748" s="1">
        <v>45713</v>
      </c>
      <c r="C748" s="1">
        <v>45713</v>
      </c>
      <c r="D748" t="s">
        <v>3437</v>
      </c>
      <c r="F748" t="s">
        <v>15</v>
      </c>
      <c r="G748" t="s">
        <v>9</v>
      </c>
      <c r="H748">
        <v>5417.56</v>
      </c>
    </row>
    <row r="749" spans="1:8" x14ac:dyDescent="0.35">
      <c r="A749">
        <v>748</v>
      </c>
      <c r="B749" s="1">
        <v>45713</v>
      </c>
      <c r="C749" s="1">
        <v>45713</v>
      </c>
      <c r="D749" t="s">
        <v>3438</v>
      </c>
      <c r="F749" t="s">
        <v>1362</v>
      </c>
      <c r="G749" t="s">
        <v>9</v>
      </c>
      <c r="H749">
        <v>3817.56</v>
      </c>
    </row>
    <row r="750" spans="1:8" x14ac:dyDescent="0.35">
      <c r="A750">
        <v>749</v>
      </c>
      <c r="B750" s="1">
        <v>45713</v>
      </c>
      <c r="C750" s="1">
        <v>45713</v>
      </c>
      <c r="D750" t="s">
        <v>3439</v>
      </c>
      <c r="F750" t="s">
        <v>9</v>
      </c>
      <c r="G750" t="s">
        <v>2957</v>
      </c>
      <c r="H750">
        <v>8717.56</v>
      </c>
    </row>
    <row r="751" spans="1:8" x14ac:dyDescent="0.35">
      <c r="A751">
        <v>750</v>
      </c>
      <c r="B751" s="1">
        <v>45713</v>
      </c>
      <c r="C751" s="1">
        <v>45713</v>
      </c>
      <c r="D751" t="s">
        <v>3440</v>
      </c>
      <c r="F751" t="s">
        <v>15</v>
      </c>
      <c r="G751" t="s">
        <v>9</v>
      </c>
      <c r="H751">
        <v>6717.56</v>
      </c>
    </row>
    <row r="752" spans="1:8" x14ac:dyDescent="0.35">
      <c r="A752">
        <v>751</v>
      </c>
      <c r="B752" s="1">
        <v>45713</v>
      </c>
      <c r="C752" s="1">
        <v>45713</v>
      </c>
      <c r="D752" t="s">
        <v>3441</v>
      </c>
      <c r="F752" t="s">
        <v>356</v>
      </c>
      <c r="G752" t="s">
        <v>9</v>
      </c>
      <c r="H752">
        <v>5517.56</v>
      </c>
    </row>
    <row r="753" spans="1:8" x14ac:dyDescent="0.35">
      <c r="A753">
        <v>752</v>
      </c>
      <c r="B753" s="1">
        <v>45713</v>
      </c>
      <c r="C753" s="1">
        <v>45713</v>
      </c>
      <c r="D753" t="s">
        <v>3442</v>
      </c>
      <c r="F753" t="s">
        <v>201</v>
      </c>
      <c r="G753" t="s">
        <v>9</v>
      </c>
      <c r="H753">
        <v>3317.56</v>
      </c>
    </row>
    <row r="754" spans="1:8" x14ac:dyDescent="0.35">
      <c r="A754">
        <v>753</v>
      </c>
      <c r="B754" s="1">
        <v>45713</v>
      </c>
      <c r="C754" s="1">
        <v>45713</v>
      </c>
      <c r="D754" t="s">
        <v>3443</v>
      </c>
      <c r="F754" t="s">
        <v>9</v>
      </c>
      <c r="G754" t="s">
        <v>794</v>
      </c>
      <c r="H754">
        <v>6517.56</v>
      </c>
    </row>
    <row r="755" spans="1:8" x14ac:dyDescent="0.35">
      <c r="A755">
        <v>754</v>
      </c>
      <c r="B755" s="1">
        <v>45714</v>
      </c>
      <c r="C755" s="1">
        <v>45714</v>
      </c>
      <c r="D755" t="s">
        <v>3444</v>
      </c>
      <c r="F755" t="s">
        <v>97</v>
      </c>
      <c r="G755" t="s">
        <v>9</v>
      </c>
      <c r="H755">
        <v>5917.56</v>
      </c>
    </row>
    <row r="756" spans="1:8" x14ac:dyDescent="0.35">
      <c r="A756">
        <v>755</v>
      </c>
      <c r="B756" s="1">
        <v>45714</v>
      </c>
      <c r="C756" s="1">
        <v>45714</v>
      </c>
      <c r="D756" t="s">
        <v>3445</v>
      </c>
      <c r="F756" t="s">
        <v>9</v>
      </c>
      <c r="G756" t="s">
        <v>175</v>
      </c>
      <c r="H756">
        <v>25917.56</v>
      </c>
    </row>
    <row r="757" spans="1:8" x14ac:dyDescent="0.35">
      <c r="A757">
        <v>756</v>
      </c>
      <c r="B757" s="1">
        <v>45714</v>
      </c>
      <c r="C757" s="1">
        <v>45714</v>
      </c>
      <c r="D757" t="s">
        <v>3446</v>
      </c>
      <c r="F757" t="s">
        <v>175</v>
      </c>
      <c r="G757" t="s">
        <v>9</v>
      </c>
      <c r="H757">
        <v>5917.56</v>
      </c>
    </row>
    <row r="758" spans="1:8" x14ac:dyDescent="0.35">
      <c r="A758">
        <v>757</v>
      </c>
      <c r="B758" s="1">
        <v>45714</v>
      </c>
      <c r="C758" s="1">
        <v>45714</v>
      </c>
      <c r="D758" t="s">
        <v>3447</v>
      </c>
      <c r="F758" t="s">
        <v>9</v>
      </c>
      <c r="G758" t="s">
        <v>175</v>
      </c>
      <c r="H758">
        <v>25917.56</v>
      </c>
    </row>
    <row r="759" spans="1:8" x14ac:dyDescent="0.35">
      <c r="A759">
        <v>758</v>
      </c>
      <c r="B759" s="1">
        <v>45714</v>
      </c>
      <c r="C759" s="1">
        <v>45714</v>
      </c>
      <c r="D759" t="s">
        <v>3448</v>
      </c>
      <c r="F759" t="s">
        <v>182</v>
      </c>
      <c r="G759" t="s">
        <v>9</v>
      </c>
      <c r="H759">
        <v>1917.56</v>
      </c>
    </row>
    <row r="760" spans="1:8" x14ac:dyDescent="0.35">
      <c r="A760">
        <v>759</v>
      </c>
      <c r="B760" s="1">
        <v>45714</v>
      </c>
      <c r="C760" s="1">
        <v>45714</v>
      </c>
      <c r="D760" t="s">
        <v>3449</v>
      </c>
      <c r="F760" t="s">
        <v>356</v>
      </c>
      <c r="G760" t="s">
        <v>9</v>
      </c>
      <c r="H760">
        <v>717.56</v>
      </c>
    </row>
    <row r="761" spans="1:8" x14ac:dyDescent="0.35">
      <c r="A761">
        <v>760</v>
      </c>
      <c r="B761" s="1">
        <v>45714</v>
      </c>
      <c r="C761" s="1">
        <v>45714</v>
      </c>
      <c r="D761" t="s">
        <v>3450</v>
      </c>
      <c r="F761" t="s">
        <v>9</v>
      </c>
      <c r="G761" t="s">
        <v>15</v>
      </c>
      <c r="H761">
        <v>2717.56</v>
      </c>
    </row>
    <row r="762" spans="1:8" x14ac:dyDescent="0.35">
      <c r="A762">
        <v>761</v>
      </c>
      <c r="B762" s="1">
        <v>45714</v>
      </c>
      <c r="C762" s="1">
        <v>45714</v>
      </c>
      <c r="D762" t="s">
        <v>3451</v>
      </c>
      <c r="F762" t="s">
        <v>201</v>
      </c>
      <c r="G762" t="s">
        <v>9</v>
      </c>
      <c r="H762">
        <v>517.55999999999995</v>
      </c>
    </row>
    <row r="763" spans="1:8" x14ac:dyDescent="0.35">
      <c r="A763">
        <v>762</v>
      </c>
      <c r="B763" s="1">
        <v>45715</v>
      </c>
      <c r="C763" s="1">
        <v>45715</v>
      </c>
      <c r="D763" t="s">
        <v>3452</v>
      </c>
      <c r="F763" t="s">
        <v>9</v>
      </c>
      <c r="G763" t="s">
        <v>175</v>
      </c>
      <c r="H763">
        <v>20517.560000000001</v>
      </c>
    </row>
    <row r="764" spans="1:8" x14ac:dyDescent="0.35">
      <c r="A764">
        <v>763</v>
      </c>
      <c r="B764" s="1">
        <v>45715</v>
      </c>
      <c r="C764" s="1">
        <v>45715</v>
      </c>
      <c r="D764" t="s">
        <v>3453</v>
      </c>
      <c r="F764" t="s">
        <v>264</v>
      </c>
      <c r="G764" t="s">
        <v>9</v>
      </c>
      <c r="H764">
        <v>4517.5600000000004</v>
      </c>
    </row>
    <row r="765" spans="1:8" x14ac:dyDescent="0.35">
      <c r="A765">
        <v>764</v>
      </c>
      <c r="B765" s="1">
        <v>45715</v>
      </c>
      <c r="C765" s="1">
        <v>45715</v>
      </c>
      <c r="D765" t="s">
        <v>3454</v>
      </c>
      <c r="F765" t="s">
        <v>15</v>
      </c>
      <c r="G765" t="s">
        <v>9</v>
      </c>
      <c r="H765">
        <v>2517.56</v>
      </c>
    </row>
    <row r="766" spans="1:8" x14ac:dyDescent="0.35">
      <c r="A766">
        <v>765</v>
      </c>
      <c r="B766" s="1">
        <v>45715</v>
      </c>
      <c r="C766" s="1">
        <v>45715</v>
      </c>
      <c r="D766" t="s">
        <v>3455</v>
      </c>
      <c r="F766" t="s">
        <v>356</v>
      </c>
      <c r="G766" t="s">
        <v>9</v>
      </c>
      <c r="H766">
        <v>1317.56</v>
      </c>
    </row>
    <row r="767" spans="1:8" x14ac:dyDescent="0.35">
      <c r="A767">
        <v>766</v>
      </c>
      <c r="B767" s="1">
        <v>45716</v>
      </c>
      <c r="C767" s="1">
        <v>45716</v>
      </c>
      <c r="D767" t="s">
        <v>3456</v>
      </c>
      <c r="F767" t="s">
        <v>154</v>
      </c>
      <c r="G767" t="s">
        <v>9</v>
      </c>
      <c r="H767">
        <v>317.56</v>
      </c>
    </row>
    <row r="768" spans="1:8" x14ac:dyDescent="0.35">
      <c r="A768">
        <v>767</v>
      </c>
      <c r="B768" s="1">
        <v>45716</v>
      </c>
      <c r="C768" s="1">
        <v>45716</v>
      </c>
      <c r="D768" t="s">
        <v>3457</v>
      </c>
      <c r="F768" t="s">
        <v>9</v>
      </c>
      <c r="G768" t="s">
        <v>356</v>
      </c>
      <c r="H768">
        <v>1517.56</v>
      </c>
    </row>
    <row r="769" spans="1:8" x14ac:dyDescent="0.35">
      <c r="A769">
        <v>768</v>
      </c>
      <c r="B769" s="1">
        <v>45716</v>
      </c>
      <c r="C769" s="1">
        <v>45716</v>
      </c>
      <c r="D769" t="s">
        <v>3458</v>
      </c>
      <c r="F769" t="s">
        <v>356</v>
      </c>
      <c r="G769" t="s">
        <v>9</v>
      </c>
      <c r="H769">
        <v>317.56</v>
      </c>
    </row>
  </sheetData>
  <autoFilter ref="A1:H769" xr:uid="{E7564834-879C-4833-A6AE-0557E6CBB33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D9F0-D19E-4941-90B6-09DA78E49D5A}">
  <dimension ref="A1:H405"/>
  <sheetViews>
    <sheetView topLeftCell="A379" workbookViewId="0">
      <selection activeCell="A2" sqref="A2:H405"/>
    </sheetView>
  </sheetViews>
  <sheetFormatPr defaultRowHeight="14.5" x14ac:dyDescent="0.35"/>
  <cols>
    <col min="2" max="2" width="15.54296875" bestFit="1" customWidth="1"/>
    <col min="3" max="3" width="10.453125" bestFit="1" customWidth="1"/>
    <col min="4" max="4" width="54.6328125" bestFit="1" customWidth="1"/>
    <col min="5" max="5" width="14.81640625" bestFit="1" customWidth="1"/>
    <col min="6" max="7" width="9" bestFit="1" customWidth="1"/>
    <col min="8" max="8" width="9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s="1">
        <v>45717</v>
      </c>
      <c r="C2" s="1"/>
      <c r="D2" t="s">
        <v>8</v>
      </c>
      <c r="F2" t="s">
        <v>9</v>
      </c>
      <c r="G2" t="s">
        <v>9</v>
      </c>
      <c r="H2">
        <v>317.56</v>
      </c>
    </row>
    <row r="3" spans="1:8" x14ac:dyDescent="0.35">
      <c r="A3">
        <v>2</v>
      </c>
      <c r="B3" s="1">
        <v>45717</v>
      </c>
      <c r="C3" s="1">
        <v>45717</v>
      </c>
      <c r="D3" t="s">
        <v>3459</v>
      </c>
      <c r="F3" t="s">
        <v>9</v>
      </c>
      <c r="G3" t="s">
        <v>72</v>
      </c>
      <c r="H3">
        <v>5317.56</v>
      </c>
    </row>
    <row r="4" spans="1:8" x14ac:dyDescent="0.35">
      <c r="A4">
        <v>3</v>
      </c>
      <c r="B4" s="1">
        <v>45717</v>
      </c>
      <c r="C4" s="1">
        <v>45717</v>
      </c>
      <c r="D4" t="s">
        <v>3460</v>
      </c>
      <c r="F4" t="s">
        <v>3461</v>
      </c>
      <c r="G4" t="s">
        <v>9</v>
      </c>
      <c r="H4">
        <v>5254.56</v>
      </c>
    </row>
    <row r="5" spans="1:8" x14ac:dyDescent="0.35">
      <c r="A5">
        <v>4</v>
      </c>
      <c r="B5" s="1">
        <v>45717</v>
      </c>
      <c r="C5" s="1">
        <v>45717</v>
      </c>
      <c r="D5" t="s">
        <v>3462</v>
      </c>
      <c r="F5" t="s">
        <v>9</v>
      </c>
      <c r="G5" t="s">
        <v>1164</v>
      </c>
      <c r="H5">
        <v>8554.56</v>
      </c>
    </row>
    <row r="6" spans="1:8" x14ac:dyDescent="0.35">
      <c r="A6">
        <v>5</v>
      </c>
      <c r="B6" s="1">
        <v>45717</v>
      </c>
      <c r="C6" s="1">
        <v>45717</v>
      </c>
      <c r="D6" t="s">
        <v>3463</v>
      </c>
      <c r="F6" t="s">
        <v>15</v>
      </c>
      <c r="G6" t="s">
        <v>9</v>
      </c>
      <c r="H6">
        <v>6554.56</v>
      </c>
    </row>
    <row r="7" spans="1:8" x14ac:dyDescent="0.35">
      <c r="A7">
        <v>6</v>
      </c>
      <c r="B7" s="1">
        <v>45717</v>
      </c>
      <c r="C7" s="1">
        <v>45717</v>
      </c>
      <c r="D7" t="s">
        <v>3464</v>
      </c>
      <c r="F7" t="s">
        <v>9</v>
      </c>
      <c r="G7" t="s">
        <v>15</v>
      </c>
      <c r="H7">
        <v>8554.56</v>
      </c>
    </row>
    <row r="8" spans="1:8" x14ac:dyDescent="0.35">
      <c r="A8">
        <v>7</v>
      </c>
      <c r="B8" s="1">
        <v>45717</v>
      </c>
      <c r="C8" s="1">
        <v>45717</v>
      </c>
      <c r="D8" t="s">
        <v>3465</v>
      </c>
      <c r="F8" t="s">
        <v>36</v>
      </c>
      <c r="G8" t="s">
        <v>9</v>
      </c>
      <c r="H8">
        <v>8254.56</v>
      </c>
    </row>
    <row r="9" spans="1:8" x14ac:dyDescent="0.35">
      <c r="A9">
        <v>8</v>
      </c>
      <c r="B9" s="1">
        <v>45717</v>
      </c>
      <c r="C9" s="1">
        <v>45717</v>
      </c>
      <c r="D9" t="s">
        <v>3466</v>
      </c>
      <c r="F9" t="s">
        <v>356</v>
      </c>
      <c r="G9" t="s">
        <v>9</v>
      </c>
      <c r="H9">
        <v>7054.56</v>
      </c>
    </row>
    <row r="10" spans="1:8" x14ac:dyDescent="0.35">
      <c r="A10">
        <v>9</v>
      </c>
      <c r="B10" s="1">
        <v>45717</v>
      </c>
      <c r="C10" s="1">
        <v>45717</v>
      </c>
      <c r="D10" t="s">
        <v>3467</v>
      </c>
      <c r="F10" t="s">
        <v>13</v>
      </c>
      <c r="G10" t="s">
        <v>9</v>
      </c>
      <c r="H10">
        <v>4054.56</v>
      </c>
    </row>
    <row r="11" spans="1:8" x14ac:dyDescent="0.35">
      <c r="A11">
        <v>10</v>
      </c>
      <c r="B11" s="1">
        <v>45717</v>
      </c>
      <c r="C11" s="1">
        <v>45717</v>
      </c>
      <c r="D11" t="s">
        <v>3468</v>
      </c>
      <c r="F11" t="s">
        <v>9</v>
      </c>
      <c r="G11" t="s">
        <v>602</v>
      </c>
      <c r="H11">
        <v>4114.5600000000004</v>
      </c>
    </row>
    <row r="12" spans="1:8" x14ac:dyDescent="0.35">
      <c r="A12">
        <v>11</v>
      </c>
      <c r="B12" s="1">
        <v>45717</v>
      </c>
      <c r="C12" s="1">
        <v>45717</v>
      </c>
      <c r="D12" t="s">
        <v>3469</v>
      </c>
      <c r="F12" t="s">
        <v>9</v>
      </c>
      <c r="G12" t="s">
        <v>960</v>
      </c>
      <c r="H12">
        <v>4264.5600000000004</v>
      </c>
    </row>
    <row r="13" spans="1:8" x14ac:dyDescent="0.35">
      <c r="A13">
        <v>12</v>
      </c>
      <c r="B13" s="1">
        <v>45717</v>
      </c>
      <c r="C13" s="1">
        <v>45717</v>
      </c>
      <c r="D13" t="s">
        <v>3470</v>
      </c>
      <c r="F13" t="s">
        <v>9</v>
      </c>
      <c r="G13" t="s">
        <v>60</v>
      </c>
      <c r="H13">
        <v>4364.5600000000004</v>
      </c>
    </row>
    <row r="14" spans="1:8" x14ac:dyDescent="0.35">
      <c r="A14">
        <v>13</v>
      </c>
      <c r="B14" s="1">
        <v>45718</v>
      </c>
      <c r="C14" s="1">
        <v>45718</v>
      </c>
      <c r="D14" t="s">
        <v>3471</v>
      </c>
      <c r="F14" t="s">
        <v>9</v>
      </c>
      <c r="G14" t="s">
        <v>64</v>
      </c>
      <c r="H14">
        <v>11364.56</v>
      </c>
    </row>
    <row r="15" spans="1:8" x14ac:dyDescent="0.35">
      <c r="A15">
        <v>14</v>
      </c>
      <c r="B15" s="1">
        <v>45718</v>
      </c>
      <c r="C15" s="1">
        <v>45718</v>
      </c>
      <c r="D15" t="s">
        <v>3472</v>
      </c>
      <c r="F15" t="s">
        <v>3281</v>
      </c>
      <c r="G15" t="s">
        <v>9</v>
      </c>
      <c r="H15">
        <v>10094.56</v>
      </c>
    </row>
    <row r="16" spans="1:8" x14ac:dyDescent="0.35">
      <c r="A16">
        <v>15</v>
      </c>
      <c r="B16" s="1">
        <v>45718</v>
      </c>
      <c r="C16" s="1">
        <v>45718</v>
      </c>
      <c r="D16" t="s">
        <v>3473</v>
      </c>
      <c r="F16" t="s">
        <v>9</v>
      </c>
      <c r="G16" t="s">
        <v>3339</v>
      </c>
      <c r="H16">
        <v>15044.56</v>
      </c>
    </row>
    <row r="17" spans="1:8" x14ac:dyDescent="0.35">
      <c r="A17">
        <v>16</v>
      </c>
      <c r="B17" s="1">
        <v>45718</v>
      </c>
      <c r="C17" s="1">
        <v>45718</v>
      </c>
      <c r="D17" t="s">
        <v>3474</v>
      </c>
      <c r="F17" t="s">
        <v>735</v>
      </c>
      <c r="G17" t="s">
        <v>9</v>
      </c>
      <c r="H17">
        <v>1044.56</v>
      </c>
    </row>
    <row r="18" spans="1:8" x14ac:dyDescent="0.35">
      <c r="A18">
        <v>17</v>
      </c>
      <c r="B18" s="1">
        <v>45718</v>
      </c>
      <c r="C18" s="1">
        <v>45718</v>
      </c>
      <c r="D18" t="s">
        <v>3475</v>
      </c>
      <c r="F18" t="s">
        <v>9</v>
      </c>
      <c r="G18" t="s">
        <v>356</v>
      </c>
      <c r="H18">
        <v>2244.56</v>
      </c>
    </row>
    <row r="19" spans="1:8" x14ac:dyDescent="0.35">
      <c r="A19">
        <v>18</v>
      </c>
      <c r="B19" s="1">
        <v>45718</v>
      </c>
      <c r="C19" s="1">
        <v>45718</v>
      </c>
      <c r="D19" t="s">
        <v>3476</v>
      </c>
      <c r="F19" t="s">
        <v>15</v>
      </c>
      <c r="G19" t="s">
        <v>9</v>
      </c>
      <c r="H19">
        <v>244.56</v>
      </c>
    </row>
    <row r="20" spans="1:8" x14ac:dyDescent="0.35">
      <c r="A20">
        <v>19</v>
      </c>
      <c r="B20" s="1">
        <v>45718</v>
      </c>
      <c r="C20" s="1">
        <v>45718</v>
      </c>
      <c r="D20" t="s">
        <v>3477</v>
      </c>
      <c r="F20" t="s">
        <v>9</v>
      </c>
      <c r="G20" t="s">
        <v>356</v>
      </c>
      <c r="H20">
        <v>1444.56</v>
      </c>
    </row>
    <row r="21" spans="1:8" x14ac:dyDescent="0.35">
      <c r="A21">
        <v>20</v>
      </c>
      <c r="B21" s="1">
        <v>45718</v>
      </c>
      <c r="C21" s="1">
        <v>45718</v>
      </c>
      <c r="D21" t="s">
        <v>3478</v>
      </c>
      <c r="F21" t="s">
        <v>356</v>
      </c>
      <c r="G21" t="s">
        <v>9</v>
      </c>
      <c r="H21">
        <v>244.56</v>
      </c>
    </row>
    <row r="22" spans="1:8" x14ac:dyDescent="0.35">
      <c r="A22">
        <v>21</v>
      </c>
      <c r="B22" s="1">
        <v>45718</v>
      </c>
      <c r="C22" s="1">
        <v>45718</v>
      </c>
      <c r="D22" t="s">
        <v>3479</v>
      </c>
      <c r="F22" t="s">
        <v>9</v>
      </c>
      <c r="G22" t="s">
        <v>602</v>
      </c>
      <c r="H22">
        <v>304.56</v>
      </c>
    </row>
    <row r="23" spans="1:8" x14ac:dyDescent="0.35">
      <c r="A23">
        <v>22</v>
      </c>
      <c r="B23" s="1">
        <v>45719</v>
      </c>
      <c r="C23" s="1">
        <v>45719</v>
      </c>
      <c r="D23" t="s">
        <v>3480</v>
      </c>
      <c r="F23" t="s">
        <v>9</v>
      </c>
      <c r="G23" t="s">
        <v>356</v>
      </c>
      <c r="H23">
        <v>1504.56</v>
      </c>
    </row>
    <row r="24" spans="1:8" x14ac:dyDescent="0.35">
      <c r="A24">
        <v>23</v>
      </c>
      <c r="B24" s="1">
        <v>45719</v>
      </c>
      <c r="C24" s="1">
        <v>45719</v>
      </c>
      <c r="D24" t="s">
        <v>3481</v>
      </c>
      <c r="F24" t="s">
        <v>356</v>
      </c>
      <c r="G24" t="s">
        <v>9</v>
      </c>
      <c r="H24">
        <v>304.56</v>
      </c>
    </row>
    <row r="25" spans="1:8" x14ac:dyDescent="0.35">
      <c r="A25">
        <v>24</v>
      </c>
      <c r="B25" s="1">
        <v>45719</v>
      </c>
      <c r="C25" s="1">
        <v>45719</v>
      </c>
      <c r="D25" t="s">
        <v>3482</v>
      </c>
      <c r="F25" t="s">
        <v>9</v>
      </c>
      <c r="G25" t="s">
        <v>11</v>
      </c>
      <c r="H25">
        <v>6304.56</v>
      </c>
    </row>
    <row r="26" spans="1:8" x14ac:dyDescent="0.35">
      <c r="A26">
        <v>25</v>
      </c>
      <c r="B26" s="1">
        <v>45719</v>
      </c>
      <c r="C26" s="1">
        <v>45719</v>
      </c>
      <c r="D26" t="s">
        <v>3483</v>
      </c>
      <c r="F26" t="s">
        <v>11</v>
      </c>
      <c r="G26" t="s">
        <v>9</v>
      </c>
      <c r="H26">
        <v>304.56</v>
      </c>
    </row>
    <row r="27" spans="1:8" x14ac:dyDescent="0.35">
      <c r="A27">
        <v>26</v>
      </c>
      <c r="B27" s="1">
        <v>45720</v>
      </c>
      <c r="C27" s="1">
        <v>45720</v>
      </c>
      <c r="D27" t="s">
        <v>3484</v>
      </c>
      <c r="F27" t="s">
        <v>9</v>
      </c>
      <c r="G27" t="s">
        <v>571</v>
      </c>
      <c r="H27">
        <v>3804.56</v>
      </c>
    </row>
    <row r="28" spans="1:8" x14ac:dyDescent="0.35">
      <c r="A28">
        <v>27</v>
      </c>
      <c r="B28" s="1">
        <v>45720</v>
      </c>
      <c r="C28" s="1">
        <v>45720</v>
      </c>
      <c r="D28" t="s">
        <v>3485</v>
      </c>
      <c r="F28" t="s">
        <v>13</v>
      </c>
      <c r="G28" t="s">
        <v>9</v>
      </c>
      <c r="H28">
        <v>804.56</v>
      </c>
    </row>
    <row r="29" spans="1:8" x14ac:dyDescent="0.35">
      <c r="A29">
        <v>28</v>
      </c>
      <c r="B29" s="1">
        <v>45720</v>
      </c>
      <c r="C29" s="1">
        <v>45720</v>
      </c>
      <c r="D29" t="s">
        <v>3486</v>
      </c>
      <c r="F29" t="s">
        <v>9</v>
      </c>
      <c r="G29" t="s">
        <v>3339</v>
      </c>
      <c r="H29">
        <v>5754.56</v>
      </c>
    </row>
    <row r="30" spans="1:8" x14ac:dyDescent="0.35">
      <c r="A30">
        <v>29</v>
      </c>
      <c r="B30" s="1">
        <v>45720</v>
      </c>
      <c r="C30" s="1">
        <v>45720</v>
      </c>
      <c r="D30" t="s">
        <v>3487</v>
      </c>
      <c r="F30" t="s">
        <v>72</v>
      </c>
      <c r="G30" t="s">
        <v>9</v>
      </c>
      <c r="H30">
        <v>754.56</v>
      </c>
    </row>
    <row r="31" spans="1:8" x14ac:dyDescent="0.35">
      <c r="A31">
        <v>30</v>
      </c>
      <c r="B31" s="1">
        <v>45720</v>
      </c>
      <c r="C31" s="1">
        <v>45720</v>
      </c>
      <c r="D31" t="s">
        <v>3488</v>
      </c>
      <c r="F31" t="s">
        <v>9</v>
      </c>
      <c r="G31" t="s">
        <v>556</v>
      </c>
      <c r="H31">
        <v>2054.56</v>
      </c>
    </row>
    <row r="32" spans="1:8" x14ac:dyDescent="0.35">
      <c r="A32">
        <v>31</v>
      </c>
      <c r="B32" s="1">
        <v>45720</v>
      </c>
      <c r="C32" s="1">
        <v>45720</v>
      </c>
      <c r="D32" t="s">
        <v>3489</v>
      </c>
      <c r="F32" t="s">
        <v>356</v>
      </c>
      <c r="G32" t="s">
        <v>9</v>
      </c>
      <c r="H32">
        <v>854.56</v>
      </c>
    </row>
    <row r="33" spans="1:8" x14ac:dyDescent="0.35">
      <c r="A33">
        <v>32</v>
      </c>
      <c r="B33" s="1">
        <v>45721</v>
      </c>
      <c r="C33" s="1">
        <v>45721</v>
      </c>
      <c r="D33" t="s">
        <v>3490</v>
      </c>
      <c r="F33" t="s">
        <v>9</v>
      </c>
      <c r="G33" t="s">
        <v>42</v>
      </c>
      <c r="H33">
        <v>4854.5600000000004</v>
      </c>
    </row>
    <row r="34" spans="1:8" x14ac:dyDescent="0.35">
      <c r="A34">
        <v>33</v>
      </c>
      <c r="B34" s="1">
        <v>45721</v>
      </c>
      <c r="C34" s="1">
        <v>45721</v>
      </c>
      <c r="D34" t="s">
        <v>3491</v>
      </c>
      <c r="F34" t="s">
        <v>49</v>
      </c>
      <c r="G34" t="s">
        <v>9</v>
      </c>
      <c r="H34">
        <v>2359.56</v>
      </c>
    </row>
    <row r="35" spans="1:8" x14ac:dyDescent="0.35">
      <c r="A35">
        <v>34</v>
      </c>
      <c r="B35" s="1">
        <v>45721</v>
      </c>
      <c r="C35" s="1">
        <v>45721</v>
      </c>
      <c r="D35" t="s">
        <v>3492</v>
      </c>
      <c r="F35" t="s">
        <v>3281</v>
      </c>
      <c r="G35" t="s">
        <v>9</v>
      </c>
      <c r="H35">
        <v>1089.56</v>
      </c>
    </row>
    <row r="36" spans="1:8" x14ac:dyDescent="0.35">
      <c r="A36">
        <v>35</v>
      </c>
      <c r="B36" s="1">
        <v>45721</v>
      </c>
      <c r="C36" s="1">
        <v>45721</v>
      </c>
      <c r="D36" t="s">
        <v>3493</v>
      </c>
      <c r="F36" t="s">
        <v>9</v>
      </c>
      <c r="G36" t="s">
        <v>69</v>
      </c>
      <c r="H36">
        <v>10089.56</v>
      </c>
    </row>
    <row r="37" spans="1:8" x14ac:dyDescent="0.35">
      <c r="A37">
        <v>36</v>
      </c>
      <c r="B37" s="1">
        <v>45721</v>
      </c>
      <c r="C37" s="1">
        <v>45721</v>
      </c>
      <c r="D37" t="s">
        <v>3494</v>
      </c>
      <c r="F37" t="s">
        <v>9</v>
      </c>
      <c r="G37" t="s">
        <v>3495</v>
      </c>
      <c r="H37">
        <v>43589.56</v>
      </c>
    </row>
    <row r="38" spans="1:8" x14ac:dyDescent="0.35">
      <c r="A38">
        <v>37</v>
      </c>
      <c r="B38" s="1">
        <v>45721</v>
      </c>
      <c r="C38" s="1">
        <v>45721</v>
      </c>
      <c r="D38" t="s">
        <v>3496</v>
      </c>
      <c r="F38" t="s">
        <v>3497</v>
      </c>
      <c r="G38" t="s">
        <v>9</v>
      </c>
      <c r="H38">
        <v>2589.56</v>
      </c>
    </row>
    <row r="39" spans="1:8" x14ac:dyDescent="0.35">
      <c r="A39">
        <v>38</v>
      </c>
      <c r="B39" s="1">
        <v>45721</v>
      </c>
      <c r="C39" s="1">
        <v>45721</v>
      </c>
      <c r="D39" t="s">
        <v>3498</v>
      </c>
      <c r="F39" t="s">
        <v>9</v>
      </c>
      <c r="G39" t="s">
        <v>289</v>
      </c>
      <c r="H39">
        <v>32589.56</v>
      </c>
    </row>
    <row r="40" spans="1:8" x14ac:dyDescent="0.35">
      <c r="A40">
        <v>39</v>
      </c>
      <c r="B40" s="1">
        <v>45721</v>
      </c>
      <c r="C40" s="1">
        <v>45721</v>
      </c>
      <c r="D40" t="s">
        <v>3499</v>
      </c>
      <c r="F40" t="s">
        <v>356</v>
      </c>
      <c r="G40" t="s">
        <v>9</v>
      </c>
      <c r="H40">
        <v>31389.56</v>
      </c>
    </row>
    <row r="41" spans="1:8" x14ac:dyDescent="0.35">
      <c r="A41">
        <v>40</v>
      </c>
      <c r="B41" s="1">
        <v>45722</v>
      </c>
      <c r="C41" s="1">
        <v>45722</v>
      </c>
      <c r="D41" t="s">
        <v>3500</v>
      </c>
      <c r="F41" t="s">
        <v>289</v>
      </c>
      <c r="G41" t="s">
        <v>9</v>
      </c>
      <c r="H41">
        <v>1389.56</v>
      </c>
    </row>
    <row r="42" spans="1:8" x14ac:dyDescent="0.35">
      <c r="A42">
        <v>41</v>
      </c>
      <c r="B42" s="1">
        <v>45722</v>
      </c>
      <c r="C42" s="1">
        <v>45722</v>
      </c>
      <c r="D42" t="s">
        <v>3501</v>
      </c>
      <c r="F42" t="s">
        <v>9</v>
      </c>
      <c r="G42" t="s">
        <v>72</v>
      </c>
      <c r="H42">
        <v>6389.56</v>
      </c>
    </row>
    <row r="43" spans="1:8" x14ac:dyDescent="0.35">
      <c r="A43">
        <v>42</v>
      </c>
      <c r="B43" s="1">
        <v>45722</v>
      </c>
      <c r="C43" s="1">
        <v>45722</v>
      </c>
      <c r="D43" t="s">
        <v>3502</v>
      </c>
      <c r="F43" t="s">
        <v>72</v>
      </c>
      <c r="G43" t="s">
        <v>9</v>
      </c>
      <c r="H43">
        <v>1389.56</v>
      </c>
    </row>
    <row r="44" spans="1:8" x14ac:dyDescent="0.35">
      <c r="A44">
        <v>43</v>
      </c>
      <c r="B44" s="1">
        <v>45722</v>
      </c>
      <c r="C44" s="1">
        <v>45722</v>
      </c>
      <c r="D44" t="s">
        <v>3503</v>
      </c>
      <c r="F44" t="s">
        <v>9</v>
      </c>
      <c r="G44" t="s">
        <v>72</v>
      </c>
      <c r="H44">
        <v>6389.56</v>
      </c>
    </row>
    <row r="45" spans="1:8" x14ac:dyDescent="0.35">
      <c r="A45">
        <v>44</v>
      </c>
      <c r="B45" s="1">
        <v>45722</v>
      </c>
      <c r="C45" s="1">
        <v>45722</v>
      </c>
      <c r="D45" t="s">
        <v>3504</v>
      </c>
      <c r="F45" t="s">
        <v>3505</v>
      </c>
      <c r="G45" t="s">
        <v>9</v>
      </c>
      <c r="H45">
        <v>2109.56</v>
      </c>
    </row>
    <row r="46" spans="1:8" x14ac:dyDescent="0.35">
      <c r="A46">
        <v>45</v>
      </c>
      <c r="B46" s="1">
        <v>45722</v>
      </c>
      <c r="C46" s="1">
        <v>45722</v>
      </c>
      <c r="D46" t="s">
        <v>3506</v>
      </c>
      <c r="F46" t="s">
        <v>9</v>
      </c>
      <c r="G46" t="s">
        <v>3507</v>
      </c>
      <c r="H46">
        <v>9331.56</v>
      </c>
    </row>
    <row r="47" spans="1:8" x14ac:dyDescent="0.35">
      <c r="A47">
        <v>46</v>
      </c>
      <c r="B47" s="1">
        <v>45722</v>
      </c>
      <c r="C47" s="1">
        <v>45722</v>
      </c>
      <c r="D47" t="s">
        <v>3508</v>
      </c>
      <c r="F47" t="s">
        <v>72</v>
      </c>
      <c r="G47" t="s">
        <v>9</v>
      </c>
      <c r="H47">
        <v>4331.5600000000004</v>
      </c>
    </row>
    <row r="48" spans="1:8" x14ac:dyDescent="0.35">
      <c r="A48">
        <v>47</v>
      </c>
      <c r="B48" s="1">
        <v>45722</v>
      </c>
      <c r="C48" s="1">
        <v>45722</v>
      </c>
      <c r="D48" t="s">
        <v>3509</v>
      </c>
      <c r="F48" t="s">
        <v>15</v>
      </c>
      <c r="G48" t="s">
        <v>9</v>
      </c>
      <c r="H48">
        <v>2331.56</v>
      </c>
    </row>
    <row r="49" spans="1:8" x14ac:dyDescent="0.35">
      <c r="A49">
        <v>48</v>
      </c>
      <c r="B49" s="1">
        <v>45722</v>
      </c>
      <c r="C49" s="1">
        <v>45722</v>
      </c>
      <c r="D49" t="s">
        <v>3510</v>
      </c>
      <c r="F49" t="s">
        <v>356</v>
      </c>
      <c r="G49" t="s">
        <v>9</v>
      </c>
      <c r="H49">
        <v>1131.56</v>
      </c>
    </row>
    <row r="50" spans="1:8" x14ac:dyDescent="0.35">
      <c r="A50">
        <v>49</v>
      </c>
      <c r="B50" s="1">
        <v>45723</v>
      </c>
      <c r="C50" s="1">
        <v>45723</v>
      </c>
      <c r="D50" t="s">
        <v>3511</v>
      </c>
      <c r="F50" t="s">
        <v>9</v>
      </c>
      <c r="G50" t="s">
        <v>3339</v>
      </c>
      <c r="H50">
        <v>6081.56</v>
      </c>
    </row>
    <row r="51" spans="1:8" x14ac:dyDescent="0.35">
      <c r="A51">
        <v>50</v>
      </c>
      <c r="B51" s="1">
        <v>45723</v>
      </c>
      <c r="C51" s="1">
        <v>45723</v>
      </c>
      <c r="D51" t="s">
        <v>3512</v>
      </c>
      <c r="F51" t="s">
        <v>9</v>
      </c>
      <c r="G51" t="s">
        <v>11</v>
      </c>
      <c r="H51">
        <v>12081.56</v>
      </c>
    </row>
    <row r="52" spans="1:8" x14ac:dyDescent="0.35">
      <c r="A52">
        <v>51</v>
      </c>
      <c r="B52" s="1">
        <v>45723</v>
      </c>
      <c r="C52" s="1">
        <v>45723</v>
      </c>
      <c r="D52" t="s">
        <v>3513</v>
      </c>
      <c r="F52" t="s">
        <v>356</v>
      </c>
      <c r="G52" t="s">
        <v>9</v>
      </c>
      <c r="H52">
        <v>10881.56</v>
      </c>
    </row>
    <row r="53" spans="1:8" x14ac:dyDescent="0.35">
      <c r="A53">
        <v>52</v>
      </c>
      <c r="B53" s="1">
        <v>45724</v>
      </c>
      <c r="C53" s="1">
        <v>45724</v>
      </c>
      <c r="D53" t="s">
        <v>3514</v>
      </c>
      <c r="F53" t="s">
        <v>15</v>
      </c>
      <c r="G53" t="s">
        <v>9</v>
      </c>
      <c r="H53">
        <v>8881.56</v>
      </c>
    </row>
    <row r="54" spans="1:8" x14ac:dyDescent="0.35">
      <c r="A54">
        <v>53</v>
      </c>
      <c r="B54" s="1">
        <v>45724</v>
      </c>
      <c r="C54" s="1">
        <v>45724</v>
      </c>
      <c r="D54" t="s">
        <v>3515</v>
      </c>
      <c r="F54" t="s">
        <v>356</v>
      </c>
      <c r="G54" t="s">
        <v>9</v>
      </c>
      <c r="H54">
        <v>7681.56</v>
      </c>
    </row>
    <row r="55" spans="1:8" x14ac:dyDescent="0.35">
      <c r="A55">
        <v>54</v>
      </c>
      <c r="B55" s="1">
        <v>45725</v>
      </c>
      <c r="C55" s="1">
        <v>45725</v>
      </c>
      <c r="D55" t="s">
        <v>3516</v>
      </c>
      <c r="F55" t="s">
        <v>15</v>
      </c>
      <c r="G55" t="s">
        <v>9</v>
      </c>
      <c r="H55">
        <v>5681.56</v>
      </c>
    </row>
    <row r="56" spans="1:8" x14ac:dyDescent="0.35">
      <c r="A56">
        <v>55</v>
      </c>
      <c r="B56" s="1">
        <v>45725</v>
      </c>
      <c r="C56" s="1">
        <v>45725</v>
      </c>
      <c r="D56" t="s">
        <v>3517</v>
      </c>
      <c r="F56" t="s">
        <v>9</v>
      </c>
      <c r="G56" t="s">
        <v>82</v>
      </c>
      <c r="H56">
        <v>20681.560000000001</v>
      </c>
    </row>
    <row r="57" spans="1:8" x14ac:dyDescent="0.35">
      <c r="A57">
        <v>56</v>
      </c>
      <c r="B57" s="1">
        <v>45725</v>
      </c>
      <c r="C57" s="1">
        <v>45725</v>
      </c>
      <c r="D57" t="s">
        <v>3518</v>
      </c>
      <c r="F57" t="s">
        <v>13</v>
      </c>
      <c r="G57" t="s">
        <v>9</v>
      </c>
      <c r="H57">
        <v>17681.560000000001</v>
      </c>
    </row>
    <row r="58" spans="1:8" x14ac:dyDescent="0.35">
      <c r="A58">
        <v>57</v>
      </c>
      <c r="B58" s="1">
        <v>45725</v>
      </c>
      <c r="C58" s="1">
        <v>45725</v>
      </c>
      <c r="D58" t="s">
        <v>3519</v>
      </c>
      <c r="F58" t="s">
        <v>2957</v>
      </c>
      <c r="G58" t="s">
        <v>9</v>
      </c>
      <c r="H58">
        <v>12781.56</v>
      </c>
    </row>
    <row r="59" spans="1:8" x14ac:dyDescent="0.35">
      <c r="A59">
        <v>58</v>
      </c>
      <c r="B59" s="1">
        <v>45725</v>
      </c>
      <c r="C59" s="1">
        <v>45725</v>
      </c>
      <c r="D59" t="s">
        <v>3520</v>
      </c>
      <c r="F59" t="s">
        <v>84</v>
      </c>
      <c r="G59" t="s">
        <v>9</v>
      </c>
      <c r="H59">
        <v>2781.56</v>
      </c>
    </row>
    <row r="60" spans="1:8" x14ac:dyDescent="0.35">
      <c r="A60">
        <v>59</v>
      </c>
      <c r="B60" s="1">
        <v>45725</v>
      </c>
      <c r="C60" s="1">
        <v>45725</v>
      </c>
      <c r="D60" t="s">
        <v>3521</v>
      </c>
      <c r="F60" t="s">
        <v>15</v>
      </c>
      <c r="G60" t="s">
        <v>9</v>
      </c>
      <c r="H60">
        <v>781.56</v>
      </c>
    </row>
    <row r="61" spans="1:8" x14ac:dyDescent="0.35">
      <c r="A61">
        <v>60</v>
      </c>
      <c r="B61" s="1">
        <v>45725</v>
      </c>
      <c r="C61" s="1">
        <v>45725</v>
      </c>
      <c r="D61" t="s">
        <v>3522</v>
      </c>
      <c r="F61" t="s">
        <v>9</v>
      </c>
      <c r="G61" t="s">
        <v>154</v>
      </c>
      <c r="H61">
        <v>1781.56</v>
      </c>
    </row>
    <row r="62" spans="1:8" x14ac:dyDescent="0.35">
      <c r="A62">
        <v>61</v>
      </c>
      <c r="B62" s="1">
        <v>45725</v>
      </c>
      <c r="C62" s="1">
        <v>45725</v>
      </c>
      <c r="D62" t="s">
        <v>3523</v>
      </c>
      <c r="F62" t="s">
        <v>356</v>
      </c>
      <c r="G62" t="s">
        <v>9</v>
      </c>
      <c r="H62">
        <v>581.55999999999995</v>
      </c>
    </row>
    <row r="63" spans="1:8" x14ac:dyDescent="0.35">
      <c r="A63">
        <v>62</v>
      </c>
      <c r="B63" s="1">
        <v>45725</v>
      </c>
      <c r="C63" s="1">
        <v>45725</v>
      </c>
      <c r="D63" t="s">
        <v>3524</v>
      </c>
      <c r="F63" t="s">
        <v>9</v>
      </c>
      <c r="G63" t="s">
        <v>3525</v>
      </c>
      <c r="H63">
        <v>3931.56</v>
      </c>
    </row>
    <row r="64" spans="1:8" x14ac:dyDescent="0.35">
      <c r="A64">
        <v>63</v>
      </c>
      <c r="B64" s="1">
        <v>45726</v>
      </c>
      <c r="C64" s="1">
        <v>45726</v>
      </c>
      <c r="D64" t="s">
        <v>3526</v>
      </c>
      <c r="F64" t="s">
        <v>158</v>
      </c>
      <c r="G64" t="s">
        <v>9</v>
      </c>
      <c r="H64">
        <v>3431.56</v>
      </c>
    </row>
    <row r="65" spans="1:8" x14ac:dyDescent="0.35">
      <c r="A65">
        <v>64</v>
      </c>
      <c r="B65" s="1">
        <v>45726</v>
      </c>
      <c r="C65" s="1">
        <v>45726</v>
      </c>
      <c r="D65" t="s">
        <v>3527</v>
      </c>
      <c r="F65" t="s">
        <v>9</v>
      </c>
      <c r="G65" t="s">
        <v>60</v>
      </c>
      <c r="H65">
        <v>3531.56</v>
      </c>
    </row>
    <row r="66" spans="1:8" x14ac:dyDescent="0.35">
      <c r="A66">
        <v>65</v>
      </c>
      <c r="B66" s="1">
        <v>45726</v>
      </c>
      <c r="C66" s="1">
        <v>45726</v>
      </c>
      <c r="D66" t="s">
        <v>3528</v>
      </c>
      <c r="F66" t="s">
        <v>9</v>
      </c>
      <c r="G66" t="s">
        <v>13</v>
      </c>
      <c r="H66">
        <v>6531.56</v>
      </c>
    </row>
    <row r="67" spans="1:8" x14ac:dyDescent="0.35">
      <c r="A67">
        <v>66</v>
      </c>
      <c r="B67" s="1">
        <v>45726</v>
      </c>
      <c r="C67" s="1">
        <v>45726</v>
      </c>
      <c r="D67" t="s">
        <v>3529</v>
      </c>
      <c r="F67" t="s">
        <v>11</v>
      </c>
      <c r="G67" t="s">
        <v>9</v>
      </c>
      <c r="H67">
        <v>531.55999999999995</v>
      </c>
    </row>
    <row r="68" spans="1:8" x14ac:dyDescent="0.35">
      <c r="A68">
        <v>67</v>
      </c>
      <c r="B68" s="1">
        <v>45726</v>
      </c>
      <c r="C68" s="1">
        <v>45726</v>
      </c>
      <c r="D68" t="s">
        <v>3530</v>
      </c>
      <c r="F68" t="s">
        <v>9</v>
      </c>
      <c r="G68" t="s">
        <v>45</v>
      </c>
      <c r="H68">
        <v>50531.56</v>
      </c>
    </row>
    <row r="69" spans="1:8" x14ac:dyDescent="0.35">
      <c r="A69">
        <v>68</v>
      </c>
      <c r="B69" s="1">
        <v>45726</v>
      </c>
      <c r="C69" s="1">
        <v>45726</v>
      </c>
      <c r="D69" t="s">
        <v>3531</v>
      </c>
      <c r="F69" t="s">
        <v>13</v>
      </c>
      <c r="G69" t="s">
        <v>9</v>
      </c>
      <c r="H69">
        <v>47531.56</v>
      </c>
    </row>
    <row r="70" spans="1:8" x14ac:dyDescent="0.35">
      <c r="A70">
        <v>69</v>
      </c>
      <c r="B70" s="1">
        <v>45726</v>
      </c>
      <c r="C70" s="1">
        <v>45726</v>
      </c>
      <c r="D70" t="s">
        <v>3532</v>
      </c>
      <c r="F70" t="s">
        <v>356</v>
      </c>
      <c r="G70" t="s">
        <v>9</v>
      </c>
      <c r="H70">
        <v>46331.56</v>
      </c>
    </row>
    <row r="71" spans="1:8" x14ac:dyDescent="0.35">
      <c r="A71">
        <v>70</v>
      </c>
      <c r="B71" s="1">
        <v>45726</v>
      </c>
      <c r="C71" s="1">
        <v>45726</v>
      </c>
      <c r="D71" t="s">
        <v>3533</v>
      </c>
      <c r="F71" t="s">
        <v>3534</v>
      </c>
      <c r="G71" t="s">
        <v>9</v>
      </c>
      <c r="H71">
        <v>37714.559999999998</v>
      </c>
    </row>
    <row r="72" spans="1:8" x14ac:dyDescent="0.35">
      <c r="A72">
        <v>71</v>
      </c>
      <c r="B72" s="1">
        <v>45726</v>
      </c>
      <c r="C72" s="1">
        <v>45726</v>
      </c>
      <c r="D72" t="s">
        <v>3535</v>
      </c>
      <c r="F72" t="s">
        <v>9</v>
      </c>
      <c r="G72" t="s">
        <v>3507</v>
      </c>
      <c r="H72">
        <v>44936.56</v>
      </c>
    </row>
    <row r="73" spans="1:8" x14ac:dyDescent="0.35">
      <c r="A73">
        <v>72</v>
      </c>
      <c r="B73" s="1">
        <v>45726</v>
      </c>
      <c r="C73" s="1">
        <v>45726</v>
      </c>
      <c r="D73" t="s">
        <v>3536</v>
      </c>
      <c r="F73" t="s">
        <v>3537</v>
      </c>
      <c r="G73" t="s">
        <v>9</v>
      </c>
      <c r="H73">
        <v>6836.56</v>
      </c>
    </row>
    <row r="74" spans="1:8" x14ac:dyDescent="0.35">
      <c r="A74">
        <v>73</v>
      </c>
      <c r="B74" s="1">
        <v>45726</v>
      </c>
      <c r="C74" s="1">
        <v>45726</v>
      </c>
      <c r="D74" t="s">
        <v>3538</v>
      </c>
      <c r="F74" t="s">
        <v>420</v>
      </c>
      <c r="G74" t="s">
        <v>9</v>
      </c>
      <c r="H74">
        <v>6036.56</v>
      </c>
    </row>
    <row r="75" spans="1:8" x14ac:dyDescent="0.35">
      <c r="A75">
        <v>74</v>
      </c>
      <c r="B75" s="1">
        <v>45727</v>
      </c>
      <c r="C75" s="1">
        <v>45727</v>
      </c>
      <c r="D75" t="s">
        <v>3539</v>
      </c>
      <c r="F75" t="s">
        <v>9</v>
      </c>
      <c r="G75" t="s">
        <v>491</v>
      </c>
      <c r="H75">
        <v>33036.559999999998</v>
      </c>
    </row>
    <row r="76" spans="1:8" x14ac:dyDescent="0.35">
      <c r="A76">
        <v>75</v>
      </c>
      <c r="B76" s="1">
        <v>45727</v>
      </c>
      <c r="C76" s="1">
        <v>45727</v>
      </c>
      <c r="D76" t="s">
        <v>3540</v>
      </c>
      <c r="F76" t="s">
        <v>9</v>
      </c>
      <c r="G76" t="s">
        <v>236</v>
      </c>
      <c r="H76">
        <v>33436.559999999998</v>
      </c>
    </row>
    <row r="77" spans="1:8" x14ac:dyDescent="0.35">
      <c r="A77">
        <v>76</v>
      </c>
      <c r="B77" s="1">
        <v>45727</v>
      </c>
      <c r="C77" s="1">
        <v>45727</v>
      </c>
      <c r="D77" t="s">
        <v>3541</v>
      </c>
      <c r="F77" t="s">
        <v>3542</v>
      </c>
      <c r="G77" t="s">
        <v>9</v>
      </c>
      <c r="H77">
        <v>936.56</v>
      </c>
    </row>
    <row r="78" spans="1:8" x14ac:dyDescent="0.35">
      <c r="A78">
        <v>77</v>
      </c>
      <c r="B78" s="1">
        <v>45727</v>
      </c>
      <c r="C78" s="1">
        <v>45727</v>
      </c>
      <c r="D78" t="s">
        <v>3543</v>
      </c>
      <c r="F78" t="s">
        <v>9</v>
      </c>
      <c r="G78" t="s">
        <v>158</v>
      </c>
      <c r="H78">
        <v>1436.56</v>
      </c>
    </row>
    <row r="79" spans="1:8" x14ac:dyDescent="0.35">
      <c r="A79">
        <v>78</v>
      </c>
      <c r="B79" s="1">
        <v>45727</v>
      </c>
      <c r="C79" s="1">
        <v>45727</v>
      </c>
      <c r="D79" t="s">
        <v>3544</v>
      </c>
      <c r="F79" t="s">
        <v>356</v>
      </c>
      <c r="G79" t="s">
        <v>9</v>
      </c>
      <c r="H79">
        <v>236.56</v>
      </c>
    </row>
    <row r="80" spans="1:8" x14ac:dyDescent="0.35">
      <c r="A80">
        <v>79</v>
      </c>
      <c r="B80" s="1">
        <v>45728</v>
      </c>
      <c r="C80" s="1">
        <v>45728</v>
      </c>
      <c r="D80" t="s">
        <v>3545</v>
      </c>
      <c r="F80" t="s">
        <v>9</v>
      </c>
      <c r="G80" t="s">
        <v>3339</v>
      </c>
      <c r="H80">
        <v>5186.5600000000004</v>
      </c>
    </row>
    <row r="81" spans="1:8" x14ac:dyDescent="0.35">
      <c r="A81">
        <v>80</v>
      </c>
      <c r="B81" s="1">
        <v>45728</v>
      </c>
      <c r="C81" s="1">
        <v>45728</v>
      </c>
      <c r="D81" t="s">
        <v>3546</v>
      </c>
      <c r="F81" t="s">
        <v>9</v>
      </c>
      <c r="G81" t="s">
        <v>175</v>
      </c>
      <c r="H81">
        <v>25186.560000000001</v>
      </c>
    </row>
    <row r="82" spans="1:8" x14ac:dyDescent="0.35">
      <c r="A82">
        <v>81</v>
      </c>
      <c r="B82" s="1">
        <v>45728</v>
      </c>
      <c r="C82" s="1">
        <v>45728</v>
      </c>
      <c r="D82" t="s">
        <v>3547</v>
      </c>
      <c r="F82" t="s">
        <v>154</v>
      </c>
      <c r="G82" t="s">
        <v>9</v>
      </c>
      <c r="H82">
        <v>24186.560000000001</v>
      </c>
    </row>
    <row r="83" spans="1:8" x14ac:dyDescent="0.35">
      <c r="A83">
        <v>82</v>
      </c>
      <c r="B83" s="1">
        <v>45728</v>
      </c>
      <c r="C83" s="1">
        <v>45728</v>
      </c>
      <c r="D83" t="s">
        <v>3548</v>
      </c>
      <c r="F83" t="s">
        <v>154</v>
      </c>
      <c r="G83" t="s">
        <v>9</v>
      </c>
      <c r="H83">
        <v>23186.560000000001</v>
      </c>
    </row>
    <row r="84" spans="1:8" x14ac:dyDescent="0.35">
      <c r="A84">
        <v>83</v>
      </c>
      <c r="B84" s="1">
        <v>45728</v>
      </c>
      <c r="C84" s="1">
        <v>45728</v>
      </c>
      <c r="D84" t="s">
        <v>3549</v>
      </c>
      <c r="F84" t="s">
        <v>356</v>
      </c>
      <c r="G84" t="s">
        <v>9</v>
      </c>
      <c r="H84">
        <v>21986.560000000001</v>
      </c>
    </row>
    <row r="85" spans="1:8" x14ac:dyDescent="0.35">
      <c r="A85">
        <v>84</v>
      </c>
      <c r="B85" s="1">
        <v>45728</v>
      </c>
      <c r="C85" s="1">
        <v>45728</v>
      </c>
      <c r="D85" t="s">
        <v>3550</v>
      </c>
      <c r="F85" t="s">
        <v>175</v>
      </c>
      <c r="G85" t="s">
        <v>9</v>
      </c>
      <c r="H85">
        <v>1986.56</v>
      </c>
    </row>
    <row r="86" spans="1:8" x14ac:dyDescent="0.35">
      <c r="A86">
        <v>85</v>
      </c>
      <c r="B86" s="1">
        <v>45729</v>
      </c>
      <c r="C86" s="1">
        <v>45729</v>
      </c>
      <c r="D86" t="s">
        <v>3551</v>
      </c>
      <c r="F86" t="s">
        <v>9</v>
      </c>
      <c r="G86" t="s">
        <v>72</v>
      </c>
      <c r="H86">
        <v>6986.56</v>
      </c>
    </row>
    <row r="87" spans="1:8" x14ac:dyDescent="0.35">
      <c r="A87">
        <v>86</v>
      </c>
      <c r="B87" s="1">
        <v>45729</v>
      </c>
      <c r="C87" s="1">
        <v>45729</v>
      </c>
      <c r="D87" t="s">
        <v>3552</v>
      </c>
      <c r="F87" t="s">
        <v>1516</v>
      </c>
      <c r="G87" t="s">
        <v>9</v>
      </c>
      <c r="H87">
        <v>4686.5600000000004</v>
      </c>
    </row>
    <row r="88" spans="1:8" x14ac:dyDescent="0.35">
      <c r="A88">
        <v>87</v>
      </c>
      <c r="B88" s="1">
        <v>45729</v>
      </c>
      <c r="C88" s="1">
        <v>45729</v>
      </c>
      <c r="D88" t="s">
        <v>3553</v>
      </c>
      <c r="F88" t="s">
        <v>42</v>
      </c>
      <c r="G88" t="s">
        <v>9</v>
      </c>
      <c r="H88">
        <v>686.56</v>
      </c>
    </row>
    <row r="89" spans="1:8" x14ac:dyDescent="0.35">
      <c r="A89">
        <v>88</v>
      </c>
      <c r="B89" s="1">
        <v>45729</v>
      </c>
      <c r="C89" s="1">
        <v>45729</v>
      </c>
      <c r="D89" t="s">
        <v>3554</v>
      </c>
      <c r="F89" t="s">
        <v>9</v>
      </c>
      <c r="G89" t="s">
        <v>72</v>
      </c>
      <c r="H89">
        <v>5686.56</v>
      </c>
    </row>
    <row r="90" spans="1:8" x14ac:dyDescent="0.35">
      <c r="A90">
        <v>89</v>
      </c>
      <c r="B90" s="1">
        <v>45729</v>
      </c>
      <c r="C90" s="1">
        <v>45729</v>
      </c>
      <c r="D90" t="s">
        <v>3555</v>
      </c>
      <c r="F90" t="s">
        <v>356</v>
      </c>
      <c r="G90" t="s">
        <v>9</v>
      </c>
      <c r="H90">
        <v>4486.5600000000004</v>
      </c>
    </row>
    <row r="91" spans="1:8" x14ac:dyDescent="0.35">
      <c r="A91">
        <v>90</v>
      </c>
      <c r="B91" s="1">
        <v>45729</v>
      </c>
      <c r="C91" s="1">
        <v>45729</v>
      </c>
      <c r="D91" t="s">
        <v>3556</v>
      </c>
      <c r="F91" t="s">
        <v>9</v>
      </c>
      <c r="G91" t="s">
        <v>602</v>
      </c>
      <c r="H91">
        <v>4546.5600000000004</v>
      </c>
    </row>
    <row r="92" spans="1:8" x14ac:dyDescent="0.35">
      <c r="A92">
        <v>91</v>
      </c>
      <c r="B92" s="1">
        <v>45729</v>
      </c>
      <c r="C92" s="1">
        <v>45730</v>
      </c>
      <c r="D92" t="s">
        <v>3557</v>
      </c>
      <c r="F92" t="s">
        <v>9</v>
      </c>
      <c r="G92" t="s">
        <v>1537</v>
      </c>
      <c r="H92">
        <v>4796.5600000000004</v>
      </c>
    </row>
    <row r="93" spans="1:8" x14ac:dyDescent="0.35">
      <c r="A93">
        <v>92</v>
      </c>
      <c r="B93" s="1">
        <v>45730</v>
      </c>
      <c r="C93" s="1">
        <v>45730</v>
      </c>
      <c r="D93" t="s">
        <v>3558</v>
      </c>
      <c r="F93" t="s">
        <v>194</v>
      </c>
      <c r="G93" t="s">
        <v>9</v>
      </c>
      <c r="H93">
        <v>4442.5600000000004</v>
      </c>
    </row>
    <row r="94" spans="1:8" x14ac:dyDescent="0.35">
      <c r="A94">
        <v>93</v>
      </c>
      <c r="B94" s="1">
        <v>45730</v>
      </c>
      <c r="C94" s="1">
        <v>45730</v>
      </c>
      <c r="D94" t="s">
        <v>3559</v>
      </c>
      <c r="F94" t="s">
        <v>9</v>
      </c>
      <c r="G94" t="s">
        <v>30</v>
      </c>
      <c r="H94">
        <v>12442.56</v>
      </c>
    </row>
    <row r="95" spans="1:8" x14ac:dyDescent="0.35">
      <c r="A95">
        <v>94</v>
      </c>
      <c r="B95" s="1">
        <v>45730</v>
      </c>
      <c r="C95" s="1">
        <v>45730</v>
      </c>
      <c r="D95" t="s">
        <v>3560</v>
      </c>
      <c r="F95" t="s">
        <v>154</v>
      </c>
      <c r="G95" t="s">
        <v>9</v>
      </c>
      <c r="H95">
        <v>11442.56</v>
      </c>
    </row>
    <row r="96" spans="1:8" x14ac:dyDescent="0.35">
      <c r="A96">
        <v>95</v>
      </c>
      <c r="B96" s="1">
        <v>45730</v>
      </c>
      <c r="C96" s="1">
        <v>45730</v>
      </c>
      <c r="D96" t="s">
        <v>3561</v>
      </c>
      <c r="F96" t="s">
        <v>154</v>
      </c>
      <c r="G96" t="s">
        <v>9</v>
      </c>
      <c r="H96">
        <v>10442.56</v>
      </c>
    </row>
    <row r="97" spans="1:8" x14ac:dyDescent="0.35">
      <c r="A97">
        <v>96</v>
      </c>
      <c r="B97" s="1">
        <v>45730</v>
      </c>
      <c r="C97" s="1">
        <v>45730</v>
      </c>
      <c r="D97" t="s">
        <v>3562</v>
      </c>
      <c r="F97" t="s">
        <v>356</v>
      </c>
      <c r="G97" t="s">
        <v>9</v>
      </c>
      <c r="H97">
        <v>9242.56</v>
      </c>
    </row>
    <row r="98" spans="1:8" x14ac:dyDescent="0.35">
      <c r="A98">
        <v>97</v>
      </c>
      <c r="B98" s="1">
        <v>45730</v>
      </c>
      <c r="C98" s="1">
        <v>45730</v>
      </c>
      <c r="D98" t="s">
        <v>3563</v>
      </c>
      <c r="F98" t="s">
        <v>22</v>
      </c>
      <c r="G98" t="s">
        <v>9</v>
      </c>
      <c r="H98">
        <v>9042.56</v>
      </c>
    </row>
    <row r="99" spans="1:8" x14ac:dyDescent="0.35">
      <c r="A99">
        <v>98</v>
      </c>
      <c r="B99" s="1">
        <v>45731</v>
      </c>
      <c r="C99" s="1">
        <v>45731</v>
      </c>
      <c r="D99" t="s">
        <v>3564</v>
      </c>
      <c r="F99" t="s">
        <v>15</v>
      </c>
      <c r="G99" t="s">
        <v>9</v>
      </c>
      <c r="H99">
        <v>7042.56</v>
      </c>
    </row>
    <row r="100" spans="1:8" x14ac:dyDescent="0.35">
      <c r="A100">
        <v>99</v>
      </c>
      <c r="B100" s="1">
        <v>45731</v>
      </c>
      <c r="C100" s="1">
        <v>45731</v>
      </c>
      <c r="D100" t="s">
        <v>3565</v>
      </c>
      <c r="F100" t="s">
        <v>9</v>
      </c>
      <c r="G100" t="s">
        <v>13</v>
      </c>
      <c r="H100">
        <v>10042.56</v>
      </c>
    </row>
    <row r="101" spans="1:8" x14ac:dyDescent="0.35">
      <c r="A101">
        <v>100</v>
      </c>
      <c r="B101" s="1">
        <v>45731</v>
      </c>
      <c r="C101" s="1">
        <v>45731</v>
      </c>
      <c r="D101" t="s">
        <v>3566</v>
      </c>
      <c r="F101" t="s">
        <v>9</v>
      </c>
      <c r="G101" t="s">
        <v>752</v>
      </c>
      <c r="H101">
        <v>16642.560000000001</v>
      </c>
    </row>
    <row r="102" spans="1:8" x14ac:dyDescent="0.35">
      <c r="A102">
        <v>101</v>
      </c>
      <c r="B102" s="1">
        <v>45731</v>
      </c>
      <c r="C102" s="1">
        <v>45731</v>
      </c>
      <c r="D102" t="s">
        <v>3567</v>
      </c>
      <c r="F102" t="s">
        <v>3568</v>
      </c>
      <c r="G102" t="s">
        <v>9</v>
      </c>
      <c r="H102">
        <v>2442.56</v>
      </c>
    </row>
    <row r="103" spans="1:8" x14ac:dyDescent="0.35">
      <c r="A103">
        <v>102</v>
      </c>
      <c r="B103" s="1">
        <v>45731</v>
      </c>
      <c r="C103" s="1">
        <v>45731</v>
      </c>
      <c r="D103" t="s">
        <v>3569</v>
      </c>
      <c r="F103" t="s">
        <v>36</v>
      </c>
      <c r="G103" t="s">
        <v>9</v>
      </c>
      <c r="H103">
        <v>2142.56</v>
      </c>
    </row>
    <row r="104" spans="1:8" x14ac:dyDescent="0.35">
      <c r="A104">
        <v>103</v>
      </c>
      <c r="B104" s="1">
        <v>45731</v>
      </c>
      <c r="C104" s="1">
        <v>45731</v>
      </c>
      <c r="D104" t="s">
        <v>3570</v>
      </c>
      <c r="F104" t="s">
        <v>356</v>
      </c>
      <c r="G104" t="s">
        <v>9</v>
      </c>
      <c r="H104">
        <v>942.56</v>
      </c>
    </row>
    <row r="105" spans="1:8" x14ac:dyDescent="0.35">
      <c r="A105">
        <v>104</v>
      </c>
      <c r="B105" s="1">
        <v>45731</v>
      </c>
      <c r="C105" s="1">
        <v>45731</v>
      </c>
      <c r="D105" t="s">
        <v>3571</v>
      </c>
      <c r="F105" t="s">
        <v>9</v>
      </c>
      <c r="G105" t="s">
        <v>480</v>
      </c>
      <c r="H105">
        <v>3442.56</v>
      </c>
    </row>
    <row r="106" spans="1:8" x14ac:dyDescent="0.35">
      <c r="A106">
        <v>105</v>
      </c>
      <c r="B106" s="1">
        <v>45732</v>
      </c>
      <c r="C106" s="1">
        <v>45732</v>
      </c>
      <c r="D106" t="s">
        <v>3572</v>
      </c>
      <c r="F106" t="s">
        <v>1764</v>
      </c>
      <c r="G106" t="s">
        <v>9</v>
      </c>
      <c r="H106">
        <v>3282.56</v>
      </c>
    </row>
    <row r="107" spans="1:8" x14ac:dyDescent="0.35">
      <c r="A107">
        <v>106</v>
      </c>
      <c r="B107" s="1">
        <v>45732</v>
      </c>
      <c r="C107" s="1">
        <v>45732</v>
      </c>
      <c r="D107" t="s">
        <v>3573</v>
      </c>
      <c r="F107" t="s">
        <v>3574</v>
      </c>
      <c r="G107" t="s">
        <v>9</v>
      </c>
      <c r="H107">
        <v>2951.18</v>
      </c>
    </row>
    <row r="108" spans="1:8" x14ac:dyDescent="0.35">
      <c r="A108">
        <v>107</v>
      </c>
      <c r="B108" s="1">
        <v>45732</v>
      </c>
      <c r="C108" s="1">
        <v>45732</v>
      </c>
      <c r="D108" t="s">
        <v>3575</v>
      </c>
      <c r="F108" t="s">
        <v>15</v>
      </c>
      <c r="G108" t="s">
        <v>9</v>
      </c>
      <c r="H108">
        <v>951.18</v>
      </c>
    </row>
    <row r="109" spans="1:8" x14ac:dyDescent="0.35">
      <c r="A109">
        <v>108</v>
      </c>
      <c r="B109" s="1">
        <v>45732</v>
      </c>
      <c r="C109" s="1">
        <v>45732</v>
      </c>
      <c r="D109" t="s">
        <v>3576</v>
      </c>
      <c r="F109" t="s">
        <v>9</v>
      </c>
      <c r="G109" t="s">
        <v>15</v>
      </c>
      <c r="H109">
        <v>2951.18</v>
      </c>
    </row>
    <row r="110" spans="1:8" x14ac:dyDescent="0.35">
      <c r="A110">
        <v>109</v>
      </c>
      <c r="B110" s="1">
        <v>45732</v>
      </c>
      <c r="C110" s="1">
        <v>45732</v>
      </c>
      <c r="D110" t="s">
        <v>3577</v>
      </c>
      <c r="F110" t="s">
        <v>9</v>
      </c>
      <c r="G110" t="s">
        <v>42</v>
      </c>
      <c r="H110">
        <v>6951.18</v>
      </c>
    </row>
    <row r="111" spans="1:8" x14ac:dyDescent="0.35">
      <c r="A111">
        <v>110</v>
      </c>
      <c r="B111" s="1">
        <v>45732</v>
      </c>
      <c r="C111" s="1">
        <v>45732</v>
      </c>
      <c r="D111" t="s">
        <v>3578</v>
      </c>
      <c r="F111" t="s">
        <v>11</v>
      </c>
      <c r="G111" t="s">
        <v>9</v>
      </c>
      <c r="H111">
        <v>951.18</v>
      </c>
    </row>
    <row r="112" spans="1:8" x14ac:dyDescent="0.35">
      <c r="A112">
        <v>111</v>
      </c>
      <c r="B112" s="1">
        <v>45732</v>
      </c>
      <c r="C112" s="1">
        <v>45732</v>
      </c>
      <c r="D112" t="s">
        <v>3579</v>
      </c>
      <c r="F112" t="s">
        <v>22</v>
      </c>
      <c r="G112" t="s">
        <v>9</v>
      </c>
      <c r="H112">
        <v>751.18</v>
      </c>
    </row>
    <row r="113" spans="1:8" x14ac:dyDescent="0.35">
      <c r="A113">
        <v>112</v>
      </c>
      <c r="B113" s="1">
        <v>45732</v>
      </c>
      <c r="C113" s="1">
        <v>45732</v>
      </c>
      <c r="D113" t="s">
        <v>3580</v>
      </c>
      <c r="F113" t="s">
        <v>673</v>
      </c>
      <c r="G113" t="s">
        <v>9</v>
      </c>
      <c r="H113">
        <v>750.94</v>
      </c>
    </row>
    <row r="114" spans="1:8" x14ac:dyDescent="0.35">
      <c r="A114">
        <v>113</v>
      </c>
      <c r="B114" s="1">
        <v>45732</v>
      </c>
      <c r="C114" s="1">
        <v>45732</v>
      </c>
      <c r="D114" t="s">
        <v>3581</v>
      </c>
      <c r="F114" t="s">
        <v>9</v>
      </c>
      <c r="G114" t="s">
        <v>82</v>
      </c>
      <c r="H114">
        <v>15750.94</v>
      </c>
    </row>
    <row r="115" spans="1:8" x14ac:dyDescent="0.35">
      <c r="A115">
        <v>114</v>
      </c>
      <c r="B115" s="1">
        <v>45732</v>
      </c>
      <c r="C115" s="1">
        <v>45732</v>
      </c>
      <c r="D115" t="s">
        <v>3582</v>
      </c>
      <c r="F115" t="s">
        <v>146</v>
      </c>
      <c r="G115" t="s">
        <v>9</v>
      </c>
      <c r="H115">
        <v>4750.9399999999996</v>
      </c>
    </row>
    <row r="116" spans="1:8" x14ac:dyDescent="0.35">
      <c r="A116">
        <v>115</v>
      </c>
      <c r="B116" s="1">
        <v>45732</v>
      </c>
      <c r="C116" s="1">
        <v>45732</v>
      </c>
      <c r="D116" t="s">
        <v>3583</v>
      </c>
      <c r="F116" t="s">
        <v>158</v>
      </c>
      <c r="G116" t="s">
        <v>9</v>
      </c>
      <c r="H116">
        <v>4250.9399999999996</v>
      </c>
    </row>
    <row r="117" spans="1:8" x14ac:dyDescent="0.35">
      <c r="A117">
        <v>116</v>
      </c>
      <c r="B117" s="1">
        <v>45732</v>
      </c>
      <c r="C117" s="1">
        <v>45732</v>
      </c>
      <c r="D117" t="s">
        <v>3584</v>
      </c>
      <c r="F117" t="s">
        <v>154</v>
      </c>
      <c r="G117" t="s">
        <v>9</v>
      </c>
      <c r="H117">
        <v>3250.94</v>
      </c>
    </row>
    <row r="118" spans="1:8" x14ac:dyDescent="0.35">
      <c r="A118">
        <v>117</v>
      </c>
      <c r="B118" s="1">
        <v>45732</v>
      </c>
      <c r="C118" s="1">
        <v>45732</v>
      </c>
      <c r="D118" t="s">
        <v>3585</v>
      </c>
      <c r="F118" t="s">
        <v>154</v>
      </c>
      <c r="G118" t="s">
        <v>9</v>
      </c>
      <c r="H118">
        <v>2250.94</v>
      </c>
    </row>
    <row r="119" spans="1:8" x14ac:dyDescent="0.35">
      <c r="A119">
        <v>118</v>
      </c>
      <c r="B119" s="1">
        <v>45732</v>
      </c>
      <c r="C119" s="1">
        <v>45732</v>
      </c>
      <c r="D119" t="s">
        <v>3586</v>
      </c>
      <c r="F119" t="s">
        <v>15</v>
      </c>
      <c r="G119" t="s">
        <v>9</v>
      </c>
      <c r="H119">
        <v>250.94</v>
      </c>
    </row>
    <row r="120" spans="1:8" x14ac:dyDescent="0.35">
      <c r="A120">
        <v>119</v>
      </c>
      <c r="B120" s="1">
        <v>45732</v>
      </c>
      <c r="C120" s="1">
        <v>45732</v>
      </c>
      <c r="D120" t="s">
        <v>3587</v>
      </c>
      <c r="F120" t="s">
        <v>9</v>
      </c>
      <c r="G120" t="s">
        <v>356</v>
      </c>
      <c r="H120">
        <v>1450.94</v>
      </c>
    </row>
    <row r="121" spans="1:8" x14ac:dyDescent="0.35">
      <c r="A121">
        <v>120</v>
      </c>
      <c r="B121" s="1">
        <v>45732</v>
      </c>
      <c r="C121" s="1">
        <v>45732</v>
      </c>
      <c r="D121" t="s">
        <v>3588</v>
      </c>
      <c r="F121" t="s">
        <v>356</v>
      </c>
      <c r="G121" t="s">
        <v>9</v>
      </c>
      <c r="H121">
        <v>250.94</v>
      </c>
    </row>
    <row r="122" spans="1:8" x14ac:dyDescent="0.35">
      <c r="A122">
        <v>121</v>
      </c>
      <c r="B122" s="1">
        <v>45733</v>
      </c>
      <c r="C122" s="1">
        <v>45733</v>
      </c>
      <c r="D122" t="s">
        <v>3589</v>
      </c>
      <c r="F122" t="s">
        <v>9</v>
      </c>
      <c r="G122" t="s">
        <v>36</v>
      </c>
      <c r="H122">
        <v>550.94000000000005</v>
      </c>
    </row>
    <row r="123" spans="1:8" x14ac:dyDescent="0.35">
      <c r="A123">
        <v>122</v>
      </c>
      <c r="B123" s="1">
        <v>45733</v>
      </c>
      <c r="C123" s="1">
        <v>45733</v>
      </c>
      <c r="D123" t="s">
        <v>3590</v>
      </c>
      <c r="F123" t="s">
        <v>1311</v>
      </c>
      <c r="G123" t="s">
        <v>9</v>
      </c>
      <c r="H123">
        <v>200.94</v>
      </c>
    </row>
    <row r="124" spans="1:8" x14ac:dyDescent="0.35">
      <c r="A124">
        <v>123</v>
      </c>
      <c r="B124" s="1">
        <v>45733</v>
      </c>
      <c r="C124" s="1">
        <v>45733</v>
      </c>
      <c r="D124" t="s">
        <v>3591</v>
      </c>
      <c r="F124" t="s">
        <v>9</v>
      </c>
      <c r="G124" t="s">
        <v>84</v>
      </c>
      <c r="H124">
        <v>10200.94</v>
      </c>
    </row>
    <row r="125" spans="1:8" x14ac:dyDescent="0.35">
      <c r="A125">
        <v>124</v>
      </c>
      <c r="B125" s="1">
        <v>45733</v>
      </c>
      <c r="C125" s="1">
        <v>45733</v>
      </c>
      <c r="D125" t="s">
        <v>3592</v>
      </c>
      <c r="F125" t="s">
        <v>810</v>
      </c>
      <c r="G125" t="s">
        <v>9</v>
      </c>
      <c r="H125">
        <v>9980.94</v>
      </c>
    </row>
    <row r="126" spans="1:8" x14ac:dyDescent="0.35">
      <c r="A126">
        <v>125</v>
      </c>
      <c r="B126" s="1">
        <v>45733</v>
      </c>
      <c r="C126" s="1">
        <v>45733</v>
      </c>
      <c r="D126" t="s">
        <v>3593</v>
      </c>
      <c r="F126" t="s">
        <v>154</v>
      </c>
      <c r="G126" t="s">
        <v>9</v>
      </c>
      <c r="H126">
        <v>8980.94</v>
      </c>
    </row>
    <row r="127" spans="1:8" x14ac:dyDescent="0.35">
      <c r="A127">
        <v>126</v>
      </c>
      <c r="B127" s="1">
        <v>45733</v>
      </c>
      <c r="C127" s="1">
        <v>45733</v>
      </c>
      <c r="D127" t="s">
        <v>3594</v>
      </c>
      <c r="F127" t="s">
        <v>154</v>
      </c>
      <c r="G127" t="s">
        <v>9</v>
      </c>
      <c r="H127">
        <v>7980.94</v>
      </c>
    </row>
    <row r="128" spans="1:8" x14ac:dyDescent="0.35">
      <c r="A128">
        <v>127</v>
      </c>
      <c r="B128" s="1">
        <v>45733</v>
      </c>
      <c r="C128" s="1">
        <v>45733</v>
      </c>
      <c r="D128" t="s">
        <v>3595</v>
      </c>
      <c r="F128" t="s">
        <v>154</v>
      </c>
      <c r="G128" t="s">
        <v>9</v>
      </c>
      <c r="H128">
        <v>6980.94</v>
      </c>
    </row>
    <row r="129" spans="1:8" x14ac:dyDescent="0.35">
      <c r="A129">
        <v>128</v>
      </c>
      <c r="B129" s="1">
        <v>45733</v>
      </c>
      <c r="C129" s="1">
        <v>45733</v>
      </c>
      <c r="D129" t="s">
        <v>3596</v>
      </c>
      <c r="F129" t="s">
        <v>356</v>
      </c>
      <c r="G129" t="s">
        <v>9</v>
      </c>
      <c r="H129">
        <v>5780.94</v>
      </c>
    </row>
    <row r="130" spans="1:8" x14ac:dyDescent="0.35">
      <c r="A130">
        <v>129</v>
      </c>
      <c r="B130" s="1">
        <v>45734</v>
      </c>
      <c r="C130" s="1">
        <v>45734</v>
      </c>
      <c r="D130" t="s">
        <v>3597</v>
      </c>
      <c r="F130" t="s">
        <v>27</v>
      </c>
      <c r="G130" t="s">
        <v>9</v>
      </c>
      <c r="H130">
        <v>4280.9399999999996</v>
      </c>
    </row>
    <row r="131" spans="1:8" x14ac:dyDescent="0.35">
      <c r="A131">
        <v>130</v>
      </c>
      <c r="B131" s="1">
        <v>45734</v>
      </c>
      <c r="C131" s="1">
        <v>45734</v>
      </c>
      <c r="D131" t="s">
        <v>3598</v>
      </c>
      <c r="F131" t="s">
        <v>154</v>
      </c>
      <c r="G131" t="s">
        <v>9</v>
      </c>
      <c r="H131">
        <v>3280.94</v>
      </c>
    </row>
    <row r="132" spans="1:8" x14ac:dyDescent="0.35">
      <c r="A132">
        <v>131</v>
      </c>
      <c r="B132" s="1">
        <v>45734</v>
      </c>
      <c r="C132" s="1">
        <v>45734</v>
      </c>
      <c r="D132" t="s">
        <v>3599</v>
      </c>
      <c r="F132" t="s">
        <v>154</v>
      </c>
      <c r="G132" t="s">
        <v>9</v>
      </c>
      <c r="H132">
        <v>2280.94</v>
      </c>
    </row>
    <row r="133" spans="1:8" x14ac:dyDescent="0.35">
      <c r="A133">
        <v>132</v>
      </c>
      <c r="B133" s="1">
        <v>45734</v>
      </c>
      <c r="C133" s="1">
        <v>45734</v>
      </c>
      <c r="D133" t="s">
        <v>3600</v>
      </c>
      <c r="F133" t="s">
        <v>60</v>
      </c>
      <c r="G133" t="s">
        <v>9</v>
      </c>
      <c r="H133">
        <v>2180.94</v>
      </c>
    </row>
    <row r="134" spans="1:8" x14ac:dyDescent="0.35">
      <c r="A134">
        <v>133</v>
      </c>
      <c r="B134" s="1">
        <v>45734</v>
      </c>
      <c r="C134" s="1">
        <v>45734</v>
      </c>
      <c r="D134" t="s">
        <v>3601</v>
      </c>
      <c r="F134" t="s">
        <v>356</v>
      </c>
      <c r="G134" t="s">
        <v>9</v>
      </c>
      <c r="H134">
        <v>980.94</v>
      </c>
    </row>
    <row r="135" spans="1:8" x14ac:dyDescent="0.35">
      <c r="A135">
        <v>134</v>
      </c>
      <c r="B135" s="1">
        <v>45734</v>
      </c>
      <c r="C135" s="1">
        <v>45734</v>
      </c>
      <c r="D135" t="s">
        <v>3602</v>
      </c>
      <c r="F135" t="s">
        <v>9</v>
      </c>
      <c r="G135" t="s">
        <v>15</v>
      </c>
      <c r="H135">
        <v>2980.94</v>
      </c>
    </row>
    <row r="136" spans="1:8" x14ac:dyDescent="0.35">
      <c r="A136">
        <v>135</v>
      </c>
      <c r="B136" s="1">
        <v>45734</v>
      </c>
      <c r="C136" s="1">
        <v>45734</v>
      </c>
      <c r="D136" t="s">
        <v>3603</v>
      </c>
      <c r="F136" t="s">
        <v>15</v>
      </c>
      <c r="G136" t="s">
        <v>9</v>
      </c>
      <c r="H136">
        <v>980.94</v>
      </c>
    </row>
    <row r="137" spans="1:8" x14ac:dyDescent="0.35">
      <c r="A137">
        <v>136</v>
      </c>
      <c r="B137" s="1">
        <v>45735</v>
      </c>
      <c r="C137" s="1">
        <v>45735</v>
      </c>
      <c r="D137" t="s">
        <v>3604</v>
      </c>
      <c r="F137" t="s">
        <v>420</v>
      </c>
      <c r="G137" t="s">
        <v>9</v>
      </c>
      <c r="H137">
        <v>180.94</v>
      </c>
    </row>
    <row r="138" spans="1:8" x14ac:dyDescent="0.35">
      <c r="A138">
        <v>137</v>
      </c>
      <c r="B138" s="1">
        <v>45735</v>
      </c>
      <c r="C138" s="1">
        <v>45735</v>
      </c>
      <c r="D138" t="s">
        <v>3605</v>
      </c>
      <c r="F138" t="s">
        <v>9</v>
      </c>
      <c r="G138" t="s">
        <v>22</v>
      </c>
      <c r="H138">
        <v>380.94</v>
      </c>
    </row>
    <row r="139" spans="1:8" x14ac:dyDescent="0.35">
      <c r="A139">
        <v>138</v>
      </c>
      <c r="B139" s="1">
        <v>45735</v>
      </c>
      <c r="C139" s="1">
        <v>45735</v>
      </c>
      <c r="D139" t="s">
        <v>3606</v>
      </c>
      <c r="F139" t="s">
        <v>22</v>
      </c>
      <c r="G139" t="s">
        <v>9</v>
      </c>
      <c r="H139">
        <v>180.94</v>
      </c>
    </row>
    <row r="140" spans="1:8" x14ac:dyDescent="0.35">
      <c r="A140">
        <v>139</v>
      </c>
      <c r="B140" s="1">
        <v>45736</v>
      </c>
      <c r="C140" s="1">
        <v>45736</v>
      </c>
      <c r="D140" t="s">
        <v>3607</v>
      </c>
      <c r="F140" t="s">
        <v>9</v>
      </c>
      <c r="G140" t="s">
        <v>146</v>
      </c>
      <c r="H140">
        <v>11180.94</v>
      </c>
    </row>
    <row r="141" spans="1:8" x14ac:dyDescent="0.35">
      <c r="A141">
        <v>140</v>
      </c>
      <c r="B141" s="1">
        <v>45736</v>
      </c>
      <c r="C141" s="1">
        <v>45736</v>
      </c>
      <c r="D141" t="s">
        <v>3608</v>
      </c>
      <c r="F141" t="s">
        <v>84</v>
      </c>
      <c r="G141" t="s">
        <v>9</v>
      </c>
      <c r="H141">
        <v>1180.94</v>
      </c>
    </row>
    <row r="142" spans="1:8" x14ac:dyDescent="0.35">
      <c r="A142">
        <v>141</v>
      </c>
      <c r="B142" s="1">
        <v>45736</v>
      </c>
      <c r="C142" s="1">
        <v>45736</v>
      </c>
      <c r="D142" t="s">
        <v>3609</v>
      </c>
      <c r="F142" t="s">
        <v>154</v>
      </c>
      <c r="G142" t="s">
        <v>9</v>
      </c>
      <c r="H142">
        <v>180.94</v>
      </c>
    </row>
    <row r="143" spans="1:8" x14ac:dyDescent="0.35">
      <c r="A143">
        <v>142</v>
      </c>
      <c r="B143" s="1">
        <v>45736</v>
      </c>
      <c r="C143" s="1">
        <v>45736</v>
      </c>
      <c r="D143" t="s">
        <v>3610</v>
      </c>
      <c r="F143" t="s">
        <v>9</v>
      </c>
      <c r="G143" t="s">
        <v>72</v>
      </c>
      <c r="H143">
        <v>5180.9399999999996</v>
      </c>
    </row>
    <row r="144" spans="1:8" x14ac:dyDescent="0.35">
      <c r="A144">
        <v>143</v>
      </c>
      <c r="B144" s="1">
        <v>45736</v>
      </c>
      <c r="C144" s="1">
        <v>45736</v>
      </c>
      <c r="D144" t="s">
        <v>3611</v>
      </c>
      <c r="F144" t="s">
        <v>36</v>
      </c>
      <c r="G144" t="s">
        <v>9</v>
      </c>
      <c r="H144">
        <v>4880.9399999999996</v>
      </c>
    </row>
    <row r="145" spans="1:8" x14ac:dyDescent="0.35">
      <c r="A145">
        <v>144</v>
      </c>
      <c r="B145" s="1">
        <v>45736</v>
      </c>
      <c r="C145" s="1">
        <v>45737</v>
      </c>
      <c r="D145" t="s">
        <v>3612</v>
      </c>
      <c r="F145" t="s">
        <v>9</v>
      </c>
      <c r="G145" t="s">
        <v>15</v>
      </c>
      <c r="H145">
        <v>6880.94</v>
      </c>
    </row>
    <row r="146" spans="1:8" x14ac:dyDescent="0.35">
      <c r="A146">
        <v>145</v>
      </c>
      <c r="B146" s="1">
        <v>45737</v>
      </c>
      <c r="C146" s="1">
        <v>45737</v>
      </c>
      <c r="D146" t="s">
        <v>3613</v>
      </c>
      <c r="F146" t="s">
        <v>356</v>
      </c>
      <c r="G146" t="s">
        <v>9</v>
      </c>
      <c r="H146">
        <v>5680.94</v>
      </c>
    </row>
    <row r="147" spans="1:8" x14ac:dyDescent="0.35">
      <c r="A147">
        <v>146</v>
      </c>
      <c r="B147" s="1">
        <v>45737</v>
      </c>
      <c r="C147" s="1">
        <v>45737</v>
      </c>
      <c r="D147" t="s">
        <v>3614</v>
      </c>
      <c r="F147" t="s">
        <v>356</v>
      </c>
      <c r="G147" t="s">
        <v>9</v>
      </c>
      <c r="H147">
        <v>4480.9399999999996</v>
      </c>
    </row>
    <row r="148" spans="1:8" x14ac:dyDescent="0.35">
      <c r="A148">
        <v>147</v>
      </c>
      <c r="B148" s="1">
        <v>45737</v>
      </c>
      <c r="C148" s="1">
        <v>45737</v>
      </c>
      <c r="D148" t="s">
        <v>3615</v>
      </c>
      <c r="F148" t="s">
        <v>158</v>
      </c>
      <c r="G148" t="s">
        <v>9</v>
      </c>
      <c r="H148">
        <v>3980.94</v>
      </c>
    </row>
    <row r="149" spans="1:8" x14ac:dyDescent="0.35">
      <c r="A149">
        <v>148</v>
      </c>
      <c r="B149" s="1">
        <v>45737</v>
      </c>
      <c r="C149" s="1">
        <v>45737</v>
      </c>
      <c r="D149" t="s">
        <v>3616</v>
      </c>
      <c r="F149" t="s">
        <v>167</v>
      </c>
      <c r="G149" t="s">
        <v>9</v>
      </c>
      <c r="H149">
        <v>3978.94</v>
      </c>
    </row>
    <row r="150" spans="1:8" x14ac:dyDescent="0.35">
      <c r="A150">
        <v>149</v>
      </c>
      <c r="B150" s="1">
        <v>45737</v>
      </c>
      <c r="C150" s="1">
        <v>45737</v>
      </c>
      <c r="D150" t="s">
        <v>3617</v>
      </c>
      <c r="F150" t="s">
        <v>158</v>
      </c>
      <c r="G150" t="s">
        <v>9</v>
      </c>
      <c r="H150">
        <v>3478.94</v>
      </c>
    </row>
    <row r="151" spans="1:8" x14ac:dyDescent="0.35">
      <c r="A151">
        <v>150</v>
      </c>
      <c r="B151" s="1">
        <v>45737</v>
      </c>
      <c r="C151" s="1">
        <v>45737</v>
      </c>
      <c r="D151" t="s">
        <v>3618</v>
      </c>
      <c r="F151" t="s">
        <v>172</v>
      </c>
      <c r="G151" t="s">
        <v>9</v>
      </c>
      <c r="H151">
        <v>3358.94</v>
      </c>
    </row>
    <row r="152" spans="1:8" x14ac:dyDescent="0.35">
      <c r="A152">
        <v>151</v>
      </c>
      <c r="B152" s="1">
        <v>45737</v>
      </c>
      <c r="C152" s="1">
        <v>45737</v>
      </c>
      <c r="D152" t="s">
        <v>3619</v>
      </c>
      <c r="F152" t="s">
        <v>60</v>
      </c>
      <c r="G152" t="s">
        <v>9</v>
      </c>
      <c r="H152">
        <v>3258.94</v>
      </c>
    </row>
    <row r="153" spans="1:8" x14ac:dyDescent="0.35">
      <c r="A153">
        <v>152</v>
      </c>
      <c r="B153" s="1">
        <v>45737</v>
      </c>
      <c r="C153" s="1">
        <v>45737</v>
      </c>
      <c r="D153" t="s">
        <v>3620</v>
      </c>
      <c r="F153" t="s">
        <v>154</v>
      </c>
      <c r="G153" t="s">
        <v>9</v>
      </c>
      <c r="H153">
        <v>2258.94</v>
      </c>
    </row>
    <row r="154" spans="1:8" x14ac:dyDescent="0.35">
      <c r="A154">
        <v>153</v>
      </c>
      <c r="B154" s="1">
        <v>45737</v>
      </c>
      <c r="C154" s="1">
        <v>45737</v>
      </c>
      <c r="D154" t="s">
        <v>3621</v>
      </c>
      <c r="F154" t="s">
        <v>154</v>
      </c>
      <c r="G154" t="s">
        <v>9</v>
      </c>
      <c r="H154">
        <v>1258.94</v>
      </c>
    </row>
    <row r="155" spans="1:8" x14ac:dyDescent="0.35">
      <c r="A155">
        <v>154</v>
      </c>
      <c r="B155" s="1">
        <v>45737</v>
      </c>
      <c r="C155" s="1">
        <v>45737</v>
      </c>
      <c r="D155" t="s">
        <v>3622</v>
      </c>
      <c r="F155" t="s">
        <v>22</v>
      </c>
      <c r="G155" t="s">
        <v>9</v>
      </c>
      <c r="H155">
        <v>1058.94</v>
      </c>
    </row>
    <row r="156" spans="1:8" x14ac:dyDescent="0.35">
      <c r="A156">
        <v>155</v>
      </c>
      <c r="B156" s="1">
        <v>45737</v>
      </c>
      <c r="C156" s="1">
        <v>45737</v>
      </c>
      <c r="D156" t="s">
        <v>3623</v>
      </c>
      <c r="F156" t="s">
        <v>9</v>
      </c>
      <c r="G156" t="s">
        <v>15</v>
      </c>
      <c r="H156">
        <v>3058.94</v>
      </c>
    </row>
    <row r="157" spans="1:8" x14ac:dyDescent="0.35">
      <c r="A157">
        <v>156</v>
      </c>
      <c r="B157" s="1">
        <v>45737</v>
      </c>
      <c r="C157" s="1">
        <v>45737</v>
      </c>
      <c r="D157" t="s">
        <v>3624</v>
      </c>
      <c r="F157" t="s">
        <v>201</v>
      </c>
      <c r="G157" t="s">
        <v>9</v>
      </c>
      <c r="H157">
        <v>858.94</v>
      </c>
    </row>
    <row r="158" spans="1:8" x14ac:dyDescent="0.35">
      <c r="A158">
        <v>157</v>
      </c>
      <c r="B158" s="1">
        <v>45737</v>
      </c>
      <c r="C158" s="1">
        <v>45737</v>
      </c>
      <c r="D158" t="s">
        <v>3625</v>
      </c>
      <c r="F158" t="s">
        <v>3626</v>
      </c>
      <c r="G158" t="s">
        <v>9</v>
      </c>
      <c r="H158">
        <v>679.94</v>
      </c>
    </row>
    <row r="159" spans="1:8" x14ac:dyDescent="0.35">
      <c r="A159">
        <v>158</v>
      </c>
      <c r="B159" s="1">
        <v>45738</v>
      </c>
      <c r="C159" s="1">
        <v>45738</v>
      </c>
      <c r="D159" t="s">
        <v>3627</v>
      </c>
      <c r="F159" t="s">
        <v>9</v>
      </c>
      <c r="G159" t="s">
        <v>84</v>
      </c>
      <c r="H159">
        <v>10679.94</v>
      </c>
    </row>
    <row r="160" spans="1:8" x14ac:dyDescent="0.35">
      <c r="A160">
        <v>159</v>
      </c>
      <c r="B160" s="1">
        <v>45738</v>
      </c>
      <c r="C160" s="1">
        <v>45738</v>
      </c>
      <c r="D160" t="s">
        <v>3628</v>
      </c>
      <c r="F160" t="s">
        <v>9</v>
      </c>
      <c r="G160" t="s">
        <v>13</v>
      </c>
      <c r="H160">
        <v>13679.94</v>
      </c>
    </row>
    <row r="161" spans="1:8" x14ac:dyDescent="0.35">
      <c r="A161">
        <v>160</v>
      </c>
      <c r="B161" s="1">
        <v>45738</v>
      </c>
      <c r="C161" s="1">
        <v>45738</v>
      </c>
      <c r="D161" t="s">
        <v>3629</v>
      </c>
      <c r="F161" t="s">
        <v>9</v>
      </c>
      <c r="G161" t="s">
        <v>158</v>
      </c>
      <c r="H161">
        <v>14179.94</v>
      </c>
    </row>
    <row r="162" spans="1:8" x14ac:dyDescent="0.35">
      <c r="A162">
        <v>161</v>
      </c>
      <c r="B162" s="1">
        <v>45738</v>
      </c>
      <c r="C162" s="1">
        <v>45738</v>
      </c>
      <c r="D162" t="s">
        <v>3630</v>
      </c>
      <c r="F162" t="s">
        <v>11</v>
      </c>
      <c r="G162" t="s">
        <v>9</v>
      </c>
      <c r="H162">
        <v>8179.94</v>
      </c>
    </row>
    <row r="163" spans="1:8" x14ac:dyDescent="0.35">
      <c r="A163">
        <v>162</v>
      </c>
      <c r="B163" s="1">
        <v>45738</v>
      </c>
      <c r="C163" s="1">
        <v>45738</v>
      </c>
      <c r="D163" t="s">
        <v>3631</v>
      </c>
      <c r="F163" t="s">
        <v>72</v>
      </c>
      <c r="G163" t="s">
        <v>9</v>
      </c>
      <c r="H163">
        <v>3179.94</v>
      </c>
    </row>
    <row r="164" spans="1:8" x14ac:dyDescent="0.35">
      <c r="A164">
        <v>163</v>
      </c>
      <c r="B164" s="1">
        <v>45738</v>
      </c>
      <c r="C164" s="1">
        <v>45738</v>
      </c>
      <c r="D164" t="s">
        <v>3632</v>
      </c>
      <c r="F164" t="s">
        <v>154</v>
      </c>
      <c r="G164" t="s">
        <v>9</v>
      </c>
      <c r="H164">
        <v>2179.94</v>
      </c>
    </row>
    <row r="165" spans="1:8" x14ac:dyDescent="0.35">
      <c r="A165">
        <v>164</v>
      </c>
      <c r="B165" s="1">
        <v>45738</v>
      </c>
      <c r="C165" s="1">
        <v>45738</v>
      </c>
      <c r="D165" t="s">
        <v>3633</v>
      </c>
      <c r="F165" t="s">
        <v>154</v>
      </c>
      <c r="G165" t="s">
        <v>9</v>
      </c>
      <c r="H165">
        <v>1179.94</v>
      </c>
    </row>
    <row r="166" spans="1:8" x14ac:dyDescent="0.35">
      <c r="A166">
        <v>165</v>
      </c>
      <c r="B166" s="1">
        <v>45738</v>
      </c>
      <c r="C166" s="1">
        <v>45738</v>
      </c>
      <c r="D166" t="s">
        <v>3634</v>
      </c>
      <c r="F166" t="s">
        <v>154</v>
      </c>
      <c r="G166" t="s">
        <v>9</v>
      </c>
      <c r="H166">
        <v>179.94</v>
      </c>
    </row>
    <row r="167" spans="1:8" x14ac:dyDescent="0.35">
      <c r="A167">
        <v>166</v>
      </c>
      <c r="B167" s="1">
        <v>45738</v>
      </c>
      <c r="C167" s="1">
        <v>45739</v>
      </c>
      <c r="D167" t="s">
        <v>3635</v>
      </c>
      <c r="F167" t="s">
        <v>3636</v>
      </c>
      <c r="G167" t="s">
        <v>9</v>
      </c>
      <c r="H167">
        <v>93.94</v>
      </c>
    </row>
    <row r="168" spans="1:8" x14ac:dyDescent="0.35">
      <c r="A168">
        <v>167</v>
      </c>
      <c r="B168" s="1">
        <v>45738</v>
      </c>
      <c r="C168" s="1">
        <v>45739</v>
      </c>
      <c r="D168" t="s">
        <v>3637</v>
      </c>
      <c r="F168" t="s">
        <v>9</v>
      </c>
      <c r="G168" t="s">
        <v>3636</v>
      </c>
      <c r="H168">
        <v>179.94</v>
      </c>
    </row>
    <row r="169" spans="1:8" x14ac:dyDescent="0.35">
      <c r="A169">
        <v>168</v>
      </c>
      <c r="B169" s="1">
        <v>45739</v>
      </c>
      <c r="C169" s="1">
        <v>45739</v>
      </c>
      <c r="D169" t="s">
        <v>3638</v>
      </c>
      <c r="F169" t="s">
        <v>9</v>
      </c>
      <c r="G169" t="s">
        <v>72</v>
      </c>
      <c r="H169">
        <v>5179.9399999999996</v>
      </c>
    </row>
    <row r="170" spans="1:8" x14ac:dyDescent="0.35">
      <c r="A170">
        <v>169</v>
      </c>
      <c r="B170" s="1">
        <v>45739</v>
      </c>
      <c r="C170" s="1">
        <v>45739</v>
      </c>
      <c r="D170" t="s">
        <v>3639</v>
      </c>
      <c r="F170" t="s">
        <v>72</v>
      </c>
      <c r="G170" t="s">
        <v>9</v>
      </c>
      <c r="H170">
        <v>179.94</v>
      </c>
    </row>
    <row r="171" spans="1:8" x14ac:dyDescent="0.35">
      <c r="A171">
        <v>170</v>
      </c>
      <c r="B171" s="1">
        <v>45739</v>
      </c>
      <c r="C171" s="1">
        <v>45739</v>
      </c>
      <c r="D171" t="s">
        <v>3640</v>
      </c>
      <c r="F171" t="s">
        <v>9</v>
      </c>
      <c r="G171" t="s">
        <v>15</v>
      </c>
      <c r="H171">
        <v>2179.94</v>
      </c>
    </row>
    <row r="172" spans="1:8" x14ac:dyDescent="0.35">
      <c r="A172">
        <v>171</v>
      </c>
      <c r="B172" s="1">
        <v>45739</v>
      </c>
      <c r="C172" s="1">
        <v>45739</v>
      </c>
      <c r="D172" t="s">
        <v>3641</v>
      </c>
      <c r="F172" t="s">
        <v>15</v>
      </c>
      <c r="G172" t="s">
        <v>9</v>
      </c>
      <c r="H172">
        <v>179.94</v>
      </c>
    </row>
    <row r="173" spans="1:8" x14ac:dyDescent="0.35">
      <c r="A173">
        <v>172</v>
      </c>
      <c r="B173" s="1">
        <v>45740</v>
      </c>
      <c r="C173" s="1">
        <v>45740</v>
      </c>
      <c r="D173" t="s">
        <v>3642</v>
      </c>
      <c r="F173" t="s">
        <v>9</v>
      </c>
      <c r="G173" t="s">
        <v>15</v>
      </c>
      <c r="H173">
        <v>2179.94</v>
      </c>
    </row>
    <row r="174" spans="1:8" x14ac:dyDescent="0.35">
      <c r="A174">
        <v>173</v>
      </c>
      <c r="B174" s="1">
        <v>45740</v>
      </c>
      <c r="C174" s="1">
        <v>45740</v>
      </c>
      <c r="D174" t="s">
        <v>3643</v>
      </c>
      <c r="F174" t="s">
        <v>154</v>
      </c>
      <c r="G174" t="s">
        <v>9</v>
      </c>
      <c r="H174">
        <v>1179.94</v>
      </c>
    </row>
    <row r="175" spans="1:8" x14ac:dyDescent="0.35">
      <c r="A175">
        <v>174</v>
      </c>
      <c r="B175" s="1">
        <v>45740</v>
      </c>
      <c r="C175" s="1">
        <v>45740</v>
      </c>
      <c r="D175" t="s">
        <v>3644</v>
      </c>
      <c r="F175" t="s">
        <v>154</v>
      </c>
      <c r="G175" t="s">
        <v>9</v>
      </c>
      <c r="H175">
        <v>179.94</v>
      </c>
    </row>
    <row r="176" spans="1:8" x14ac:dyDescent="0.35">
      <c r="A176">
        <v>175</v>
      </c>
      <c r="B176" s="1">
        <v>45741</v>
      </c>
      <c r="C176" s="1">
        <v>45741</v>
      </c>
      <c r="D176" t="s">
        <v>3645</v>
      </c>
      <c r="F176" t="s">
        <v>9</v>
      </c>
      <c r="G176" t="s">
        <v>154</v>
      </c>
      <c r="H176">
        <v>1179.94</v>
      </c>
    </row>
    <row r="177" spans="1:8" x14ac:dyDescent="0.35">
      <c r="A177">
        <v>176</v>
      </c>
      <c r="B177" s="1">
        <v>45741</v>
      </c>
      <c r="C177" s="1">
        <v>45741</v>
      </c>
      <c r="D177" t="s">
        <v>3646</v>
      </c>
      <c r="F177" t="s">
        <v>154</v>
      </c>
      <c r="G177" t="s">
        <v>9</v>
      </c>
      <c r="H177">
        <v>179.94</v>
      </c>
    </row>
    <row r="178" spans="1:8" x14ac:dyDescent="0.35">
      <c r="A178">
        <v>177</v>
      </c>
      <c r="B178" s="1">
        <v>45742</v>
      </c>
      <c r="C178" s="1">
        <v>45742</v>
      </c>
      <c r="D178" t="s">
        <v>3647</v>
      </c>
      <c r="F178" t="s">
        <v>9</v>
      </c>
      <c r="G178" t="s">
        <v>154</v>
      </c>
      <c r="H178">
        <v>1179.94</v>
      </c>
    </row>
    <row r="179" spans="1:8" x14ac:dyDescent="0.35">
      <c r="A179">
        <v>178</v>
      </c>
      <c r="B179" s="1">
        <v>45742</v>
      </c>
      <c r="C179" s="1">
        <v>45742</v>
      </c>
      <c r="D179" t="s">
        <v>3648</v>
      </c>
      <c r="F179" t="s">
        <v>9</v>
      </c>
      <c r="G179" t="s">
        <v>42</v>
      </c>
      <c r="H179">
        <v>5179.9399999999996</v>
      </c>
    </row>
    <row r="180" spans="1:8" x14ac:dyDescent="0.35">
      <c r="A180">
        <v>179</v>
      </c>
      <c r="B180" s="1">
        <v>45742</v>
      </c>
      <c r="C180" s="1">
        <v>45742</v>
      </c>
      <c r="D180" t="s">
        <v>3649</v>
      </c>
      <c r="F180" t="s">
        <v>1514</v>
      </c>
      <c r="G180" t="s">
        <v>9</v>
      </c>
      <c r="H180">
        <v>379.94</v>
      </c>
    </row>
    <row r="181" spans="1:8" x14ac:dyDescent="0.35">
      <c r="A181">
        <v>180</v>
      </c>
      <c r="B181" s="1">
        <v>45742</v>
      </c>
      <c r="C181" s="1">
        <v>45742</v>
      </c>
      <c r="D181" t="s">
        <v>3650</v>
      </c>
      <c r="F181" t="s">
        <v>9</v>
      </c>
      <c r="G181" t="s">
        <v>480</v>
      </c>
      <c r="H181">
        <v>2879.94</v>
      </c>
    </row>
    <row r="182" spans="1:8" x14ac:dyDescent="0.35">
      <c r="A182">
        <v>181</v>
      </c>
      <c r="B182" s="1">
        <v>45742</v>
      </c>
      <c r="C182" s="1">
        <v>45742</v>
      </c>
      <c r="D182" t="s">
        <v>3651</v>
      </c>
      <c r="F182" t="s">
        <v>9</v>
      </c>
      <c r="G182" t="s">
        <v>571</v>
      </c>
      <c r="H182">
        <v>6379.94</v>
      </c>
    </row>
    <row r="183" spans="1:8" x14ac:dyDescent="0.35">
      <c r="A183">
        <v>182</v>
      </c>
      <c r="B183" s="1">
        <v>45742</v>
      </c>
      <c r="C183" s="1">
        <v>45742</v>
      </c>
      <c r="D183" t="s">
        <v>3652</v>
      </c>
      <c r="F183" t="s">
        <v>40</v>
      </c>
      <c r="G183" t="s">
        <v>9</v>
      </c>
      <c r="H183">
        <v>2179.94</v>
      </c>
    </row>
    <row r="184" spans="1:8" x14ac:dyDescent="0.35">
      <c r="A184">
        <v>183</v>
      </c>
      <c r="B184" s="1">
        <v>45742</v>
      </c>
      <c r="C184" s="1">
        <v>45742</v>
      </c>
      <c r="D184" t="s">
        <v>3653</v>
      </c>
      <c r="F184" t="s">
        <v>240</v>
      </c>
      <c r="G184" t="s">
        <v>9</v>
      </c>
      <c r="H184">
        <v>1079.94</v>
      </c>
    </row>
    <row r="185" spans="1:8" x14ac:dyDescent="0.35">
      <c r="A185">
        <v>184</v>
      </c>
      <c r="B185" s="1">
        <v>45742</v>
      </c>
      <c r="C185" s="1">
        <v>45742</v>
      </c>
      <c r="D185" t="s">
        <v>3654</v>
      </c>
      <c r="F185" t="s">
        <v>60</v>
      </c>
      <c r="G185" t="s">
        <v>9</v>
      </c>
      <c r="H185">
        <v>979.94</v>
      </c>
    </row>
    <row r="186" spans="1:8" x14ac:dyDescent="0.35">
      <c r="A186">
        <v>185</v>
      </c>
      <c r="B186" s="1">
        <v>45743</v>
      </c>
      <c r="C186" s="1">
        <v>45743</v>
      </c>
      <c r="D186" t="s">
        <v>3655</v>
      </c>
      <c r="F186" t="s">
        <v>9</v>
      </c>
      <c r="G186" t="s">
        <v>84</v>
      </c>
      <c r="H186">
        <v>10979.94</v>
      </c>
    </row>
    <row r="187" spans="1:8" x14ac:dyDescent="0.35">
      <c r="A187">
        <v>186</v>
      </c>
      <c r="B187" s="1">
        <v>45743</v>
      </c>
      <c r="C187" s="1">
        <v>45743</v>
      </c>
      <c r="D187" t="s">
        <v>3656</v>
      </c>
      <c r="F187" t="s">
        <v>154</v>
      </c>
      <c r="G187" t="s">
        <v>9</v>
      </c>
      <c r="H187">
        <v>9979.94</v>
      </c>
    </row>
    <row r="188" spans="1:8" x14ac:dyDescent="0.35">
      <c r="A188">
        <v>187</v>
      </c>
      <c r="B188" s="1">
        <v>45743</v>
      </c>
      <c r="C188" s="1">
        <v>45743</v>
      </c>
      <c r="D188" t="s">
        <v>3657</v>
      </c>
      <c r="F188" t="s">
        <v>154</v>
      </c>
      <c r="G188" t="s">
        <v>9</v>
      </c>
      <c r="H188">
        <v>8979.94</v>
      </c>
    </row>
    <row r="189" spans="1:8" x14ac:dyDescent="0.35">
      <c r="A189">
        <v>188</v>
      </c>
      <c r="B189" s="1">
        <v>45743</v>
      </c>
      <c r="C189" s="1">
        <v>45743</v>
      </c>
      <c r="D189" t="s">
        <v>3658</v>
      </c>
      <c r="F189" t="s">
        <v>9</v>
      </c>
      <c r="G189" t="s">
        <v>417</v>
      </c>
      <c r="H189">
        <v>8984.94</v>
      </c>
    </row>
    <row r="190" spans="1:8" x14ac:dyDescent="0.35">
      <c r="A190">
        <v>189</v>
      </c>
      <c r="B190" s="1">
        <v>45743</v>
      </c>
      <c r="C190" s="1">
        <v>45743</v>
      </c>
      <c r="D190" t="s">
        <v>3659</v>
      </c>
      <c r="F190" t="s">
        <v>9</v>
      </c>
      <c r="G190" t="s">
        <v>45</v>
      </c>
      <c r="H190">
        <v>58984.94</v>
      </c>
    </row>
    <row r="191" spans="1:8" x14ac:dyDescent="0.35">
      <c r="A191">
        <v>190</v>
      </c>
      <c r="B191" s="1">
        <v>45743</v>
      </c>
      <c r="C191" s="1">
        <v>45743</v>
      </c>
      <c r="D191" t="s">
        <v>3660</v>
      </c>
      <c r="F191" t="s">
        <v>154</v>
      </c>
      <c r="G191" t="s">
        <v>9</v>
      </c>
      <c r="H191">
        <v>57984.94</v>
      </c>
    </row>
    <row r="192" spans="1:8" x14ac:dyDescent="0.35">
      <c r="A192">
        <v>191</v>
      </c>
      <c r="B192" s="1">
        <v>45743</v>
      </c>
      <c r="C192" s="1">
        <v>45743</v>
      </c>
      <c r="D192" t="s">
        <v>3661</v>
      </c>
      <c r="F192" t="s">
        <v>158</v>
      </c>
      <c r="G192" t="s">
        <v>9</v>
      </c>
      <c r="H192">
        <v>57484.94</v>
      </c>
    </row>
    <row r="193" spans="1:8" x14ac:dyDescent="0.35">
      <c r="A193">
        <v>192</v>
      </c>
      <c r="B193" s="1">
        <v>45743</v>
      </c>
      <c r="C193" s="1">
        <v>45743</v>
      </c>
      <c r="D193" t="s">
        <v>3662</v>
      </c>
      <c r="F193" t="s">
        <v>60</v>
      </c>
      <c r="G193" t="s">
        <v>9</v>
      </c>
      <c r="H193">
        <v>57384.94</v>
      </c>
    </row>
    <row r="194" spans="1:8" x14ac:dyDescent="0.35">
      <c r="A194">
        <v>193</v>
      </c>
      <c r="B194" s="1">
        <v>45743</v>
      </c>
      <c r="C194" s="1">
        <v>45743</v>
      </c>
      <c r="D194" t="s">
        <v>3663</v>
      </c>
      <c r="F194" t="s">
        <v>515</v>
      </c>
      <c r="G194" t="s">
        <v>9</v>
      </c>
      <c r="H194">
        <v>57364.94</v>
      </c>
    </row>
    <row r="195" spans="1:8" x14ac:dyDescent="0.35">
      <c r="A195">
        <v>194</v>
      </c>
      <c r="B195" s="1">
        <v>45743</v>
      </c>
      <c r="C195" s="1">
        <v>45743</v>
      </c>
      <c r="D195" t="s">
        <v>3664</v>
      </c>
      <c r="F195" t="s">
        <v>72</v>
      </c>
      <c r="G195" t="s">
        <v>9</v>
      </c>
      <c r="H195">
        <v>52364.94</v>
      </c>
    </row>
    <row r="196" spans="1:8" x14ac:dyDescent="0.35">
      <c r="A196">
        <v>195</v>
      </c>
      <c r="B196" s="1">
        <v>45743</v>
      </c>
      <c r="C196" s="1">
        <v>45743</v>
      </c>
      <c r="D196" t="s">
        <v>3665</v>
      </c>
      <c r="F196" t="s">
        <v>13</v>
      </c>
      <c r="G196" t="s">
        <v>9</v>
      </c>
      <c r="H196">
        <v>49364.94</v>
      </c>
    </row>
    <row r="197" spans="1:8" x14ac:dyDescent="0.35">
      <c r="A197">
        <v>196</v>
      </c>
      <c r="B197" s="1">
        <v>45743</v>
      </c>
      <c r="C197" s="1">
        <v>45743</v>
      </c>
      <c r="D197" t="s">
        <v>3666</v>
      </c>
      <c r="F197" t="s">
        <v>154</v>
      </c>
      <c r="G197" t="s">
        <v>9</v>
      </c>
      <c r="H197">
        <v>48364.94</v>
      </c>
    </row>
    <row r="198" spans="1:8" x14ac:dyDescent="0.35">
      <c r="A198">
        <v>197</v>
      </c>
      <c r="B198" s="1">
        <v>45743</v>
      </c>
      <c r="C198" s="1">
        <v>45743</v>
      </c>
      <c r="D198" t="s">
        <v>3667</v>
      </c>
      <c r="F198" t="s">
        <v>15</v>
      </c>
      <c r="G198" t="s">
        <v>9</v>
      </c>
      <c r="H198">
        <v>46364.94</v>
      </c>
    </row>
    <row r="199" spans="1:8" x14ac:dyDescent="0.35">
      <c r="A199">
        <v>198</v>
      </c>
      <c r="B199" s="1">
        <v>45743</v>
      </c>
      <c r="C199" s="1">
        <v>45743</v>
      </c>
      <c r="D199" t="s">
        <v>3668</v>
      </c>
      <c r="F199" t="s">
        <v>512</v>
      </c>
      <c r="G199" t="s">
        <v>9</v>
      </c>
      <c r="H199">
        <v>46220.94</v>
      </c>
    </row>
    <row r="200" spans="1:8" x14ac:dyDescent="0.35">
      <c r="A200">
        <v>199</v>
      </c>
      <c r="B200" s="1">
        <v>45743</v>
      </c>
      <c r="C200" s="1">
        <v>45743</v>
      </c>
      <c r="D200" t="s">
        <v>3669</v>
      </c>
      <c r="F200" t="s">
        <v>960</v>
      </c>
      <c r="G200" t="s">
        <v>9</v>
      </c>
      <c r="H200">
        <v>46070.94</v>
      </c>
    </row>
    <row r="201" spans="1:8" x14ac:dyDescent="0.35">
      <c r="A201">
        <v>200</v>
      </c>
      <c r="B201" s="1">
        <v>45744</v>
      </c>
      <c r="C201" s="1">
        <v>45744</v>
      </c>
      <c r="D201" t="s">
        <v>3670</v>
      </c>
      <c r="F201" t="s">
        <v>525</v>
      </c>
      <c r="G201" t="s">
        <v>9</v>
      </c>
      <c r="H201">
        <v>45990.94</v>
      </c>
    </row>
    <row r="202" spans="1:8" x14ac:dyDescent="0.35">
      <c r="A202">
        <v>201</v>
      </c>
      <c r="B202" s="1">
        <v>45744</v>
      </c>
      <c r="C202" s="1">
        <v>45744</v>
      </c>
      <c r="D202" t="s">
        <v>3671</v>
      </c>
      <c r="F202" t="s">
        <v>154</v>
      </c>
      <c r="G202" t="s">
        <v>9</v>
      </c>
      <c r="H202">
        <v>44990.94</v>
      </c>
    </row>
    <row r="203" spans="1:8" x14ac:dyDescent="0.35">
      <c r="A203">
        <v>202</v>
      </c>
      <c r="B203" s="1">
        <v>45744</v>
      </c>
      <c r="C203" s="1">
        <v>45744</v>
      </c>
      <c r="D203" t="s">
        <v>3672</v>
      </c>
      <c r="F203" t="s">
        <v>72</v>
      </c>
      <c r="G203" t="s">
        <v>9</v>
      </c>
      <c r="H203">
        <v>39990.94</v>
      </c>
    </row>
    <row r="204" spans="1:8" x14ac:dyDescent="0.35">
      <c r="A204">
        <v>203</v>
      </c>
      <c r="B204" s="1">
        <v>45744</v>
      </c>
      <c r="C204" s="1">
        <v>45744</v>
      </c>
      <c r="D204" t="s">
        <v>3673</v>
      </c>
      <c r="F204" t="s">
        <v>9</v>
      </c>
      <c r="G204" t="s">
        <v>13</v>
      </c>
      <c r="H204">
        <v>42990.94</v>
      </c>
    </row>
    <row r="205" spans="1:8" x14ac:dyDescent="0.35">
      <c r="A205">
        <v>204</v>
      </c>
      <c r="B205" s="1">
        <v>45744</v>
      </c>
      <c r="C205" s="1">
        <v>45744</v>
      </c>
      <c r="D205" t="s">
        <v>3674</v>
      </c>
      <c r="F205" t="s">
        <v>201</v>
      </c>
      <c r="G205" t="s">
        <v>9</v>
      </c>
      <c r="H205">
        <v>40790.94</v>
      </c>
    </row>
    <row r="206" spans="1:8" x14ac:dyDescent="0.35">
      <c r="A206">
        <v>205</v>
      </c>
      <c r="B206" s="1">
        <v>45744</v>
      </c>
      <c r="C206" s="1">
        <v>45744</v>
      </c>
      <c r="D206" t="s">
        <v>3675</v>
      </c>
      <c r="F206" t="s">
        <v>356</v>
      </c>
      <c r="G206" t="s">
        <v>9</v>
      </c>
      <c r="H206">
        <v>39590.94</v>
      </c>
    </row>
    <row r="207" spans="1:8" x14ac:dyDescent="0.35">
      <c r="A207">
        <v>206</v>
      </c>
      <c r="B207" s="1">
        <v>45744</v>
      </c>
      <c r="C207" s="1">
        <v>45744</v>
      </c>
      <c r="D207" t="s">
        <v>3676</v>
      </c>
      <c r="F207" t="s">
        <v>248</v>
      </c>
      <c r="G207" t="s">
        <v>9</v>
      </c>
      <c r="H207">
        <v>39584.94</v>
      </c>
    </row>
    <row r="208" spans="1:8" x14ac:dyDescent="0.35">
      <c r="A208">
        <v>207</v>
      </c>
      <c r="B208" s="1">
        <v>45744</v>
      </c>
      <c r="C208" s="1">
        <v>45744</v>
      </c>
      <c r="D208" t="s">
        <v>3677</v>
      </c>
      <c r="F208" t="s">
        <v>9</v>
      </c>
      <c r="G208" t="s">
        <v>72</v>
      </c>
      <c r="H208">
        <v>44584.94</v>
      </c>
    </row>
    <row r="209" spans="1:8" x14ac:dyDescent="0.35">
      <c r="A209">
        <v>208</v>
      </c>
      <c r="B209" s="1">
        <v>45744</v>
      </c>
      <c r="C209" s="1">
        <v>45744</v>
      </c>
      <c r="D209" t="s">
        <v>3678</v>
      </c>
      <c r="F209" t="s">
        <v>9</v>
      </c>
      <c r="G209" t="s">
        <v>236</v>
      </c>
      <c r="H209">
        <v>44984.94</v>
      </c>
    </row>
    <row r="210" spans="1:8" x14ac:dyDescent="0.35">
      <c r="A210">
        <v>209</v>
      </c>
      <c r="B210" s="1">
        <v>45744</v>
      </c>
      <c r="C210" s="1">
        <v>45744</v>
      </c>
      <c r="D210" t="s">
        <v>3679</v>
      </c>
      <c r="F210" t="s">
        <v>82</v>
      </c>
      <c r="G210" t="s">
        <v>9</v>
      </c>
      <c r="H210">
        <v>29984.94</v>
      </c>
    </row>
    <row r="211" spans="1:8" x14ac:dyDescent="0.35">
      <c r="A211">
        <v>210</v>
      </c>
      <c r="B211" s="1">
        <v>45744</v>
      </c>
      <c r="C211" s="1">
        <v>45744</v>
      </c>
      <c r="D211" t="s">
        <v>3680</v>
      </c>
      <c r="F211" t="s">
        <v>84</v>
      </c>
      <c r="G211" t="s">
        <v>9</v>
      </c>
      <c r="H211">
        <v>19984.939999999999</v>
      </c>
    </row>
    <row r="212" spans="1:8" x14ac:dyDescent="0.35">
      <c r="A212">
        <v>211</v>
      </c>
      <c r="B212" s="1">
        <v>45744</v>
      </c>
      <c r="C212" s="1">
        <v>45744</v>
      </c>
      <c r="D212" t="s">
        <v>3681</v>
      </c>
      <c r="F212" t="s">
        <v>154</v>
      </c>
      <c r="G212" t="s">
        <v>9</v>
      </c>
      <c r="H212">
        <v>18984.939999999999</v>
      </c>
    </row>
    <row r="213" spans="1:8" x14ac:dyDescent="0.35">
      <c r="A213">
        <v>212</v>
      </c>
      <c r="B213" s="1">
        <v>45744</v>
      </c>
      <c r="C213" s="1">
        <v>45744</v>
      </c>
      <c r="D213" t="s">
        <v>3682</v>
      </c>
      <c r="F213" t="s">
        <v>154</v>
      </c>
      <c r="G213" t="s">
        <v>9</v>
      </c>
      <c r="H213">
        <v>17984.939999999999</v>
      </c>
    </row>
    <row r="214" spans="1:8" x14ac:dyDescent="0.35">
      <c r="A214">
        <v>213</v>
      </c>
      <c r="B214" s="1">
        <v>45744</v>
      </c>
      <c r="C214" s="1">
        <v>45744</v>
      </c>
      <c r="D214" t="s">
        <v>3683</v>
      </c>
      <c r="F214" t="s">
        <v>158</v>
      </c>
      <c r="G214" t="s">
        <v>9</v>
      </c>
      <c r="H214">
        <v>17484.939999999999</v>
      </c>
    </row>
    <row r="215" spans="1:8" x14ac:dyDescent="0.35">
      <c r="A215">
        <v>214</v>
      </c>
      <c r="B215" s="1">
        <v>45744</v>
      </c>
      <c r="C215" s="1">
        <v>45744</v>
      </c>
      <c r="D215" t="s">
        <v>3684</v>
      </c>
      <c r="F215" t="s">
        <v>515</v>
      </c>
      <c r="G215" t="s">
        <v>9</v>
      </c>
      <c r="H215">
        <v>17464.939999999999</v>
      </c>
    </row>
    <row r="216" spans="1:8" x14ac:dyDescent="0.35">
      <c r="A216">
        <v>215</v>
      </c>
      <c r="B216" s="1">
        <v>45744</v>
      </c>
      <c r="C216" s="1">
        <v>45744</v>
      </c>
      <c r="D216" t="s">
        <v>3685</v>
      </c>
      <c r="F216" t="s">
        <v>417</v>
      </c>
      <c r="G216" t="s">
        <v>9</v>
      </c>
      <c r="H216">
        <v>17459.939999999999</v>
      </c>
    </row>
    <row r="217" spans="1:8" x14ac:dyDescent="0.35">
      <c r="A217">
        <v>216</v>
      </c>
      <c r="B217" s="1">
        <v>45744</v>
      </c>
      <c r="C217" s="1">
        <v>45744</v>
      </c>
      <c r="D217" t="s">
        <v>3686</v>
      </c>
      <c r="F217" t="s">
        <v>512</v>
      </c>
      <c r="G217" t="s">
        <v>9</v>
      </c>
      <c r="H217">
        <v>17315.939999999999</v>
      </c>
    </row>
    <row r="218" spans="1:8" x14ac:dyDescent="0.35">
      <c r="A218">
        <v>217</v>
      </c>
      <c r="B218" s="1">
        <v>45744</v>
      </c>
      <c r="C218" s="1">
        <v>45744</v>
      </c>
      <c r="D218" t="s">
        <v>3687</v>
      </c>
      <c r="F218" t="s">
        <v>154</v>
      </c>
      <c r="G218" t="s">
        <v>9</v>
      </c>
      <c r="H218">
        <v>16315.94</v>
      </c>
    </row>
    <row r="219" spans="1:8" x14ac:dyDescent="0.35">
      <c r="A219">
        <v>218</v>
      </c>
      <c r="B219" s="1">
        <v>45745</v>
      </c>
      <c r="C219" s="1">
        <v>45745</v>
      </c>
      <c r="D219" t="s">
        <v>3688</v>
      </c>
      <c r="F219" t="s">
        <v>9</v>
      </c>
      <c r="G219" t="s">
        <v>36</v>
      </c>
      <c r="H219">
        <v>16615.939999999999</v>
      </c>
    </row>
    <row r="220" spans="1:8" x14ac:dyDescent="0.35">
      <c r="A220">
        <v>219</v>
      </c>
      <c r="B220" s="1">
        <v>45745</v>
      </c>
      <c r="C220" s="1">
        <v>45745</v>
      </c>
      <c r="D220" t="s">
        <v>3689</v>
      </c>
      <c r="F220" t="s">
        <v>36</v>
      </c>
      <c r="G220" t="s">
        <v>9</v>
      </c>
      <c r="H220">
        <v>16315.94</v>
      </c>
    </row>
    <row r="221" spans="1:8" x14ac:dyDescent="0.35">
      <c r="A221">
        <v>220</v>
      </c>
      <c r="B221" s="1">
        <v>45745</v>
      </c>
      <c r="C221" s="1">
        <v>45745</v>
      </c>
      <c r="D221" t="s">
        <v>3690</v>
      </c>
      <c r="F221" t="s">
        <v>9</v>
      </c>
      <c r="G221" t="s">
        <v>982</v>
      </c>
      <c r="H221">
        <v>18415.939999999999</v>
      </c>
    </row>
    <row r="222" spans="1:8" x14ac:dyDescent="0.35">
      <c r="A222">
        <v>221</v>
      </c>
      <c r="B222" s="1">
        <v>45745</v>
      </c>
      <c r="C222" s="1">
        <v>45745</v>
      </c>
      <c r="D222" t="s">
        <v>3691</v>
      </c>
      <c r="F222" t="s">
        <v>982</v>
      </c>
      <c r="G222" t="s">
        <v>9</v>
      </c>
      <c r="H222">
        <v>16315.94</v>
      </c>
    </row>
    <row r="223" spans="1:8" x14ac:dyDescent="0.35">
      <c r="A223">
        <v>222</v>
      </c>
      <c r="B223" s="1">
        <v>45745</v>
      </c>
      <c r="C223" s="1">
        <v>45745</v>
      </c>
      <c r="D223" t="s">
        <v>3692</v>
      </c>
      <c r="F223" t="s">
        <v>480</v>
      </c>
      <c r="G223" t="s">
        <v>9</v>
      </c>
      <c r="H223">
        <v>13815.94</v>
      </c>
    </row>
    <row r="224" spans="1:8" x14ac:dyDescent="0.35">
      <c r="A224">
        <v>223</v>
      </c>
      <c r="B224" s="1">
        <v>45745</v>
      </c>
      <c r="C224" s="1">
        <v>45745</v>
      </c>
      <c r="D224" t="s">
        <v>3693</v>
      </c>
      <c r="F224" t="s">
        <v>9</v>
      </c>
      <c r="G224" t="s">
        <v>752</v>
      </c>
      <c r="H224">
        <v>20415.939999999999</v>
      </c>
    </row>
    <row r="225" spans="1:8" x14ac:dyDescent="0.35">
      <c r="A225">
        <v>224</v>
      </c>
      <c r="B225" s="1">
        <v>45745</v>
      </c>
      <c r="C225" s="1">
        <v>45745</v>
      </c>
      <c r="D225" t="s">
        <v>3694</v>
      </c>
      <c r="F225" t="s">
        <v>752</v>
      </c>
      <c r="G225" t="s">
        <v>9</v>
      </c>
      <c r="H225">
        <v>13815.94</v>
      </c>
    </row>
    <row r="226" spans="1:8" x14ac:dyDescent="0.35">
      <c r="A226">
        <v>225</v>
      </c>
      <c r="B226" s="1">
        <v>45745</v>
      </c>
      <c r="C226" s="1">
        <v>45745</v>
      </c>
      <c r="D226" t="s">
        <v>3695</v>
      </c>
      <c r="F226" t="s">
        <v>9</v>
      </c>
      <c r="G226" t="s">
        <v>3696</v>
      </c>
      <c r="H226">
        <v>14775.94</v>
      </c>
    </row>
    <row r="227" spans="1:8" x14ac:dyDescent="0.35">
      <c r="A227">
        <v>226</v>
      </c>
      <c r="B227" s="1">
        <v>45745</v>
      </c>
      <c r="C227" s="1">
        <v>45745</v>
      </c>
      <c r="D227" t="s">
        <v>3697</v>
      </c>
      <c r="F227" t="s">
        <v>512</v>
      </c>
      <c r="G227" t="s">
        <v>9</v>
      </c>
      <c r="H227">
        <v>14631.94</v>
      </c>
    </row>
    <row r="228" spans="1:8" x14ac:dyDescent="0.35">
      <c r="A228">
        <v>227</v>
      </c>
      <c r="B228" s="1">
        <v>45745</v>
      </c>
      <c r="C228" s="1">
        <v>45745</v>
      </c>
      <c r="D228" t="s">
        <v>3698</v>
      </c>
      <c r="F228" t="s">
        <v>9</v>
      </c>
      <c r="G228" t="s">
        <v>27</v>
      </c>
      <c r="H228">
        <v>16131.94</v>
      </c>
    </row>
    <row r="229" spans="1:8" x14ac:dyDescent="0.35">
      <c r="A229">
        <v>228</v>
      </c>
      <c r="B229" s="1">
        <v>45745</v>
      </c>
      <c r="C229" s="1">
        <v>45746</v>
      </c>
      <c r="D229" t="s">
        <v>3699</v>
      </c>
      <c r="F229" t="s">
        <v>60</v>
      </c>
      <c r="G229" t="s">
        <v>9</v>
      </c>
      <c r="H229">
        <v>16031.94</v>
      </c>
    </row>
    <row r="230" spans="1:8" x14ac:dyDescent="0.35">
      <c r="A230">
        <v>229</v>
      </c>
      <c r="B230" s="1">
        <v>45745</v>
      </c>
      <c r="C230" s="1">
        <v>45746</v>
      </c>
      <c r="D230" t="s">
        <v>3700</v>
      </c>
      <c r="F230" t="s">
        <v>236</v>
      </c>
      <c r="G230" t="s">
        <v>9</v>
      </c>
      <c r="H230">
        <v>15631.94</v>
      </c>
    </row>
    <row r="231" spans="1:8" x14ac:dyDescent="0.35">
      <c r="A231">
        <v>230</v>
      </c>
      <c r="B231" s="1">
        <v>45746</v>
      </c>
      <c r="C231" s="1">
        <v>45746</v>
      </c>
      <c r="D231" t="s">
        <v>3701</v>
      </c>
      <c r="F231" t="s">
        <v>9</v>
      </c>
      <c r="G231" t="s">
        <v>84</v>
      </c>
      <c r="H231">
        <v>25631.94</v>
      </c>
    </row>
    <row r="232" spans="1:8" x14ac:dyDescent="0.35">
      <c r="A232">
        <v>231</v>
      </c>
      <c r="B232" s="1">
        <v>45746</v>
      </c>
      <c r="C232" s="1">
        <v>45746</v>
      </c>
      <c r="D232" t="s">
        <v>3702</v>
      </c>
      <c r="F232" t="s">
        <v>3703</v>
      </c>
      <c r="G232" t="s">
        <v>9</v>
      </c>
      <c r="H232">
        <v>24391.94</v>
      </c>
    </row>
    <row r="233" spans="1:8" x14ac:dyDescent="0.35">
      <c r="A233">
        <v>232</v>
      </c>
      <c r="B233" s="1">
        <v>45746</v>
      </c>
      <c r="C233" s="1">
        <v>45746</v>
      </c>
      <c r="D233" t="s">
        <v>3704</v>
      </c>
      <c r="F233" t="s">
        <v>480</v>
      </c>
      <c r="G233" t="s">
        <v>9</v>
      </c>
      <c r="H233">
        <v>21891.94</v>
      </c>
    </row>
    <row r="234" spans="1:8" x14ac:dyDescent="0.35">
      <c r="A234">
        <v>233</v>
      </c>
      <c r="B234" s="1">
        <v>45746</v>
      </c>
      <c r="C234" s="1">
        <v>45746</v>
      </c>
      <c r="D234" t="s">
        <v>3705</v>
      </c>
      <c r="F234" t="s">
        <v>960</v>
      </c>
      <c r="G234" t="s">
        <v>9</v>
      </c>
      <c r="H234">
        <v>21741.94</v>
      </c>
    </row>
    <row r="235" spans="1:8" x14ac:dyDescent="0.35">
      <c r="A235">
        <v>234</v>
      </c>
      <c r="B235" s="1">
        <v>45746</v>
      </c>
      <c r="C235" s="1">
        <v>45746</v>
      </c>
      <c r="D235" t="s">
        <v>3706</v>
      </c>
      <c r="F235" t="s">
        <v>9</v>
      </c>
      <c r="G235" t="s">
        <v>13</v>
      </c>
      <c r="H235">
        <v>24741.94</v>
      </c>
    </row>
    <row r="236" spans="1:8" x14ac:dyDescent="0.35">
      <c r="A236">
        <v>235</v>
      </c>
      <c r="B236" s="1">
        <v>45746</v>
      </c>
      <c r="C236" s="1">
        <v>45746</v>
      </c>
      <c r="D236" t="s">
        <v>3707</v>
      </c>
      <c r="F236" t="s">
        <v>717</v>
      </c>
      <c r="G236" t="s">
        <v>9</v>
      </c>
      <c r="H236">
        <v>22341.94</v>
      </c>
    </row>
    <row r="237" spans="1:8" x14ac:dyDescent="0.35">
      <c r="A237">
        <v>236</v>
      </c>
      <c r="B237" s="1">
        <v>45746</v>
      </c>
      <c r="C237" s="1">
        <v>45746</v>
      </c>
      <c r="D237" t="s">
        <v>3708</v>
      </c>
      <c r="F237" t="s">
        <v>1764</v>
      </c>
      <c r="G237" t="s">
        <v>9</v>
      </c>
      <c r="H237">
        <v>22181.94</v>
      </c>
    </row>
    <row r="238" spans="1:8" x14ac:dyDescent="0.35">
      <c r="A238">
        <v>237</v>
      </c>
      <c r="B238" s="1">
        <v>45746</v>
      </c>
      <c r="C238" s="1">
        <v>45746</v>
      </c>
      <c r="D238" t="s">
        <v>3709</v>
      </c>
      <c r="F238" t="s">
        <v>9</v>
      </c>
      <c r="G238" t="s">
        <v>3710</v>
      </c>
      <c r="H238">
        <v>22901.94</v>
      </c>
    </row>
    <row r="239" spans="1:8" x14ac:dyDescent="0.35">
      <c r="A239">
        <v>238</v>
      </c>
      <c r="B239" s="1">
        <v>45747</v>
      </c>
      <c r="C239" s="1">
        <v>45746</v>
      </c>
      <c r="D239" t="s">
        <v>3711</v>
      </c>
      <c r="F239" t="s">
        <v>60</v>
      </c>
      <c r="G239" t="s">
        <v>9</v>
      </c>
      <c r="H239">
        <v>22801.94</v>
      </c>
    </row>
    <row r="240" spans="1:8" x14ac:dyDescent="0.35">
      <c r="A240">
        <v>239</v>
      </c>
      <c r="B240" s="1">
        <v>45747</v>
      </c>
      <c r="C240" s="1">
        <v>45747</v>
      </c>
      <c r="D240" t="s">
        <v>3712</v>
      </c>
      <c r="F240" t="s">
        <v>836</v>
      </c>
      <c r="G240" t="s">
        <v>9</v>
      </c>
      <c r="H240">
        <v>22591.94</v>
      </c>
    </row>
    <row r="241" spans="1:8" x14ac:dyDescent="0.35">
      <c r="A241">
        <v>240</v>
      </c>
      <c r="B241" s="1">
        <v>45747</v>
      </c>
      <c r="C241" s="1">
        <v>45747</v>
      </c>
      <c r="D241" t="s">
        <v>3713</v>
      </c>
      <c r="F241" t="s">
        <v>154</v>
      </c>
      <c r="G241" t="s">
        <v>9</v>
      </c>
      <c r="H241">
        <v>21591.94</v>
      </c>
    </row>
    <row r="242" spans="1:8" x14ac:dyDescent="0.35">
      <c r="A242">
        <v>241</v>
      </c>
      <c r="B242" s="1">
        <v>45747</v>
      </c>
      <c r="C242" s="1">
        <v>45747</v>
      </c>
      <c r="D242" t="s">
        <v>3714</v>
      </c>
      <c r="F242" t="s">
        <v>9</v>
      </c>
      <c r="G242" t="s">
        <v>735</v>
      </c>
      <c r="H242">
        <v>35591.94</v>
      </c>
    </row>
    <row r="243" spans="1:8" x14ac:dyDescent="0.35">
      <c r="A243">
        <v>242</v>
      </c>
      <c r="B243" s="1">
        <v>45747</v>
      </c>
      <c r="C243" s="1">
        <v>45747</v>
      </c>
      <c r="D243" t="s">
        <v>3715</v>
      </c>
      <c r="F243" t="s">
        <v>84</v>
      </c>
      <c r="G243" t="s">
        <v>9</v>
      </c>
      <c r="H243">
        <v>25591.94</v>
      </c>
    </row>
    <row r="244" spans="1:8" x14ac:dyDescent="0.35">
      <c r="A244">
        <v>243</v>
      </c>
      <c r="B244" s="1">
        <v>45747</v>
      </c>
      <c r="C244" s="1">
        <v>45747</v>
      </c>
      <c r="D244" t="s">
        <v>3716</v>
      </c>
      <c r="F244" t="s">
        <v>158</v>
      </c>
      <c r="G244" t="s">
        <v>9</v>
      </c>
      <c r="H244">
        <v>25091.94</v>
      </c>
    </row>
    <row r="245" spans="1:8" x14ac:dyDescent="0.35">
      <c r="A245">
        <v>244</v>
      </c>
      <c r="B245" s="1">
        <v>45747</v>
      </c>
      <c r="C245" s="1">
        <v>45747</v>
      </c>
      <c r="D245" t="s">
        <v>3717</v>
      </c>
      <c r="F245" t="s">
        <v>42</v>
      </c>
      <c r="G245" t="s">
        <v>9</v>
      </c>
      <c r="H245">
        <v>21091.94</v>
      </c>
    </row>
    <row r="246" spans="1:8" x14ac:dyDescent="0.35">
      <c r="A246">
        <v>245</v>
      </c>
      <c r="B246" s="1">
        <v>45747</v>
      </c>
      <c r="C246" s="1">
        <v>45747</v>
      </c>
      <c r="D246" t="s">
        <v>3718</v>
      </c>
      <c r="F246" t="s">
        <v>97</v>
      </c>
      <c r="G246" t="s">
        <v>9</v>
      </c>
      <c r="H246">
        <v>20491.939999999999</v>
      </c>
    </row>
    <row r="247" spans="1:8" x14ac:dyDescent="0.35">
      <c r="A247">
        <v>246</v>
      </c>
      <c r="B247" s="1">
        <v>45747</v>
      </c>
      <c r="C247" s="1">
        <v>45747</v>
      </c>
      <c r="D247" t="s">
        <v>3719</v>
      </c>
      <c r="F247" t="s">
        <v>996</v>
      </c>
      <c r="G247" t="s">
        <v>9</v>
      </c>
      <c r="H247">
        <v>20311.939999999999</v>
      </c>
    </row>
    <row r="248" spans="1:8" x14ac:dyDescent="0.35">
      <c r="A248">
        <v>247</v>
      </c>
      <c r="B248" s="1">
        <v>45747</v>
      </c>
      <c r="C248" s="1">
        <v>45747</v>
      </c>
      <c r="D248" t="s">
        <v>3720</v>
      </c>
      <c r="F248" t="s">
        <v>60</v>
      </c>
      <c r="G248" t="s">
        <v>9</v>
      </c>
      <c r="H248">
        <v>20211.939999999999</v>
      </c>
    </row>
    <row r="249" spans="1:8" x14ac:dyDescent="0.35">
      <c r="A249">
        <v>248</v>
      </c>
      <c r="B249" s="1">
        <v>45747</v>
      </c>
      <c r="C249" s="1">
        <v>45747</v>
      </c>
      <c r="D249" t="s">
        <v>3721</v>
      </c>
      <c r="F249" t="s">
        <v>60</v>
      </c>
      <c r="G249" t="s">
        <v>9</v>
      </c>
      <c r="H249">
        <v>20111.939999999999</v>
      </c>
    </row>
    <row r="250" spans="1:8" x14ac:dyDescent="0.35">
      <c r="A250">
        <v>249</v>
      </c>
      <c r="B250" s="1">
        <v>45747</v>
      </c>
      <c r="C250" s="1">
        <v>45747</v>
      </c>
      <c r="D250" t="s">
        <v>3722</v>
      </c>
      <c r="F250" t="s">
        <v>372</v>
      </c>
      <c r="G250" t="s">
        <v>9</v>
      </c>
      <c r="H250">
        <v>20021.939999999999</v>
      </c>
    </row>
    <row r="251" spans="1:8" x14ac:dyDescent="0.35">
      <c r="A251">
        <v>250</v>
      </c>
      <c r="B251" s="1">
        <v>45747</v>
      </c>
      <c r="C251" s="1">
        <v>45747</v>
      </c>
      <c r="D251" t="s">
        <v>3723</v>
      </c>
      <c r="F251" t="s">
        <v>154</v>
      </c>
      <c r="G251" t="s">
        <v>9</v>
      </c>
      <c r="H251">
        <v>19021.939999999999</v>
      </c>
    </row>
    <row r="252" spans="1:8" x14ac:dyDescent="0.35">
      <c r="A252">
        <v>251</v>
      </c>
      <c r="B252" s="1">
        <v>45747</v>
      </c>
      <c r="C252" s="1">
        <v>45747</v>
      </c>
      <c r="D252" t="s">
        <v>3724</v>
      </c>
      <c r="F252" t="s">
        <v>515</v>
      </c>
      <c r="G252" t="s">
        <v>9</v>
      </c>
      <c r="H252">
        <v>19001.939999999999</v>
      </c>
    </row>
    <row r="253" spans="1:8" x14ac:dyDescent="0.35">
      <c r="A253">
        <v>252</v>
      </c>
      <c r="B253" s="1">
        <v>45747</v>
      </c>
      <c r="C253" s="1">
        <v>45747</v>
      </c>
      <c r="D253" t="s">
        <v>3725</v>
      </c>
      <c r="F253" t="s">
        <v>480</v>
      </c>
      <c r="G253" t="s">
        <v>9</v>
      </c>
      <c r="H253">
        <v>16501.939999999999</v>
      </c>
    </row>
    <row r="254" spans="1:8" x14ac:dyDescent="0.35">
      <c r="A254">
        <v>253</v>
      </c>
      <c r="B254" s="1">
        <v>45747</v>
      </c>
      <c r="C254" s="1">
        <v>45748</v>
      </c>
      <c r="D254" t="s">
        <v>3726</v>
      </c>
      <c r="F254" t="s">
        <v>3727</v>
      </c>
      <c r="G254" t="s">
        <v>9</v>
      </c>
      <c r="H254">
        <v>16335.94</v>
      </c>
    </row>
    <row r="255" spans="1:8" x14ac:dyDescent="0.35">
      <c r="A255">
        <v>254</v>
      </c>
      <c r="B255" s="1">
        <v>45747</v>
      </c>
      <c r="C255" s="1">
        <v>45748</v>
      </c>
      <c r="D255" t="s">
        <v>3728</v>
      </c>
      <c r="F255" t="s">
        <v>1514</v>
      </c>
      <c r="G255" t="s">
        <v>9</v>
      </c>
      <c r="H255">
        <v>11535.94</v>
      </c>
    </row>
    <row r="256" spans="1:8" x14ac:dyDescent="0.35">
      <c r="A256">
        <v>255</v>
      </c>
      <c r="B256" s="1">
        <v>45749</v>
      </c>
      <c r="C256" s="1">
        <v>45748</v>
      </c>
      <c r="D256" t="s">
        <v>3729</v>
      </c>
      <c r="F256" t="s">
        <v>9</v>
      </c>
      <c r="G256" t="s">
        <v>42</v>
      </c>
      <c r="H256">
        <v>15535.94</v>
      </c>
    </row>
    <row r="257" spans="1:8" x14ac:dyDescent="0.35">
      <c r="A257">
        <v>256</v>
      </c>
      <c r="B257" s="1">
        <v>45749</v>
      </c>
      <c r="C257" s="1">
        <v>45748</v>
      </c>
      <c r="D257" t="s">
        <v>3730</v>
      </c>
      <c r="F257" t="s">
        <v>60</v>
      </c>
      <c r="G257" t="s">
        <v>9</v>
      </c>
      <c r="H257">
        <v>15435.94</v>
      </c>
    </row>
    <row r="258" spans="1:8" x14ac:dyDescent="0.35">
      <c r="A258">
        <v>257</v>
      </c>
      <c r="B258" s="1">
        <v>45749</v>
      </c>
      <c r="C258" s="1">
        <v>45748</v>
      </c>
      <c r="D258" t="s">
        <v>3731</v>
      </c>
      <c r="F258" t="s">
        <v>84</v>
      </c>
      <c r="G258" t="s">
        <v>9</v>
      </c>
      <c r="H258">
        <v>5435.94</v>
      </c>
    </row>
    <row r="259" spans="1:8" x14ac:dyDescent="0.35">
      <c r="A259">
        <v>258</v>
      </c>
      <c r="B259" s="1">
        <v>45749</v>
      </c>
      <c r="C259" s="1">
        <v>45748</v>
      </c>
      <c r="D259" t="s">
        <v>3732</v>
      </c>
      <c r="F259" t="s">
        <v>480</v>
      </c>
      <c r="G259" t="s">
        <v>9</v>
      </c>
      <c r="H259">
        <v>2935.94</v>
      </c>
    </row>
    <row r="260" spans="1:8" x14ac:dyDescent="0.35">
      <c r="A260">
        <v>259</v>
      </c>
      <c r="B260" s="1">
        <v>45749</v>
      </c>
      <c r="C260" s="1">
        <v>45749</v>
      </c>
      <c r="D260" t="s">
        <v>3733</v>
      </c>
      <c r="F260" t="s">
        <v>3734</v>
      </c>
      <c r="G260" t="s">
        <v>9</v>
      </c>
      <c r="H260">
        <v>2595.94</v>
      </c>
    </row>
    <row r="261" spans="1:8" x14ac:dyDescent="0.35">
      <c r="A261">
        <v>260</v>
      </c>
      <c r="B261" s="1">
        <v>45749</v>
      </c>
      <c r="C261" s="1">
        <v>45749</v>
      </c>
      <c r="D261" t="s">
        <v>3735</v>
      </c>
      <c r="F261" t="s">
        <v>9</v>
      </c>
      <c r="G261" t="s">
        <v>154</v>
      </c>
      <c r="H261">
        <v>3595.94</v>
      </c>
    </row>
    <row r="262" spans="1:8" x14ac:dyDescent="0.35">
      <c r="A262">
        <v>261</v>
      </c>
      <c r="B262" s="1">
        <v>45750</v>
      </c>
      <c r="C262" s="1">
        <v>45750</v>
      </c>
      <c r="D262" t="s">
        <v>3736</v>
      </c>
      <c r="F262" t="s">
        <v>201</v>
      </c>
      <c r="G262" t="s">
        <v>9</v>
      </c>
      <c r="H262">
        <v>1395.94</v>
      </c>
    </row>
    <row r="263" spans="1:8" x14ac:dyDescent="0.35">
      <c r="A263">
        <v>262</v>
      </c>
      <c r="B263" s="1">
        <v>45750</v>
      </c>
      <c r="C263" s="1">
        <v>45750</v>
      </c>
      <c r="D263" t="s">
        <v>3737</v>
      </c>
      <c r="F263" t="s">
        <v>9</v>
      </c>
      <c r="G263" t="s">
        <v>40</v>
      </c>
      <c r="H263">
        <v>5595.94</v>
      </c>
    </row>
    <row r="264" spans="1:8" x14ac:dyDescent="0.35">
      <c r="A264">
        <v>263</v>
      </c>
      <c r="B264" s="1">
        <v>45750</v>
      </c>
      <c r="C264" s="1">
        <v>45750</v>
      </c>
      <c r="D264" t="s">
        <v>3738</v>
      </c>
      <c r="F264" t="s">
        <v>129</v>
      </c>
      <c r="G264" t="s">
        <v>9</v>
      </c>
      <c r="H264">
        <v>1195.94</v>
      </c>
    </row>
    <row r="265" spans="1:8" x14ac:dyDescent="0.35">
      <c r="A265">
        <v>264</v>
      </c>
      <c r="B265" s="1">
        <v>45751</v>
      </c>
      <c r="C265" s="1">
        <v>45751</v>
      </c>
      <c r="D265" t="s">
        <v>3739</v>
      </c>
      <c r="F265" t="s">
        <v>9</v>
      </c>
      <c r="G265" t="s">
        <v>480</v>
      </c>
      <c r="H265">
        <v>3695.94</v>
      </c>
    </row>
    <row r="266" spans="1:8" x14ac:dyDescent="0.35">
      <c r="A266">
        <v>265</v>
      </c>
      <c r="B266" s="1">
        <v>45751</v>
      </c>
      <c r="C266" s="1">
        <v>45751</v>
      </c>
      <c r="D266" t="s">
        <v>3740</v>
      </c>
      <c r="F266" t="s">
        <v>3741</v>
      </c>
      <c r="G266" t="s">
        <v>9</v>
      </c>
      <c r="H266">
        <v>3329.04</v>
      </c>
    </row>
    <row r="267" spans="1:8" x14ac:dyDescent="0.35">
      <c r="A267">
        <v>266</v>
      </c>
      <c r="B267" s="1">
        <v>45751</v>
      </c>
      <c r="C267" s="1">
        <v>45751</v>
      </c>
      <c r="D267" t="s">
        <v>3742</v>
      </c>
      <c r="F267" t="s">
        <v>201</v>
      </c>
      <c r="G267" t="s">
        <v>9</v>
      </c>
      <c r="H267">
        <v>1129.04</v>
      </c>
    </row>
    <row r="268" spans="1:8" x14ac:dyDescent="0.35">
      <c r="A268">
        <v>267</v>
      </c>
      <c r="B268" s="1">
        <v>45751</v>
      </c>
      <c r="C268" s="1">
        <v>45751</v>
      </c>
      <c r="D268" t="s">
        <v>3743</v>
      </c>
      <c r="F268" t="s">
        <v>9</v>
      </c>
      <c r="G268" t="s">
        <v>415</v>
      </c>
      <c r="H268">
        <v>1319.04</v>
      </c>
    </row>
    <row r="269" spans="1:8" x14ac:dyDescent="0.35">
      <c r="A269">
        <v>268</v>
      </c>
      <c r="B269" s="1">
        <v>45751</v>
      </c>
      <c r="C269" s="1">
        <v>45751</v>
      </c>
      <c r="D269" t="s">
        <v>3744</v>
      </c>
      <c r="F269" t="s">
        <v>9</v>
      </c>
      <c r="G269" t="s">
        <v>480</v>
      </c>
      <c r="H269">
        <v>3819.04</v>
      </c>
    </row>
    <row r="270" spans="1:8" x14ac:dyDescent="0.35">
      <c r="A270">
        <v>269</v>
      </c>
      <c r="B270" s="1">
        <v>45751</v>
      </c>
      <c r="C270" s="1">
        <v>45751</v>
      </c>
      <c r="D270" t="s">
        <v>3745</v>
      </c>
      <c r="F270" t="s">
        <v>480</v>
      </c>
      <c r="G270" t="s">
        <v>9</v>
      </c>
      <c r="H270">
        <v>1319.04</v>
      </c>
    </row>
    <row r="271" spans="1:8" x14ac:dyDescent="0.35">
      <c r="A271">
        <v>270</v>
      </c>
      <c r="B271" s="1">
        <v>45751</v>
      </c>
      <c r="C271" s="1">
        <v>45751</v>
      </c>
      <c r="D271" t="s">
        <v>3746</v>
      </c>
      <c r="F271" t="s">
        <v>9</v>
      </c>
      <c r="G271" t="s">
        <v>42</v>
      </c>
      <c r="H271">
        <v>5319.04</v>
      </c>
    </row>
    <row r="272" spans="1:8" x14ac:dyDescent="0.35">
      <c r="A272">
        <v>271</v>
      </c>
      <c r="B272" s="1">
        <v>45751</v>
      </c>
      <c r="C272" s="1">
        <v>45751</v>
      </c>
      <c r="D272" t="s">
        <v>3747</v>
      </c>
      <c r="F272" t="s">
        <v>9</v>
      </c>
      <c r="G272" t="s">
        <v>3748</v>
      </c>
      <c r="H272">
        <v>5443.04</v>
      </c>
    </row>
    <row r="273" spans="1:8" x14ac:dyDescent="0.35">
      <c r="A273">
        <v>272</v>
      </c>
      <c r="B273" s="1">
        <v>45751</v>
      </c>
      <c r="C273" s="1">
        <v>45751</v>
      </c>
      <c r="D273" t="s">
        <v>3749</v>
      </c>
      <c r="F273" t="s">
        <v>122</v>
      </c>
      <c r="G273" t="s">
        <v>9</v>
      </c>
      <c r="H273">
        <v>4893.04</v>
      </c>
    </row>
    <row r="274" spans="1:8" x14ac:dyDescent="0.35">
      <c r="A274">
        <v>273</v>
      </c>
      <c r="B274" s="1">
        <v>45752</v>
      </c>
      <c r="C274" s="1">
        <v>45752</v>
      </c>
      <c r="D274" t="s">
        <v>3750</v>
      </c>
      <c r="F274" t="s">
        <v>9</v>
      </c>
      <c r="G274" t="s">
        <v>240</v>
      </c>
      <c r="H274">
        <v>5993.04</v>
      </c>
    </row>
    <row r="275" spans="1:8" x14ac:dyDescent="0.35">
      <c r="A275">
        <v>274</v>
      </c>
      <c r="B275" s="1">
        <v>45752</v>
      </c>
      <c r="C275" s="1">
        <v>45752</v>
      </c>
      <c r="D275" t="s">
        <v>3751</v>
      </c>
      <c r="F275" t="s">
        <v>15</v>
      </c>
      <c r="G275" t="s">
        <v>9</v>
      </c>
      <c r="H275">
        <v>3993.04</v>
      </c>
    </row>
    <row r="276" spans="1:8" x14ac:dyDescent="0.35">
      <c r="A276">
        <v>275</v>
      </c>
      <c r="B276" s="1">
        <v>45752</v>
      </c>
      <c r="C276" s="1">
        <v>45752</v>
      </c>
      <c r="D276" t="s">
        <v>3752</v>
      </c>
      <c r="F276" t="s">
        <v>480</v>
      </c>
      <c r="G276" t="s">
        <v>9</v>
      </c>
      <c r="H276">
        <v>1493.04</v>
      </c>
    </row>
    <row r="277" spans="1:8" x14ac:dyDescent="0.35">
      <c r="A277">
        <v>276</v>
      </c>
      <c r="B277" s="1">
        <v>45752</v>
      </c>
      <c r="C277" s="1">
        <v>45752</v>
      </c>
      <c r="D277" t="s">
        <v>3753</v>
      </c>
      <c r="F277" t="s">
        <v>512</v>
      </c>
      <c r="G277" t="s">
        <v>9</v>
      </c>
      <c r="H277">
        <v>1349.04</v>
      </c>
    </row>
    <row r="278" spans="1:8" x14ac:dyDescent="0.35">
      <c r="A278">
        <v>277</v>
      </c>
      <c r="B278" s="1">
        <v>45753</v>
      </c>
      <c r="C278" s="1">
        <v>45753</v>
      </c>
      <c r="D278" t="s">
        <v>3754</v>
      </c>
      <c r="F278" t="s">
        <v>9</v>
      </c>
      <c r="G278" t="s">
        <v>794</v>
      </c>
      <c r="H278">
        <v>4549.04</v>
      </c>
    </row>
    <row r="279" spans="1:8" x14ac:dyDescent="0.35">
      <c r="A279">
        <v>278</v>
      </c>
      <c r="B279" s="1">
        <v>45753</v>
      </c>
      <c r="C279" s="1">
        <v>45753</v>
      </c>
      <c r="D279" t="s">
        <v>3755</v>
      </c>
      <c r="F279" t="s">
        <v>13</v>
      </c>
      <c r="G279" t="s">
        <v>9</v>
      </c>
      <c r="H279">
        <v>1549.04</v>
      </c>
    </row>
    <row r="280" spans="1:8" x14ac:dyDescent="0.35">
      <c r="A280">
        <v>279</v>
      </c>
      <c r="B280" s="1">
        <v>45753</v>
      </c>
      <c r="C280" s="1">
        <v>45753</v>
      </c>
      <c r="D280" t="s">
        <v>3756</v>
      </c>
      <c r="F280" t="s">
        <v>9</v>
      </c>
      <c r="G280" t="s">
        <v>3757</v>
      </c>
      <c r="H280">
        <v>8449.0400000000009</v>
      </c>
    </row>
    <row r="281" spans="1:8" x14ac:dyDescent="0.35">
      <c r="A281">
        <v>280</v>
      </c>
      <c r="B281" s="1">
        <v>45753</v>
      </c>
      <c r="C281" s="1">
        <v>45753</v>
      </c>
      <c r="D281" t="s">
        <v>3758</v>
      </c>
      <c r="F281" t="s">
        <v>480</v>
      </c>
      <c r="G281" t="s">
        <v>9</v>
      </c>
      <c r="H281">
        <v>5949.04</v>
      </c>
    </row>
    <row r="282" spans="1:8" x14ac:dyDescent="0.35">
      <c r="A282">
        <v>281</v>
      </c>
      <c r="B282" s="1">
        <v>45754</v>
      </c>
      <c r="C282" s="1">
        <v>45754</v>
      </c>
      <c r="D282" t="s">
        <v>3759</v>
      </c>
      <c r="F282" t="s">
        <v>9</v>
      </c>
      <c r="G282" t="s">
        <v>3760</v>
      </c>
      <c r="H282">
        <v>45241.93</v>
      </c>
    </row>
    <row r="283" spans="1:8" x14ac:dyDescent="0.35">
      <c r="A283">
        <v>282</v>
      </c>
      <c r="B283" s="1">
        <v>45754</v>
      </c>
      <c r="C283" s="1">
        <v>45754</v>
      </c>
      <c r="D283" t="s">
        <v>3761</v>
      </c>
      <c r="F283" t="s">
        <v>3762</v>
      </c>
      <c r="G283" t="s">
        <v>9</v>
      </c>
      <c r="H283">
        <v>33041.93</v>
      </c>
    </row>
    <row r="284" spans="1:8" x14ac:dyDescent="0.35">
      <c r="A284">
        <v>283</v>
      </c>
      <c r="B284" s="1">
        <v>45754</v>
      </c>
      <c r="C284" s="1">
        <v>45754</v>
      </c>
      <c r="D284" t="s">
        <v>3763</v>
      </c>
      <c r="F284" t="s">
        <v>598</v>
      </c>
      <c r="G284" t="s">
        <v>9</v>
      </c>
      <c r="H284">
        <v>32141.93</v>
      </c>
    </row>
    <row r="285" spans="1:8" x14ac:dyDescent="0.35">
      <c r="A285">
        <v>284</v>
      </c>
      <c r="B285" s="1">
        <v>45754</v>
      </c>
      <c r="C285" s="1">
        <v>45754</v>
      </c>
      <c r="D285" t="s">
        <v>3764</v>
      </c>
      <c r="F285" t="s">
        <v>9</v>
      </c>
      <c r="G285" t="s">
        <v>158</v>
      </c>
      <c r="H285">
        <v>32641.93</v>
      </c>
    </row>
    <row r="286" spans="1:8" x14ac:dyDescent="0.35">
      <c r="A286">
        <v>285</v>
      </c>
      <c r="B286" s="1">
        <v>45754</v>
      </c>
      <c r="C286" s="1">
        <v>45754</v>
      </c>
      <c r="D286" t="s">
        <v>3765</v>
      </c>
      <c r="F286" t="s">
        <v>125</v>
      </c>
      <c r="G286" t="s">
        <v>9</v>
      </c>
      <c r="H286">
        <v>30841.93</v>
      </c>
    </row>
    <row r="287" spans="1:8" x14ac:dyDescent="0.35">
      <c r="A287">
        <v>286</v>
      </c>
      <c r="B287" s="1">
        <v>45754</v>
      </c>
      <c r="C287" s="1">
        <v>45754</v>
      </c>
      <c r="D287" t="s">
        <v>3766</v>
      </c>
      <c r="F287" t="s">
        <v>82</v>
      </c>
      <c r="G287" t="s">
        <v>9</v>
      </c>
      <c r="H287">
        <v>15841.93</v>
      </c>
    </row>
    <row r="288" spans="1:8" x14ac:dyDescent="0.35">
      <c r="A288">
        <v>287</v>
      </c>
      <c r="B288" s="1">
        <v>45754</v>
      </c>
      <c r="C288" s="1">
        <v>45754</v>
      </c>
      <c r="D288" t="s">
        <v>3767</v>
      </c>
      <c r="F288" t="s">
        <v>60</v>
      </c>
      <c r="G288" t="s">
        <v>9</v>
      </c>
      <c r="H288">
        <v>15741.93</v>
      </c>
    </row>
    <row r="289" spans="1:8" x14ac:dyDescent="0.35">
      <c r="A289">
        <v>288</v>
      </c>
      <c r="B289" s="1">
        <v>45754</v>
      </c>
      <c r="C289" s="1">
        <v>45754</v>
      </c>
      <c r="D289" t="s">
        <v>3768</v>
      </c>
      <c r="F289" t="s">
        <v>78</v>
      </c>
      <c r="G289" t="s">
        <v>9</v>
      </c>
      <c r="H289">
        <v>2741.93</v>
      </c>
    </row>
    <row r="290" spans="1:8" x14ac:dyDescent="0.35">
      <c r="A290">
        <v>289</v>
      </c>
      <c r="B290" s="1">
        <v>45754</v>
      </c>
      <c r="C290" s="1">
        <v>45754</v>
      </c>
      <c r="D290" t="s">
        <v>3769</v>
      </c>
      <c r="F290" t="s">
        <v>27</v>
      </c>
      <c r="G290" t="s">
        <v>9</v>
      </c>
      <c r="H290">
        <v>1241.93</v>
      </c>
    </row>
    <row r="291" spans="1:8" x14ac:dyDescent="0.35">
      <c r="A291">
        <v>290</v>
      </c>
      <c r="B291" s="1">
        <v>45755</v>
      </c>
      <c r="C291" s="1">
        <v>45755</v>
      </c>
      <c r="D291" t="s">
        <v>3770</v>
      </c>
      <c r="F291" t="s">
        <v>9</v>
      </c>
      <c r="G291" t="s">
        <v>42</v>
      </c>
      <c r="H291">
        <v>5241.93</v>
      </c>
    </row>
    <row r="292" spans="1:8" x14ac:dyDescent="0.35">
      <c r="A292">
        <v>291</v>
      </c>
      <c r="B292" s="1">
        <v>45755</v>
      </c>
      <c r="C292" s="1">
        <v>45755</v>
      </c>
      <c r="D292" t="s">
        <v>3771</v>
      </c>
      <c r="F292" t="s">
        <v>93</v>
      </c>
      <c r="G292" t="s">
        <v>9</v>
      </c>
      <c r="H292">
        <v>5231.93</v>
      </c>
    </row>
    <row r="293" spans="1:8" x14ac:dyDescent="0.35">
      <c r="A293">
        <v>292</v>
      </c>
      <c r="B293" s="1">
        <v>45755</v>
      </c>
      <c r="C293" s="1">
        <v>45755</v>
      </c>
      <c r="D293" t="s">
        <v>3772</v>
      </c>
      <c r="F293" t="s">
        <v>201</v>
      </c>
      <c r="G293" t="s">
        <v>9</v>
      </c>
      <c r="H293">
        <v>3031.93</v>
      </c>
    </row>
    <row r="294" spans="1:8" x14ac:dyDescent="0.35">
      <c r="A294">
        <v>293</v>
      </c>
      <c r="B294" s="1">
        <v>45755</v>
      </c>
      <c r="C294" s="1">
        <v>45755</v>
      </c>
      <c r="D294" t="s">
        <v>3773</v>
      </c>
      <c r="F294" t="s">
        <v>248</v>
      </c>
      <c r="G294" t="s">
        <v>9</v>
      </c>
      <c r="H294">
        <v>3025.93</v>
      </c>
    </row>
    <row r="295" spans="1:8" x14ac:dyDescent="0.35">
      <c r="A295">
        <v>294</v>
      </c>
      <c r="B295" s="1">
        <v>45755</v>
      </c>
      <c r="C295" s="1">
        <v>45755</v>
      </c>
      <c r="D295" t="s">
        <v>3774</v>
      </c>
      <c r="F295" t="s">
        <v>480</v>
      </c>
      <c r="G295" t="s">
        <v>9</v>
      </c>
      <c r="H295">
        <v>525.92999999999995</v>
      </c>
    </row>
    <row r="296" spans="1:8" x14ac:dyDescent="0.35">
      <c r="A296">
        <v>295</v>
      </c>
      <c r="B296" s="1">
        <v>45755</v>
      </c>
      <c r="C296" s="1">
        <v>45755</v>
      </c>
      <c r="D296" t="s">
        <v>3775</v>
      </c>
      <c r="F296" t="s">
        <v>60</v>
      </c>
      <c r="G296" t="s">
        <v>9</v>
      </c>
      <c r="H296">
        <v>425.93</v>
      </c>
    </row>
    <row r="297" spans="1:8" x14ac:dyDescent="0.35">
      <c r="A297">
        <v>296</v>
      </c>
      <c r="B297" s="1">
        <v>45756</v>
      </c>
      <c r="C297" s="1">
        <v>45756</v>
      </c>
      <c r="D297" t="s">
        <v>3776</v>
      </c>
      <c r="F297" t="s">
        <v>972</v>
      </c>
      <c r="G297" t="s">
        <v>9</v>
      </c>
      <c r="H297">
        <v>130.93</v>
      </c>
    </row>
    <row r="298" spans="1:8" x14ac:dyDescent="0.35">
      <c r="A298">
        <v>297</v>
      </c>
      <c r="B298" s="1">
        <v>45756</v>
      </c>
      <c r="C298" s="1">
        <v>45756</v>
      </c>
      <c r="D298" t="s">
        <v>3777</v>
      </c>
      <c r="F298" t="s">
        <v>93</v>
      </c>
      <c r="G298" t="s">
        <v>9</v>
      </c>
      <c r="H298">
        <v>120.93</v>
      </c>
    </row>
    <row r="299" spans="1:8" x14ac:dyDescent="0.35">
      <c r="A299">
        <v>298</v>
      </c>
      <c r="B299" s="1">
        <v>45756</v>
      </c>
      <c r="C299" s="1">
        <v>45756</v>
      </c>
      <c r="D299" t="s">
        <v>3778</v>
      </c>
      <c r="F299" t="s">
        <v>9</v>
      </c>
      <c r="G299" t="s">
        <v>598</v>
      </c>
      <c r="H299">
        <v>1020.93</v>
      </c>
    </row>
    <row r="300" spans="1:8" x14ac:dyDescent="0.35">
      <c r="A300">
        <v>299</v>
      </c>
      <c r="B300" s="1">
        <v>45756</v>
      </c>
      <c r="C300" s="1">
        <v>45756</v>
      </c>
      <c r="D300" t="s">
        <v>3779</v>
      </c>
      <c r="F300" t="s">
        <v>9</v>
      </c>
      <c r="G300" t="s">
        <v>15</v>
      </c>
      <c r="H300">
        <v>3020.93</v>
      </c>
    </row>
    <row r="301" spans="1:8" x14ac:dyDescent="0.35">
      <c r="A301">
        <v>300</v>
      </c>
      <c r="B301" s="1">
        <v>45756</v>
      </c>
      <c r="C301" s="1">
        <v>45756</v>
      </c>
      <c r="D301" t="s">
        <v>3780</v>
      </c>
      <c r="F301" t="s">
        <v>9</v>
      </c>
      <c r="G301" t="s">
        <v>40</v>
      </c>
      <c r="H301">
        <v>7220.93</v>
      </c>
    </row>
    <row r="302" spans="1:8" x14ac:dyDescent="0.35">
      <c r="A302">
        <v>301</v>
      </c>
      <c r="B302" s="1">
        <v>45756</v>
      </c>
      <c r="C302" s="1">
        <v>45756</v>
      </c>
      <c r="D302" t="s">
        <v>3781</v>
      </c>
      <c r="F302" t="s">
        <v>982</v>
      </c>
      <c r="G302" t="s">
        <v>9</v>
      </c>
      <c r="H302">
        <v>5120.93</v>
      </c>
    </row>
    <row r="303" spans="1:8" x14ac:dyDescent="0.35">
      <c r="A303">
        <v>302</v>
      </c>
      <c r="B303" s="1">
        <v>45756</v>
      </c>
      <c r="C303" s="1">
        <v>45756</v>
      </c>
      <c r="D303" t="s">
        <v>3782</v>
      </c>
      <c r="F303" t="s">
        <v>480</v>
      </c>
      <c r="G303" t="s">
        <v>9</v>
      </c>
      <c r="H303">
        <v>2620.9299999999998</v>
      </c>
    </row>
    <row r="304" spans="1:8" x14ac:dyDescent="0.35">
      <c r="A304">
        <v>303</v>
      </c>
      <c r="B304" s="1">
        <v>45757</v>
      </c>
      <c r="C304" s="1">
        <v>45757</v>
      </c>
      <c r="D304" t="s">
        <v>3783</v>
      </c>
      <c r="F304" t="s">
        <v>172</v>
      </c>
      <c r="G304" t="s">
        <v>9</v>
      </c>
      <c r="H304">
        <v>2500.9299999999998</v>
      </c>
    </row>
    <row r="305" spans="1:8" x14ac:dyDescent="0.35">
      <c r="A305">
        <v>304</v>
      </c>
      <c r="B305" s="1">
        <v>45757</v>
      </c>
      <c r="C305" s="1">
        <v>45757</v>
      </c>
      <c r="D305" t="s">
        <v>3784</v>
      </c>
      <c r="F305" t="s">
        <v>9</v>
      </c>
      <c r="G305" t="s">
        <v>15</v>
      </c>
      <c r="H305">
        <v>4500.93</v>
      </c>
    </row>
    <row r="306" spans="1:8" x14ac:dyDescent="0.35">
      <c r="A306">
        <v>305</v>
      </c>
      <c r="B306" s="1">
        <v>45757</v>
      </c>
      <c r="C306" s="1">
        <v>45757</v>
      </c>
      <c r="D306" t="s">
        <v>3785</v>
      </c>
      <c r="F306" t="s">
        <v>356</v>
      </c>
      <c r="G306" t="s">
        <v>9</v>
      </c>
      <c r="H306">
        <v>3300.93</v>
      </c>
    </row>
    <row r="307" spans="1:8" x14ac:dyDescent="0.35">
      <c r="A307">
        <v>306</v>
      </c>
      <c r="B307" s="1">
        <v>45757</v>
      </c>
      <c r="C307" s="1">
        <v>45757</v>
      </c>
      <c r="D307" t="s">
        <v>3786</v>
      </c>
      <c r="F307" t="s">
        <v>60</v>
      </c>
      <c r="G307" t="s">
        <v>9</v>
      </c>
      <c r="H307">
        <v>3200.93</v>
      </c>
    </row>
    <row r="308" spans="1:8" x14ac:dyDescent="0.35">
      <c r="A308">
        <v>307</v>
      </c>
      <c r="B308" s="1">
        <v>45757</v>
      </c>
      <c r="C308" s="1">
        <v>45757</v>
      </c>
      <c r="D308" t="s">
        <v>3787</v>
      </c>
      <c r="F308" t="s">
        <v>9</v>
      </c>
      <c r="G308" t="s">
        <v>3788</v>
      </c>
      <c r="H308">
        <v>19450.93</v>
      </c>
    </row>
    <row r="309" spans="1:8" x14ac:dyDescent="0.35">
      <c r="A309">
        <v>308</v>
      </c>
      <c r="B309" s="1">
        <v>45757</v>
      </c>
      <c r="C309" s="1">
        <v>45757</v>
      </c>
      <c r="D309" t="s">
        <v>3789</v>
      </c>
      <c r="F309" t="s">
        <v>279</v>
      </c>
      <c r="G309" t="s">
        <v>9</v>
      </c>
      <c r="H309">
        <v>14950.93</v>
      </c>
    </row>
    <row r="310" spans="1:8" x14ac:dyDescent="0.35">
      <c r="A310">
        <v>309</v>
      </c>
      <c r="B310" s="1">
        <v>45757</v>
      </c>
      <c r="C310" s="1">
        <v>45757</v>
      </c>
      <c r="D310" t="s">
        <v>3790</v>
      </c>
      <c r="F310" t="s">
        <v>9</v>
      </c>
      <c r="G310" t="s">
        <v>571</v>
      </c>
      <c r="H310">
        <v>18450.93</v>
      </c>
    </row>
    <row r="311" spans="1:8" x14ac:dyDescent="0.35">
      <c r="A311">
        <v>310</v>
      </c>
      <c r="B311" s="1">
        <v>45757</v>
      </c>
      <c r="C311" s="1">
        <v>45757</v>
      </c>
      <c r="D311" t="s">
        <v>3791</v>
      </c>
      <c r="F311" t="s">
        <v>9</v>
      </c>
      <c r="G311" t="s">
        <v>201</v>
      </c>
      <c r="H311">
        <v>20650.93</v>
      </c>
    </row>
    <row r="312" spans="1:8" x14ac:dyDescent="0.35">
      <c r="A312">
        <v>311</v>
      </c>
      <c r="B312" s="1">
        <v>45757</v>
      </c>
      <c r="C312" s="1">
        <v>45757</v>
      </c>
      <c r="D312" t="s">
        <v>3792</v>
      </c>
      <c r="F312" t="s">
        <v>2497</v>
      </c>
      <c r="G312" t="s">
        <v>9</v>
      </c>
      <c r="H312">
        <v>150.93</v>
      </c>
    </row>
    <row r="313" spans="1:8" x14ac:dyDescent="0.35">
      <c r="A313">
        <v>312</v>
      </c>
      <c r="B313" s="1">
        <v>45758</v>
      </c>
      <c r="C313" s="1">
        <v>45758</v>
      </c>
      <c r="D313" t="s">
        <v>3793</v>
      </c>
      <c r="F313" t="s">
        <v>9</v>
      </c>
      <c r="G313" t="s">
        <v>72</v>
      </c>
      <c r="H313">
        <v>5150.93</v>
      </c>
    </row>
    <row r="314" spans="1:8" x14ac:dyDescent="0.35">
      <c r="A314">
        <v>313</v>
      </c>
      <c r="B314" s="1">
        <v>45759</v>
      </c>
      <c r="C314" s="1">
        <v>45759</v>
      </c>
      <c r="D314" t="s">
        <v>3794</v>
      </c>
      <c r="F314" t="s">
        <v>9</v>
      </c>
      <c r="G314" t="s">
        <v>97</v>
      </c>
      <c r="H314">
        <v>5750.93</v>
      </c>
    </row>
    <row r="315" spans="1:8" x14ac:dyDescent="0.35">
      <c r="A315">
        <v>314</v>
      </c>
      <c r="B315" s="1">
        <v>45759</v>
      </c>
      <c r="C315" s="1">
        <v>45759</v>
      </c>
      <c r="D315" t="s">
        <v>3795</v>
      </c>
      <c r="F315" t="s">
        <v>9</v>
      </c>
      <c r="G315" t="s">
        <v>64</v>
      </c>
      <c r="H315">
        <v>12750.93</v>
      </c>
    </row>
    <row r="316" spans="1:8" x14ac:dyDescent="0.35">
      <c r="A316">
        <v>315</v>
      </c>
      <c r="B316" s="1">
        <v>45759</v>
      </c>
      <c r="C316" s="1">
        <v>45759</v>
      </c>
      <c r="D316" t="s">
        <v>3796</v>
      </c>
      <c r="F316" t="s">
        <v>765</v>
      </c>
      <c r="G316" t="s">
        <v>9</v>
      </c>
      <c r="H316">
        <v>750.93</v>
      </c>
    </row>
    <row r="317" spans="1:8" x14ac:dyDescent="0.35">
      <c r="A317">
        <v>316</v>
      </c>
      <c r="B317" s="1">
        <v>45759</v>
      </c>
      <c r="C317" s="1">
        <v>45759</v>
      </c>
      <c r="D317" t="s">
        <v>3797</v>
      </c>
      <c r="F317" t="s">
        <v>9</v>
      </c>
      <c r="G317" t="s">
        <v>15</v>
      </c>
      <c r="H317">
        <v>2750.93</v>
      </c>
    </row>
    <row r="318" spans="1:8" x14ac:dyDescent="0.35">
      <c r="A318">
        <v>317</v>
      </c>
      <c r="B318" s="1">
        <v>45759</v>
      </c>
      <c r="C318" s="1">
        <v>45759</v>
      </c>
      <c r="D318" t="s">
        <v>3798</v>
      </c>
      <c r="F318" t="s">
        <v>523</v>
      </c>
      <c r="G318" t="s">
        <v>9</v>
      </c>
      <c r="H318">
        <v>2100.9299999999998</v>
      </c>
    </row>
    <row r="319" spans="1:8" x14ac:dyDescent="0.35">
      <c r="A319">
        <v>318</v>
      </c>
      <c r="B319" s="1">
        <v>45759</v>
      </c>
      <c r="C319" s="1">
        <v>45759</v>
      </c>
      <c r="D319" t="s">
        <v>3799</v>
      </c>
      <c r="F319" t="s">
        <v>60</v>
      </c>
      <c r="G319" t="s">
        <v>9</v>
      </c>
      <c r="H319">
        <v>2000.93</v>
      </c>
    </row>
    <row r="320" spans="1:8" x14ac:dyDescent="0.35">
      <c r="A320">
        <v>319</v>
      </c>
      <c r="B320" s="1">
        <v>45760</v>
      </c>
      <c r="C320" s="1">
        <v>45760</v>
      </c>
      <c r="D320" t="s">
        <v>3800</v>
      </c>
      <c r="F320" t="s">
        <v>9</v>
      </c>
      <c r="G320" t="s">
        <v>480</v>
      </c>
      <c r="H320">
        <v>4500.93</v>
      </c>
    </row>
    <row r="321" spans="1:8" x14ac:dyDescent="0.35">
      <c r="A321">
        <v>320</v>
      </c>
      <c r="B321" s="1">
        <v>45760</v>
      </c>
      <c r="C321" s="1">
        <v>45760</v>
      </c>
      <c r="D321" t="s">
        <v>3801</v>
      </c>
      <c r="F321" t="s">
        <v>3802</v>
      </c>
      <c r="G321" t="s">
        <v>9</v>
      </c>
      <c r="H321">
        <v>4275.93</v>
      </c>
    </row>
    <row r="322" spans="1:8" x14ac:dyDescent="0.35">
      <c r="A322">
        <v>321</v>
      </c>
      <c r="B322" s="1">
        <v>45760</v>
      </c>
      <c r="C322" s="1">
        <v>45760</v>
      </c>
      <c r="D322" t="s">
        <v>3803</v>
      </c>
      <c r="F322" t="s">
        <v>122</v>
      </c>
      <c r="G322" t="s">
        <v>9</v>
      </c>
      <c r="H322">
        <v>3725.93</v>
      </c>
    </row>
    <row r="323" spans="1:8" x14ac:dyDescent="0.35">
      <c r="A323">
        <v>322</v>
      </c>
      <c r="B323" s="1">
        <v>45760</v>
      </c>
      <c r="C323" s="1">
        <v>45760</v>
      </c>
      <c r="D323" t="s">
        <v>3804</v>
      </c>
      <c r="F323" t="s">
        <v>480</v>
      </c>
      <c r="G323" t="s">
        <v>9</v>
      </c>
      <c r="H323">
        <v>1225.93</v>
      </c>
    </row>
    <row r="324" spans="1:8" x14ac:dyDescent="0.35">
      <c r="A324">
        <v>323</v>
      </c>
      <c r="B324" s="1">
        <v>45761</v>
      </c>
      <c r="C324" s="1">
        <v>45761</v>
      </c>
      <c r="D324" t="s">
        <v>3805</v>
      </c>
      <c r="F324" t="s">
        <v>9</v>
      </c>
      <c r="G324" t="s">
        <v>64</v>
      </c>
      <c r="H324">
        <v>8225.93</v>
      </c>
    </row>
    <row r="325" spans="1:8" x14ac:dyDescent="0.35">
      <c r="A325">
        <v>324</v>
      </c>
      <c r="B325" s="1">
        <v>45761</v>
      </c>
      <c r="C325" s="1">
        <v>45761</v>
      </c>
      <c r="D325" t="s">
        <v>3806</v>
      </c>
      <c r="F325" t="s">
        <v>9</v>
      </c>
      <c r="G325" t="s">
        <v>84</v>
      </c>
      <c r="H325">
        <v>18225.93</v>
      </c>
    </row>
    <row r="326" spans="1:8" x14ac:dyDescent="0.35">
      <c r="A326">
        <v>325</v>
      </c>
      <c r="B326" s="1">
        <v>45761</v>
      </c>
      <c r="C326" s="1">
        <v>45761</v>
      </c>
      <c r="D326" t="s">
        <v>3807</v>
      </c>
      <c r="F326" t="s">
        <v>172</v>
      </c>
      <c r="G326" t="s">
        <v>9</v>
      </c>
      <c r="H326">
        <v>18105.93</v>
      </c>
    </row>
    <row r="327" spans="1:8" x14ac:dyDescent="0.35">
      <c r="A327">
        <v>326</v>
      </c>
      <c r="B327" s="1">
        <v>45761</v>
      </c>
      <c r="C327" s="1">
        <v>45761</v>
      </c>
      <c r="D327" t="s">
        <v>3808</v>
      </c>
      <c r="F327" t="s">
        <v>3809</v>
      </c>
      <c r="G327" t="s">
        <v>9</v>
      </c>
      <c r="H327">
        <v>18070.93</v>
      </c>
    </row>
    <row r="328" spans="1:8" x14ac:dyDescent="0.35">
      <c r="A328">
        <v>327</v>
      </c>
      <c r="B328" s="1">
        <v>45761</v>
      </c>
      <c r="C328" s="1">
        <v>45761</v>
      </c>
      <c r="D328" t="s">
        <v>3810</v>
      </c>
      <c r="F328" t="s">
        <v>480</v>
      </c>
      <c r="G328" t="s">
        <v>9</v>
      </c>
      <c r="H328">
        <v>15570.93</v>
      </c>
    </row>
    <row r="329" spans="1:8" x14ac:dyDescent="0.35">
      <c r="A329">
        <v>328</v>
      </c>
      <c r="B329" s="1">
        <v>45761</v>
      </c>
      <c r="C329" s="1">
        <v>45761</v>
      </c>
      <c r="D329" t="s">
        <v>3811</v>
      </c>
      <c r="F329" t="s">
        <v>122</v>
      </c>
      <c r="G329" t="s">
        <v>9</v>
      </c>
      <c r="H329">
        <v>15020.93</v>
      </c>
    </row>
    <row r="330" spans="1:8" x14ac:dyDescent="0.35">
      <c r="A330">
        <v>329</v>
      </c>
      <c r="B330" s="1">
        <v>45761</v>
      </c>
      <c r="C330" s="1">
        <v>45761</v>
      </c>
      <c r="D330" t="s">
        <v>3812</v>
      </c>
      <c r="F330" t="s">
        <v>201</v>
      </c>
      <c r="G330" t="s">
        <v>9</v>
      </c>
      <c r="H330">
        <v>12820.93</v>
      </c>
    </row>
    <row r="331" spans="1:8" x14ac:dyDescent="0.35">
      <c r="A331">
        <v>330</v>
      </c>
      <c r="B331" s="1">
        <v>45761</v>
      </c>
      <c r="C331" s="1">
        <v>45761</v>
      </c>
      <c r="D331" t="s">
        <v>3813</v>
      </c>
      <c r="F331" t="s">
        <v>15</v>
      </c>
      <c r="G331" t="s">
        <v>9</v>
      </c>
      <c r="H331">
        <v>10820.93</v>
      </c>
    </row>
    <row r="332" spans="1:8" x14ac:dyDescent="0.35">
      <c r="A332">
        <v>331</v>
      </c>
      <c r="B332" s="1">
        <v>45761</v>
      </c>
      <c r="C332" s="1">
        <v>45761</v>
      </c>
      <c r="D332" t="s">
        <v>3814</v>
      </c>
      <c r="F332" t="s">
        <v>15</v>
      </c>
      <c r="G332" t="s">
        <v>9</v>
      </c>
      <c r="H332">
        <v>8820.93</v>
      </c>
    </row>
    <row r="333" spans="1:8" x14ac:dyDescent="0.35">
      <c r="A333">
        <v>332</v>
      </c>
      <c r="B333" s="1">
        <v>45761</v>
      </c>
      <c r="C333" s="1">
        <v>45761</v>
      </c>
      <c r="D333" t="s">
        <v>3815</v>
      </c>
      <c r="F333" t="s">
        <v>9</v>
      </c>
      <c r="G333" t="s">
        <v>27</v>
      </c>
      <c r="H333">
        <v>10320.93</v>
      </c>
    </row>
    <row r="334" spans="1:8" x14ac:dyDescent="0.35">
      <c r="A334">
        <v>333</v>
      </c>
      <c r="B334" s="1">
        <v>45761</v>
      </c>
      <c r="C334" s="1">
        <v>45761</v>
      </c>
      <c r="D334" t="s">
        <v>3816</v>
      </c>
      <c r="F334" t="s">
        <v>960</v>
      </c>
      <c r="G334" t="s">
        <v>9</v>
      </c>
      <c r="H334">
        <v>10170.93</v>
      </c>
    </row>
    <row r="335" spans="1:8" x14ac:dyDescent="0.35">
      <c r="A335">
        <v>334</v>
      </c>
      <c r="B335" s="1">
        <v>45762</v>
      </c>
      <c r="C335" s="1">
        <v>45762</v>
      </c>
      <c r="D335" t="s">
        <v>3817</v>
      </c>
      <c r="F335" t="s">
        <v>9</v>
      </c>
      <c r="G335" t="s">
        <v>480</v>
      </c>
      <c r="H335">
        <v>12670.93</v>
      </c>
    </row>
    <row r="336" spans="1:8" x14ac:dyDescent="0.35">
      <c r="A336">
        <v>335</v>
      </c>
      <c r="B336" s="1">
        <v>45762</v>
      </c>
      <c r="C336" s="1">
        <v>45762</v>
      </c>
      <c r="D336" t="s">
        <v>3818</v>
      </c>
      <c r="F336" t="s">
        <v>9</v>
      </c>
      <c r="G336" t="s">
        <v>72</v>
      </c>
      <c r="H336">
        <v>17670.93</v>
      </c>
    </row>
    <row r="337" spans="1:8" x14ac:dyDescent="0.35">
      <c r="A337">
        <v>336</v>
      </c>
      <c r="B337" s="1">
        <v>45762</v>
      </c>
      <c r="C337" s="1">
        <v>45762</v>
      </c>
      <c r="D337" t="s">
        <v>3819</v>
      </c>
      <c r="F337" t="s">
        <v>115</v>
      </c>
      <c r="G337" t="s">
        <v>9</v>
      </c>
      <c r="H337">
        <v>170.93</v>
      </c>
    </row>
    <row r="338" spans="1:8" x14ac:dyDescent="0.35">
      <c r="A338">
        <v>337</v>
      </c>
      <c r="B338" s="1">
        <v>45762</v>
      </c>
      <c r="C338" s="1">
        <v>45762</v>
      </c>
      <c r="D338" t="s">
        <v>3820</v>
      </c>
      <c r="F338" t="s">
        <v>9</v>
      </c>
      <c r="G338" t="s">
        <v>867</v>
      </c>
      <c r="H338">
        <v>35170.93</v>
      </c>
    </row>
    <row r="339" spans="1:8" x14ac:dyDescent="0.35">
      <c r="A339">
        <v>338</v>
      </c>
      <c r="B339" s="1">
        <v>45762</v>
      </c>
      <c r="C339" s="1">
        <v>45762</v>
      </c>
      <c r="D339" t="s">
        <v>3821</v>
      </c>
      <c r="F339" t="s">
        <v>64</v>
      </c>
      <c r="G339" t="s">
        <v>9</v>
      </c>
      <c r="H339">
        <v>28170.93</v>
      </c>
    </row>
    <row r="340" spans="1:8" x14ac:dyDescent="0.35">
      <c r="A340">
        <v>339</v>
      </c>
      <c r="B340" s="1">
        <v>45762</v>
      </c>
      <c r="C340" s="1">
        <v>45762</v>
      </c>
      <c r="D340" t="s">
        <v>3822</v>
      </c>
      <c r="F340" t="s">
        <v>122</v>
      </c>
      <c r="G340" t="s">
        <v>9</v>
      </c>
      <c r="H340">
        <v>27620.93</v>
      </c>
    </row>
    <row r="341" spans="1:8" x14ac:dyDescent="0.35">
      <c r="A341">
        <v>340</v>
      </c>
      <c r="B341" s="1">
        <v>45762</v>
      </c>
      <c r="C341" s="1">
        <v>45762</v>
      </c>
      <c r="D341" t="s">
        <v>3823</v>
      </c>
      <c r="F341" t="s">
        <v>228</v>
      </c>
      <c r="G341" t="s">
        <v>9</v>
      </c>
      <c r="H341">
        <v>27570.93</v>
      </c>
    </row>
    <row r="342" spans="1:8" x14ac:dyDescent="0.35">
      <c r="A342">
        <v>341</v>
      </c>
      <c r="B342" s="1">
        <v>45762</v>
      </c>
      <c r="C342" s="1">
        <v>45762</v>
      </c>
      <c r="D342" t="s">
        <v>3824</v>
      </c>
      <c r="F342" t="s">
        <v>3825</v>
      </c>
      <c r="G342" t="s">
        <v>9</v>
      </c>
      <c r="H342">
        <v>25330.93</v>
      </c>
    </row>
    <row r="343" spans="1:8" x14ac:dyDescent="0.35">
      <c r="A343">
        <v>342</v>
      </c>
      <c r="B343" s="1">
        <v>45762</v>
      </c>
      <c r="C343" s="1">
        <v>45762</v>
      </c>
      <c r="D343" t="s">
        <v>3826</v>
      </c>
      <c r="F343" t="s">
        <v>60</v>
      </c>
      <c r="G343" t="s">
        <v>9</v>
      </c>
      <c r="H343">
        <v>25230.93</v>
      </c>
    </row>
    <row r="344" spans="1:8" x14ac:dyDescent="0.35">
      <c r="A344">
        <v>343</v>
      </c>
      <c r="B344" s="1">
        <v>45762</v>
      </c>
      <c r="C344" s="1">
        <v>45762</v>
      </c>
      <c r="D344" t="s">
        <v>3827</v>
      </c>
      <c r="F344" t="s">
        <v>480</v>
      </c>
      <c r="G344" t="s">
        <v>9</v>
      </c>
      <c r="H344">
        <v>22730.93</v>
      </c>
    </row>
    <row r="345" spans="1:8" x14ac:dyDescent="0.35">
      <c r="A345">
        <v>344</v>
      </c>
      <c r="B345" s="1">
        <v>45762</v>
      </c>
      <c r="C345" s="1">
        <v>45762</v>
      </c>
      <c r="D345" t="s">
        <v>3828</v>
      </c>
      <c r="F345" t="s">
        <v>9</v>
      </c>
      <c r="G345" t="s">
        <v>556</v>
      </c>
      <c r="H345">
        <v>24030.93</v>
      </c>
    </row>
    <row r="346" spans="1:8" x14ac:dyDescent="0.35">
      <c r="A346">
        <v>345</v>
      </c>
      <c r="B346" s="1">
        <v>45762</v>
      </c>
      <c r="C346" s="1">
        <v>45762</v>
      </c>
      <c r="D346" t="s">
        <v>3829</v>
      </c>
      <c r="F346" t="s">
        <v>22</v>
      </c>
      <c r="G346" t="s">
        <v>9</v>
      </c>
      <c r="H346">
        <v>23830.93</v>
      </c>
    </row>
    <row r="347" spans="1:8" x14ac:dyDescent="0.35">
      <c r="A347">
        <v>346</v>
      </c>
      <c r="B347" s="1">
        <v>45763</v>
      </c>
      <c r="C347" s="1">
        <v>45763</v>
      </c>
      <c r="D347" t="s">
        <v>3830</v>
      </c>
      <c r="F347" t="s">
        <v>72</v>
      </c>
      <c r="G347" t="s">
        <v>9</v>
      </c>
      <c r="H347">
        <v>18830.93</v>
      </c>
    </row>
    <row r="348" spans="1:8" x14ac:dyDescent="0.35">
      <c r="A348">
        <v>347</v>
      </c>
      <c r="B348" s="1">
        <v>45763</v>
      </c>
      <c r="C348" s="1">
        <v>45763</v>
      </c>
      <c r="D348" t="s">
        <v>3831</v>
      </c>
      <c r="F348" t="s">
        <v>76</v>
      </c>
      <c r="G348" t="s">
        <v>9</v>
      </c>
      <c r="H348">
        <v>13330.93</v>
      </c>
    </row>
    <row r="349" spans="1:8" x14ac:dyDescent="0.35">
      <c r="A349">
        <v>348</v>
      </c>
      <c r="B349" s="1">
        <v>45763</v>
      </c>
      <c r="C349" s="1">
        <v>45763</v>
      </c>
      <c r="D349" t="s">
        <v>3832</v>
      </c>
      <c r="F349" t="s">
        <v>279</v>
      </c>
      <c r="G349" t="s">
        <v>9</v>
      </c>
      <c r="H349">
        <v>8830.93</v>
      </c>
    </row>
    <row r="350" spans="1:8" x14ac:dyDescent="0.35">
      <c r="A350">
        <v>349</v>
      </c>
      <c r="B350" s="1">
        <v>45763</v>
      </c>
      <c r="C350" s="1">
        <v>45763</v>
      </c>
      <c r="D350" t="s">
        <v>3833</v>
      </c>
      <c r="F350" t="s">
        <v>9</v>
      </c>
      <c r="G350" t="s">
        <v>27</v>
      </c>
      <c r="H350">
        <v>10330.93</v>
      </c>
    </row>
    <row r="351" spans="1:8" x14ac:dyDescent="0.35">
      <c r="A351">
        <v>350</v>
      </c>
      <c r="B351" s="1">
        <v>45763</v>
      </c>
      <c r="C351" s="1">
        <v>45763</v>
      </c>
      <c r="D351" t="s">
        <v>3834</v>
      </c>
      <c r="F351" t="s">
        <v>9</v>
      </c>
      <c r="G351" t="s">
        <v>34</v>
      </c>
      <c r="H351">
        <v>43330.93</v>
      </c>
    </row>
    <row r="352" spans="1:8" x14ac:dyDescent="0.35">
      <c r="A352">
        <v>351</v>
      </c>
      <c r="B352" s="1">
        <v>45763</v>
      </c>
      <c r="C352" s="1">
        <v>45763</v>
      </c>
      <c r="D352" t="s">
        <v>3835</v>
      </c>
      <c r="F352" t="s">
        <v>84</v>
      </c>
      <c r="G352" t="s">
        <v>9</v>
      </c>
      <c r="H352">
        <v>33330.93</v>
      </c>
    </row>
    <row r="353" spans="1:8" x14ac:dyDescent="0.35">
      <c r="A353">
        <v>352</v>
      </c>
      <c r="B353" s="1">
        <v>45763</v>
      </c>
      <c r="C353" s="1">
        <v>45763</v>
      </c>
      <c r="D353" t="s">
        <v>3836</v>
      </c>
      <c r="F353" t="s">
        <v>201</v>
      </c>
      <c r="G353" t="s">
        <v>9</v>
      </c>
      <c r="H353">
        <v>31130.93</v>
      </c>
    </row>
    <row r="354" spans="1:8" x14ac:dyDescent="0.35">
      <c r="A354">
        <v>353</v>
      </c>
      <c r="B354" s="1">
        <v>45763</v>
      </c>
      <c r="C354" s="1">
        <v>45763</v>
      </c>
      <c r="D354" t="s">
        <v>3837</v>
      </c>
      <c r="F354" t="s">
        <v>480</v>
      </c>
      <c r="G354" t="s">
        <v>9</v>
      </c>
      <c r="H354">
        <v>28630.93</v>
      </c>
    </row>
    <row r="355" spans="1:8" x14ac:dyDescent="0.35">
      <c r="A355">
        <v>354</v>
      </c>
      <c r="B355" s="1">
        <v>45764</v>
      </c>
      <c r="C355" s="1">
        <v>45764</v>
      </c>
      <c r="D355" t="s">
        <v>3838</v>
      </c>
      <c r="F355" t="s">
        <v>9</v>
      </c>
      <c r="G355" t="s">
        <v>11</v>
      </c>
      <c r="H355">
        <v>34630.93</v>
      </c>
    </row>
    <row r="356" spans="1:8" x14ac:dyDescent="0.35">
      <c r="A356">
        <v>355</v>
      </c>
      <c r="B356" s="1">
        <v>45764</v>
      </c>
      <c r="C356" s="1">
        <v>45764</v>
      </c>
      <c r="D356" t="s">
        <v>3839</v>
      </c>
      <c r="F356" t="s">
        <v>3281</v>
      </c>
      <c r="G356" t="s">
        <v>9</v>
      </c>
      <c r="H356">
        <v>33360.93</v>
      </c>
    </row>
    <row r="357" spans="1:8" x14ac:dyDescent="0.35">
      <c r="A357">
        <v>356</v>
      </c>
      <c r="B357" s="1">
        <v>45764</v>
      </c>
      <c r="C357" s="1">
        <v>45764</v>
      </c>
      <c r="D357" t="s">
        <v>3840</v>
      </c>
      <c r="F357" t="s">
        <v>1033</v>
      </c>
      <c r="G357" t="s">
        <v>9</v>
      </c>
      <c r="H357">
        <v>30660.93</v>
      </c>
    </row>
    <row r="358" spans="1:8" x14ac:dyDescent="0.35">
      <c r="A358">
        <v>357</v>
      </c>
      <c r="B358" s="1">
        <v>45764</v>
      </c>
      <c r="C358" s="1">
        <v>45764</v>
      </c>
      <c r="D358" t="s">
        <v>3841</v>
      </c>
      <c r="F358" t="s">
        <v>67</v>
      </c>
      <c r="G358" t="s">
        <v>9</v>
      </c>
      <c r="H358">
        <v>30620.93</v>
      </c>
    </row>
    <row r="359" spans="1:8" x14ac:dyDescent="0.35">
      <c r="A359">
        <v>358</v>
      </c>
      <c r="B359" s="1">
        <v>45764</v>
      </c>
      <c r="C359" s="1">
        <v>45764</v>
      </c>
      <c r="D359" t="s">
        <v>3842</v>
      </c>
      <c r="F359" t="s">
        <v>32</v>
      </c>
      <c r="G359" t="s">
        <v>9</v>
      </c>
      <c r="H359">
        <v>5620.93</v>
      </c>
    </row>
    <row r="360" spans="1:8" x14ac:dyDescent="0.35">
      <c r="A360">
        <v>359</v>
      </c>
      <c r="B360" s="1">
        <v>45764</v>
      </c>
      <c r="C360" s="1">
        <v>45764</v>
      </c>
      <c r="D360" t="s">
        <v>3843</v>
      </c>
      <c r="F360" t="s">
        <v>15</v>
      </c>
      <c r="G360" t="s">
        <v>9</v>
      </c>
      <c r="H360">
        <v>3620.93</v>
      </c>
    </row>
    <row r="361" spans="1:8" x14ac:dyDescent="0.35">
      <c r="A361">
        <v>360</v>
      </c>
      <c r="B361" s="1">
        <v>45764</v>
      </c>
      <c r="C361" s="1">
        <v>45764</v>
      </c>
      <c r="D361" t="s">
        <v>3844</v>
      </c>
      <c r="F361" t="s">
        <v>154</v>
      </c>
      <c r="G361" t="s">
        <v>9</v>
      </c>
      <c r="H361">
        <v>2620.9299999999998</v>
      </c>
    </row>
    <row r="362" spans="1:8" x14ac:dyDescent="0.35">
      <c r="A362">
        <v>361</v>
      </c>
      <c r="B362" s="1">
        <v>45764</v>
      </c>
      <c r="C362" s="1">
        <v>45764</v>
      </c>
      <c r="D362" t="s">
        <v>3845</v>
      </c>
      <c r="F362" t="s">
        <v>36</v>
      </c>
      <c r="G362" t="s">
        <v>9</v>
      </c>
      <c r="H362">
        <v>2320.9299999999998</v>
      </c>
    </row>
    <row r="363" spans="1:8" x14ac:dyDescent="0.35">
      <c r="A363">
        <v>362</v>
      </c>
      <c r="B363" s="1">
        <v>45764</v>
      </c>
      <c r="C363" s="1">
        <v>45764</v>
      </c>
      <c r="D363" t="s">
        <v>3846</v>
      </c>
      <c r="F363" t="s">
        <v>1545</v>
      </c>
      <c r="G363" t="s">
        <v>9</v>
      </c>
      <c r="H363">
        <v>2060.9299999999998</v>
      </c>
    </row>
    <row r="364" spans="1:8" x14ac:dyDescent="0.35">
      <c r="A364">
        <v>363</v>
      </c>
      <c r="B364" s="1">
        <v>45764</v>
      </c>
      <c r="C364" s="1">
        <v>45764</v>
      </c>
      <c r="D364" t="s">
        <v>3847</v>
      </c>
      <c r="F364" t="s">
        <v>240</v>
      </c>
      <c r="G364" t="s">
        <v>9</v>
      </c>
      <c r="H364">
        <v>960.93</v>
      </c>
    </row>
    <row r="365" spans="1:8" x14ac:dyDescent="0.35">
      <c r="A365">
        <v>364</v>
      </c>
      <c r="B365" s="1">
        <v>45764</v>
      </c>
      <c r="C365" s="1">
        <v>45764</v>
      </c>
      <c r="D365" t="s">
        <v>3848</v>
      </c>
      <c r="F365" t="s">
        <v>9</v>
      </c>
      <c r="G365" t="s">
        <v>125</v>
      </c>
      <c r="H365">
        <v>2760.93</v>
      </c>
    </row>
    <row r="366" spans="1:8" x14ac:dyDescent="0.35">
      <c r="A366">
        <v>365</v>
      </c>
      <c r="B366" s="1">
        <v>45764</v>
      </c>
      <c r="C366" s="1">
        <v>45764</v>
      </c>
      <c r="D366" t="s">
        <v>3849</v>
      </c>
      <c r="F366" t="s">
        <v>3850</v>
      </c>
      <c r="G366" t="s">
        <v>9</v>
      </c>
      <c r="H366">
        <v>2289.9299999999998</v>
      </c>
    </row>
    <row r="367" spans="1:8" x14ac:dyDescent="0.35">
      <c r="A367">
        <v>366</v>
      </c>
      <c r="B367" s="1">
        <v>45764</v>
      </c>
      <c r="C367" s="1">
        <v>45764</v>
      </c>
      <c r="D367" t="s">
        <v>3851</v>
      </c>
      <c r="F367" t="s">
        <v>9</v>
      </c>
      <c r="G367" t="s">
        <v>154</v>
      </c>
      <c r="H367">
        <v>3289.93</v>
      </c>
    </row>
    <row r="368" spans="1:8" x14ac:dyDescent="0.35">
      <c r="A368">
        <v>367</v>
      </c>
      <c r="B368" s="1">
        <v>45765</v>
      </c>
      <c r="C368" s="1">
        <v>45765</v>
      </c>
      <c r="D368" t="s">
        <v>3852</v>
      </c>
      <c r="F368" t="s">
        <v>154</v>
      </c>
      <c r="G368" t="s">
        <v>9</v>
      </c>
      <c r="H368">
        <v>2289.9299999999998</v>
      </c>
    </row>
    <row r="369" spans="1:8" x14ac:dyDescent="0.35">
      <c r="A369">
        <v>368</v>
      </c>
      <c r="B369" s="1">
        <v>45765</v>
      </c>
      <c r="C369" s="1">
        <v>45765</v>
      </c>
      <c r="D369" t="s">
        <v>3853</v>
      </c>
      <c r="F369" t="s">
        <v>9</v>
      </c>
      <c r="G369" t="s">
        <v>1170</v>
      </c>
      <c r="H369">
        <v>6589.93</v>
      </c>
    </row>
    <row r="370" spans="1:8" x14ac:dyDescent="0.35">
      <c r="A370">
        <v>369</v>
      </c>
      <c r="B370" s="1">
        <v>45765</v>
      </c>
      <c r="C370" s="1">
        <v>45765</v>
      </c>
      <c r="D370" t="s">
        <v>3854</v>
      </c>
      <c r="F370" t="s">
        <v>598</v>
      </c>
      <c r="G370" t="s">
        <v>9</v>
      </c>
      <c r="H370">
        <v>5689.93</v>
      </c>
    </row>
    <row r="371" spans="1:8" x14ac:dyDescent="0.35">
      <c r="A371">
        <v>370</v>
      </c>
      <c r="B371" s="1">
        <v>45765</v>
      </c>
      <c r="C371" s="1">
        <v>45765</v>
      </c>
      <c r="D371" t="s">
        <v>3855</v>
      </c>
      <c r="F371" t="s">
        <v>122</v>
      </c>
      <c r="G371" t="s">
        <v>9</v>
      </c>
      <c r="H371">
        <v>5139.93</v>
      </c>
    </row>
    <row r="372" spans="1:8" x14ac:dyDescent="0.35">
      <c r="A372">
        <v>371</v>
      </c>
      <c r="B372" s="1">
        <v>45765</v>
      </c>
      <c r="C372" s="1">
        <v>45765</v>
      </c>
      <c r="D372" t="s">
        <v>3856</v>
      </c>
      <c r="F372" t="s">
        <v>60</v>
      </c>
      <c r="G372" t="s">
        <v>9</v>
      </c>
      <c r="H372">
        <v>5039.93</v>
      </c>
    </row>
    <row r="373" spans="1:8" x14ac:dyDescent="0.35">
      <c r="A373">
        <v>372</v>
      </c>
      <c r="B373" s="1">
        <v>45765</v>
      </c>
      <c r="C373" s="1">
        <v>45765</v>
      </c>
      <c r="D373" t="s">
        <v>3857</v>
      </c>
      <c r="F373" t="s">
        <v>480</v>
      </c>
      <c r="G373" t="s">
        <v>9</v>
      </c>
      <c r="H373">
        <v>2539.9299999999998</v>
      </c>
    </row>
    <row r="374" spans="1:8" x14ac:dyDescent="0.35">
      <c r="A374">
        <v>373</v>
      </c>
      <c r="B374" s="1">
        <v>45765</v>
      </c>
      <c r="C374" s="1">
        <v>45765</v>
      </c>
      <c r="D374" t="s">
        <v>3858</v>
      </c>
      <c r="F374" t="s">
        <v>22</v>
      </c>
      <c r="G374" t="s">
        <v>9</v>
      </c>
      <c r="H374">
        <v>2339.9299999999998</v>
      </c>
    </row>
    <row r="375" spans="1:8" x14ac:dyDescent="0.35">
      <c r="A375">
        <v>374</v>
      </c>
      <c r="B375" s="1">
        <v>45766</v>
      </c>
      <c r="C375" s="1">
        <v>45766</v>
      </c>
      <c r="D375" t="s">
        <v>3859</v>
      </c>
      <c r="F375" t="s">
        <v>9</v>
      </c>
      <c r="G375" t="s">
        <v>42</v>
      </c>
      <c r="H375">
        <v>6339.93</v>
      </c>
    </row>
    <row r="376" spans="1:8" x14ac:dyDescent="0.35">
      <c r="A376">
        <v>375</v>
      </c>
      <c r="B376" s="1">
        <v>45766</v>
      </c>
      <c r="C376" s="1">
        <v>45766</v>
      </c>
      <c r="D376" t="s">
        <v>3860</v>
      </c>
      <c r="F376" t="s">
        <v>15</v>
      </c>
      <c r="G376" t="s">
        <v>9</v>
      </c>
      <c r="H376">
        <v>4339.93</v>
      </c>
    </row>
    <row r="377" spans="1:8" x14ac:dyDescent="0.35">
      <c r="A377">
        <v>376</v>
      </c>
      <c r="B377" s="1">
        <v>45767</v>
      </c>
      <c r="C377" s="1">
        <v>45767</v>
      </c>
      <c r="D377" t="s">
        <v>3861</v>
      </c>
      <c r="F377" t="s">
        <v>9</v>
      </c>
      <c r="G377" t="s">
        <v>42</v>
      </c>
      <c r="H377">
        <v>8339.93</v>
      </c>
    </row>
    <row r="378" spans="1:8" x14ac:dyDescent="0.35">
      <c r="A378">
        <v>377</v>
      </c>
      <c r="B378" s="1">
        <v>45767</v>
      </c>
      <c r="C378" s="1">
        <v>45767</v>
      </c>
      <c r="D378" t="s">
        <v>3862</v>
      </c>
      <c r="F378" t="s">
        <v>36</v>
      </c>
      <c r="G378" t="s">
        <v>9</v>
      </c>
      <c r="H378">
        <v>8039.93</v>
      </c>
    </row>
    <row r="379" spans="1:8" x14ac:dyDescent="0.35">
      <c r="A379">
        <v>378</v>
      </c>
      <c r="B379" s="1">
        <v>45767</v>
      </c>
      <c r="C379" s="1">
        <v>45767</v>
      </c>
      <c r="D379" t="s">
        <v>3863</v>
      </c>
      <c r="F379" t="s">
        <v>240</v>
      </c>
      <c r="G379" t="s">
        <v>9</v>
      </c>
      <c r="H379">
        <v>6939.93</v>
      </c>
    </row>
    <row r="380" spans="1:8" x14ac:dyDescent="0.35">
      <c r="A380">
        <v>379</v>
      </c>
      <c r="B380" s="1">
        <v>45767</v>
      </c>
      <c r="C380" s="1">
        <v>45767</v>
      </c>
      <c r="D380" t="s">
        <v>3864</v>
      </c>
      <c r="F380" t="s">
        <v>154</v>
      </c>
      <c r="G380" t="s">
        <v>9</v>
      </c>
      <c r="H380">
        <v>5939.93</v>
      </c>
    </row>
    <row r="381" spans="1:8" x14ac:dyDescent="0.35">
      <c r="A381">
        <v>380</v>
      </c>
      <c r="B381" s="1">
        <v>45768</v>
      </c>
      <c r="C381" s="1">
        <v>45768</v>
      </c>
      <c r="D381" t="s">
        <v>3865</v>
      </c>
      <c r="F381" t="s">
        <v>9</v>
      </c>
      <c r="G381" t="s">
        <v>76</v>
      </c>
      <c r="H381">
        <v>11439.93</v>
      </c>
    </row>
    <row r="382" spans="1:8" x14ac:dyDescent="0.35">
      <c r="A382">
        <v>381</v>
      </c>
      <c r="B382" s="1">
        <v>45768</v>
      </c>
      <c r="C382" s="1">
        <v>45768</v>
      </c>
      <c r="D382" t="s">
        <v>3866</v>
      </c>
      <c r="F382" t="s">
        <v>122</v>
      </c>
      <c r="G382" t="s">
        <v>9</v>
      </c>
      <c r="H382">
        <v>10889.93</v>
      </c>
    </row>
    <row r="383" spans="1:8" x14ac:dyDescent="0.35">
      <c r="A383">
        <v>382</v>
      </c>
      <c r="B383" s="1">
        <v>45768</v>
      </c>
      <c r="C383" s="1">
        <v>45768</v>
      </c>
      <c r="D383" t="s">
        <v>3867</v>
      </c>
      <c r="F383" t="s">
        <v>72</v>
      </c>
      <c r="G383" t="s">
        <v>9</v>
      </c>
      <c r="H383">
        <v>5889.93</v>
      </c>
    </row>
    <row r="384" spans="1:8" x14ac:dyDescent="0.35">
      <c r="A384">
        <v>383</v>
      </c>
      <c r="B384" s="1">
        <v>45768</v>
      </c>
      <c r="C384" s="1">
        <v>45768</v>
      </c>
      <c r="D384" t="s">
        <v>3868</v>
      </c>
      <c r="F384" t="s">
        <v>60</v>
      </c>
      <c r="G384" t="s">
        <v>9</v>
      </c>
      <c r="H384">
        <v>5789.93</v>
      </c>
    </row>
    <row r="385" spans="1:8" x14ac:dyDescent="0.35">
      <c r="A385">
        <v>384</v>
      </c>
      <c r="B385" s="1">
        <v>45769</v>
      </c>
      <c r="C385" s="1">
        <v>45769</v>
      </c>
      <c r="D385" t="s">
        <v>3869</v>
      </c>
      <c r="F385" t="s">
        <v>154</v>
      </c>
      <c r="G385" t="s">
        <v>9</v>
      </c>
      <c r="H385">
        <v>4789.93</v>
      </c>
    </row>
    <row r="386" spans="1:8" x14ac:dyDescent="0.35">
      <c r="A386">
        <v>385</v>
      </c>
      <c r="B386" s="1">
        <v>45769</v>
      </c>
      <c r="C386" s="1">
        <v>45769</v>
      </c>
      <c r="D386" t="s">
        <v>3870</v>
      </c>
      <c r="F386" t="s">
        <v>9</v>
      </c>
      <c r="G386" t="s">
        <v>3871</v>
      </c>
      <c r="H386">
        <v>8489.93</v>
      </c>
    </row>
    <row r="387" spans="1:8" x14ac:dyDescent="0.35">
      <c r="A387">
        <v>386</v>
      </c>
      <c r="B387" s="1">
        <v>45769</v>
      </c>
      <c r="C387" s="1">
        <v>45769</v>
      </c>
      <c r="D387" t="s">
        <v>3872</v>
      </c>
      <c r="F387" t="s">
        <v>122</v>
      </c>
      <c r="G387" t="s">
        <v>9</v>
      </c>
      <c r="H387">
        <v>7939.93</v>
      </c>
    </row>
    <row r="388" spans="1:8" x14ac:dyDescent="0.35">
      <c r="A388">
        <v>387</v>
      </c>
      <c r="B388" s="1">
        <v>45769</v>
      </c>
      <c r="C388" s="1">
        <v>45769</v>
      </c>
      <c r="D388" t="s">
        <v>3873</v>
      </c>
      <c r="F388" t="s">
        <v>240</v>
      </c>
      <c r="G388" t="s">
        <v>9</v>
      </c>
      <c r="H388">
        <v>6839.93</v>
      </c>
    </row>
    <row r="389" spans="1:8" x14ac:dyDescent="0.35">
      <c r="A389">
        <v>388</v>
      </c>
      <c r="B389" s="1">
        <v>45769</v>
      </c>
      <c r="C389" s="1">
        <v>45769</v>
      </c>
      <c r="D389" t="s">
        <v>3874</v>
      </c>
      <c r="F389" t="s">
        <v>60</v>
      </c>
      <c r="G389" t="s">
        <v>9</v>
      </c>
      <c r="H389">
        <v>6739.93</v>
      </c>
    </row>
    <row r="390" spans="1:8" x14ac:dyDescent="0.35">
      <c r="A390">
        <v>389</v>
      </c>
      <c r="B390" s="1">
        <v>45769</v>
      </c>
      <c r="C390" s="1">
        <v>45769</v>
      </c>
      <c r="D390" t="s">
        <v>3875</v>
      </c>
      <c r="F390" t="s">
        <v>480</v>
      </c>
      <c r="G390" t="s">
        <v>9</v>
      </c>
      <c r="H390">
        <v>4239.93</v>
      </c>
    </row>
    <row r="391" spans="1:8" x14ac:dyDescent="0.35">
      <c r="A391">
        <v>390</v>
      </c>
      <c r="B391" s="1">
        <v>45769</v>
      </c>
      <c r="C391" s="1">
        <v>45769</v>
      </c>
      <c r="D391" t="s">
        <v>3876</v>
      </c>
      <c r="F391" t="s">
        <v>9</v>
      </c>
      <c r="G391" t="s">
        <v>45</v>
      </c>
      <c r="H391">
        <v>54239.93</v>
      </c>
    </row>
    <row r="392" spans="1:8" x14ac:dyDescent="0.35">
      <c r="A392">
        <v>391</v>
      </c>
      <c r="B392" s="1">
        <v>45769</v>
      </c>
      <c r="C392" s="1">
        <v>45769</v>
      </c>
      <c r="D392" t="s">
        <v>3877</v>
      </c>
      <c r="F392" t="s">
        <v>175</v>
      </c>
      <c r="G392" t="s">
        <v>9</v>
      </c>
      <c r="H392">
        <v>34239.93</v>
      </c>
    </row>
    <row r="393" spans="1:8" x14ac:dyDescent="0.35">
      <c r="A393">
        <v>392</v>
      </c>
      <c r="B393" s="1">
        <v>45770</v>
      </c>
      <c r="C393" s="1">
        <v>45770</v>
      </c>
      <c r="D393" t="s">
        <v>3878</v>
      </c>
      <c r="F393" t="s">
        <v>154</v>
      </c>
      <c r="G393" t="s">
        <v>9</v>
      </c>
      <c r="H393">
        <v>33239.93</v>
      </c>
    </row>
    <row r="394" spans="1:8" x14ac:dyDescent="0.35">
      <c r="A394">
        <v>393</v>
      </c>
      <c r="B394" s="1">
        <v>45770</v>
      </c>
      <c r="C394" s="1">
        <v>45770</v>
      </c>
      <c r="D394" t="s">
        <v>3879</v>
      </c>
      <c r="F394" t="s">
        <v>9</v>
      </c>
      <c r="G394" t="s">
        <v>15</v>
      </c>
      <c r="H394">
        <v>35239.93</v>
      </c>
    </row>
    <row r="395" spans="1:8" x14ac:dyDescent="0.35">
      <c r="A395">
        <v>394</v>
      </c>
      <c r="B395" s="1">
        <v>45770</v>
      </c>
      <c r="C395" s="1">
        <v>45770</v>
      </c>
      <c r="D395" t="s">
        <v>3880</v>
      </c>
      <c r="F395" t="s">
        <v>3881</v>
      </c>
      <c r="G395" t="s">
        <v>9</v>
      </c>
      <c r="H395">
        <v>24039.93</v>
      </c>
    </row>
    <row r="396" spans="1:8" x14ac:dyDescent="0.35">
      <c r="A396">
        <v>395</v>
      </c>
      <c r="B396" s="1">
        <v>45770</v>
      </c>
      <c r="C396" s="1">
        <v>45770</v>
      </c>
      <c r="D396" t="s">
        <v>3882</v>
      </c>
      <c r="F396" t="s">
        <v>131</v>
      </c>
      <c r="G396" t="s">
        <v>9</v>
      </c>
      <c r="H396">
        <v>22339.93</v>
      </c>
    </row>
    <row r="397" spans="1:8" x14ac:dyDescent="0.35">
      <c r="A397">
        <v>396</v>
      </c>
      <c r="B397" s="1">
        <v>45770</v>
      </c>
      <c r="C397" s="1">
        <v>45770</v>
      </c>
      <c r="D397" t="s">
        <v>3883</v>
      </c>
      <c r="F397" t="s">
        <v>122</v>
      </c>
      <c r="G397" t="s">
        <v>9</v>
      </c>
      <c r="H397">
        <v>21789.93</v>
      </c>
    </row>
    <row r="398" spans="1:8" x14ac:dyDescent="0.35">
      <c r="A398">
        <v>397</v>
      </c>
      <c r="B398" s="1">
        <v>45770</v>
      </c>
      <c r="C398" s="1">
        <v>45770</v>
      </c>
      <c r="D398" t="s">
        <v>3884</v>
      </c>
      <c r="F398" t="s">
        <v>556</v>
      </c>
      <c r="G398" t="s">
        <v>9</v>
      </c>
      <c r="H398">
        <v>20489.93</v>
      </c>
    </row>
    <row r="399" spans="1:8" x14ac:dyDescent="0.35">
      <c r="A399">
        <v>398</v>
      </c>
      <c r="B399" s="1">
        <v>45770</v>
      </c>
      <c r="C399" s="1">
        <v>45770</v>
      </c>
      <c r="D399" t="s">
        <v>3885</v>
      </c>
      <c r="F399" t="s">
        <v>480</v>
      </c>
      <c r="G399" t="s">
        <v>9</v>
      </c>
      <c r="H399">
        <v>17989.93</v>
      </c>
    </row>
    <row r="400" spans="1:8" x14ac:dyDescent="0.35">
      <c r="A400">
        <v>399</v>
      </c>
      <c r="B400" s="1">
        <v>45771</v>
      </c>
      <c r="C400" s="1">
        <v>45771</v>
      </c>
      <c r="D400" t="s">
        <v>3886</v>
      </c>
      <c r="F400" t="s">
        <v>154</v>
      </c>
      <c r="G400" t="s">
        <v>9</v>
      </c>
      <c r="H400">
        <v>16989.93</v>
      </c>
    </row>
    <row r="401" spans="1:8" x14ac:dyDescent="0.35">
      <c r="A401">
        <v>400</v>
      </c>
      <c r="B401" s="1">
        <v>45771</v>
      </c>
      <c r="C401" s="1">
        <v>45771</v>
      </c>
      <c r="D401" t="s">
        <v>3887</v>
      </c>
      <c r="F401" t="s">
        <v>9</v>
      </c>
      <c r="G401" t="s">
        <v>1170</v>
      </c>
      <c r="H401">
        <v>21289.93</v>
      </c>
    </row>
    <row r="402" spans="1:8" x14ac:dyDescent="0.35">
      <c r="A402">
        <v>401</v>
      </c>
      <c r="B402" s="1">
        <v>45771</v>
      </c>
      <c r="C402" s="1">
        <v>45771</v>
      </c>
      <c r="D402" t="s">
        <v>3888</v>
      </c>
      <c r="F402" t="s">
        <v>3889</v>
      </c>
      <c r="G402" t="s">
        <v>9</v>
      </c>
      <c r="H402">
        <v>14589.93</v>
      </c>
    </row>
    <row r="403" spans="1:8" x14ac:dyDescent="0.35">
      <c r="A403">
        <v>402</v>
      </c>
      <c r="B403" s="1">
        <v>45771</v>
      </c>
      <c r="C403" s="1">
        <v>45771</v>
      </c>
      <c r="D403" t="s">
        <v>3890</v>
      </c>
      <c r="F403" t="s">
        <v>122</v>
      </c>
      <c r="G403" t="s">
        <v>9</v>
      </c>
      <c r="H403">
        <v>14039.93</v>
      </c>
    </row>
    <row r="404" spans="1:8" x14ac:dyDescent="0.35">
      <c r="A404">
        <v>403</v>
      </c>
      <c r="B404" s="1">
        <v>45771</v>
      </c>
      <c r="C404" s="1">
        <v>45771</v>
      </c>
      <c r="D404" t="s">
        <v>3891</v>
      </c>
      <c r="F404" t="s">
        <v>556</v>
      </c>
      <c r="G404" t="s">
        <v>9</v>
      </c>
      <c r="H404">
        <v>12739.93</v>
      </c>
    </row>
    <row r="405" spans="1:8" x14ac:dyDescent="0.35">
      <c r="A405">
        <v>404</v>
      </c>
      <c r="B405" s="1">
        <v>45771</v>
      </c>
      <c r="C405" s="1">
        <v>45771</v>
      </c>
      <c r="D405" t="s">
        <v>3892</v>
      </c>
      <c r="F405" t="s">
        <v>480</v>
      </c>
      <c r="G405" t="s">
        <v>9</v>
      </c>
      <c r="H405">
        <v>10239.93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8292-3F56-423D-A77C-C1382506B32C}">
  <dimension ref="A1:P3500"/>
  <sheetViews>
    <sheetView tabSelected="1" workbookViewId="0">
      <selection activeCell="F3504" sqref="F3504"/>
    </sheetView>
  </sheetViews>
  <sheetFormatPr defaultRowHeight="14.5" x14ac:dyDescent="0.35"/>
  <cols>
    <col min="1" max="1" width="5" bestFit="1" customWidth="1"/>
    <col min="2" max="2" width="2" bestFit="1" customWidth="1"/>
    <col min="3" max="3" width="4" bestFit="1" customWidth="1"/>
    <col min="4" max="5" width="10.36328125" bestFit="1" customWidth="1"/>
    <col min="6" max="6" width="55.36328125" bestFit="1" customWidth="1"/>
    <col min="7" max="7" width="17.6328125" bestFit="1" customWidth="1"/>
    <col min="8" max="10" width="14.81640625" bestFit="1" customWidth="1"/>
  </cols>
  <sheetData>
    <row r="1" spans="1:16" x14ac:dyDescent="0.35">
      <c r="A1" t="s">
        <v>3894</v>
      </c>
      <c r="B1" t="s">
        <v>3893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3895</v>
      </c>
      <c r="M1">
        <f>MAX(Table9[[#All],[Debit]])</f>
        <v>5830157.6000000024</v>
      </c>
      <c r="O1" t="s">
        <v>3896</v>
      </c>
      <c r="P1">
        <f>MAX(I:I)</f>
        <v>4966900.4399999995</v>
      </c>
    </row>
    <row r="2" spans="1:16" x14ac:dyDescent="0.35">
      <c r="A2">
        <v>1</v>
      </c>
      <c r="B2">
        <v>1</v>
      </c>
      <c r="C2">
        <v>1</v>
      </c>
      <c r="D2" s="1">
        <v>45352</v>
      </c>
      <c r="E2" s="1"/>
      <c r="F2" t="s">
        <v>8</v>
      </c>
      <c r="H2" t="s">
        <v>9</v>
      </c>
      <c r="I2" t="s">
        <v>9</v>
      </c>
      <c r="J2" s="2">
        <v>2211.35</v>
      </c>
    </row>
    <row r="3" spans="1:16" hidden="1" x14ac:dyDescent="0.35">
      <c r="A3">
        <v>2</v>
      </c>
      <c r="B3">
        <v>1</v>
      </c>
      <c r="C3">
        <v>2</v>
      </c>
      <c r="D3" s="1">
        <v>45352</v>
      </c>
      <c r="E3" s="1">
        <v>45352</v>
      </c>
      <c r="F3" s="24" t="s">
        <v>10</v>
      </c>
      <c r="H3" t="s">
        <v>9</v>
      </c>
      <c r="I3" s="2">
        <v>6000</v>
      </c>
      <c r="J3" s="2">
        <v>8211.35</v>
      </c>
    </row>
    <row r="4" spans="1:16" hidden="1" x14ac:dyDescent="0.35">
      <c r="A4">
        <v>3</v>
      </c>
      <c r="B4">
        <v>1</v>
      </c>
      <c r="C4">
        <v>3</v>
      </c>
      <c r="D4" s="1">
        <v>45352</v>
      </c>
      <c r="E4" s="1">
        <v>45352</v>
      </c>
      <c r="F4" s="24" t="s">
        <v>12</v>
      </c>
      <c r="H4" s="2">
        <v>3000</v>
      </c>
      <c r="I4" t="s">
        <v>9</v>
      </c>
      <c r="J4" s="2">
        <v>5211.3500000000004</v>
      </c>
    </row>
    <row r="5" spans="1:16" hidden="1" x14ac:dyDescent="0.35">
      <c r="A5">
        <v>4</v>
      </c>
      <c r="B5">
        <v>1</v>
      </c>
      <c r="C5">
        <v>4</v>
      </c>
      <c r="D5" s="1">
        <v>45352</v>
      </c>
      <c r="E5" s="1">
        <v>45352</v>
      </c>
      <c r="F5" s="24" t="s">
        <v>14</v>
      </c>
      <c r="H5" s="2">
        <v>2000</v>
      </c>
      <c r="I5" t="s">
        <v>9</v>
      </c>
      <c r="J5" s="2">
        <v>3211.35</v>
      </c>
    </row>
    <row r="6" spans="1:16" hidden="1" x14ac:dyDescent="0.35">
      <c r="A6">
        <v>5</v>
      </c>
      <c r="B6">
        <v>1</v>
      </c>
      <c r="C6">
        <v>5</v>
      </c>
      <c r="D6" s="1">
        <v>45352</v>
      </c>
      <c r="E6" s="1">
        <v>45352</v>
      </c>
      <c r="F6" s="24" t="s">
        <v>16</v>
      </c>
      <c r="H6" t="s">
        <v>9</v>
      </c>
      <c r="I6" s="2">
        <v>240</v>
      </c>
      <c r="J6" s="2">
        <v>3451.35</v>
      </c>
    </row>
    <row r="7" spans="1:16" hidden="1" x14ac:dyDescent="0.35">
      <c r="A7">
        <v>6</v>
      </c>
      <c r="B7">
        <v>1</v>
      </c>
      <c r="C7">
        <v>6</v>
      </c>
      <c r="D7" s="1">
        <v>45352</v>
      </c>
      <c r="E7" s="1">
        <v>45352</v>
      </c>
      <c r="F7" s="24" t="s">
        <v>18</v>
      </c>
      <c r="H7" t="s">
        <v>9</v>
      </c>
      <c r="I7" s="2">
        <v>2000</v>
      </c>
      <c r="J7" s="2">
        <v>5451.35</v>
      </c>
    </row>
    <row r="8" spans="1:16" hidden="1" x14ac:dyDescent="0.35">
      <c r="A8">
        <v>7</v>
      </c>
      <c r="B8">
        <v>1</v>
      </c>
      <c r="C8">
        <v>7</v>
      </c>
      <c r="D8" s="1">
        <v>45352</v>
      </c>
      <c r="E8" s="1">
        <v>45352</v>
      </c>
      <c r="F8" s="24" t="s">
        <v>19</v>
      </c>
      <c r="H8" t="s">
        <v>9</v>
      </c>
      <c r="I8" s="2">
        <v>3000</v>
      </c>
      <c r="J8" s="2">
        <v>8451.35</v>
      </c>
    </row>
    <row r="9" spans="1:16" hidden="1" x14ac:dyDescent="0.35">
      <c r="A9">
        <v>8</v>
      </c>
      <c r="B9">
        <v>1</v>
      </c>
      <c r="C9">
        <v>8</v>
      </c>
      <c r="D9" s="1">
        <v>45352</v>
      </c>
      <c r="E9" s="1">
        <v>45352</v>
      </c>
      <c r="F9" s="24" t="s">
        <v>20</v>
      </c>
      <c r="H9" s="2">
        <v>2000</v>
      </c>
      <c r="I9" t="s">
        <v>9</v>
      </c>
      <c r="J9" s="2">
        <v>6451.35</v>
      </c>
    </row>
    <row r="10" spans="1:16" hidden="1" x14ac:dyDescent="0.35">
      <c r="A10">
        <v>9</v>
      </c>
      <c r="B10">
        <v>1</v>
      </c>
      <c r="C10">
        <v>9</v>
      </c>
      <c r="D10" s="1">
        <v>45352</v>
      </c>
      <c r="E10" s="1">
        <v>45352</v>
      </c>
      <c r="F10" s="26" t="s">
        <v>21</v>
      </c>
      <c r="H10" s="2">
        <v>200</v>
      </c>
      <c r="I10" t="s">
        <v>9</v>
      </c>
      <c r="J10" s="2">
        <v>6251.35</v>
      </c>
    </row>
    <row r="11" spans="1:16" hidden="1" x14ac:dyDescent="0.35">
      <c r="A11">
        <v>10</v>
      </c>
      <c r="B11">
        <v>1</v>
      </c>
      <c r="C11">
        <v>10</v>
      </c>
      <c r="D11" s="1">
        <v>45353</v>
      </c>
      <c r="E11" s="1">
        <v>45353</v>
      </c>
      <c r="F11" s="24" t="s">
        <v>23</v>
      </c>
      <c r="H11" s="2">
        <v>115</v>
      </c>
      <c r="I11" t="s">
        <v>9</v>
      </c>
      <c r="J11" s="2">
        <v>6136.35</v>
      </c>
    </row>
    <row r="12" spans="1:16" hidden="1" x14ac:dyDescent="0.35">
      <c r="A12">
        <v>11</v>
      </c>
      <c r="B12">
        <v>1</v>
      </c>
      <c r="C12">
        <v>11</v>
      </c>
      <c r="D12" s="1">
        <v>45353</v>
      </c>
      <c r="E12" s="1">
        <v>45353</v>
      </c>
      <c r="F12" s="24" t="s">
        <v>25</v>
      </c>
      <c r="H12" s="2">
        <v>2000</v>
      </c>
      <c r="I12" t="s">
        <v>9</v>
      </c>
      <c r="J12" s="2">
        <v>4136.3500000000004</v>
      </c>
    </row>
    <row r="13" spans="1:16" hidden="1" x14ac:dyDescent="0.35">
      <c r="A13">
        <v>12</v>
      </c>
      <c r="B13">
        <v>1</v>
      </c>
      <c r="C13">
        <v>12</v>
      </c>
      <c r="D13" s="1">
        <v>45355</v>
      </c>
      <c r="E13" s="1">
        <v>45354</v>
      </c>
      <c r="F13" s="24" t="s">
        <v>26</v>
      </c>
      <c r="H13" t="s">
        <v>9</v>
      </c>
      <c r="I13" s="2">
        <v>1500</v>
      </c>
      <c r="J13" s="2">
        <v>5636.35</v>
      </c>
    </row>
    <row r="14" spans="1:16" hidden="1" x14ac:dyDescent="0.35">
      <c r="A14">
        <v>13</v>
      </c>
      <c r="B14">
        <v>1</v>
      </c>
      <c r="C14">
        <v>13</v>
      </c>
      <c r="D14" s="1">
        <v>45355</v>
      </c>
      <c r="E14" s="1">
        <v>45354</v>
      </c>
      <c r="F14" s="24" t="s">
        <v>28</v>
      </c>
      <c r="H14" s="2">
        <v>2000</v>
      </c>
      <c r="I14" t="s">
        <v>9</v>
      </c>
      <c r="J14" s="2">
        <v>3636.35</v>
      </c>
    </row>
    <row r="15" spans="1:16" hidden="1" x14ac:dyDescent="0.35">
      <c r="A15">
        <v>14</v>
      </c>
      <c r="B15">
        <v>1</v>
      </c>
      <c r="C15">
        <v>14</v>
      </c>
      <c r="D15" s="1">
        <v>45355</v>
      </c>
      <c r="E15" s="1">
        <v>45354</v>
      </c>
      <c r="F15" s="24" t="s">
        <v>29</v>
      </c>
      <c r="H15" t="s">
        <v>9</v>
      </c>
      <c r="I15" s="2">
        <v>8000</v>
      </c>
      <c r="J15" s="2">
        <v>11636.35</v>
      </c>
    </row>
    <row r="16" spans="1:16" hidden="1" x14ac:dyDescent="0.35">
      <c r="A16">
        <v>15</v>
      </c>
      <c r="B16">
        <v>1</v>
      </c>
      <c r="C16">
        <v>15</v>
      </c>
      <c r="D16" s="1">
        <v>45355</v>
      </c>
      <c r="E16" s="1">
        <v>45354</v>
      </c>
      <c r="F16" s="24" t="s">
        <v>31</v>
      </c>
      <c r="H16" t="s">
        <v>9</v>
      </c>
      <c r="I16" s="2">
        <v>25000</v>
      </c>
      <c r="J16" s="2">
        <v>36636.35</v>
      </c>
    </row>
    <row r="17" spans="1:10" hidden="1" x14ac:dyDescent="0.35">
      <c r="A17">
        <v>16</v>
      </c>
      <c r="B17">
        <v>1</v>
      </c>
      <c r="C17">
        <v>16</v>
      </c>
      <c r="D17" s="1">
        <v>45355</v>
      </c>
      <c r="E17" s="1">
        <v>45354</v>
      </c>
      <c r="F17" s="24" t="s">
        <v>33</v>
      </c>
      <c r="H17" s="2">
        <v>33000</v>
      </c>
      <c r="I17" t="s">
        <v>9</v>
      </c>
      <c r="J17" s="2">
        <v>3636.35</v>
      </c>
    </row>
    <row r="18" spans="1:10" hidden="1" x14ac:dyDescent="0.35">
      <c r="A18">
        <v>17</v>
      </c>
      <c r="B18">
        <v>1</v>
      </c>
      <c r="C18">
        <v>17</v>
      </c>
      <c r="D18" s="1">
        <v>45355</v>
      </c>
      <c r="E18" s="1">
        <v>45354</v>
      </c>
      <c r="F18" s="26" t="s">
        <v>35</v>
      </c>
      <c r="H18" s="2">
        <v>300</v>
      </c>
      <c r="I18" t="s">
        <v>9</v>
      </c>
      <c r="J18" s="2">
        <v>3336.35</v>
      </c>
    </row>
    <row r="19" spans="1:10" hidden="1" x14ac:dyDescent="0.35">
      <c r="A19">
        <v>18</v>
      </c>
      <c r="B19">
        <v>1</v>
      </c>
      <c r="C19">
        <v>18</v>
      </c>
      <c r="D19" s="1">
        <v>45355</v>
      </c>
      <c r="E19" s="1">
        <v>45355</v>
      </c>
      <c r="F19" s="24" t="s">
        <v>37</v>
      </c>
      <c r="H19" t="s">
        <v>9</v>
      </c>
      <c r="I19" s="2">
        <v>3000</v>
      </c>
      <c r="J19" s="2">
        <v>6336.35</v>
      </c>
    </row>
    <row r="20" spans="1:10" hidden="1" x14ac:dyDescent="0.35">
      <c r="A20">
        <v>19</v>
      </c>
      <c r="B20">
        <v>1</v>
      </c>
      <c r="C20">
        <v>19</v>
      </c>
      <c r="D20" s="1">
        <v>45355</v>
      </c>
      <c r="E20" s="1">
        <v>45355</v>
      </c>
      <c r="F20" s="24" t="s">
        <v>38</v>
      </c>
      <c r="H20" s="2">
        <v>2000</v>
      </c>
      <c r="I20" t="s">
        <v>9</v>
      </c>
      <c r="J20" s="2">
        <v>4336.3500000000004</v>
      </c>
    </row>
    <row r="21" spans="1:10" hidden="1" x14ac:dyDescent="0.35">
      <c r="A21">
        <v>20</v>
      </c>
      <c r="B21">
        <v>1</v>
      </c>
      <c r="C21">
        <v>20</v>
      </c>
      <c r="D21" s="1">
        <v>45355</v>
      </c>
      <c r="E21" s="1">
        <v>45355</v>
      </c>
      <c r="F21" s="24" t="s">
        <v>39</v>
      </c>
      <c r="H21" s="2">
        <v>4200</v>
      </c>
      <c r="I21" t="s">
        <v>9</v>
      </c>
      <c r="J21" s="2">
        <v>136.35</v>
      </c>
    </row>
    <row r="22" spans="1:10" hidden="1" x14ac:dyDescent="0.35">
      <c r="A22">
        <v>21</v>
      </c>
      <c r="B22">
        <v>1</v>
      </c>
      <c r="C22">
        <v>21</v>
      </c>
      <c r="D22" s="1">
        <v>45355</v>
      </c>
      <c r="E22" s="1">
        <v>45355</v>
      </c>
      <c r="F22" s="24" t="s">
        <v>41</v>
      </c>
      <c r="H22" t="s">
        <v>9</v>
      </c>
      <c r="I22" s="2">
        <v>4000</v>
      </c>
      <c r="J22" s="2">
        <v>4136.3500000000004</v>
      </c>
    </row>
    <row r="23" spans="1:10" hidden="1" x14ac:dyDescent="0.35">
      <c r="A23">
        <v>22</v>
      </c>
      <c r="B23">
        <v>1</v>
      </c>
      <c r="C23">
        <v>22</v>
      </c>
      <c r="D23" s="1">
        <v>45355</v>
      </c>
      <c r="E23" s="1">
        <v>45355</v>
      </c>
      <c r="F23" s="24" t="s">
        <v>43</v>
      </c>
      <c r="H23" t="s">
        <v>9</v>
      </c>
      <c r="I23" s="2">
        <v>200</v>
      </c>
      <c r="J23" s="2">
        <v>4336.3500000000004</v>
      </c>
    </row>
    <row r="24" spans="1:10" hidden="1" x14ac:dyDescent="0.35">
      <c r="A24">
        <v>23</v>
      </c>
      <c r="B24">
        <v>1</v>
      </c>
      <c r="C24">
        <v>23</v>
      </c>
      <c r="D24" s="1">
        <v>45355</v>
      </c>
      <c r="E24" s="1">
        <v>45355</v>
      </c>
      <c r="F24" s="24" t="s">
        <v>44</v>
      </c>
      <c r="H24" t="s">
        <v>9</v>
      </c>
      <c r="I24" s="2">
        <v>50000</v>
      </c>
      <c r="J24" s="2">
        <v>54336.35</v>
      </c>
    </row>
    <row r="25" spans="1:10" hidden="1" x14ac:dyDescent="0.35">
      <c r="A25">
        <v>24</v>
      </c>
      <c r="B25">
        <v>1</v>
      </c>
      <c r="C25">
        <v>24</v>
      </c>
      <c r="D25" s="1">
        <v>45355</v>
      </c>
      <c r="E25" s="1">
        <v>45355</v>
      </c>
      <c r="F25" s="24" t="s">
        <v>46</v>
      </c>
      <c r="H25" s="2">
        <v>50000</v>
      </c>
      <c r="I25" t="s">
        <v>9</v>
      </c>
      <c r="J25" s="2">
        <v>4336.3500000000004</v>
      </c>
    </row>
    <row r="26" spans="1:10" hidden="1" x14ac:dyDescent="0.35">
      <c r="A26">
        <v>25</v>
      </c>
      <c r="B26">
        <v>1</v>
      </c>
      <c r="C26">
        <v>25</v>
      </c>
      <c r="D26" s="1">
        <v>45356</v>
      </c>
      <c r="E26" s="1">
        <v>45356</v>
      </c>
      <c r="F26" s="24" t="s">
        <v>47</v>
      </c>
      <c r="H26" t="s">
        <v>9</v>
      </c>
      <c r="I26" s="2">
        <v>4000</v>
      </c>
      <c r="J26" s="2">
        <v>8336.35</v>
      </c>
    </row>
    <row r="27" spans="1:10" hidden="1" x14ac:dyDescent="0.35">
      <c r="A27">
        <v>26</v>
      </c>
      <c r="B27">
        <v>1</v>
      </c>
      <c r="C27">
        <v>26</v>
      </c>
      <c r="D27" s="1">
        <v>45356</v>
      </c>
      <c r="E27" s="1">
        <v>45356</v>
      </c>
      <c r="F27" s="24" t="s">
        <v>48</v>
      </c>
      <c r="H27" s="2">
        <v>2495</v>
      </c>
      <c r="I27" t="s">
        <v>9</v>
      </c>
      <c r="J27" s="2">
        <v>5841.35</v>
      </c>
    </row>
    <row r="28" spans="1:10" hidden="1" x14ac:dyDescent="0.35">
      <c r="A28">
        <v>27</v>
      </c>
      <c r="B28">
        <v>1</v>
      </c>
      <c r="C28">
        <v>27</v>
      </c>
      <c r="D28" s="1">
        <v>45356</v>
      </c>
      <c r="E28" s="1">
        <v>45356</v>
      </c>
      <c r="F28" s="24" t="s">
        <v>50</v>
      </c>
      <c r="H28" t="s">
        <v>9</v>
      </c>
      <c r="I28" s="2">
        <v>2750</v>
      </c>
      <c r="J28" s="2">
        <v>8591.35</v>
      </c>
    </row>
    <row r="29" spans="1:10" hidden="1" x14ac:dyDescent="0.35">
      <c r="A29">
        <v>28</v>
      </c>
      <c r="B29">
        <v>1</v>
      </c>
      <c r="C29">
        <v>28</v>
      </c>
      <c r="D29" s="1">
        <v>45356</v>
      </c>
      <c r="E29" s="1">
        <v>45356</v>
      </c>
      <c r="F29" s="24" t="s">
        <v>52</v>
      </c>
      <c r="H29" s="2">
        <v>2000</v>
      </c>
      <c r="I29" t="s">
        <v>9</v>
      </c>
      <c r="J29" s="2">
        <v>6591.35</v>
      </c>
    </row>
    <row r="30" spans="1:10" hidden="1" x14ac:dyDescent="0.35">
      <c r="A30">
        <v>29</v>
      </c>
      <c r="B30">
        <v>1</v>
      </c>
      <c r="C30">
        <v>29</v>
      </c>
      <c r="D30" s="1">
        <v>45357</v>
      </c>
      <c r="E30" s="1">
        <v>45357</v>
      </c>
      <c r="F30" s="24" t="s">
        <v>53</v>
      </c>
      <c r="H30" s="2">
        <v>2000</v>
      </c>
      <c r="I30" t="s">
        <v>9</v>
      </c>
      <c r="J30" s="2">
        <v>4591.3500000000004</v>
      </c>
    </row>
    <row r="31" spans="1:10" hidden="1" x14ac:dyDescent="0.35">
      <c r="A31">
        <v>30</v>
      </c>
      <c r="B31">
        <v>1</v>
      </c>
      <c r="C31">
        <v>30</v>
      </c>
      <c r="D31" s="1">
        <v>45357</v>
      </c>
      <c r="E31" s="1">
        <v>45357</v>
      </c>
      <c r="F31" s="26" t="s">
        <v>54</v>
      </c>
      <c r="H31" t="s">
        <v>9</v>
      </c>
      <c r="I31" s="2">
        <v>2000</v>
      </c>
      <c r="J31" s="2">
        <v>6591.35</v>
      </c>
    </row>
    <row r="32" spans="1:10" hidden="1" x14ac:dyDescent="0.35">
      <c r="A32">
        <v>31</v>
      </c>
      <c r="B32">
        <v>1</v>
      </c>
      <c r="C32">
        <v>31</v>
      </c>
      <c r="D32" s="1">
        <v>45357</v>
      </c>
      <c r="E32" s="1">
        <v>45357</v>
      </c>
      <c r="F32" s="24" t="s">
        <v>55</v>
      </c>
      <c r="H32" s="2">
        <v>3000</v>
      </c>
      <c r="I32" t="s">
        <v>9</v>
      </c>
      <c r="J32" s="2">
        <v>3591.35</v>
      </c>
    </row>
    <row r="33" spans="1:10" hidden="1" x14ac:dyDescent="0.35">
      <c r="A33">
        <v>32</v>
      </c>
      <c r="B33">
        <v>1</v>
      </c>
      <c r="C33">
        <v>32</v>
      </c>
      <c r="D33" s="1">
        <v>45357</v>
      </c>
      <c r="E33" s="1">
        <v>45357</v>
      </c>
      <c r="F33" s="24" t="s">
        <v>56</v>
      </c>
      <c r="H33" s="2">
        <v>2000</v>
      </c>
      <c r="I33" t="s">
        <v>9</v>
      </c>
      <c r="J33" s="2">
        <v>1591.35</v>
      </c>
    </row>
    <row r="34" spans="1:10" hidden="1" x14ac:dyDescent="0.35">
      <c r="A34">
        <v>33</v>
      </c>
      <c r="B34">
        <v>1</v>
      </c>
      <c r="C34">
        <v>33</v>
      </c>
      <c r="D34" s="1">
        <v>45357</v>
      </c>
      <c r="E34" s="1">
        <v>45357</v>
      </c>
      <c r="F34" s="24" t="s">
        <v>57</v>
      </c>
      <c r="H34" t="s">
        <v>9</v>
      </c>
      <c r="I34" s="2">
        <v>18000</v>
      </c>
      <c r="J34" s="2">
        <v>19591.349999999999</v>
      </c>
    </row>
    <row r="35" spans="1:10" hidden="1" x14ac:dyDescent="0.35">
      <c r="A35">
        <v>34</v>
      </c>
      <c r="B35">
        <v>1</v>
      </c>
      <c r="C35">
        <v>34</v>
      </c>
      <c r="D35" s="1">
        <v>45357</v>
      </c>
      <c r="E35" s="1">
        <v>45357</v>
      </c>
      <c r="F35" s="26" t="s">
        <v>59</v>
      </c>
      <c r="H35" s="2">
        <v>100</v>
      </c>
      <c r="I35" t="s">
        <v>9</v>
      </c>
      <c r="J35" s="2">
        <v>19491.349999999999</v>
      </c>
    </row>
    <row r="36" spans="1:10" hidden="1" x14ac:dyDescent="0.35">
      <c r="A36">
        <v>35</v>
      </c>
      <c r="B36">
        <v>1</v>
      </c>
      <c r="C36">
        <v>35</v>
      </c>
      <c r="D36" s="1">
        <v>45358</v>
      </c>
      <c r="E36" s="1">
        <v>45358</v>
      </c>
      <c r="F36" s="26" t="s">
        <v>61</v>
      </c>
      <c r="H36" s="2">
        <v>640</v>
      </c>
      <c r="I36" t="s">
        <v>9</v>
      </c>
      <c r="J36" s="2">
        <v>18851.349999999999</v>
      </c>
    </row>
    <row r="37" spans="1:10" hidden="1" x14ac:dyDescent="0.35">
      <c r="A37">
        <v>36</v>
      </c>
      <c r="B37">
        <v>1</v>
      </c>
      <c r="C37">
        <v>36</v>
      </c>
      <c r="D37" s="1">
        <v>45358</v>
      </c>
      <c r="E37" s="1">
        <v>45358</v>
      </c>
      <c r="F37" s="24" t="s">
        <v>63</v>
      </c>
      <c r="H37" t="s">
        <v>9</v>
      </c>
      <c r="I37" s="2">
        <v>7000</v>
      </c>
      <c r="J37" s="2">
        <v>25851.35</v>
      </c>
    </row>
    <row r="38" spans="1:10" hidden="1" x14ac:dyDescent="0.35">
      <c r="A38">
        <v>37</v>
      </c>
      <c r="B38">
        <v>1</v>
      </c>
      <c r="C38">
        <v>37</v>
      </c>
      <c r="D38" s="1">
        <v>45358</v>
      </c>
      <c r="E38" s="1">
        <v>45358</v>
      </c>
      <c r="F38" s="24" t="s">
        <v>65</v>
      </c>
      <c r="H38" s="2">
        <v>2000</v>
      </c>
      <c r="I38" t="s">
        <v>9</v>
      </c>
      <c r="J38" s="2">
        <v>23851.35</v>
      </c>
    </row>
    <row r="39" spans="1:10" hidden="1" x14ac:dyDescent="0.35">
      <c r="A39">
        <v>38</v>
      </c>
      <c r="B39">
        <v>1</v>
      </c>
      <c r="C39">
        <v>38</v>
      </c>
      <c r="D39" s="1">
        <v>45358</v>
      </c>
      <c r="E39" s="1">
        <v>45358</v>
      </c>
      <c r="F39" s="26" t="s">
        <v>66</v>
      </c>
      <c r="H39" s="2">
        <v>40</v>
      </c>
      <c r="I39" t="s">
        <v>9</v>
      </c>
      <c r="J39" s="2">
        <v>23811.35</v>
      </c>
    </row>
    <row r="40" spans="1:10" hidden="1" x14ac:dyDescent="0.35">
      <c r="A40">
        <v>39</v>
      </c>
      <c r="B40">
        <v>1</v>
      </c>
      <c r="C40">
        <v>39</v>
      </c>
      <c r="D40" s="1">
        <v>45358</v>
      </c>
      <c r="E40" s="1">
        <v>45358</v>
      </c>
      <c r="F40" s="26" t="s">
        <v>68</v>
      </c>
      <c r="H40" s="2">
        <v>9000</v>
      </c>
      <c r="I40" t="s">
        <v>9</v>
      </c>
      <c r="J40" s="2">
        <v>14811.35</v>
      </c>
    </row>
    <row r="41" spans="1:10" hidden="1" x14ac:dyDescent="0.35">
      <c r="A41">
        <v>40</v>
      </c>
      <c r="B41">
        <v>1</v>
      </c>
      <c r="C41">
        <v>40</v>
      </c>
      <c r="D41" s="1">
        <v>45358</v>
      </c>
      <c r="E41" s="1">
        <v>45358</v>
      </c>
      <c r="F41" s="24" t="s">
        <v>70</v>
      </c>
      <c r="H41" s="2">
        <v>3000</v>
      </c>
      <c r="I41" t="s">
        <v>9</v>
      </c>
      <c r="J41" s="2">
        <v>11811.35</v>
      </c>
    </row>
    <row r="42" spans="1:10" hidden="1" x14ac:dyDescent="0.35">
      <c r="A42">
        <v>41</v>
      </c>
      <c r="B42">
        <v>1</v>
      </c>
      <c r="C42">
        <v>41</v>
      </c>
      <c r="D42" s="1">
        <v>45359</v>
      </c>
      <c r="E42" s="1">
        <v>45359</v>
      </c>
      <c r="F42" s="24" t="s">
        <v>71</v>
      </c>
      <c r="H42" t="s">
        <v>9</v>
      </c>
      <c r="I42" s="2">
        <v>5000</v>
      </c>
      <c r="J42" s="2">
        <v>16811.349999999999</v>
      </c>
    </row>
    <row r="43" spans="1:10" hidden="1" x14ac:dyDescent="0.35">
      <c r="A43">
        <v>42</v>
      </c>
      <c r="B43">
        <v>1</v>
      </c>
      <c r="C43">
        <v>42</v>
      </c>
      <c r="D43" s="1">
        <v>45359</v>
      </c>
      <c r="E43" s="1">
        <v>45359</v>
      </c>
      <c r="F43" s="24" t="s">
        <v>73</v>
      </c>
      <c r="H43" s="2">
        <v>1540</v>
      </c>
      <c r="I43" t="s">
        <v>9</v>
      </c>
      <c r="J43" s="2">
        <v>15271.35</v>
      </c>
    </row>
    <row r="44" spans="1:10" hidden="1" x14ac:dyDescent="0.35">
      <c r="A44">
        <v>43</v>
      </c>
      <c r="B44">
        <v>1</v>
      </c>
      <c r="C44">
        <v>43</v>
      </c>
      <c r="D44" s="1">
        <v>45359</v>
      </c>
      <c r="E44" s="1">
        <v>45359</v>
      </c>
      <c r="F44" s="24" t="s">
        <v>75</v>
      </c>
      <c r="H44" t="s">
        <v>9</v>
      </c>
      <c r="I44" s="2">
        <v>5500</v>
      </c>
      <c r="J44" s="2">
        <v>20771.349999999999</v>
      </c>
    </row>
    <row r="45" spans="1:10" hidden="1" x14ac:dyDescent="0.35">
      <c r="A45">
        <v>44</v>
      </c>
      <c r="B45">
        <v>1</v>
      </c>
      <c r="C45">
        <v>44</v>
      </c>
      <c r="D45" s="1">
        <v>45359</v>
      </c>
      <c r="E45" s="1">
        <v>45359</v>
      </c>
      <c r="F45" s="24" t="s">
        <v>77</v>
      </c>
      <c r="H45" s="2">
        <v>13000</v>
      </c>
      <c r="I45" t="s">
        <v>9</v>
      </c>
      <c r="J45" s="2">
        <v>7771.35</v>
      </c>
    </row>
    <row r="46" spans="1:10" hidden="1" x14ac:dyDescent="0.35">
      <c r="A46">
        <v>45</v>
      </c>
      <c r="B46">
        <v>1</v>
      </c>
      <c r="C46">
        <v>45</v>
      </c>
      <c r="D46" s="1">
        <v>45359</v>
      </c>
      <c r="E46" s="1">
        <v>45359</v>
      </c>
      <c r="F46" s="24" t="s">
        <v>79</v>
      </c>
      <c r="H46" s="2">
        <v>2000</v>
      </c>
      <c r="I46" t="s">
        <v>9</v>
      </c>
      <c r="J46" s="2">
        <v>5771.35</v>
      </c>
    </row>
    <row r="47" spans="1:10" hidden="1" x14ac:dyDescent="0.35">
      <c r="A47">
        <v>46</v>
      </c>
      <c r="B47">
        <v>1</v>
      </c>
      <c r="C47">
        <v>46</v>
      </c>
      <c r="D47" s="1">
        <v>45359</v>
      </c>
      <c r="E47" s="1">
        <v>45359</v>
      </c>
      <c r="F47" s="24" t="s">
        <v>80</v>
      </c>
      <c r="H47" t="s">
        <v>9</v>
      </c>
      <c r="I47" s="2">
        <v>25000</v>
      </c>
      <c r="J47" s="2">
        <v>30771.35</v>
      </c>
    </row>
    <row r="48" spans="1:10" hidden="1" x14ac:dyDescent="0.35">
      <c r="A48">
        <v>47</v>
      </c>
      <c r="B48">
        <v>1</v>
      </c>
      <c r="C48">
        <v>47</v>
      </c>
      <c r="D48" s="1">
        <v>45359</v>
      </c>
      <c r="E48" s="1">
        <v>45359</v>
      </c>
      <c r="F48" s="24" t="s">
        <v>81</v>
      </c>
      <c r="H48" s="2">
        <v>15000</v>
      </c>
      <c r="I48" t="s">
        <v>9</v>
      </c>
      <c r="J48" s="2">
        <v>15771.35</v>
      </c>
    </row>
    <row r="49" spans="1:10" hidden="1" x14ac:dyDescent="0.35">
      <c r="A49">
        <v>48</v>
      </c>
      <c r="B49">
        <v>1</v>
      </c>
      <c r="C49">
        <v>48</v>
      </c>
      <c r="D49" s="1">
        <v>45359</v>
      </c>
      <c r="E49" s="1">
        <v>45359</v>
      </c>
      <c r="F49" s="24" t="s">
        <v>83</v>
      </c>
      <c r="H49" s="2">
        <v>10000</v>
      </c>
      <c r="I49" t="s">
        <v>9</v>
      </c>
      <c r="J49" s="2">
        <v>5771.35</v>
      </c>
    </row>
    <row r="50" spans="1:10" hidden="1" x14ac:dyDescent="0.35">
      <c r="A50">
        <v>49</v>
      </c>
      <c r="B50">
        <v>1</v>
      </c>
      <c r="C50">
        <v>49</v>
      </c>
      <c r="D50" s="1">
        <v>45359</v>
      </c>
      <c r="E50" s="1">
        <v>45359</v>
      </c>
      <c r="F50" s="26" t="s">
        <v>85</v>
      </c>
      <c r="H50" s="2">
        <v>140</v>
      </c>
      <c r="I50" t="s">
        <v>9</v>
      </c>
      <c r="J50" s="2">
        <v>5631.35</v>
      </c>
    </row>
    <row r="51" spans="1:10" hidden="1" x14ac:dyDescent="0.35">
      <c r="A51">
        <v>50</v>
      </c>
      <c r="B51">
        <v>1</v>
      </c>
      <c r="C51">
        <v>50</v>
      </c>
      <c r="D51" s="1">
        <v>45359</v>
      </c>
      <c r="E51" s="1">
        <v>45359</v>
      </c>
      <c r="F51" s="26" t="s">
        <v>87</v>
      </c>
      <c r="H51" t="s">
        <v>9</v>
      </c>
      <c r="I51" s="2">
        <v>110</v>
      </c>
      <c r="J51" s="2">
        <v>5741.35</v>
      </c>
    </row>
    <row r="52" spans="1:10" hidden="1" x14ac:dyDescent="0.35">
      <c r="A52">
        <v>51</v>
      </c>
      <c r="B52">
        <v>1</v>
      </c>
      <c r="C52">
        <v>51</v>
      </c>
      <c r="D52" s="1">
        <v>45359</v>
      </c>
      <c r="E52" s="1">
        <v>45359</v>
      </c>
      <c r="F52" s="24" t="s">
        <v>89</v>
      </c>
      <c r="H52" t="s">
        <v>9</v>
      </c>
      <c r="I52" s="2">
        <v>5000</v>
      </c>
      <c r="J52" s="2">
        <v>10741.35</v>
      </c>
    </row>
    <row r="53" spans="1:10" hidden="1" x14ac:dyDescent="0.35">
      <c r="A53">
        <v>52</v>
      </c>
      <c r="B53">
        <v>1</v>
      </c>
      <c r="C53">
        <v>52</v>
      </c>
      <c r="D53" s="1">
        <v>45359</v>
      </c>
      <c r="E53" s="1">
        <v>45359</v>
      </c>
      <c r="F53" s="24" t="s">
        <v>90</v>
      </c>
      <c r="H53" t="s">
        <v>9</v>
      </c>
      <c r="I53" s="2">
        <v>5000</v>
      </c>
      <c r="J53" s="2">
        <v>15741.35</v>
      </c>
    </row>
    <row r="54" spans="1:10" hidden="1" x14ac:dyDescent="0.35">
      <c r="A54">
        <v>53</v>
      </c>
      <c r="B54">
        <v>1</v>
      </c>
      <c r="C54">
        <v>53</v>
      </c>
      <c r="D54" s="1">
        <v>45359</v>
      </c>
      <c r="E54" s="1">
        <v>45359</v>
      </c>
      <c r="F54" s="24" t="s">
        <v>91</v>
      </c>
      <c r="H54" s="2">
        <v>3000</v>
      </c>
      <c r="I54" t="s">
        <v>9</v>
      </c>
      <c r="J54" s="2">
        <v>12741.35</v>
      </c>
    </row>
    <row r="55" spans="1:10" hidden="1" x14ac:dyDescent="0.35">
      <c r="A55">
        <v>54</v>
      </c>
      <c r="B55">
        <v>1</v>
      </c>
      <c r="C55">
        <v>54</v>
      </c>
      <c r="D55" s="1">
        <v>45359</v>
      </c>
      <c r="E55" s="1">
        <v>45359</v>
      </c>
      <c r="F55" s="26" t="s">
        <v>92</v>
      </c>
      <c r="H55" s="2">
        <v>10</v>
      </c>
      <c r="I55" t="s">
        <v>9</v>
      </c>
      <c r="J55" s="2">
        <v>12731.35</v>
      </c>
    </row>
    <row r="56" spans="1:10" hidden="1" x14ac:dyDescent="0.35">
      <c r="A56">
        <v>55</v>
      </c>
      <c r="B56">
        <v>1</v>
      </c>
      <c r="C56">
        <v>55</v>
      </c>
      <c r="D56" s="1">
        <v>45359</v>
      </c>
      <c r="E56" s="1">
        <v>45359</v>
      </c>
      <c r="F56" s="24" t="s">
        <v>94</v>
      </c>
      <c r="H56" s="2">
        <v>5000</v>
      </c>
      <c r="I56" t="s">
        <v>9</v>
      </c>
      <c r="J56" s="2">
        <v>7731.35</v>
      </c>
    </row>
    <row r="57" spans="1:10" hidden="1" x14ac:dyDescent="0.35">
      <c r="A57">
        <v>56</v>
      </c>
      <c r="B57">
        <v>1</v>
      </c>
      <c r="C57">
        <v>56</v>
      </c>
      <c r="D57" s="1">
        <v>45359</v>
      </c>
      <c r="E57" s="1">
        <v>45359</v>
      </c>
      <c r="F57" s="24" t="s">
        <v>95</v>
      </c>
      <c r="H57" s="2">
        <v>5000</v>
      </c>
      <c r="I57" t="s">
        <v>9</v>
      </c>
      <c r="J57" s="2">
        <v>2731.35</v>
      </c>
    </row>
    <row r="58" spans="1:10" hidden="1" x14ac:dyDescent="0.35">
      <c r="A58">
        <v>57</v>
      </c>
      <c r="B58">
        <v>1</v>
      </c>
      <c r="C58">
        <v>57</v>
      </c>
      <c r="D58" s="1">
        <v>45359</v>
      </c>
      <c r="E58" s="1">
        <v>45359</v>
      </c>
      <c r="F58" s="29" t="s">
        <v>96</v>
      </c>
      <c r="H58" t="s">
        <v>9</v>
      </c>
      <c r="I58" s="2">
        <v>600</v>
      </c>
      <c r="J58" s="2">
        <v>3331.35</v>
      </c>
    </row>
    <row r="59" spans="1:10" hidden="1" x14ac:dyDescent="0.35">
      <c r="A59">
        <v>58</v>
      </c>
      <c r="B59">
        <v>1</v>
      </c>
      <c r="C59">
        <v>58</v>
      </c>
      <c r="D59" s="1">
        <v>45360</v>
      </c>
      <c r="E59" s="1">
        <v>45360</v>
      </c>
      <c r="F59" s="24" t="s">
        <v>98</v>
      </c>
      <c r="H59" t="s">
        <v>9</v>
      </c>
      <c r="I59" s="2">
        <v>5000</v>
      </c>
      <c r="J59" s="2">
        <v>8331.35</v>
      </c>
    </row>
    <row r="60" spans="1:10" hidden="1" x14ac:dyDescent="0.35">
      <c r="A60">
        <v>59</v>
      </c>
      <c r="B60">
        <v>1</v>
      </c>
      <c r="C60">
        <v>59</v>
      </c>
      <c r="D60" s="1">
        <v>45360</v>
      </c>
      <c r="E60" s="1">
        <v>45360</v>
      </c>
      <c r="F60" s="24" t="s">
        <v>99</v>
      </c>
      <c r="H60" s="2">
        <v>5000</v>
      </c>
      <c r="I60" t="s">
        <v>9</v>
      </c>
      <c r="J60" s="2">
        <v>3331.35</v>
      </c>
    </row>
    <row r="61" spans="1:10" hidden="1" x14ac:dyDescent="0.35">
      <c r="A61">
        <v>60</v>
      </c>
      <c r="B61">
        <v>1</v>
      </c>
      <c r="C61">
        <v>60</v>
      </c>
      <c r="D61" s="1">
        <v>45360</v>
      </c>
      <c r="E61" s="1">
        <v>45360</v>
      </c>
      <c r="F61" s="26" t="s">
        <v>100</v>
      </c>
      <c r="H61" s="2">
        <v>186</v>
      </c>
      <c r="I61" t="s">
        <v>9</v>
      </c>
      <c r="J61" s="2">
        <v>3145.35</v>
      </c>
    </row>
    <row r="62" spans="1:10" hidden="1" x14ac:dyDescent="0.35">
      <c r="A62">
        <v>61</v>
      </c>
      <c r="B62">
        <v>1</v>
      </c>
      <c r="C62">
        <v>61</v>
      </c>
      <c r="D62" s="1">
        <v>45360</v>
      </c>
      <c r="E62" s="1">
        <v>45360</v>
      </c>
      <c r="F62" s="24" t="s">
        <v>102</v>
      </c>
      <c r="H62" s="2">
        <v>2000</v>
      </c>
      <c r="I62" t="s">
        <v>9</v>
      </c>
      <c r="J62" s="2">
        <v>1145.3499999999999</v>
      </c>
    </row>
    <row r="63" spans="1:10" hidden="1" x14ac:dyDescent="0.35">
      <c r="A63">
        <v>62</v>
      </c>
      <c r="B63">
        <v>1</v>
      </c>
      <c r="C63">
        <v>62</v>
      </c>
      <c r="D63" s="1">
        <v>45362</v>
      </c>
      <c r="E63" s="1">
        <v>45361</v>
      </c>
      <c r="F63" s="24" t="s">
        <v>103</v>
      </c>
      <c r="H63" t="s">
        <v>9</v>
      </c>
      <c r="I63" s="2">
        <v>40000</v>
      </c>
      <c r="J63" s="2">
        <v>41145.35</v>
      </c>
    </row>
    <row r="64" spans="1:10" hidden="1" x14ac:dyDescent="0.35">
      <c r="A64">
        <v>63</v>
      </c>
      <c r="B64">
        <v>1</v>
      </c>
      <c r="C64">
        <v>63</v>
      </c>
      <c r="D64" s="1">
        <v>45362</v>
      </c>
      <c r="E64" s="1">
        <v>45361</v>
      </c>
      <c r="F64" s="24" t="s">
        <v>105</v>
      </c>
      <c r="H64" s="2">
        <v>10000</v>
      </c>
      <c r="I64" t="s">
        <v>9</v>
      </c>
      <c r="J64" s="2">
        <v>31145.35</v>
      </c>
    </row>
    <row r="65" spans="1:10" hidden="1" x14ac:dyDescent="0.35">
      <c r="A65">
        <v>64</v>
      </c>
      <c r="B65">
        <v>1</v>
      </c>
      <c r="C65">
        <v>64</v>
      </c>
      <c r="D65" s="1">
        <v>45362</v>
      </c>
      <c r="E65" s="1">
        <v>45361</v>
      </c>
      <c r="F65" s="24" t="s">
        <v>106</v>
      </c>
      <c r="H65" s="2">
        <v>10000</v>
      </c>
      <c r="I65" t="s">
        <v>9</v>
      </c>
      <c r="J65" s="2">
        <v>21145.35</v>
      </c>
    </row>
    <row r="66" spans="1:10" hidden="1" x14ac:dyDescent="0.35">
      <c r="A66">
        <v>65</v>
      </c>
      <c r="B66">
        <v>1</v>
      </c>
      <c r="C66">
        <v>65</v>
      </c>
      <c r="D66" s="1">
        <v>45362</v>
      </c>
      <c r="E66" s="1">
        <v>45361</v>
      </c>
      <c r="F66" s="24" t="s">
        <v>107</v>
      </c>
      <c r="H66" s="2">
        <v>10000</v>
      </c>
      <c r="I66" t="s">
        <v>9</v>
      </c>
      <c r="J66" s="2">
        <v>11145.35</v>
      </c>
    </row>
    <row r="67" spans="1:10" hidden="1" x14ac:dyDescent="0.35">
      <c r="A67">
        <v>66</v>
      </c>
      <c r="B67">
        <v>1</v>
      </c>
      <c r="C67">
        <v>66</v>
      </c>
      <c r="D67" s="1">
        <v>45362</v>
      </c>
      <c r="E67" s="1">
        <v>45361</v>
      </c>
      <c r="F67" s="24" t="s">
        <v>108</v>
      </c>
      <c r="H67" s="2">
        <v>10000</v>
      </c>
      <c r="I67" t="s">
        <v>9</v>
      </c>
      <c r="J67" s="2">
        <v>1145.3499999999999</v>
      </c>
    </row>
    <row r="68" spans="1:10" hidden="1" x14ac:dyDescent="0.35">
      <c r="A68">
        <v>67</v>
      </c>
      <c r="B68">
        <v>1</v>
      </c>
      <c r="C68">
        <v>67</v>
      </c>
      <c r="D68" s="1">
        <v>45362</v>
      </c>
      <c r="E68" s="1">
        <v>45361</v>
      </c>
      <c r="F68" s="24" t="s">
        <v>109</v>
      </c>
      <c r="H68" t="s">
        <v>9</v>
      </c>
      <c r="I68" s="2">
        <v>2000</v>
      </c>
      <c r="J68" s="2">
        <v>3145.35</v>
      </c>
    </row>
    <row r="69" spans="1:10" ht="29" hidden="1" x14ac:dyDescent="0.35">
      <c r="A69">
        <v>68</v>
      </c>
      <c r="B69">
        <v>1</v>
      </c>
      <c r="C69">
        <v>68</v>
      </c>
      <c r="D69" s="1">
        <v>45362</v>
      </c>
      <c r="E69" s="1">
        <v>45361</v>
      </c>
      <c r="F69" s="30" t="s">
        <v>110</v>
      </c>
      <c r="H69" s="2">
        <v>100</v>
      </c>
      <c r="I69" t="s">
        <v>9</v>
      </c>
      <c r="J69" s="2">
        <v>3045.35</v>
      </c>
    </row>
    <row r="70" spans="1:10" ht="29" hidden="1" x14ac:dyDescent="0.35">
      <c r="A70">
        <v>69</v>
      </c>
      <c r="B70">
        <v>1</v>
      </c>
      <c r="C70">
        <v>69</v>
      </c>
      <c r="D70" s="1">
        <v>45362</v>
      </c>
      <c r="E70" s="1">
        <v>45361</v>
      </c>
      <c r="F70" s="30" t="s">
        <v>111</v>
      </c>
      <c r="H70" s="2">
        <v>100</v>
      </c>
      <c r="I70" t="s">
        <v>9</v>
      </c>
      <c r="J70" s="2">
        <v>2945.35</v>
      </c>
    </row>
    <row r="71" spans="1:10" hidden="1" x14ac:dyDescent="0.35">
      <c r="A71">
        <v>70</v>
      </c>
      <c r="B71">
        <v>1</v>
      </c>
      <c r="C71">
        <v>70</v>
      </c>
      <c r="D71" s="1">
        <v>45362</v>
      </c>
      <c r="E71" s="1">
        <v>45361</v>
      </c>
      <c r="F71" s="26" t="s">
        <v>112</v>
      </c>
      <c r="H71" s="2">
        <v>115</v>
      </c>
      <c r="I71" t="s">
        <v>9</v>
      </c>
      <c r="J71" s="2">
        <v>2830.35</v>
      </c>
    </row>
    <row r="72" spans="1:10" hidden="1" x14ac:dyDescent="0.35">
      <c r="A72">
        <v>71</v>
      </c>
      <c r="B72">
        <v>1</v>
      </c>
      <c r="C72">
        <v>71</v>
      </c>
      <c r="D72" s="1">
        <v>45362</v>
      </c>
      <c r="E72" s="1">
        <v>45361</v>
      </c>
      <c r="F72" s="24" t="s">
        <v>113</v>
      </c>
      <c r="H72" s="2">
        <v>2000</v>
      </c>
      <c r="I72" t="s">
        <v>9</v>
      </c>
      <c r="J72" s="2">
        <v>830.35</v>
      </c>
    </row>
    <row r="73" spans="1:10" hidden="1" x14ac:dyDescent="0.35">
      <c r="A73">
        <v>72</v>
      </c>
      <c r="B73">
        <v>1</v>
      </c>
      <c r="C73">
        <v>72</v>
      </c>
      <c r="D73" s="1">
        <v>45362</v>
      </c>
      <c r="E73" s="1">
        <v>45361</v>
      </c>
      <c r="F73" s="24" t="s">
        <v>114</v>
      </c>
      <c r="H73" t="s">
        <v>9</v>
      </c>
      <c r="I73" s="2">
        <v>17500</v>
      </c>
      <c r="J73" s="2">
        <v>18330.349999999999</v>
      </c>
    </row>
    <row r="74" spans="1:10" ht="29" hidden="1" x14ac:dyDescent="0.35">
      <c r="A74">
        <v>73</v>
      </c>
      <c r="B74">
        <v>1</v>
      </c>
      <c r="C74">
        <v>73</v>
      </c>
      <c r="D74" s="1">
        <v>45362</v>
      </c>
      <c r="E74" s="1">
        <v>45362</v>
      </c>
      <c r="F74" s="30" t="s">
        <v>116</v>
      </c>
      <c r="H74" s="2">
        <v>25</v>
      </c>
      <c r="I74" t="s">
        <v>9</v>
      </c>
      <c r="J74" s="2">
        <v>18305.349999999999</v>
      </c>
    </row>
    <row r="75" spans="1:10" hidden="1" x14ac:dyDescent="0.35">
      <c r="A75">
        <v>74</v>
      </c>
      <c r="B75">
        <v>1</v>
      </c>
      <c r="C75">
        <v>74</v>
      </c>
      <c r="D75" s="1">
        <v>45362</v>
      </c>
      <c r="E75" s="1">
        <v>45362</v>
      </c>
      <c r="F75" s="29" t="s">
        <v>118</v>
      </c>
      <c r="H75" t="s">
        <v>9</v>
      </c>
      <c r="I75" s="2">
        <v>10000</v>
      </c>
      <c r="J75" s="2">
        <v>28305.35</v>
      </c>
    </row>
    <row r="76" spans="1:10" hidden="1" x14ac:dyDescent="0.35">
      <c r="A76">
        <v>75</v>
      </c>
      <c r="B76">
        <v>1</v>
      </c>
      <c r="C76">
        <v>75</v>
      </c>
      <c r="D76" s="1">
        <v>45362</v>
      </c>
      <c r="E76" s="1">
        <v>45362</v>
      </c>
      <c r="F76" s="26" t="s">
        <v>119</v>
      </c>
      <c r="H76" s="2">
        <v>700.9</v>
      </c>
      <c r="I76" t="s">
        <v>9</v>
      </c>
      <c r="J76" s="2">
        <v>27604.45</v>
      </c>
    </row>
    <row r="77" spans="1:10" hidden="1" x14ac:dyDescent="0.35">
      <c r="A77">
        <v>76</v>
      </c>
      <c r="B77">
        <v>1</v>
      </c>
      <c r="C77">
        <v>76</v>
      </c>
      <c r="D77" s="1">
        <v>45362</v>
      </c>
      <c r="E77" s="1">
        <v>45362</v>
      </c>
      <c r="F77" s="24" t="s">
        <v>121</v>
      </c>
      <c r="H77" t="s">
        <v>9</v>
      </c>
      <c r="I77" s="2">
        <v>550</v>
      </c>
      <c r="J77" s="2">
        <v>28154.45</v>
      </c>
    </row>
    <row r="78" spans="1:10" hidden="1" x14ac:dyDescent="0.35">
      <c r="A78">
        <v>77</v>
      </c>
      <c r="B78">
        <v>1</v>
      </c>
      <c r="C78">
        <v>77</v>
      </c>
      <c r="D78" s="1">
        <v>45362</v>
      </c>
      <c r="E78" s="1">
        <v>45362</v>
      </c>
      <c r="F78" s="24" t="s">
        <v>123</v>
      </c>
      <c r="H78" s="2">
        <v>2000</v>
      </c>
      <c r="I78" t="s">
        <v>9</v>
      </c>
      <c r="J78" s="2">
        <v>26154.45</v>
      </c>
    </row>
    <row r="79" spans="1:10" hidden="1" x14ac:dyDescent="0.35">
      <c r="A79">
        <v>78</v>
      </c>
      <c r="B79">
        <v>1</v>
      </c>
      <c r="C79">
        <v>78</v>
      </c>
      <c r="D79" s="1">
        <v>45362</v>
      </c>
      <c r="E79" s="1">
        <v>45362</v>
      </c>
      <c r="F79" s="31" t="s">
        <v>124</v>
      </c>
      <c r="H79" s="2">
        <v>1800</v>
      </c>
      <c r="I79" t="s">
        <v>9</v>
      </c>
      <c r="J79" s="2">
        <v>24354.45</v>
      </c>
    </row>
    <row r="80" spans="1:10" hidden="1" x14ac:dyDescent="0.35">
      <c r="A80">
        <v>79</v>
      </c>
      <c r="B80">
        <v>1</v>
      </c>
      <c r="C80">
        <v>79</v>
      </c>
      <c r="D80" s="1">
        <v>45362</v>
      </c>
      <c r="E80" s="1">
        <v>45362</v>
      </c>
      <c r="F80" s="24" t="s">
        <v>126</v>
      </c>
      <c r="H80" t="s">
        <v>9</v>
      </c>
      <c r="I80" s="2">
        <v>3000</v>
      </c>
      <c r="J80" s="2">
        <v>27354.45</v>
      </c>
    </row>
    <row r="81" spans="1:10" hidden="1" x14ac:dyDescent="0.35">
      <c r="A81">
        <v>80</v>
      </c>
      <c r="B81">
        <v>1</v>
      </c>
      <c r="C81">
        <v>80</v>
      </c>
      <c r="D81" s="1">
        <v>45363</v>
      </c>
      <c r="E81" s="1">
        <v>45363</v>
      </c>
      <c r="F81" s="24" t="s">
        <v>127</v>
      </c>
      <c r="H81" t="s">
        <v>9</v>
      </c>
      <c r="I81" s="2">
        <v>6000</v>
      </c>
      <c r="J81" s="2">
        <v>33354.449999999997</v>
      </c>
    </row>
    <row r="82" spans="1:10" hidden="1" x14ac:dyDescent="0.35">
      <c r="A82">
        <v>81</v>
      </c>
      <c r="B82">
        <v>1</v>
      </c>
      <c r="C82">
        <v>81</v>
      </c>
      <c r="D82" s="1">
        <v>45363</v>
      </c>
      <c r="E82" s="1">
        <v>45363</v>
      </c>
      <c r="F82" s="24" t="s">
        <v>128</v>
      </c>
      <c r="H82" t="s">
        <v>9</v>
      </c>
      <c r="I82" s="2">
        <v>4400</v>
      </c>
      <c r="J82" s="2">
        <v>37754.449999999997</v>
      </c>
    </row>
    <row r="83" spans="1:10" hidden="1" x14ac:dyDescent="0.35">
      <c r="A83">
        <v>82</v>
      </c>
      <c r="B83">
        <v>1</v>
      </c>
      <c r="C83">
        <v>82</v>
      </c>
      <c r="D83" s="1">
        <v>45363</v>
      </c>
      <c r="E83" s="1">
        <v>45363</v>
      </c>
      <c r="F83" s="24" t="s">
        <v>130</v>
      </c>
      <c r="H83" s="2">
        <v>1700</v>
      </c>
      <c r="I83" t="s">
        <v>9</v>
      </c>
      <c r="J83" s="2">
        <v>36054.449999999997</v>
      </c>
    </row>
    <row r="84" spans="1:10" hidden="1" x14ac:dyDescent="0.35">
      <c r="A84">
        <v>83</v>
      </c>
      <c r="B84">
        <v>1</v>
      </c>
      <c r="C84">
        <v>83</v>
      </c>
      <c r="D84" s="1">
        <v>45363</v>
      </c>
      <c r="E84" s="1">
        <v>45363</v>
      </c>
      <c r="F84" s="29" t="s">
        <v>132</v>
      </c>
      <c r="H84" t="s">
        <v>9</v>
      </c>
      <c r="I84" s="2">
        <v>1650</v>
      </c>
      <c r="J84" s="2">
        <v>37704.449999999997</v>
      </c>
    </row>
    <row r="85" spans="1:10" hidden="1" x14ac:dyDescent="0.35">
      <c r="A85">
        <v>84</v>
      </c>
      <c r="B85">
        <v>1</v>
      </c>
      <c r="C85">
        <v>84</v>
      </c>
      <c r="D85" s="1">
        <v>45363</v>
      </c>
      <c r="E85" s="1">
        <v>45363</v>
      </c>
      <c r="F85" s="24" t="s">
        <v>134</v>
      </c>
      <c r="H85" s="2">
        <v>10000</v>
      </c>
      <c r="I85" t="s">
        <v>9</v>
      </c>
      <c r="J85" s="2">
        <v>27704.45</v>
      </c>
    </row>
    <row r="86" spans="1:10" hidden="1" x14ac:dyDescent="0.35">
      <c r="A86">
        <v>85</v>
      </c>
      <c r="B86">
        <v>1</v>
      </c>
      <c r="C86">
        <v>85</v>
      </c>
      <c r="D86" s="1">
        <v>45363</v>
      </c>
      <c r="E86" s="1">
        <v>45363</v>
      </c>
      <c r="F86" s="24" t="s">
        <v>135</v>
      </c>
      <c r="H86" s="2">
        <v>5000</v>
      </c>
      <c r="I86" t="s">
        <v>9</v>
      </c>
      <c r="J86" s="2">
        <v>22704.45</v>
      </c>
    </row>
    <row r="87" spans="1:10" hidden="1" x14ac:dyDescent="0.35">
      <c r="A87">
        <v>86</v>
      </c>
      <c r="B87">
        <v>1</v>
      </c>
      <c r="C87">
        <v>86</v>
      </c>
      <c r="D87" s="1">
        <v>45363</v>
      </c>
      <c r="E87" s="1">
        <v>45363</v>
      </c>
      <c r="F87" s="24" t="s">
        <v>136</v>
      </c>
      <c r="H87" t="s">
        <v>9</v>
      </c>
      <c r="I87" s="2">
        <v>34000</v>
      </c>
      <c r="J87" s="2">
        <v>56704.45</v>
      </c>
    </row>
    <row r="88" spans="1:10" hidden="1" x14ac:dyDescent="0.35">
      <c r="A88">
        <v>87</v>
      </c>
      <c r="B88">
        <v>1</v>
      </c>
      <c r="C88">
        <v>87</v>
      </c>
      <c r="D88" s="1">
        <v>45363</v>
      </c>
      <c r="E88" s="1">
        <v>45363</v>
      </c>
      <c r="F88" s="24" t="s">
        <v>138</v>
      </c>
      <c r="H88" s="2">
        <v>2000</v>
      </c>
      <c r="I88" t="s">
        <v>9</v>
      </c>
      <c r="J88" s="2">
        <v>54704.45</v>
      </c>
    </row>
    <row r="89" spans="1:10" hidden="1" x14ac:dyDescent="0.35">
      <c r="A89">
        <v>88</v>
      </c>
      <c r="B89">
        <v>1</v>
      </c>
      <c r="C89">
        <v>88</v>
      </c>
      <c r="D89" s="1">
        <v>45363</v>
      </c>
      <c r="E89" s="1">
        <v>45363</v>
      </c>
      <c r="F89" s="24" t="s">
        <v>139</v>
      </c>
      <c r="H89" t="s">
        <v>9</v>
      </c>
      <c r="I89" s="2">
        <v>290</v>
      </c>
      <c r="J89" s="2">
        <v>54994.45</v>
      </c>
    </row>
    <row r="90" spans="1:10" ht="29" hidden="1" x14ac:dyDescent="0.35">
      <c r="A90">
        <v>89</v>
      </c>
      <c r="B90">
        <v>1</v>
      </c>
      <c r="C90">
        <v>89</v>
      </c>
      <c r="D90" s="1">
        <v>45363</v>
      </c>
      <c r="E90" s="1">
        <v>45363</v>
      </c>
      <c r="F90" s="30" t="s">
        <v>141</v>
      </c>
      <c r="H90" s="2">
        <v>100</v>
      </c>
      <c r="I90" t="s">
        <v>9</v>
      </c>
      <c r="J90" s="2">
        <v>54894.45</v>
      </c>
    </row>
    <row r="91" spans="1:10" hidden="1" x14ac:dyDescent="0.35">
      <c r="A91">
        <v>90</v>
      </c>
      <c r="B91">
        <v>1</v>
      </c>
      <c r="C91">
        <v>90</v>
      </c>
      <c r="D91" s="1">
        <v>45364</v>
      </c>
      <c r="E91" s="1">
        <v>45364</v>
      </c>
      <c r="F91" s="24" t="s">
        <v>142</v>
      </c>
      <c r="H91" s="2">
        <v>3874</v>
      </c>
      <c r="I91" t="s">
        <v>9</v>
      </c>
      <c r="J91" s="2">
        <v>51020.45</v>
      </c>
    </row>
    <row r="92" spans="1:10" hidden="1" x14ac:dyDescent="0.35">
      <c r="A92">
        <v>91</v>
      </c>
      <c r="B92">
        <v>1</v>
      </c>
      <c r="C92">
        <v>91</v>
      </c>
      <c r="D92" s="1">
        <v>45364</v>
      </c>
      <c r="E92" s="1">
        <v>45364</v>
      </c>
      <c r="F92" s="24" t="s">
        <v>144</v>
      </c>
      <c r="H92" t="s">
        <v>9</v>
      </c>
      <c r="I92" s="2">
        <v>3000</v>
      </c>
      <c r="J92" s="2">
        <v>54020.45</v>
      </c>
    </row>
    <row r="93" spans="1:10" hidden="1" x14ac:dyDescent="0.35">
      <c r="A93">
        <v>92</v>
      </c>
      <c r="B93">
        <v>1</v>
      </c>
      <c r="C93">
        <v>92</v>
      </c>
      <c r="D93" s="1">
        <v>45364</v>
      </c>
      <c r="E93" s="1">
        <v>45364</v>
      </c>
      <c r="F93" s="24" t="s">
        <v>145</v>
      </c>
      <c r="H93" s="2">
        <v>11000</v>
      </c>
      <c r="I93" t="s">
        <v>9</v>
      </c>
      <c r="J93" s="2">
        <v>43020.45</v>
      </c>
    </row>
    <row r="94" spans="1:10" hidden="1" x14ac:dyDescent="0.35">
      <c r="A94">
        <v>93</v>
      </c>
      <c r="B94">
        <v>1</v>
      </c>
      <c r="C94">
        <v>93</v>
      </c>
      <c r="D94" s="1">
        <v>45364</v>
      </c>
      <c r="E94" s="1">
        <v>45364</v>
      </c>
      <c r="F94" s="24" t="s">
        <v>147</v>
      </c>
      <c r="H94" s="2">
        <v>2000</v>
      </c>
      <c r="I94" t="s">
        <v>9</v>
      </c>
      <c r="J94" s="2">
        <v>41020.449999999997</v>
      </c>
    </row>
    <row r="95" spans="1:10" hidden="1" x14ac:dyDescent="0.35">
      <c r="A95">
        <v>94</v>
      </c>
      <c r="B95">
        <v>1</v>
      </c>
      <c r="C95">
        <v>94</v>
      </c>
      <c r="D95" s="1">
        <v>45364</v>
      </c>
      <c r="E95" s="1">
        <v>45364</v>
      </c>
      <c r="F95" s="26" t="s">
        <v>148</v>
      </c>
      <c r="H95" t="s">
        <v>9</v>
      </c>
      <c r="I95" s="2">
        <v>1</v>
      </c>
      <c r="J95" s="2">
        <v>41021.449999999997</v>
      </c>
    </row>
    <row r="96" spans="1:10" hidden="1" x14ac:dyDescent="0.35">
      <c r="A96">
        <v>95</v>
      </c>
      <c r="B96">
        <v>1</v>
      </c>
      <c r="C96">
        <v>95</v>
      </c>
      <c r="D96" s="1">
        <v>45364</v>
      </c>
      <c r="E96" s="1">
        <v>45364</v>
      </c>
      <c r="F96" s="26" t="s">
        <v>150</v>
      </c>
      <c r="H96" s="2">
        <v>5000</v>
      </c>
      <c r="I96" t="s">
        <v>9</v>
      </c>
      <c r="J96" s="2">
        <v>36021.449999999997</v>
      </c>
    </row>
    <row r="97" spans="1:10" hidden="1" x14ac:dyDescent="0.35">
      <c r="A97">
        <v>96</v>
      </c>
      <c r="B97">
        <v>1</v>
      </c>
      <c r="C97">
        <v>96</v>
      </c>
      <c r="D97" s="1">
        <v>45364</v>
      </c>
      <c r="E97" s="1">
        <v>45364</v>
      </c>
      <c r="F97" s="24" t="s">
        <v>151</v>
      </c>
      <c r="H97" t="s">
        <v>9</v>
      </c>
      <c r="I97" s="2">
        <v>4400</v>
      </c>
      <c r="J97" s="2">
        <v>40421.449999999997</v>
      </c>
    </row>
    <row r="98" spans="1:10" hidden="1" x14ac:dyDescent="0.35">
      <c r="A98">
        <v>97</v>
      </c>
      <c r="B98">
        <v>1</v>
      </c>
      <c r="C98">
        <v>97</v>
      </c>
      <c r="D98" s="1">
        <v>45364</v>
      </c>
      <c r="E98" s="1">
        <v>45364</v>
      </c>
      <c r="F98" s="24" t="s">
        <v>152</v>
      </c>
      <c r="H98" t="s">
        <v>9</v>
      </c>
      <c r="I98" s="2">
        <v>1650</v>
      </c>
      <c r="J98" s="2">
        <v>42071.45</v>
      </c>
    </row>
    <row r="99" spans="1:10" hidden="1" x14ac:dyDescent="0.35">
      <c r="A99">
        <v>98</v>
      </c>
      <c r="B99">
        <v>1</v>
      </c>
      <c r="C99">
        <v>98</v>
      </c>
      <c r="D99" s="1">
        <v>45364</v>
      </c>
      <c r="E99" s="1">
        <v>45364</v>
      </c>
      <c r="F99" s="29" t="s">
        <v>153</v>
      </c>
      <c r="H99" t="s">
        <v>9</v>
      </c>
      <c r="I99" s="2">
        <v>1000</v>
      </c>
      <c r="J99" s="2">
        <v>43071.45</v>
      </c>
    </row>
    <row r="100" spans="1:10" ht="29" hidden="1" x14ac:dyDescent="0.35">
      <c r="A100">
        <v>99</v>
      </c>
      <c r="B100">
        <v>1</v>
      </c>
      <c r="C100">
        <v>99</v>
      </c>
      <c r="D100" s="1">
        <v>45364</v>
      </c>
      <c r="E100" s="1">
        <v>45364</v>
      </c>
      <c r="F100" s="25" t="s">
        <v>155</v>
      </c>
      <c r="H100" s="2">
        <v>10000</v>
      </c>
      <c r="I100" t="s">
        <v>9</v>
      </c>
      <c r="J100" s="2">
        <v>33071.449999999997</v>
      </c>
    </row>
    <row r="101" spans="1:10" hidden="1" x14ac:dyDescent="0.35">
      <c r="A101">
        <v>100</v>
      </c>
      <c r="B101">
        <v>1</v>
      </c>
      <c r="C101">
        <v>100</v>
      </c>
      <c r="D101" s="1">
        <v>45364</v>
      </c>
      <c r="E101" s="1">
        <v>45364</v>
      </c>
      <c r="F101" s="24" t="s">
        <v>156</v>
      </c>
      <c r="H101" s="2">
        <v>3000</v>
      </c>
      <c r="I101" t="s">
        <v>9</v>
      </c>
      <c r="J101" s="2">
        <v>30071.45</v>
      </c>
    </row>
    <row r="102" spans="1:10" ht="29" hidden="1" x14ac:dyDescent="0.35">
      <c r="A102">
        <v>101</v>
      </c>
      <c r="B102">
        <v>1</v>
      </c>
      <c r="C102">
        <v>101</v>
      </c>
      <c r="D102" s="1">
        <v>45364</v>
      </c>
      <c r="E102" s="1">
        <v>45364</v>
      </c>
      <c r="F102" s="30" t="s">
        <v>157</v>
      </c>
      <c r="H102" s="2">
        <v>500</v>
      </c>
      <c r="I102" t="s">
        <v>9</v>
      </c>
      <c r="J102" s="2">
        <v>29571.45</v>
      </c>
    </row>
    <row r="103" spans="1:10" hidden="1" x14ac:dyDescent="0.35">
      <c r="A103">
        <v>102</v>
      </c>
      <c r="B103">
        <v>1</v>
      </c>
      <c r="C103">
        <v>102</v>
      </c>
      <c r="D103" s="1">
        <v>45365</v>
      </c>
      <c r="E103" s="1">
        <v>45365</v>
      </c>
      <c r="F103" s="24" t="s">
        <v>159</v>
      </c>
      <c r="H103" t="s">
        <v>9</v>
      </c>
      <c r="I103" s="2">
        <v>4000</v>
      </c>
      <c r="J103" s="2">
        <v>33571.449999999997</v>
      </c>
    </row>
    <row r="104" spans="1:10" hidden="1" x14ac:dyDescent="0.35">
      <c r="A104">
        <v>103</v>
      </c>
      <c r="B104">
        <v>1</v>
      </c>
      <c r="C104">
        <v>103</v>
      </c>
      <c r="D104" s="1">
        <v>45365</v>
      </c>
      <c r="E104" s="1">
        <v>45365</v>
      </c>
      <c r="F104" s="24" t="s">
        <v>160</v>
      </c>
      <c r="H104" t="s">
        <v>9</v>
      </c>
      <c r="I104" s="2">
        <v>15000</v>
      </c>
      <c r="J104" s="2">
        <v>48571.45</v>
      </c>
    </row>
    <row r="105" spans="1:10" x14ac:dyDescent="0.35">
      <c r="A105">
        <v>104</v>
      </c>
      <c r="B105">
        <v>1</v>
      </c>
      <c r="C105">
        <v>104</v>
      </c>
      <c r="D105" s="1">
        <v>45365</v>
      </c>
      <c r="E105" s="1">
        <v>45365</v>
      </c>
      <c r="F105" t="s">
        <v>161</v>
      </c>
      <c r="H105" s="2">
        <v>7000</v>
      </c>
      <c r="I105" t="s">
        <v>9</v>
      </c>
      <c r="J105" s="2">
        <v>41571.449999999997</v>
      </c>
    </row>
    <row r="106" spans="1:10" hidden="1" x14ac:dyDescent="0.35">
      <c r="A106">
        <v>105</v>
      </c>
      <c r="B106">
        <v>1</v>
      </c>
      <c r="C106">
        <v>105</v>
      </c>
      <c r="D106" s="1">
        <v>45365</v>
      </c>
      <c r="E106" s="1">
        <v>45365</v>
      </c>
      <c r="F106" s="24" t="s">
        <v>162</v>
      </c>
      <c r="H106" s="2">
        <v>25000</v>
      </c>
      <c r="I106" t="s">
        <v>9</v>
      </c>
      <c r="J106" s="2">
        <v>16571.45</v>
      </c>
    </row>
    <row r="107" spans="1:10" hidden="1" x14ac:dyDescent="0.35">
      <c r="A107">
        <v>106</v>
      </c>
      <c r="B107">
        <v>1</v>
      </c>
      <c r="C107">
        <v>106</v>
      </c>
      <c r="D107" s="1">
        <v>45365</v>
      </c>
      <c r="E107" s="1">
        <v>45365</v>
      </c>
      <c r="F107" s="24" t="s">
        <v>163</v>
      </c>
      <c r="H107" t="s">
        <v>9</v>
      </c>
      <c r="I107" s="2">
        <v>1650</v>
      </c>
      <c r="J107" s="2">
        <v>18221.45</v>
      </c>
    </row>
    <row r="108" spans="1:10" hidden="1" x14ac:dyDescent="0.35">
      <c r="A108">
        <v>107</v>
      </c>
      <c r="B108">
        <v>1</v>
      </c>
      <c r="C108">
        <v>107</v>
      </c>
      <c r="D108" s="1">
        <v>45365</v>
      </c>
      <c r="E108" s="1">
        <v>45365</v>
      </c>
      <c r="F108" s="24" t="s">
        <v>164</v>
      </c>
      <c r="H108" s="2">
        <v>1000</v>
      </c>
      <c r="I108" t="s">
        <v>9</v>
      </c>
      <c r="J108" s="2">
        <v>17221.45</v>
      </c>
    </row>
    <row r="109" spans="1:10" x14ac:dyDescent="0.35">
      <c r="A109">
        <v>108</v>
      </c>
      <c r="B109">
        <v>1</v>
      </c>
      <c r="C109">
        <v>108</v>
      </c>
      <c r="D109" s="1">
        <v>45365</v>
      </c>
      <c r="E109" s="1">
        <v>45365</v>
      </c>
      <c r="F109" t="s">
        <v>165</v>
      </c>
      <c r="H109" s="2">
        <v>700.9</v>
      </c>
      <c r="I109" t="s">
        <v>9</v>
      </c>
      <c r="J109" s="2">
        <v>16520.55</v>
      </c>
    </row>
    <row r="110" spans="1:10" hidden="1" x14ac:dyDescent="0.35">
      <c r="A110">
        <v>109</v>
      </c>
      <c r="B110">
        <v>1</v>
      </c>
      <c r="C110">
        <v>109</v>
      </c>
      <c r="D110" s="1">
        <v>45365</v>
      </c>
      <c r="E110" s="1">
        <v>45365</v>
      </c>
      <c r="F110" s="26" t="s">
        <v>166</v>
      </c>
      <c r="H110" t="s">
        <v>9</v>
      </c>
      <c r="I110" s="2">
        <v>2</v>
      </c>
      <c r="J110" s="2">
        <v>16522.55</v>
      </c>
    </row>
    <row r="111" spans="1:10" hidden="1" x14ac:dyDescent="0.35">
      <c r="A111">
        <v>110</v>
      </c>
      <c r="B111">
        <v>1</v>
      </c>
      <c r="C111">
        <v>110</v>
      </c>
      <c r="D111" s="1">
        <v>45365</v>
      </c>
      <c r="E111" s="1">
        <v>45365</v>
      </c>
      <c r="F111" s="24" t="s">
        <v>168</v>
      </c>
      <c r="H111" s="2">
        <v>6000</v>
      </c>
      <c r="I111" t="s">
        <v>9</v>
      </c>
      <c r="J111" s="2">
        <v>10522.55</v>
      </c>
    </row>
    <row r="112" spans="1:10" hidden="1" x14ac:dyDescent="0.35">
      <c r="A112">
        <v>111</v>
      </c>
      <c r="B112">
        <v>1</v>
      </c>
      <c r="C112">
        <v>111</v>
      </c>
      <c r="D112" s="1">
        <v>45365</v>
      </c>
      <c r="E112" s="1">
        <v>45365</v>
      </c>
      <c r="F112" s="24" t="s">
        <v>169</v>
      </c>
      <c r="H112" s="2">
        <v>2000</v>
      </c>
      <c r="I112" t="s">
        <v>9</v>
      </c>
      <c r="J112" s="2">
        <v>8522.5499999999993</v>
      </c>
    </row>
    <row r="113" spans="1:10" hidden="1" x14ac:dyDescent="0.35">
      <c r="A113">
        <v>112</v>
      </c>
      <c r="B113">
        <v>1</v>
      </c>
      <c r="C113">
        <v>112</v>
      </c>
      <c r="D113" s="1">
        <v>45365</v>
      </c>
      <c r="E113" s="1">
        <v>45365</v>
      </c>
      <c r="F113" s="24" t="s">
        <v>170</v>
      </c>
      <c r="H113" t="s">
        <v>9</v>
      </c>
      <c r="I113" s="2">
        <v>3000</v>
      </c>
      <c r="J113" s="2">
        <v>11522.55</v>
      </c>
    </row>
    <row r="114" spans="1:10" x14ac:dyDescent="0.35">
      <c r="A114">
        <v>113</v>
      </c>
      <c r="B114">
        <v>1</v>
      </c>
      <c r="C114">
        <v>113</v>
      </c>
      <c r="D114" s="1">
        <v>45365</v>
      </c>
      <c r="E114" s="1">
        <v>45365</v>
      </c>
      <c r="F114" t="s">
        <v>171</v>
      </c>
      <c r="H114" t="s">
        <v>9</v>
      </c>
      <c r="I114" s="2">
        <v>120</v>
      </c>
      <c r="J114" s="2">
        <v>11642.55</v>
      </c>
    </row>
    <row r="115" spans="1:10" hidden="1" x14ac:dyDescent="0.35">
      <c r="A115">
        <v>114</v>
      </c>
      <c r="B115">
        <v>1</v>
      </c>
      <c r="C115">
        <v>114</v>
      </c>
      <c r="D115" s="1">
        <v>45366</v>
      </c>
      <c r="E115" s="1">
        <v>45366</v>
      </c>
      <c r="F115" s="24" t="s">
        <v>173</v>
      </c>
      <c r="H115" s="2">
        <v>2000</v>
      </c>
      <c r="I115" t="s">
        <v>9</v>
      </c>
      <c r="J115" s="2">
        <v>9642.5499999999993</v>
      </c>
    </row>
    <row r="116" spans="1:10" hidden="1" x14ac:dyDescent="0.35">
      <c r="A116">
        <v>115</v>
      </c>
      <c r="B116">
        <v>1</v>
      </c>
      <c r="C116">
        <v>115</v>
      </c>
      <c r="D116" s="1">
        <v>45367</v>
      </c>
      <c r="E116" s="1">
        <v>45367</v>
      </c>
      <c r="F116" s="24" t="s">
        <v>174</v>
      </c>
      <c r="H116" t="s">
        <v>9</v>
      </c>
      <c r="I116" s="2">
        <v>20000</v>
      </c>
      <c r="J116" s="2">
        <v>29642.55</v>
      </c>
    </row>
    <row r="117" spans="1:10" x14ac:dyDescent="0.35">
      <c r="A117">
        <v>116</v>
      </c>
      <c r="B117">
        <v>1</v>
      </c>
      <c r="C117">
        <v>116</v>
      </c>
      <c r="D117" s="1">
        <v>45367</v>
      </c>
      <c r="E117" s="1">
        <v>45367</v>
      </c>
      <c r="F117" t="s">
        <v>176</v>
      </c>
      <c r="H117" s="2">
        <v>28771.599999999999</v>
      </c>
      <c r="I117" t="s">
        <v>9</v>
      </c>
      <c r="J117" s="2">
        <v>870.95</v>
      </c>
    </row>
    <row r="118" spans="1:10" x14ac:dyDescent="0.35">
      <c r="A118">
        <v>117</v>
      </c>
      <c r="B118">
        <v>1</v>
      </c>
      <c r="C118">
        <v>117</v>
      </c>
      <c r="D118" s="1">
        <v>45367</v>
      </c>
      <c r="E118" s="1">
        <v>45367</v>
      </c>
      <c r="F118" t="s">
        <v>178</v>
      </c>
      <c r="H118" t="s">
        <v>9</v>
      </c>
      <c r="I118" s="2">
        <v>26940.01</v>
      </c>
      <c r="J118" s="2">
        <v>27810.959999999999</v>
      </c>
    </row>
    <row r="119" spans="1:10" hidden="1" x14ac:dyDescent="0.35">
      <c r="A119">
        <v>118</v>
      </c>
      <c r="B119">
        <v>1</v>
      </c>
      <c r="C119">
        <v>118</v>
      </c>
      <c r="D119" s="1">
        <v>45367</v>
      </c>
      <c r="E119" s="1">
        <v>45367</v>
      </c>
      <c r="F119" s="24" t="s">
        <v>180</v>
      </c>
      <c r="H119" s="2">
        <v>2000</v>
      </c>
      <c r="I119" t="s">
        <v>9</v>
      </c>
      <c r="J119" s="2">
        <v>25810.959999999999</v>
      </c>
    </row>
    <row r="120" spans="1:10" hidden="1" x14ac:dyDescent="0.35">
      <c r="A120">
        <v>119</v>
      </c>
      <c r="B120">
        <v>1</v>
      </c>
      <c r="C120">
        <v>119</v>
      </c>
      <c r="D120" s="1">
        <v>45367</v>
      </c>
      <c r="E120" s="1">
        <v>45367</v>
      </c>
      <c r="F120" s="24" t="s">
        <v>181</v>
      </c>
      <c r="H120" s="2">
        <v>24000</v>
      </c>
      <c r="I120" t="s">
        <v>9</v>
      </c>
      <c r="J120" s="2">
        <v>1810.96</v>
      </c>
    </row>
    <row r="121" spans="1:10" hidden="1" x14ac:dyDescent="0.35">
      <c r="A121">
        <v>120</v>
      </c>
      <c r="B121">
        <v>1</v>
      </c>
      <c r="C121">
        <v>120</v>
      </c>
      <c r="D121" s="1">
        <v>45367</v>
      </c>
      <c r="E121" s="1">
        <v>45367</v>
      </c>
      <c r="F121" s="24" t="s">
        <v>183</v>
      </c>
      <c r="H121" t="s">
        <v>9</v>
      </c>
      <c r="I121" s="2">
        <v>1650</v>
      </c>
      <c r="J121" s="2">
        <v>3460.96</v>
      </c>
    </row>
    <row r="122" spans="1:10" x14ac:dyDescent="0.35">
      <c r="A122">
        <v>121</v>
      </c>
      <c r="B122">
        <v>1</v>
      </c>
      <c r="C122">
        <v>121</v>
      </c>
      <c r="D122" s="1">
        <v>45367</v>
      </c>
      <c r="E122" s="1">
        <v>45367</v>
      </c>
      <c r="F122" t="s">
        <v>184</v>
      </c>
      <c r="H122" s="2">
        <v>30</v>
      </c>
      <c r="I122" t="s">
        <v>9</v>
      </c>
      <c r="J122" s="2">
        <v>3430.96</v>
      </c>
    </row>
    <row r="123" spans="1:10" x14ac:dyDescent="0.35">
      <c r="A123">
        <v>122</v>
      </c>
      <c r="B123">
        <v>1</v>
      </c>
      <c r="C123">
        <v>122</v>
      </c>
      <c r="D123" s="1">
        <v>45367</v>
      </c>
      <c r="E123" s="1">
        <v>45367</v>
      </c>
      <c r="F123" t="s">
        <v>186</v>
      </c>
      <c r="H123" s="2">
        <v>500</v>
      </c>
      <c r="I123" t="s">
        <v>9</v>
      </c>
      <c r="J123" s="2">
        <v>2930.96</v>
      </c>
    </row>
    <row r="124" spans="1:10" hidden="1" x14ac:dyDescent="0.35">
      <c r="A124">
        <v>123</v>
      </c>
      <c r="B124">
        <v>1</v>
      </c>
      <c r="C124">
        <v>123</v>
      </c>
      <c r="D124" s="1">
        <v>45368</v>
      </c>
      <c r="E124" s="1">
        <v>45368</v>
      </c>
      <c r="F124" s="24" t="s">
        <v>187</v>
      </c>
      <c r="H124" t="s">
        <v>9</v>
      </c>
      <c r="I124" s="2">
        <v>20000</v>
      </c>
      <c r="J124" s="2">
        <v>22930.959999999999</v>
      </c>
    </row>
    <row r="125" spans="1:10" hidden="1" x14ac:dyDescent="0.35">
      <c r="A125">
        <v>124</v>
      </c>
      <c r="B125">
        <v>1</v>
      </c>
      <c r="C125">
        <v>124</v>
      </c>
      <c r="D125" s="1">
        <v>45368</v>
      </c>
      <c r="E125" s="1">
        <v>45368</v>
      </c>
      <c r="F125" s="24" t="s">
        <v>188</v>
      </c>
      <c r="H125" t="s">
        <v>9</v>
      </c>
      <c r="I125" s="2">
        <v>1650</v>
      </c>
      <c r="J125" s="2">
        <v>24580.959999999999</v>
      </c>
    </row>
    <row r="126" spans="1:10" hidden="1" x14ac:dyDescent="0.35">
      <c r="A126">
        <v>125</v>
      </c>
      <c r="B126">
        <v>1</v>
      </c>
      <c r="C126">
        <v>125</v>
      </c>
      <c r="D126" s="1">
        <v>45368</v>
      </c>
      <c r="E126" s="1">
        <v>45368</v>
      </c>
      <c r="F126" s="24" t="s">
        <v>189</v>
      </c>
      <c r="H126" s="2">
        <v>20000</v>
      </c>
      <c r="I126" t="s">
        <v>9</v>
      </c>
      <c r="J126" s="2">
        <v>4580.96</v>
      </c>
    </row>
    <row r="127" spans="1:10" hidden="1" x14ac:dyDescent="0.35">
      <c r="A127">
        <v>126</v>
      </c>
      <c r="B127">
        <v>1</v>
      </c>
      <c r="C127">
        <v>126</v>
      </c>
      <c r="D127" s="1">
        <v>45368</v>
      </c>
      <c r="E127" s="1">
        <v>45368</v>
      </c>
      <c r="F127" s="24" t="s">
        <v>190</v>
      </c>
      <c r="H127" s="2">
        <v>1000</v>
      </c>
      <c r="I127" t="s">
        <v>9</v>
      </c>
      <c r="J127" s="2">
        <v>3580.96</v>
      </c>
    </row>
    <row r="128" spans="1:10" hidden="1" x14ac:dyDescent="0.35">
      <c r="A128">
        <v>127</v>
      </c>
      <c r="B128">
        <v>1</v>
      </c>
      <c r="C128">
        <v>127</v>
      </c>
      <c r="D128" s="1">
        <v>45368</v>
      </c>
      <c r="E128" s="1">
        <v>45368</v>
      </c>
      <c r="F128" s="24" t="s">
        <v>191</v>
      </c>
      <c r="H128" s="2">
        <v>2000</v>
      </c>
      <c r="I128" t="s">
        <v>9</v>
      </c>
      <c r="J128" s="2">
        <v>1580.96</v>
      </c>
    </row>
    <row r="129" spans="1:10" x14ac:dyDescent="0.35">
      <c r="A129">
        <v>128</v>
      </c>
      <c r="B129">
        <v>1</v>
      </c>
      <c r="C129">
        <v>128</v>
      </c>
      <c r="D129" s="1">
        <v>45368</v>
      </c>
      <c r="E129" s="1">
        <v>45368</v>
      </c>
      <c r="F129" t="s">
        <v>192</v>
      </c>
      <c r="H129" t="s">
        <v>9</v>
      </c>
      <c r="I129" s="2">
        <v>200</v>
      </c>
      <c r="J129" s="2">
        <v>1780.96</v>
      </c>
    </row>
    <row r="130" spans="1:10" x14ac:dyDescent="0.35">
      <c r="A130">
        <v>129</v>
      </c>
      <c r="B130">
        <v>1</v>
      </c>
      <c r="C130">
        <v>129</v>
      </c>
      <c r="D130" s="1">
        <v>45369</v>
      </c>
      <c r="E130" s="1">
        <v>45369</v>
      </c>
      <c r="F130" t="s">
        <v>193</v>
      </c>
      <c r="H130" s="2">
        <v>354</v>
      </c>
      <c r="I130" t="s">
        <v>9</v>
      </c>
      <c r="J130" s="2">
        <v>1426.96</v>
      </c>
    </row>
    <row r="131" spans="1:10" hidden="1" x14ac:dyDescent="0.35">
      <c r="A131">
        <v>130</v>
      </c>
      <c r="B131">
        <v>1</v>
      </c>
      <c r="C131">
        <v>130</v>
      </c>
      <c r="D131" s="1">
        <v>45369</v>
      </c>
      <c r="E131" s="1">
        <v>45369</v>
      </c>
      <c r="F131" s="24" t="s">
        <v>195</v>
      </c>
      <c r="H131" t="s">
        <v>9</v>
      </c>
      <c r="I131" s="2">
        <v>2000</v>
      </c>
      <c r="J131" s="2">
        <v>3426.96</v>
      </c>
    </row>
    <row r="132" spans="1:10" hidden="1" x14ac:dyDescent="0.35">
      <c r="A132">
        <v>131</v>
      </c>
      <c r="B132">
        <v>1</v>
      </c>
      <c r="C132">
        <v>131</v>
      </c>
      <c r="D132" s="1">
        <v>45369</v>
      </c>
      <c r="E132" s="1">
        <v>45369</v>
      </c>
      <c r="F132" s="24" t="s">
        <v>196</v>
      </c>
      <c r="H132" s="2">
        <v>2000</v>
      </c>
      <c r="I132" t="s">
        <v>9</v>
      </c>
      <c r="J132" s="2">
        <v>1426.96</v>
      </c>
    </row>
    <row r="133" spans="1:10" x14ac:dyDescent="0.35">
      <c r="A133">
        <v>132</v>
      </c>
      <c r="B133">
        <v>1</v>
      </c>
      <c r="C133">
        <v>132</v>
      </c>
      <c r="D133" s="1">
        <v>45369</v>
      </c>
      <c r="E133" s="1">
        <v>45369</v>
      </c>
      <c r="F133" t="s">
        <v>197</v>
      </c>
      <c r="H133" t="s">
        <v>9</v>
      </c>
      <c r="I133" s="2">
        <v>7070</v>
      </c>
      <c r="J133" s="2">
        <v>8496.9599999999991</v>
      </c>
    </row>
    <row r="134" spans="1:10" hidden="1" x14ac:dyDescent="0.35">
      <c r="A134">
        <v>133</v>
      </c>
      <c r="B134">
        <v>1</v>
      </c>
      <c r="C134">
        <v>133</v>
      </c>
      <c r="D134" s="1">
        <v>45369</v>
      </c>
      <c r="E134" s="1">
        <v>45369</v>
      </c>
      <c r="F134" s="24" t="s">
        <v>199</v>
      </c>
      <c r="H134" s="2">
        <v>7000</v>
      </c>
      <c r="I134" t="s">
        <v>9</v>
      </c>
      <c r="J134" s="2">
        <v>1496.96</v>
      </c>
    </row>
    <row r="135" spans="1:10" x14ac:dyDescent="0.35">
      <c r="A135">
        <v>134</v>
      </c>
      <c r="B135">
        <v>1</v>
      </c>
      <c r="C135">
        <v>134</v>
      </c>
      <c r="D135" s="1">
        <v>45370</v>
      </c>
      <c r="E135" s="1">
        <v>45370</v>
      </c>
      <c r="F135" t="s">
        <v>200</v>
      </c>
      <c r="H135" t="s">
        <v>9</v>
      </c>
      <c r="I135" s="2">
        <v>2200</v>
      </c>
      <c r="J135" s="2">
        <v>3696.96</v>
      </c>
    </row>
    <row r="136" spans="1:10" hidden="1" x14ac:dyDescent="0.35">
      <c r="A136">
        <v>135</v>
      </c>
      <c r="B136">
        <v>1</v>
      </c>
      <c r="C136">
        <v>135</v>
      </c>
      <c r="D136" s="1">
        <v>45370</v>
      </c>
      <c r="E136" s="1">
        <v>45370</v>
      </c>
      <c r="F136" s="24" t="s">
        <v>202</v>
      </c>
      <c r="H136" s="2">
        <v>2000</v>
      </c>
      <c r="I136" t="s">
        <v>9</v>
      </c>
      <c r="J136" s="2">
        <v>1696.96</v>
      </c>
    </row>
    <row r="137" spans="1:10" x14ac:dyDescent="0.35">
      <c r="A137">
        <v>136</v>
      </c>
      <c r="B137">
        <v>1</v>
      </c>
      <c r="C137">
        <v>136</v>
      </c>
      <c r="D137" s="1">
        <v>45370</v>
      </c>
      <c r="E137" s="1">
        <v>45370</v>
      </c>
      <c r="F137" t="s">
        <v>203</v>
      </c>
      <c r="H137" s="2">
        <v>10</v>
      </c>
      <c r="I137" t="s">
        <v>9</v>
      </c>
      <c r="J137" s="2">
        <v>1686.96</v>
      </c>
    </row>
    <row r="138" spans="1:10" hidden="1" x14ac:dyDescent="0.35">
      <c r="A138">
        <v>137</v>
      </c>
      <c r="B138">
        <v>1</v>
      </c>
      <c r="C138">
        <v>137</v>
      </c>
      <c r="D138" s="1">
        <v>45370</v>
      </c>
      <c r="E138" s="1">
        <v>45370</v>
      </c>
      <c r="F138" s="29" t="s">
        <v>204</v>
      </c>
      <c r="H138" t="s">
        <v>9</v>
      </c>
      <c r="I138" s="2">
        <v>600</v>
      </c>
      <c r="J138" s="2">
        <v>2286.96</v>
      </c>
    </row>
    <row r="139" spans="1:10" hidden="1" x14ac:dyDescent="0.35">
      <c r="A139">
        <v>138</v>
      </c>
      <c r="B139">
        <v>1</v>
      </c>
      <c r="C139">
        <v>138</v>
      </c>
      <c r="D139" s="1">
        <v>45370</v>
      </c>
      <c r="E139" s="1">
        <v>45370</v>
      </c>
      <c r="F139" s="24" t="s">
        <v>205</v>
      </c>
      <c r="H139" t="s">
        <v>9</v>
      </c>
      <c r="I139" s="2">
        <v>10000</v>
      </c>
      <c r="J139" s="2">
        <v>12286.96</v>
      </c>
    </row>
    <row r="140" spans="1:10" x14ac:dyDescent="0.35">
      <c r="A140">
        <v>139</v>
      </c>
      <c r="B140">
        <v>1</v>
      </c>
      <c r="C140">
        <v>139</v>
      </c>
      <c r="D140" s="1">
        <v>45370</v>
      </c>
      <c r="E140" s="1">
        <v>45370</v>
      </c>
      <c r="F140" t="s">
        <v>206</v>
      </c>
      <c r="H140" s="2">
        <v>10000</v>
      </c>
      <c r="I140" t="s">
        <v>9</v>
      </c>
      <c r="J140" s="2">
        <v>2286.96</v>
      </c>
    </row>
    <row r="141" spans="1:10" x14ac:dyDescent="0.35">
      <c r="A141">
        <v>140</v>
      </c>
      <c r="B141">
        <v>1</v>
      </c>
      <c r="C141">
        <v>140</v>
      </c>
      <c r="D141" s="1">
        <v>45370</v>
      </c>
      <c r="E141" s="1">
        <v>45370</v>
      </c>
      <c r="F141" t="s">
        <v>207</v>
      </c>
      <c r="H141" t="s">
        <v>9</v>
      </c>
      <c r="I141" s="2">
        <v>1210</v>
      </c>
      <c r="J141" s="2">
        <v>3496.96</v>
      </c>
    </row>
    <row r="142" spans="1:10" hidden="1" x14ac:dyDescent="0.35">
      <c r="A142">
        <v>141</v>
      </c>
      <c r="B142">
        <v>1</v>
      </c>
      <c r="C142">
        <v>141</v>
      </c>
      <c r="D142" s="1">
        <v>45371</v>
      </c>
      <c r="E142" s="1">
        <v>45371</v>
      </c>
      <c r="F142" s="24" t="s">
        <v>209</v>
      </c>
      <c r="H142" s="2">
        <v>2000</v>
      </c>
      <c r="I142" t="s">
        <v>9</v>
      </c>
      <c r="J142" s="2">
        <v>1496.96</v>
      </c>
    </row>
    <row r="143" spans="1:10" hidden="1" x14ac:dyDescent="0.35">
      <c r="A143">
        <v>142</v>
      </c>
      <c r="B143">
        <v>1</v>
      </c>
      <c r="C143">
        <v>142</v>
      </c>
      <c r="D143" s="1">
        <v>45371</v>
      </c>
      <c r="E143" s="1">
        <v>45371</v>
      </c>
      <c r="F143" s="24" t="s">
        <v>210</v>
      </c>
      <c r="H143" t="s">
        <v>9</v>
      </c>
      <c r="I143" s="2">
        <v>500</v>
      </c>
      <c r="J143" s="2">
        <v>1996.96</v>
      </c>
    </row>
    <row r="144" spans="1:10" hidden="1" x14ac:dyDescent="0.35">
      <c r="A144">
        <v>143</v>
      </c>
      <c r="B144">
        <v>1</v>
      </c>
      <c r="C144">
        <v>143</v>
      </c>
      <c r="D144" s="1">
        <v>45372</v>
      </c>
      <c r="E144" s="1">
        <v>45372</v>
      </c>
      <c r="F144" s="24" t="s">
        <v>211</v>
      </c>
      <c r="H144" t="s">
        <v>9</v>
      </c>
      <c r="I144" s="2">
        <v>8000</v>
      </c>
      <c r="J144" s="2">
        <v>9996.9599999999991</v>
      </c>
    </row>
    <row r="145" spans="1:10" hidden="1" x14ac:dyDescent="0.35">
      <c r="A145">
        <v>144</v>
      </c>
      <c r="B145">
        <v>1</v>
      </c>
      <c r="C145">
        <v>144</v>
      </c>
      <c r="D145" s="1">
        <v>45372</v>
      </c>
      <c r="E145" s="1">
        <v>45372</v>
      </c>
      <c r="F145" s="24" t="s">
        <v>212</v>
      </c>
      <c r="H145" t="s">
        <v>9</v>
      </c>
      <c r="I145" s="2">
        <v>8000</v>
      </c>
      <c r="J145" s="2">
        <v>17996.96</v>
      </c>
    </row>
    <row r="146" spans="1:10" hidden="1" x14ac:dyDescent="0.35">
      <c r="A146">
        <v>145</v>
      </c>
      <c r="B146">
        <v>1</v>
      </c>
      <c r="C146">
        <v>145</v>
      </c>
      <c r="D146" s="1">
        <v>45372</v>
      </c>
      <c r="E146" s="1">
        <v>45372</v>
      </c>
      <c r="F146" s="24" t="s">
        <v>213</v>
      </c>
      <c r="H146" s="2">
        <v>8000</v>
      </c>
      <c r="I146" t="s">
        <v>9</v>
      </c>
      <c r="J146" s="2">
        <v>9996.9599999999991</v>
      </c>
    </row>
    <row r="147" spans="1:10" hidden="1" x14ac:dyDescent="0.35">
      <c r="A147">
        <v>146</v>
      </c>
      <c r="B147">
        <v>1</v>
      </c>
      <c r="C147">
        <v>146</v>
      </c>
      <c r="D147" s="1">
        <v>45372</v>
      </c>
      <c r="E147" s="1">
        <v>45372</v>
      </c>
      <c r="F147" s="24" t="s">
        <v>214</v>
      </c>
      <c r="H147" s="2">
        <v>7000</v>
      </c>
      <c r="I147" t="s">
        <v>9</v>
      </c>
      <c r="J147" s="2">
        <v>2996.96</v>
      </c>
    </row>
    <row r="148" spans="1:10" ht="29" hidden="1" x14ac:dyDescent="0.35">
      <c r="A148">
        <v>147</v>
      </c>
      <c r="B148">
        <v>1</v>
      </c>
      <c r="C148">
        <v>147</v>
      </c>
      <c r="D148" s="1">
        <v>45372</v>
      </c>
      <c r="E148" s="1">
        <v>45372</v>
      </c>
      <c r="F148" s="25" t="s">
        <v>215</v>
      </c>
      <c r="H148" s="2">
        <v>2000</v>
      </c>
      <c r="I148" t="s">
        <v>9</v>
      </c>
      <c r="J148" s="2">
        <v>996.96</v>
      </c>
    </row>
    <row r="149" spans="1:10" x14ac:dyDescent="0.35">
      <c r="A149">
        <v>148</v>
      </c>
      <c r="B149">
        <v>1</v>
      </c>
      <c r="C149">
        <v>148</v>
      </c>
      <c r="D149" s="1">
        <v>45372</v>
      </c>
      <c r="E149" s="1">
        <v>45372</v>
      </c>
      <c r="F149" t="s">
        <v>216</v>
      </c>
      <c r="H149" s="2">
        <v>15</v>
      </c>
      <c r="I149" t="s">
        <v>9</v>
      </c>
      <c r="J149" s="2">
        <v>981.96</v>
      </c>
    </row>
    <row r="150" spans="1:10" hidden="1" x14ac:dyDescent="0.35">
      <c r="A150">
        <v>149</v>
      </c>
      <c r="B150">
        <v>1</v>
      </c>
      <c r="C150">
        <v>149</v>
      </c>
      <c r="D150" s="1">
        <v>45373</v>
      </c>
      <c r="E150" s="1">
        <v>45372</v>
      </c>
      <c r="F150" s="26" t="s">
        <v>218</v>
      </c>
      <c r="H150" s="2">
        <v>500</v>
      </c>
      <c r="I150" t="s">
        <v>9</v>
      </c>
      <c r="J150" s="2">
        <v>481.96</v>
      </c>
    </row>
    <row r="151" spans="1:10" hidden="1" x14ac:dyDescent="0.35">
      <c r="A151">
        <v>150</v>
      </c>
      <c r="B151">
        <v>1</v>
      </c>
      <c r="C151">
        <v>150</v>
      </c>
      <c r="D151" s="1">
        <v>45373</v>
      </c>
      <c r="E151" s="1">
        <v>45373</v>
      </c>
      <c r="F151" s="24" t="s">
        <v>219</v>
      </c>
      <c r="H151" t="s">
        <v>9</v>
      </c>
      <c r="I151" s="2">
        <v>2000</v>
      </c>
      <c r="J151" s="2">
        <v>2481.96</v>
      </c>
    </row>
    <row r="152" spans="1:10" hidden="1" x14ac:dyDescent="0.35">
      <c r="A152">
        <v>151</v>
      </c>
      <c r="B152">
        <v>1</v>
      </c>
      <c r="C152">
        <v>151</v>
      </c>
      <c r="D152" s="1">
        <v>45373</v>
      </c>
      <c r="E152" s="1">
        <v>45373</v>
      </c>
      <c r="F152" s="24" t="s">
        <v>220</v>
      </c>
      <c r="H152" s="2">
        <v>2000</v>
      </c>
      <c r="I152" t="s">
        <v>9</v>
      </c>
      <c r="J152" s="2">
        <v>481.96</v>
      </c>
    </row>
    <row r="153" spans="1:10" x14ac:dyDescent="0.35">
      <c r="A153">
        <v>152</v>
      </c>
      <c r="B153">
        <v>1</v>
      </c>
      <c r="C153">
        <v>152</v>
      </c>
      <c r="D153" s="1">
        <v>45373</v>
      </c>
      <c r="E153" s="1">
        <v>45373</v>
      </c>
      <c r="F153" t="s">
        <v>221</v>
      </c>
      <c r="H153" t="s">
        <v>9</v>
      </c>
      <c r="I153" s="2">
        <v>1480</v>
      </c>
      <c r="J153" s="2">
        <v>1961.96</v>
      </c>
    </row>
    <row r="154" spans="1:10" hidden="1" x14ac:dyDescent="0.35">
      <c r="A154">
        <v>153</v>
      </c>
      <c r="B154">
        <v>1</v>
      </c>
      <c r="C154">
        <v>153</v>
      </c>
      <c r="D154" s="1">
        <v>45373</v>
      </c>
      <c r="E154" s="1">
        <v>45373</v>
      </c>
      <c r="F154" s="24" t="s">
        <v>223</v>
      </c>
      <c r="H154" t="s">
        <v>9</v>
      </c>
      <c r="I154" s="2">
        <v>1260</v>
      </c>
      <c r="J154" s="2">
        <v>3221.96</v>
      </c>
    </row>
    <row r="155" spans="1:10" x14ac:dyDescent="0.35">
      <c r="A155">
        <v>154</v>
      </c>
      <c r="B155">
        <v>1</v>
      </c>
      <c r="C155">
        <v>154</v>
      </c>
      <c r="D155" s="1">
        <v>45373</v>
      </c>
      <c r="E155" s="1">
        <v>45373</v>
      </c>
      <c r="F155" t="s">
        <v>225</v>
      </c>
      <c r="H155" s="2">
        <v>1260</v>
      </c>
      <c r="I155" t="s">
        <v>9</v>
      </c>
      <c r="J155" s="2">
        <v>1961.96</v>
      </c>
    </row>
    <row r="156" spans="1:10" hidden="1" x14ac:dyDescent="0.35">
      <c r="A156">
        <v>155</v>
      </c>
      <c r="B156">
        <v>1</v>
      </c>
      <c r="C156">
        <v>155</v>
      </c>
      <c r="D156" s="1">
        <v>45373</v>
      </c>
      <c r="E156" s="1">
        <v>45373</v>
      </c>
      <c r="F156" s="29" t="s">
        <v>226</v>
      </c>
      <c r="H156" t="s">
        <v>9</v>
      </c>
      <c r="I156" s="2">
        <v>600</v>
      </c>
      <c r="J156" s="2">
        <v>2561.96</v>
      </c>
    </row>
    <row r="157" spans="1:10" hidden="1" x14ac:dyDescent="0.35">
      <c r="A157">
        <v>156</v>
      </c>
      <c r="B157">
        <v>1</v>
      </c>
      <c r="C157">
        <v>156</v>
      </c>
      <c r="D157" s="1">
        <v>45373</v>
      </c>
      <c r="E157" s="1">
        <v>45373</v>
      </c>
      <c r="F157" s="26" t="s">
        <v>227</v>
      </c>
      <c r="H157" s="2">
        <v>50</v>
      </c>
      <c r="I157" t="s">
        <v>9</v>
      </c>
      <c r="J157" s="2">
        <v>2511.96</v>
      </c>
    </row>
    <row r="158" spans="1:10" x14ac:dyDescent="0.35">
      <c r="A158">
        <v>157</v>
      </c>
      <c r="B158">
        <v>1</v>
      </c>
      <c r="C158">
        <v>157</v>
      </c>
      <c r="D158" s="1">
        <v>45373</v>
      </c>
      <c r="E158" s="1">
        <v>45373</v>
      </c>
      <c r="F158" t="s">
        <v>229</v>
      </c>
      <c r="H158" s="2">
        <v>300</v>
      </c>
      <c r="I158" t="s">
        <v>9</v>
      </c>
      <c r="J158" s="2">
        <v>2211.96</v>
      </c>
    </row>
    <row r="159" spans="1:10" x14ac:dyDescent="0.35">
      <c r="A159">
        <v>158</v>
      </c>
      <c r="B159">
        <v>1</v>
      </c>
      <c r="C159">
        <v>158</v>
      </c>
      <c r="D159" s="1">
        <v>45374</v>
      </c>
      <c r="E159" s="1">
        <v>45374</v>
      </c>
      <c r="F159" t="s">
        <v>230</v>
      </c>
      <c r="H159" s="2">
        <v>2000</v>
      </c>
      <c r="I159" t="s">
        <v>9</v>
      </c>
      <c r="J159" s="2">
        <v>211.96</v>
      </c>
    </row>
    <row r="160" spans="1:10" hidden="1" x14ac:dyDescent="0.35">
      <c r="A160">
        <v>159</v>
      </c>
      <c r="B160">
        <v>1</v>
      </c>
      <c r="C160">
        <v>159</v>
      </c>
      <c r="D160" s="1">
        <v>45374</v>
      </c>
      <c r="E160" s="1">
        <v>45374</v>
      </c>
      <c r="F160" s="24" t="s">
        <v>231</v>
      </c>
      <c r="H160" t="s">
        <v>9</v>
      </c>
      <c r="I160" s="2">
        <v>1000</v>
      </c>
      <c r="J160" s="2">
        <v>1211.96</v>
      </c>
    </row>
    <row r="161" spans="1:10" hidden="1" x14ac:dyDescent="0.35">
      <c r="A161">
        <v>160</v>
      </c>
      <c r="B161">
        <v>1</v>
      </c>
      <c r="C161">
        <v>160</v>
      </c>
      <c r="D161" s="1">
        <v>45374</v>
      </c>
      <c r="E161" s="1">
        <v>45374</v>
      </c>
      <c r="F161" s="24" t="s">
        <v>232</v>
      </c>
      <c r="H161" t="s">
        <v>9</v>
      </c>
      <c r="I161" s="2">
        <v>1000</v>
      </c>
      <c r="J161" s="2">
        <v>2211.96</v>
      </c>
    </row>
    <row r="162" spans="1:10" x14ac:dyDescent="0.35">
      <c r="A162">
        <v>161</v>
      </c>
      <c r="B162">
        <v>1</v>
      </c>
      <c r="C162">
        <v>161</v>
      </c>
      <c r="D162" s="1">
        <v>45374</v>
      </c>
      <c r="E162" s="1">
        <v>45374</v>
      </c>
      <c r="F162" t="s">
        <v>233</v>
      </c>
      <c r="H162" s="2">
        <v>450</v>
      </c>
      <c r="I162" t="s">
        <v>9</v>
      </c>
      <c r="J162" s="2">
        <v>1761.96</v>
      </c>
    </row>
    <row r="163" spans="1:10" x14ac:dyDescent="0.35">
      <c r="A163">
        <v>162</v>
      </c>
      <c r="B163">
        <v>1</v>
      </c>
      <c r="C163">
        <v>162</v>
      </c>
      <c r="D163" s="1">
        <v>45374</v>
      </c>
      <c r="E163" s="1">
        <v>45374</v>
      </c>
      <c r="F163" t="s">
        <v>235</v>
      </c>
      <c r="H163" s="2">
        <v>400</v>
      </c>
      <c r="I163" t="s">
        <v>9</v>
      </c>
      <c r="J163" s="2">
        <v>1361.96</v>
      </c>
    </row>
    <row r="164" spans="1:10" ht="29" hidden="1" x14ac:dyDescent="0.35">
      <c r="A164">
        <v>163</v>
      </c>
      <c r="B164">
        <v>1</v>
      </c>
      <c r="C164">
        <v>163</v>
      </c>
      <c r="D164" s="1">
        <v>45374</v>
      </c>
      <c r="E164" s="1">
        <v>45374</v>
      </c>
      <c r="F164" s="25" t="s">
        <v>237</v>
      </c>
      <c r="H164" t="s">
        <v>9</v>
      </c>
      <c r="I164" s="2">
        <v>50000</v>
      </c>
      <c r="J164" s="2">
        <v>51361.96</v>
      </c>
    </row>
    <row r="165" spans="1:10" hidden="1" x14ac:dyDescent="0.35">
      <c r="A165">
        <v>164</v>
      </c>
      <c r="B165">
        <v>1</v>
      </c>
      <c r="C165">
        <v>164</v>
      </c>
      <c r="D165" s="1">
        <v>45375</v>
      </c>
      <c r="E165" s="1">
        <v>45375</v>
      </c>
      <c r="F165" s="24" t="s">
        <v>238</v>
      </c>
      <c r="H165" s="2">
        <v>10000</v>
      </c>
      <c r="I165" t="s">
        <v>9</v>
      </c>
      <c r="J165" s="2">
        <v>41361.96</v>
      </c>
    </row>
    <row r="166" spans="1:10" hidden="1" x14ac:dyDescent="0.35">
      <c r="A166">
        <v>165</v>
      </c>
      <c r="B166">
        <v>1</v>
      </c>
      <c r="C166">
        <v>165</v>
      </c>
      <c r="D166" s="1">
        <v>45375</v>
      </c>
      <c r="E166" s="1">
        <v>45375</v>
      </c>
      <c r="F166" s="24" t="s">
        <v>239</v>
      </c>
      <c r="H166" s="2">
        <v>1100</v>
      </c>
      <c r="I166" t="s">
        <v>9</v>
      </c>
      <c r="J166" s="2">
        <v>40261.96</v>
      </c>
    </row>
    <row r="167" spans="1:10" x14ac:dyDescent="0.35">
      <c r="A167">
        <v>166</v>
      </c>
      <c r="B167">
        <v>1</v>
      </c>
      <c r="C167">
        <v>166</v>
      </c>
      <c r="D167" s="1">
        <v>45375</v>
      </c>
      <c r="E167" s="1">
        <v>45375</v>
      </c>
      <c r="F167" t="s">
        <v>241</v>
      </c>
      <c r="H167" s="2">
        <v>5000</v>
      </c>
      <c r="I167" t="s">
        <v>9</v>
      </c>
      <c r="J167" s="2">
        <v>35261.96</v>
      </c>
    </row>
    <row r="168" spans="1:10" hidden="1" x14ac:dyDescent="0.35">
      <c r="A168">
        <v>167</v>
      </c>
      <c r="B168">
        <v>1</v>
      </c>
      <c r="C168">
        <v>167</v>
      </c>
      <c r="D168" s="1">
        <v>45375</v>
      </c>
      <c r="E168" s="1">
        <v>45375</v>
      </c>
      <c r="F168" s="24" t="s">
        <v>242</v>
      </c>
      <c r="H168" s="2">
        <v>10000</v>
      </c>
      <c r="I168" t="s">
        <v>9</v>
      </c>
      <c r="J168" s="2">
        <v>25261.96</v>
      </c>
    </row>
    <row r="169" spans="1:10" x14ac:dyDescent="0.35">
      <c r="A169">
        <v>168</v>
      </c>
      <c r="B169">
        <v>1</v>
      </c>
      <c r="C169">
        <v>168</v>
      </c>
      <c r="D169" s="1">
        <v>45375</v>
      </c>
      <c r="E169" s="1">
        <v>45375</v>
      </c>
      <c r="F169" t="s">
        <v>243</v>
      </c>
      <c r="H169" s="2">
        <v>5000</v>
      </c>
      <c r="I169" t="s">
        <v>9</v>
      </c>
      <c r="J169" s="2">
        <v>20261.96</v>
      </c>
    </row>
    <row r="170" spans="1:10" hidden="1" x14ac:dyDescent="0.35">
      <c r="A170">
        <v>169</v>
      </c>
      <c r="B170">
        <v>1</v>
      </c>
      <c r="C170">
        <v>169</v>
      </c>
      <c r="D170" s="1">
        <v>45375</v>
      </c>
      <c r="E170" s="1">
        <v>45375</v>
      </c>
      <c r="F170" s="24" t="s">
        <v>244</v>
      </c>
      <c r="H170" s="2">
        <v>3000</v>
      </c>
      <c r="I170" t="s">
        <v>9</v>
      </c>
      <c r="J170" s="2">
        <v>17261.96</v>
      </c>
    </row>
    <row r="171" spans="1:10" x14ac:dyDescent="0.35">
      <c r="A171">
        <v>170</v>
      </c>
      <c r="B171">
        <v>1</v>
      </c>
      <c r="C171">
        <v>170</v>
      </c>
      <c r="D171" s="1">
        <v>45375</v>
      </c>
      <c r="E171" s="1">
        <v>45375</v>
      </c>
      <c r="F171" t="s">
        <v>245</v>
      </c>
      <c r="H171" s="2">
        <v>5000</v>
      </c>
      <c r="I171" t="s">
        <v>9</v>
      </c>
      <c r="J171" s="2">
        <v>12261.96</v>
      </c>
    </row>
    <row r="172" spans="1:10" hidden="1" x14ac:dyDescent="0.35">
      <c r="A172">
        <v>171</v>
      </c>
      <c r="B172">
        <v>1</v>
      </c>
      <c r="C172">
        <v>171</v>
      </c>
      <c r="D172" s="1">
        <v>45375</v>
      </c>
      <c r="E172" s="1">
        <v>45375</v>
      </c>
      <c r="F172" s="24" t="s">
        <v>246</v>
      </c>
      <c r="H172" s="2">
        <v>8000</v>
      </c>
      <c r="I172" t="s">
        <v>9</v>
      </c>
      <c r="J172" s="2">
        <v>4261.96</v>
      </c>
    </row>
    <row r="173" spans="1:10" hidden="1" x14ac:dyDescent="0.35">
      <c r="A173">
        <v>172</v>
      </c>
      <c r="B173">
        <v>1</v>
      </c>
      <c r="C173">
        <v>172</v>
      </c>
      <c r="D173" s="1">
        <v>45375</v>
      </c>
      <c r="E173" s="1">
        <v>45375</v>
      </c>
      <c r="F173" s="26" t="s">
        <v>247</v>
      </c>
      <c r="H173" t="s">
        <v>9</v>
      </c>
      <c r="I173" s="2">
        <v>6</v>
      </c>
      <c r="J173" s="2">
        <v>4267.96</v>
      </c>
    </row>
    <row r="174" spans="1:10" hidden="1" x14ac:dyDescent="0.35">
      <c r="A174">
        <v>173</v>
      </c>
      <c r="B174">
        <v>1</v>
      </c>
      <c r="C174">
        <v>173</v>
      </c>
      <c r="D174" s="1">
        <v>45375</v>
      </c>
      <c r="E174" s="1">
        <v>45375</v>
      </c>
      <c r="F174" s="24" t="s">
        <v>249</v>
      </c>
      <c r="H174" t="s">
        <v>9</v>
      </c>
      <c r="I174" s="2">
        <v>2000</v>
      </c>
      <c r="J174" s="2">
        <v>6267.96</v>
      </c>
    </row>
    <row r="175" spans="1:10" hidden="1" x14ac:dyDescent="0.35">
      <c r="A175">
        <v>174</v>
      </c>
      <c r="B175">
        <v>1</v>
      </c>
      <c r="C175">
        <v>174</v>
      </c>
      <c r="D175" s="1">
        <v>45375</v>
      </c>
      <c r="E175" s="1">
        <v>45375</v>
      </c>
      <c r="F175" s="24" t="s">
        <v>250</v>
      </c>
      <c r="H175" s="2">
        <v>3000</v>
      </c>
      <c r="I175" t="s">
        <v>9</v>
      </c>
      <c r="J175" s="2">
        <v>3267.96</v>
      </c>
    </row>
    <row r="176" spans="1:10" hidden="1" x14ac:dyDescent="0.35">
      <c r="A176">
        <v>175</v>
      </c>
      <c r="B176">
        <v>1</v>
      </c>
      <c r="C176">
        <v>175</v>
      </c>
      <c r="D176" s="1">
        <v>45375</v>
      </c>
      <c r="E176" s="1">
        <v>45375</v>
      </c>
      <c r="F176" s="24" t="s">
        <v>251</v>
      </c>
      <c r="H176" s="2">
        <v>2000</v>
      </c>
      <c r="I176" t="s">
        <v>9</v>
      </c>
      <c r="J176" s="2">
        <v>1267.96</v>
      </c>
    </row>
    <row r="177" spans="1:10" hidden="1" x14ac:dyDescent="0.35">
      <c r="A177">
        <v>176</v>
      </c>
      <c r="B177">
        <v>1</v>
      </c>
      <c r="C177">
        <v>176</v>
      </c>
      <c r="D177" s="1">
        <v>45376</v>
      </c>
      <c r="E177" s="1">
        <v>45376</v>
      </c>
      <c r="F177" s="24" t="s">
        <v>252</v>
      </c>
      <c r="H177" t="s">
        <v>9</v>
      </c>
      <c r="I177" s="2">
        <v>3000</v>
      </c>
      <c r="J177" s="2">
        <v>4267.96</v>
      </c>
    </row>
    <row r="178" spans="1:10" hidden="1" x14ac:dyDescent="0.35">
      <c r="A178">
        <v>177</v>
      </c>
      <c r="B178">
        <v>1</v>
      </c>
      <c r="C178">
        <v>177</v>
      </c>
      <c r="D178" s="1">
        <v>45376</v>
      </c>
      <c r="E178" s="1">
        <v>45376</v>
      </c>
      <c r="F178" s="24" t="s">
        <v>253</v>
      </c>
      <c r="H178" s="2">
        <v>3000</v>
      </c>
      <c r="I178" t="s">
        <v>9</v>
      </c>
      <c r="J178" s="2">
        <v>1267.96</v>
      </c>
    </row>
    <row r="179" spans="1:10" x14ac:dyDescent="0.35">
      <c r="A179">
        <v>178</v>
      </c>
      <c r="B179">
        <v>1</v>
      </c>
      <c r="C179">
        <v>178</v>
      </c>
      <c r="D179" s="1">
        <v>45376</v>
      </c>
      <c r="E179" s="1">
        <v>45376</v>
      </c>
      <c r="F179" t="s">
        <v>254</v>
      </c>
      <c r="H179" t="s">
        <v>9</v>
      </c>
      <c r="I179" s="2">
        <v>50</v>
      </c>
      <c r="J179" s="2">
        <v>1317.96</v>
      </c>
    </row>
    <row r="180" spans="1:10" hidden="1" x14ac:dyDescent="0.35">
      <c r="A180">
        <v>179</v>
      </c>
      <c r="B180">
        <v>1</v>
      </c>
      <c r="C180">
        <v>179</v>
      </c>
      <c r="D180" s="1">
        <v>45377</v>
      </c>
      <c r="E180" s="1">
        <v>45377</v>
      </c>
      <c r="F180" s="24" t="s">
        <v>255</v>
      </c>
      <c r="H180" t="s">
        <v>9</v>
      </c>
      <c r="I180" s="2">
        <v>500</v>
      </c>
      <c r="J180" s="2">
        <v>1817.96</v>
      </c>
    </row>
    <row r="181" spans="1:10" hidden="1" x14ac:dyDescent="0.35">
      <c r="A181">
        <v>180</v>
      </c>
      <c r="B181">
        <v>1</v>
      </c>
      <c r="C181">
        <v>180</v>
      </c>
      <c r="D181" s="1">
        <v>45377</v>
      </c>
      <c r="E181" s="1">
        <v>45377</v>
      </c>
      <c r="F181" s="24" t="s">
        <v>256</v>
      </c>
      <c r="H181" s="2">
        <v>500</v>
      </c>
      <c r="I181" t="s">
        <v>9</v>
      </c>
      <c r="J181" s="2">
        <v>1317.96</v>
      </c>
    </row>
    <row r="182" spans="1:10" hidden="1" x14ac:dyDescent="0.35">
      <c r="A182">
        <v>181</v>
      </c>
      <c r="B182">
        <v>1</v>
      </c>
      <c r="C182">
        <v>181</v>
      </c>
      <c r="D182" s="1">
        <v>45377</v>
      </c>
      <c r="E182" s="1">
        <v>45377</v>
      </c>
      <c r="F182" s="24" t="s">
        <v>257</v>
      </c>
      <c r="H182" t="s">
        <v>9</v>
      </c>
      <c r="I182" s="2">
        <v>3000</v>
      </c>
      <c r="J182" s="2">
        <v>4317.96</v>
      </c>
    </row>
    <row r="183" spans="1:10" hidden="1" x14ac:dyDescent="0.35">
      <c r="A183">
        <v>182</v>
      </c>
      <c r="B183">
        <v>1</v>
      </c>
      <c r="C183">
        <v>182</v>
      </c>
      <c r="D183" s="1">
        <v>45377</v>
      </c>
      <c r="E183" s="1">
        <v>45377</v>
      </c>
      <c r="F183" s="24" t="s">
        <v>258</v>
      </c>
      <c r="H183" s="2">
        <v>3000</v>
      </c>
      <c r="I183" t="s">
        <v>9</v>
      </c>
      <c r="J183" s="2">
        <v>1317.96</v>
      </c>
    </row>
    <row r="184" spans="1:10" hidden="1" x14ac:dyDescent="0.35">
      <c r="A184">
        <v>183</v>
      </c>
      <c r="B184">
        <v>1</v>
      </c>
      <c r="C184">
        <v>183</v>
      </c>
      <c r="D184" s="1">
        <v>45378</v>
      </c>
      <c r="E184" s="1">
        <v>45378</v>
      </c>
      <c r="F184" s="24" t="s">
        <v>259</v>
      </c>
      <c r="H184" t="s">
        <v>9</v>
      </c>
      <c r="I184" s="2">
        <v>3000</v>
      </c>
      <c r="J184" s="2">
        <v>4317.96</v>
      </c>
    </row>
    <row r="185" spans="1:10" hidden="1" x14ac:dyDescent="0.35">
      <c r="A185">
        <v>184</v>
      </c>
      <c r="B185">
        <v>1</v>
      </c>
      <c r="C185">
        <v>184</v>
      </c>
      <c r="D185" s="1">
        <v>45378</v>
      </c>
      <c r="E185" s="1">
        <v>45378</v>
      </c>
      <c r="F185" s="24" t="s">
        <v>260</v>
      </c>
      <c r="H185" s="2">
        <v>3000</v>
      </c>
      <c r="I185" t="s">
        <v>9</v>
      </c>
      <c r="J185" s="2">
        <v>1317.96</v>
      </c>
    </row>
    <row r="186" spans="1:10" x14ac:dyDescent="0.35">
      <c r="A186">
        <v>185</v>
      </c>
      <c r="B186">
        <v>1</v>
      </c>
      <c r="C186">
        <v>185</v>
      </c>
      <c r="D186" s="1">
        <v>45379</v>
      </c>
      <c r="E186" s="1">
        <v>45379</v>
      </c>
      <c r="F186" t="s">
        <v>261</v>
      </c>
      <c r="H186" s="2">
        <v>1000</v>
      </c>
      <c r="I186" t="s">
        <v>9</v>
      </c>
      <c r="J186" s="2">
        <v>317.95999999999998</v>
      </c>
    </row>
    <row r="187" spans="1:10" hidden="1" x14ac:dyDescent="0.35">
      <c r="A187">
        <v>186</v>
      </c>
      <c r="B187">
        <v>1</v>
      </c>
      <c r="C187">
        <v>186</v>
      </c>
      <c r="D187" s="1">
        <v>45379</v>
      </c>
      <c r="E187" s="1">
        <v>45379</v>
      </c>
      <c r="F187" s="24" t="s">
        <v>262</v>
      </c>
      <c r="H187" t="s">
        <v>9</v>
      </c>
      <c r="I187" s="2">
        <v>4400</v>
      </c>
      <c r="J187" s="2">
        <v>4717.96</v>
      </c>
    </row>
    <row r="188" spans="1:10" x14ac:dyDescent="0.35">
      <c r="A188">
        <v>187</v>
      </c>
      <c r="B188">
        <v>1</v>
      </c>
      <c r="C188">
        <v>187</v>
      </c>
      <c r="D188" s="1">
        <v>45379</v>
      </c>
      <c r="E188" s="1">
        <v>45379</v>
      </c>
      <c r="F188" t="s">
        <v>263</v>
      </c>
      <c r="H188" t="s">
        <v>9</v>
      </c>
      <c r="I188" s="2">
        <v>16000</v>
      </c>
      <c r="J188" s="2">
        <v>20717.96</v>
      </c>
    </row>
    <row r="189" spans="1:10" x14ac:dyDescent="0.35">
      <c r="A189">
        <v>188</v>
      </c>
      <c r="B189">
        <v>1</v>
      </c>
      <c r="C189">
        <v>188</v>
      </c>
      <c r="D189" s="1">
        <v>45379</v>
      </c>
      <c r="E189" s="1">
        <v>45379</v>
      </c>
      <c r="F189" t="s">
        <v>265</v>
      </c>
      <c r="H189" s="2">
        <v>1000</v>
      </c>
      <c r="I189" t="s">
        <v>9</v>
      </c>
      <c r="J189" s="2">
        <v>19717.96</v>
      </c>
    </row>
    <row r="190" spans="1:10" hidden="1" x14ac:dyDescent="0.35">
      <c r="A190">
        <v>189</v>
      </c>
      <c r="B190">
        <v>1</v>
      </c>
      <c r="C190">
        <v>189</v>
      </c>
      <c r="D190" s="1">
        <v>45379</v>
      </c>
      <c r="E190" s="1">
        <v>45379</v>
      </c>
      <c r="F190" s="24" t="s">
        <v>266</v>
      </c>
      <c r="H190" s="2">
        <v>3000</v>
      </c>
      <c r="I190" t="s">
        <v>9</v>
      </c>
      <c r="J190" s="2">
        <v>16717.96</v>
      </c>
    </row>
    <row r="191" spans="1:10" hidden="1" x14ac:dyDescent="0.35">
      <c r="A191">
        <v>190</v>
      </c>
      <c r="B191">
        <v>1</v>
      </c>
      <c r="C191">
        <v>190</v>
      </c>
      <c r="D191" s="1">
        <v>45379</v>
      </c>
      <c r="E191" s="1">
        <v>45379</v>
      </c>
      <c r="F191" s="24" t="s">
        <v>267</v>
      </c>
      <c r="H191" s="2">
        <v>15000</v>
      </c>
      <c r="I191" t="s">
        <v>9</v>
      </c>
      <c r="J191" s="2">
        <v>1717.96</v>
      </c>
    </row>
    <row r="192" spans="1:10" hidden="1" x14ac:dyDescent="0.35">
      <c r="A192">
        <v>191</v>
      </c>
      <c r="B192">
        <v>1</v>
      </c>
      <c r="C192">
        <v>191</v>
      </c>
      <c r="D192" s="1">
        <v>45380</v>
      </c>
      <c r="E192" s="1">
        <v>45380</v>
      </c>
      <c r="F192" s="24" t="s">
        <v>268</v>
      </c>
      <c r="H192" t="s">
        <v>9</v>
      </c>
      <c r="I192" s="2">
        <v>1650</v>
      </c>
      <c r="J192" s="2">
        <v>3367.96</v>
      </c>
    </row>
    <row r="193" spans="1:10" hidden="1" x14ac:dyDescent="0.35">
      <c r="A193">
        <v>192</v>
      </c>
      <c r="B193">
        <v>1</v>
      </c>
      <c r="C193">
        <v>192</v>
      </c>
      <c r="D193" s="1">
        <v>45380</v>
      </c>
      <c r="E193" s="1">
        <v>45380</v>
      </c>
      <c r="F193" s="24" t="s">
        <v>269</v>
      </c>
      <c r="H193" t="s">
        <v>9</v>
      </c>
      <c r="I193" s="2">
        <v>5000</v>
      </c>
      <c r="J193" s="2">
        <v>8367.9599999999991</v>
      </c>
    </row>
    <row r="194" spans="1:10" hidden="1" x14ac:dyDescent="0.35">
      <c r="A194">
        <v>193</v>
      </c>
      <c r="B194">
        <v>1</v>
      </c>
      <c r="C194">
        <v>193</v>
      </c>
      <c r="D194" s="1">
        <v>45380</v>
      </c>
      <c r="E194" s="1">
        <v>45380</v>
      </c>
      <c r="F194" s="24" t="s">
        <v>270</v>
      </c>
      <c r="H194" s="2">
        <v>3000</v>
      </c>
      <c r="I194" t="s">
        <v>9</v>
      </c>
      <c r="J194" s="2">
        <v>5367.96</v>
      </c>
    </row>
    <row r="195" spans="1:10" x14ac:dyDescent="0.35">
      <c r="A195">
        <v>194</v>
      </c>
      <c r="B195">
        <v>1</v>
      </c>
      <c r="C195">
        <v>194</v>
      </c>
      <c r="D195" s="1">
        <v>45380</v>
      </c>
      <c r="E195" s="1">
        <v>45380</v>
      </c>
      <c r="F195" t="s">
        <v>271</v>
      </c>
      <c r="H195" s="2">
        <v>1000</v>
      </c>
      <c r="I195" t="s">
        <v>9</v>
      </c>
      <c r="J195" s="2">
        <v>4367.96</v>
      </c>
    </row>
    <row r="196" spans="1:10" hidden="1" x14ac:dyDescent="0.35">
      <c r="A196">
        <v>195</v>
      </c>
      <c r="B196">
        <v>1</v>
      </c>
      <c r="C196">
        <v>195</v>
      </c>
      <c r="D196" s="1">
        <v>45380</v>
      </c>
      <c r="E196" s="1">
        <v>45380</v>
      </c>
      <c r="F196" s="24" t="s">
        <v>272</v>
      </c>
      <c r="H196" s="2">
        <v>2000</v>
      </c>
      <c r="I196" t="s">
        <v>9</v>
      </c>
      <c r="J196" s="2">
        <v>2367.96</v>
      </c>
    </row>
    <row r="197" spans="1:10" hidden="1" x14ac:dyDescent="0.35">
      <c r="A197">
        <v>196</v>
      </c>
      <c r="B197">
        <v>1</v>
      </c>
      <c r="C197">
        <v>196</v>
      </c>
      <c r="D197" s="1">
        <v>45380</v>
      </c>
      <c r="E197" s="1">
        <v>45380</v>
      </c>
      <c r="F197" s="24" t="s">
        <v>273</v>
      </c>
      <c r="H197" t="s">
        <v>9</v>
      </c>
      <c r="I197" s="2">
        <v>6000</v>
      </c>
      <c r="J197" s="2">
        <v>8367.9599999999991</v>
      </c>
    </row>
    <row r="198" spans="1:10" x14ac:dyDescent="0.35">
      <c r="A198">
        <v>197</v>
      </c>
      <c r="B198">
        <v>1</v>
      </c>
      <c r="C198">
        <v>197</v>
      </c>
      <c r="D198" s="1">
        <v>45380</v>
      </c>
      <c r="E198" s="1">
        <v>45380</v>
      </c>
      <c r="F198" t="s">
        <v>274</v>
      </c>
      <c r="H198" t="s">
        <v>9</v>
      </c>
      <c r="I198" s="2">
        <v>100</v>
      </c>
      <c r="J198" s="2">
        <v>8467.9599999999991</v>
      </c>
    </row>
    <row r="199" spans="1:10" hidden="1" x14ac:dyDescent="0.35">
      <c r="A199">
        <v>198</v>
      </c>
      <c r="B199">
        <v>1</v>
      </c>
      <c r="C199">
        <v>198</v>
      </c>
      <c r="D199" s="1">
        <v>45380</v>
      </c>
      <c r="E199" s="1">
        <v>45380</v>
      </c>
      <c r="F199" s="24" t="s">
        <v>275</v>
      </c>
      <c r="H199" t="s">
        <v>9</v>
      </c>
      <c r="I199" s="2">
        <v>1000</v>
      </c>
      <c r="J199" s="2">
        <v>9467.9599999999991</v>
      </c>
    </row>
    <row r="200" spans="1:10" x14ac:dyDescent="0.35">
      <c r="A200">
        <v>199</v>
      </c>
      <c r="B200">
        <v>1</v>
      </c>
      <c r="C200">
        <v>199</v>
      </c>
      <c r="D200" s="1">
        <v>45380</v>
      </c>
      <c r="E200" s="1">
        <v>45380</v>
      </c>
      <c r="F200" t="s">
        <v>276</v>
      </c>
      <c r="H200" s="2">
        <v>300</v>
      </c>
      <c r="I200" t="s">
        <v>9</v>
      </c>
      <c r="J200" s="2">
        <v>9167.9599999999991</v>
      </c>
    </row>
    <row r="201" spans="1:10" hidden="1" x14ac:dyDescent="0.35">
      <c r="A201">
        <v>200</v>
      </c>
      <c r="B201">
        <v>1</v>
      </c>
      <c r="C201">
        <v>200</v>
      </c>
      <c r="D201" s="1">
        <v>45381</v>
      </c>
      <c r="E201" s="1">
        <v>45381</v>
      </c>
      <c r="F201" s="24" t="s">
        <v>277</v>
      </c>
      <c r="H201" s="2">
        <v>4000</v>
      </c>
      <c r="I201" t="s">
        <v>9</v>
      </c>
      <c r="J201" s="2">
        <v>5167.96</v>
      </c>
    </row>
    <row r="202" spans="1:10" hidden="1" x14ac:dyDescent="0.35">
      <c r="A202">
        <v>201</v>
      </c>
      <c r="B202">
        <v>1</v>
      </c>
      <c r="C202">
        <v>201</v>
      </c>
      <c r="D202" s="1">
        <v>45381</v>
      </c>
      <c r="E202" s="1">
        <v>45381</v>
      </c>
      <c r="F202" s="24" t="s">
        <v>278</v>
      </c>
      <c r="H202" s="2">
        <v>4500</v>
      </c>
      <c r="I202" t="s">
        <v>9</v>
      </c>
      <c r="J202" s="2">
        <v>667.96</v>
      </c>
    </row>
    <row r="203" spans="1:10" x14ac:dyDescent="0.35">
      <c r="A203">
        <v>202</v>
      </c>
      <c r="B203">
        <v>1</v>
      </c>
      <c r="C203">
        <v>202</v>
      </c>
      <c r="D203" s="1">
        <v>45381</v>
      </c>
      <c r="E203" s="1">
        <v>45381</v>
      </c>
      <c r="F203" t="s">
        <v>280</v>
      </c>
      <c r="H203" s="2">
        <v>118</v>
      </c>
      <c r="I203" t="s">
        <v>9</v>
      </c>
      <c r="J203" s="2">
        <v>549.96</v>
      </c>
    </row>
    <row r="204" spans="1:10" hidden="1" x14ac:dyDescent="0.35">
      <c r="A204">
        <v>203</v>
      </c>
      <c r="B204">
        <v>1</v>
      </c>
      <c r="C204">
        <v>203</v>
      </c>
      <c r="D204" s="1">
        <v>45381</v>
      </c>
      <c r="E204" s="1">
        <v>45381</v>
      </c>
      <c r="F204" s="24" t="s">
        <v>282</v>
      </c>
      <c r="H204" t="s">
        <v>9</v>
      </c>
      <c r="I204" s="2">
        <v>5000</v>
      </c>
      <c r="J204" s="2">
        <v>5549.96</v>
      </c>
    </row>
    <row r="205" spans="1:10" x14ac:dyDescent="0.35">
      <c r="A205">
        <v>204</v>
      </c>
      <c r="B205">
        <v>1</v>
      </c>
      <c r="C205">
        <v>204</v>
      </c>
      <c r="D205" s="1">
        <v>45381</v>
      </c>
      <c r="E205" s="1">
        <v>45381</v>
      </c>
      <c r="F205" t="s">
        <v>283</v>
      </c>
      <c r="H205" s="2">
        <v>1250</v>
      </c>
      <c r="I205" t="s">
        <v>9</v>
      </c>
      <c r="J205" s="2">
        <v>4299.96</v>
      </c>
    </row>
    <row r="206" spans="1:10" x14ac:dyDescent="0.35">
      <c r="A206">
        <v>205</v>
      </c>
      <c r="B206">
        <v>1</v>
      </c>
      <c r="C206">
        <v>205</v>
      </c>
      <c r="D206" s="1">
        <v>45381</v>
      </c>
      <c r="E206" s="1">
        <v>45381</v>
      </c>
      <c r="F206" t="s">
        <v>285</v>
      </c>
      <c r="H206" s="2">
        <v>1000</v>
      </c>
      <c r="I206" t="s">
        <v>9</v>
      </c>
      <c r="J206" s="2">
        <v>3299.96</v>
      </c>
    </row>
    <row r="207" spans="1:10" x14ac:dyDescent="0.35">
      <c r="A207">
        <v>206</v>
      </c>
      <c r="B207">
        <v>1</v>
      </c>
      <c r="C207">
        <v>206</v>
      </c>
      <c r="D207" s="1">
        <v>45381</v>
      </c>
      <c r="E207" s="1">
        <v>45381</v>
      </c>
      <c r="F207" t="s">
        <v>286</v>
      </c>
      <c r="H207" s="2">
        <v>2000</v>
      </c>
      <c r="I207" t="s">
        <v>9</v>
      </c>
      <c r="J207" s="2">
        <v>1299.96</v>
      </c>
    </row>
    <row r="208" spans="1:10" x14ac:dyDescent="0.35">
      <c r="A208">
        <v>207</v>
      </c>
      <c r="B208">
        <v>1</v>
      </c>
      <c r="C208">
        <v>207</v>
      </c>
      <c r="D208" s="1">
        <v>45381</v>
      </c>
      <c r="E208" s="1">
        <v>45381</v>
      </c>
      <c r="F208" t="s">
        <v>287</v>
      </c>
      <c r="H208" s="2">
        <v>1000</v>
      </c>
      <c r="I208" t="s">
        <v>9</v>
      </c>
      <c r="J208" s="2">
        <v>299.95999999999998</v>
      </c>
    </row>
    <row r="209" spans="1:10" hidden="1" x14ac:dyDescent="0.35">
      <c r="A209">
        <v>208</v>
      </c>
      <c r="B209">
        <v>1</v>
      </c>
      <c r="C209">
        <v>208</v>
      </c>
      <c r="D209" s="1">
        <v>45382</v>
      </c>
      <c r="E209" s="1">
        <v>45382</v>
      </c>
      <c r="F209" s="24" t="s">
        <v>288</v>
      </c>
      <c r="H209" t="s">
        <v>9</v>
      </c>
      <c r="I209" s="2">
        <v>30000</v>
      </c>
      <c r="J209" s="2">
        <v>30299.96</v>
      </c>
    </row>
    <row r="210" spans="1:10" x14ac:dyDescent="0.35">
      <c r="A210">
        <v>209</v>
      </c>
      <c r="B210">
        <v>1</v>
      </c>
      <c r="C210">
        <v>209</v>
      </c>
      <c r="D210" s="1">
        <v>45382</v>
      </c>
      <c r="E210" s="1">
        <v>45382</v>
      </c>
      <c r="F210" t="s">
        <v>290</v>
      </c>
      <c r="H210" s="2">
        <v>25000</v>
      </c>
      <c r="I210" t="s">
        <v>9</v>
      </c>
      <c r="J210" s="2">
        <v>5299.96</v>
      </c>
    </row>
    <row r="211" spans="1:10" hidden="1" x14ac:dyDescent="0.35">
      <c r="A211">
        <v>210</v>
      </c>
      <c r="B211">
        <v>1</v>
      </c>
      <c r="C211">
        <v>210</v>
      </c>
      <c r="D211" s="1">
        <v>45382</v>
      </c>
      <c r="E211" s="1">
        <v>45382</v>
      </c>
      <c r="F211" s="29" t="s">
        <v>291</v>
      </c>
      <c r="H211" t="s">
        <v>9</v>
      </c>
      <c r="I211" s="2">
        <v>10000</v>
      </c>
      <c r="J211" s="2">
        <v>15299.96</v>
      </c>
    </row>
    <row r="212" spans="1:10" hidden="1" x14ac:dyDescent="0.35">
      <c r="A212">
        <v>211</v>
      </c>
      <c r="B212">
        <v>1</v>
      </c>
      <c r="C212">
        <v>211</v>
      </c>
      <c r="D212" s="1">
        <v>45382</v>
      </c>
      <c r="E212" s="1">
        <v>45382</v>
      </c>
      <c r="F212" s="24" t="s">
        <v>292</v>
      </c>
      <c r="H212" s="2">
        <v>10000</v>
      </c>
      <c r="I212" t="s">
        <v>9</v>
      </c>
      <c r="J212" s="2">
        <v>5299.96</v>
      </c>
    </row>
    <row r="213" spans="1:10" x14ac:dyDescent="0.35">
      <c r="A213">
        <v>212</v>
      </c>
      <c r="B213">
        <v>1</v>
      </c>
      <c r="C213">
        <v>212</v>
      </c>
      <c r="D213" s="1">
        <v>45382</v>
      </c>
      <c r="E213" s="1">
        <v>45382</v>
      </c>
      <c r="F213" t="s">
        <v>293</v>
      </c>
      <c r="H213" t="s">
        <v>9</v>
      </c>
      <c r="I213" s="2">
        <v>16028</v>
      </c>
      <c r="J213" s="2">
        <v>21327.96</v>
      </c>
    </row>
    <row r="214" spans="1:10" hidden="1" x14ac:dyDescent="0.35">
      <c r="A214">
        <v>213</v>
      </c>
      <c r="B214">
        <v>1</v>
      </c>
      <c r="C214">
        <v>213</v>
      </c>
      <c r="D214" s="1">
        <v>45382</v>
      </c>
      <c r="E214" s="1">
        <v>45382</v>
      </c>
      <c r="F214" s="24" t="s">
        <v>295</v>
      </c>
      <c r="H214" s="2">
        <v>16000</v>
      </c>
      <c r="I214" t="s">
        <v>9</v>
      </c>
      <c r="J214" s="2">
        <v>5327.96</v>
      </c>
    </row>
    <row r="215" spans="1:10" hidden="1" x14ac:dyDescent="0.35">
      <c r="A215">
        <v>214</v>
      </c>
      <c r="B215">
        <v>1</v>
      </c>
      <c r="C215">
        <v>214</v>
      </c>
      <c r="D215" s="1">
        <v>45382</v>
      </c>
      <c r="E215" s="1">
        <v>45382</v>
      </c>
      <c r="F215" s="24" t="s">
        <v>296</v>
      </c>
      <c r="H215" s="2">
        <v>5000</v>
      </c>
      <c r="I215" t="s">
        <v>9</v>
      </c>
      <c r="J215" s="2">
        <v>327.96</v>
      </c>
    </row>
    <row r="216" spans="1:10" hidden="1" x14ac:dyDescent="0.35">
      <c r="A216">
        <v>215</v>
      </c>
      <c r="B216">
        <v>1</v>
      </c>
      <c r="C216">
        <v>215</v>
      </c>
      <c r="D216" s="1">
        <v>45382</v>
      </c>
      <c r="E216" s="1">
        <v>45382</v>
      </c>
      <c r="F216" s="24" t="s">
        <v>297</v>
      </c>
      <c r="H216" t="s">
        <v>9</v>
      </c>
      <c r="I216" s="2">
        <v>550</v>
      </c>
      <c r="J216" s="2">
        <v>877.96</v>
      </c>
    </row>
    <row r="217" spans="1:10" hidden="1" x14ac:dyDescent="0.35">
      <c r="A217">
        <v>216</v>
      </c>
      <c r="B217">
        <v>1</v>
      </c>
      <c r="C217">
        <v>216</v>
      </c>
      <c r="D217" s="1">
        <v>45382</v>
      </c>
      <c r="E217" s="1">
        <v>45382</v>
      </c>
      <c r="F217" s="26" t="s">
        <v>298</v>
      </c>
      <c r="H217" s="2">
        <v>100</v>
      </c>
      <c r="I217" t="s">
        <v>9</v>
      </c>
      <c r="J217" s="2">
        <v>777.96</v>
      </c>
    </row>
    <row r="218" spans="1:10" hidden="1" x14ac:dyDescent="0.35">
      <c r="A218">
        <v>217</v>
      </c>
      <c r="B218">
        <v>1</v>
      </c>
      <c r="C218">
        <v>217</v>
      </c>
      <c r="D218" s="1">
        <v>45382</v>
      </c>
      <c r="E218" s="1">
        <v>45382</v>
      </c>
      <c r="F218" s="26" t="s">
        <v>299</v>
      </c>
      <c r="H218" t="s">
        <v>9</v>
      </c>
      <c r="I218" s="2">
        <v>6</v>
      </c>
      <c r="J218" s="2">
        <v>783.96</v>
      </c>
    </row>
    <row r="219" spans="1:10" hidden="1" x14ac:dyDescent="0.35">
      <c r="A219">
        <v>218</v>
      </c>
      <c r="B219">
        <v>1</v>
      </c>
      <c r="C219">
        <v>218</v>
      </c>
      <c r="D219" s="1">
        <v>45382</v>
      </c>
      <c r="E219" s="1">
        <v>45382</v>
      </c>
      <c r="F219" s="24" t="s">
        <v>300</v>
      </c>
      <c r="H219" t="s">
        <v>9</v>
      </c>
      <c r="I219" s="2">
        <v>10000</v>
      </c>
      <c r="J219" s="2">
        <v>10783.96</v>
      </c>
    </row>
    <row r="220" spans="1:10" x14ac:dyDescent="0.35">
      <c r="A220">
        <v>219</v>
      </c>
      <c r="B220">
        <v>1</v>
      </c>
      <c r="C220">
        <v>219</v>
      </c>
      <c r="D220" s="1">
        <v>45382</v>
      </c>
      <c r="E220" s="1">
        <v>45382</v>
      </c>
      <c r="F220" t="s">
        <v>301</v>
      </c>
      <c r="H220" s="2">
        <v>1000</v>
      </c>
      <c r="I220" t="s">
        <v>9</v>
      </c>
      <c r="J220" s="2">
        <v>9783.9599999999991</v>
      </c>
    </row>
    <row r="221" spans="1:10" x14ac:dyDescent="0.35">
      <c r="A221">
        <v>220</v>
      </c>
      <c r="B221">
        <v>1</v>
      </c>
      <c r="C221">
        <v>220</v>
      </c>
      <c r="D221" s="1">
        <v>45382</v>
      </c>
      <c r="E221" s="1">
        <v>45382</v>
      </c>
      <c r="F221" t="s">
        <v>302</v>
      </c>
      <c r="H221" s="2">
        <v>3000</v>
      </c>
      <c r="I221" t="s">
        <v>9</v>
      </c>
      <c r="J221" s="2">
        <v>6783.96</v>
      </c>
    </row>
    <row r="222" spans="1:10" hidden="1" x14ac:dyDescent="0.35">
      <c r="A222">
        <v>221</v>
      </c>
      <c r="B222">
        <v>1</v>
      </c>
      <c r="C222">
        <v>221</v>
      </c>
      <c r="D222" s="1">
        <v>45382</v>
      </c>
      <c r="E222" s="1">
        <v>45382</v>
      </c>
      <c r="F222" s="24" t="s">
        <v>303</v>
      </c>
      <c r="H222" s="2">
        <v>4860</v>
      </c>
      <c r="I222" t="s">
        <v>9</v>
      </c>
      <c r="J222" s="2">
        <v>1923.96</v>
      </c>
    </row>
    <row r="223" spans="1:10" x14ac:dyDescent="0.35">
      <c r="A223">
        <v>222</v>
      </c>
      <c r="B223">
        <v>1</v>
      </c>
      <c r="C223">
        <v>222</v>
      </c>
      <c r="D223" s="1">
        <v>45382</v>
      </c>
      <c r="E223" s="1">
        <v>45382</v>
      </c>
      <c r="F223" t="s">
        <v>305</v>
      </c>
      <c r="H223" s="2">
        <v>500</v>
      </c>
      <c r="I223" t="s">
        <v>9</v>
      </c>
      <c r="J223" s="2">
        <v>1423.96</v>
      </c>
    </row>
    <row r="224" spans="1:10" hidden="1" x14ac:dyDescent="0.35">
      <c r="A224">
        <v>223</v>
      </c>
      <c r="B224">
        <v>1</v>
      </c>
      <c r="C224">
        <v>223</v>
      </c>
      <c r="D224" s="1">
        <v>45382</v>
      </c>
      <c r="E224" s="1">
        <v>45382</v>
      </c>
      <c r="F224" s="24" t="s">
        <v>306</v>
      </c>
      <c r="H224" t="s">
        <v>9</v>
      </c>
      <c r="I224" s="2">
        <v>13000</v>
      </c>
      <c r="J224" s="2">
        <v>14423.96</v>
      </c>
    </row>
    <row r="225" spans="1:10" hidden="1" x14ac:dyDescent="0.35">
      <c r="A225">
        <v>224</v>
      </c>
      <c r="B225">
        <v>1</v>
      </c>
      <c r="C225">
        <v>224</v>
      </c>
      <c r="D225" s="1">
        <v>45382</v>
      </c>
      <c r="E225" s="1">
        <v>45382</v>
      </c>
      <c r="F225" s="24" t="s">
        <v>307</v>
      </c>
      <c r="H225" t="s">
        <v>9</v>
      </c>
      <c r="I225" s="2">
        <v>3000</v>
      </c>
      <c r="J225" s="2">
        <v>17423.96</v>
      </c>
    </row>
    <row r="226" spans="1:10" hidden="1" x14ac:dyDescent="0.35">
      <c r="A226">
        <v>225</v>
      </c>
      <c r="B226">
        <v>1</v>
      </c>
      <c r="C226">
        <v>225</v>
      </c>
      <c r="D226" s="1">
        <v>45382</v>
      </c>
      <c r="E226" s="1">
        <v>45382</v>
      </c>
      <c r="F226" s="24" t="s">
        <v>308</v>
      </c>
      <c r="H226" s="2">
        <v>16000</v>
      </c>
      <c r="I226" t="s">
        <v>9</v>
      </c>
      <c r="J226" s="2">
        <v>1423.96</v>
      </c>
    </row>
    <row r="227" spans="1:10" hidden="1" x14ac:dyDescent="0.35">
      <c r="A227">
        <v>226</v>
      </c>
      <c r="B227">
        <v>1</v>
      </c>
      <c r="C227">
        <v>226</v>
      </c>
      <c r="D227" s="1">
        <v>45384</v>
      </c>
      <c r="E227" s="1">
        <v>45383</v>
      </c>
      <c r="F227" s="24" t="s">
        <v>309</v>
      </c>
      <c r="H227" t="s">
        <v>9</v>
      </c>
      <c r="I227" s="2">
        <v>500</v>
      </c>
      <c r="J227" s="2">
        <v>1923.96</v>
      </c>
    </row>
    <row r="228" spans="1:10" hidden="1" x14ac:dyDescent="0.35">
      <c r="A228">
        <v>227</v>
      </c>
      <c r="B228">
        <v>1</v>
      </c>
      <c r="C228">
        <v>227</v>
      </c>
      <c r="D228" s="1">
        <v>45384</v>
      </c>
      <c r="E228" s="1">
        <v>45383</v>
      </c>
      <c r="F228" s="24" t="s">
        <v>310</v>
      </c>
      <c r="H228" s="2">
        <v>400</v>
      </c>
      <c r="I228" t="s">
        <v>9</v>
      </c>
      <c r="J228" s="2">
        <v>1523.96</v>
      </c>
    </row>
    <row r="229" spans="1:10" x14ac:dyDescent="0.35">
      <c r="A229">
        <v>228</v>
      </c>
      <c r="B229">
        <v>1</v>
      </c>
      <c r="C229">
        <v>228</v>
      </c>
      <c r="D229" s="1">
        <v>45384</v>
      </c>
      <c r="E229" s="1">
        <v>45383</v>
      </c>
      <c r="F229" t="s">
        <v>311</v>
      </c>
      <c r="H229" t="s">
        <v>9</v>
      </c>
      <c r="I229" s="2">
        <v>110</v>
      </c>
      <c r="J229" s="2">
        <v>1633.96</v>
      </c>
    </row>
    <row r="230" spans="1:10" x14ac:dyDescent="0.35">
      <c r="A230">
        <v>229</v>
      </c>
      <c r="B230">
        <v>1</v>
      </c>
      <c r="C230">
        <v>229</v>
      </c>
      <c r="D230" s="1">
        <v>45384</v>
      </c>
      <c r="E230" s="1">
        <v>45383</v>
      </c>
      <c r="F230" t="s">
        <v>312</v>
      </c>
      <c r="H230" t="s">
        <v>9</v>
      </c>
      <c r="I230" s="2">
        <v>2000</v>
      </c>
      <c r="J230" s="2">
        <v>3633.96</v>
      </c>
    </row>
    <row r="231" spans="1:10" x14ac:dyDescent="0.35">
      <c r="A231">
        <v>230</v>
      </c>
      <c r="B231">
        <v>1</v>
      </c>
      <c r="C231">
        <v>230</v>
      </c>
      <c r="D231" s="1">
        <v>45384</v>
      </c>
      <c r="E231" s="1">
        <v>45383</v>
      </c>
      <c r="F231" t="s">
        <v>313</v>
      </c>
      <c r="H231" t="s">
        <v>9</v>
      </c>
      <c r="I231" s="2">
        <v>500</v>
      </c>
      <c r="J231" s="2">
        <v>4133.96</v>
      </c>
    </row>
    <row r="232" spans="1:10" x14ac:dyDescent="0.35">
      <c r="A232">
        <v>231</v>
      </c>
      <c r="B232">
        <v>1</v>
      </c>
      <c r="C232">
        <v>231</v>
      </c>
      <c r="D232" s="1">
        <v>45384</v>
      </c>
      <c r="E232" s="1">
        <v>45383</v>
      </c>
      <c r="F232" t="s">
        <v>314</v>
      </c>
      <c r="H232" s="2">
        <v>1000</v>
      </c>
      <c r="I232" t="s">
        <v>9</v>
      </c>
      <c r="J232" s="2">
        <v>3133.96</v>
      </c>
    </row>
    <row r="233" spans="1:10" x14ac:dyDescent="0.35">
      <c r="A233">
        <v>232</v>
      </c>
      <c r="B233">
        <v>1</v>
      </c>
      <c r="C233">
        <v>232</v>
      </c>
      <c r="D233" s="1">
        <v>45384</v>
      </c>
      <c r="E233" s="1">
        <v>45383</v>
      </c>
      <c r="F233" t="s">
        <v>315</v>
      </c>
      <c r="H233" s="2">
        <v>3000</v>
      </c>
      <c r="I233" t="s">
        <v>9</v>
      </c>
      <c r="J233" s="2">
        <v>133.96</v>
      </c>
    </row>
    <row r="234" spans="1:10" hidden="1" x14ac:dyDescent="0.35">
      <c r="A234">
        <v>233</v>
      </c>
      <c r="B234">
        <v>1</v>
      </c>
      <c r="C234">
        <v>233</v>
      </c>
      <c r="D234" s="1">
        <v>45384</v>
      </c>
      <c r="E234" s="1">
        <v>45383</v>
      </c>
      <c r="F234" s="24" t="s">
        <v>316</v>
      </c>
      <c r="H234" t="s">
        <v>9</v>
      </c>
      <c r="I234" s="2">
        <v>200</v>
      </c>
      <c r="J234" s="2">
        <v>333.96</v>
      </c>
    </row>
    <row r="235" spans="1:10" x14ac:dyDescent="0.35">
      <c r="A235">
        <v>234</v>
      </c>
      <c r="B235">
        <v>1</v>
      </c>
      <c r="C235">
        <v>234</v>
      </c>
      <c r="D235" s="1">
        <v>45384</v>
      </c>
      <c r="E235" s="1">
        <v>45383</v>
      </c>
      <c r="F235" t="s">
        <v>317</v>
      </c>
      <c r="H235" t="s">
        <v>9</v>
      </c>
      <c r="I235" s="2">
        <v>50000</v>
      </c>
      <c r="J235" s="2">
        <v>50333.96</v>
      </c>
    </row>
    <row r="236" spans="1:10" hidden="1" x14ac:dyDescent="0.35">
      <c r="A236">
        <v>235</v>
      </c>
      <c r="B236">
        <v>1</v>
      </c>
      <c r="C236">
        <v>235</v>
      </c>
      <c r="D236" s="1">
        <v>45384</v>
      </c>
      <c r="E236" s="1">
        <v>45383</v>
      </c>
      <c r="F236" s="24" t="s">
        <v>318</v>
      </c>
      <c r="H236" s="2">
        <v>40000</v>
      </c>
      <c r="I236" t="s">
        <v>9</v>
      </c>
      <c r="J236" s="2">
        <v>10333.959999999999</v>
      </c>
    </row>
    <row r="237" spans="1:10" hidden="1" x14ac:dyDescent="0.35">
      <c r="A237">
        <v>236</v>
      </c>
      <c r="B237">
        <v>1</v>
      </c>
      <c r="C237">
        <v>236</v>
      </c>
      <c r="D237" s="1">
        <v>45384</v>
      </c>
      <c r="E237" s="1">
        <v>45383</v>
      </c>
      <c r="F237" s="24" t="s">
        <v>319</v>
      </c>
      <c r="H237" s="2">
        <v>10000</v>
      </c>
      <c r="I237" t="s">
        <v>9</v>
      </c>
      <c r="J237" s="2">
        <v>333.96</v>
      </c>
    </row>
    <row r="238" spans="1:10" hidden="1" x14ac:dyDescent="0.35">
      <c r="A238">
        <v>237</v>
      </c>
      <c r="B238">
        <v>1</v>
      </c>
      <c r="C238">
        <v>237</v>
      </c>
      <c r="D238" s="1">
        <v>45384</v>
      </c>
      <c r="E238" s="1">
        <v>45383</v>
      </c>
      <c r="F238" s="24" t="s">
        <v>320</v>
      </c>
      <c r="H238" t="s">
        <v>9</v>
      </c>
      <c r="I238" s="2">
        <v>15000</v>
      </c>
      <c r="J238" s="2">
        <v>15333.96</v>
      </c>
    </row>
    <row r="239" spans="1:10" x14ac:dyDescent="0.35">
      <c r="A239">
        <v>238</v>
      </c>
      <c r="B239">
        <v>1</v>
      </c>
      <c r="C239">
        <v>238</v>
      </c>
      <c r="D239" s="1">
        <v>45384</v>
      </c>
      <c r="E239" s="1">
        <v>45383</v>
      </c>
      <c r="F239" t="s">
        <v>321</v>
      </c>
      <c r="H239" s="2">
        <v>15000</v>
      </c>
      <c r="I239" t="s">
        <v>9</v>
      </c>
      <c r="J239" s="2">
        <v>333.96</v>
      </c>
    </row>
    <row r="240" spans="1:10" x14ac:dyDescent="0.35">
      <c r="A240">
        <v>239</v>
      </c>
      <c r="B240">
        <v>1</v>
      </c>
      <c r="C240">
        <v>239</v>
      </c>
      <c r="D240" s="1">
        <v>45384</v>
      </c>
      <c r="E240" s="1">
        <v>45383</v>
      </c>
      <c r="F240" t="s">
        <v>322</v>
      </c>
      <c r="H240" t="s">
        <v>9</v>
      </c>
      <c r="I240" s="2">
        <v>11000</v>
      </c>
      <c r="J240" s="2">
        <v>11333.96</v>
      </c>
    </row>
    <row r="241" spans="1:10" hidden="1" x14ac:dyDescent="0.35">
      <c r="A241">
        <v>240</v>
      </c>
      <c r="B241">
        <v>1</v>
      </c>
      <c r="C241">
        <v>240</v>
      </c>
      <c r="D241" s="1">
        <v>45384</v>
      </c>
      <c r="E241" s="1">
        <v>45383</v>
      </c>
      <c r="F241" s="24" t="s">
        <v>323</v>
      </c>
      <c r="H241" s="2">
        <v>10000</v>
      </c>
      <c r="I241" t="s">
        <v>9</v>
      </c>
      <c r="J241" s="2">
        <v>1333.96</v>
      </c>
    </row>
    <row r="242" spans="1:10" hidden="1" x14ac:dyDescent="0.35">
      <c r="A242">
        <v>241</v>
      </c>
      <c r="B242">
        <v>1</v>
      </c>
      <c r="C242">
        <v>241</v>
      </c>
      <c r="D242" s="1">
        <v>45384</v>
      </c>
      <c r="E242" s="1">
        <v>45383</v>
      </c>
      <c r="F242" s="24" t="s">
        <v>324</v>
      </c>
      <c r="H242" t="s">
        <v>9</v>
      </c>
      <c r="I242" s="2">
        <v>8000</v>
      </c>
      <c r="J242" s="2">
        <v>9333.9599999999991</v>
      </c>
    </row>
    <row r="243" spans="1:10" hidden="1" x14ac:dyDescent="0.35">
      <c r="A243">
        <v>242</v>
      </c>
      <c r="B243">
        <v>1</v>
      </c>
      <c r="C243">
        <v>242</v>
      </c>
      <c r="D243" s="1">
        <v>45384</v>
      </c>
      <c r="E243" s="1">
        <v>45383</v>
      </c>
      <c r="F243" s="24" t="s">
        <v>325</v>
      </c>
      <c r="H243" s="2">
        <v>8000</v>
      </c>
      <c r="I243" t="s">
        <v>9</v>
      </c>
      <c r="J243" s="2">
        <v>1333.96</v>
      </c>
    </row>
    <row r="244" spans="1:10" x14ac:dyDescent="0.35">
      <c r="A244">
        <v>243</v>
      </c>
      <c r="B244">
        <v>1</v>
      </c>
      <c r="C244">
        <v>243</v>
      </c>
      <c r="D244" s="1">
        <v>45384</v>
      </c>
      <c r="E244" s="1">
        <v>45383</v>
      </c>
      <c r="F244" t="s">
        <v>326</v>
      </c>
      <c r="H244" t="s">
        <v>9</v>
      </c>
      <c r="I244" s="2">
        <v>49000</v>
      </c>
      <c r="J244" s="2">
        <v>50333.96</v>
      </c>
    </row>
    <row r="245" spans="1:10" x14ac:dyDescent="0.35">
      <c r="A245">
        <v>244</v>
      </c>
      <c r="B245">
        <v>1</v>
      </c>
      <c r="C245">
        <v>244</v>
      </c>
      <c r="D245" s="1">
        <v>45384</v>
      </c>
      <c r="E245" s="1">
        <v>45384</v>
      </c>
      <c r="F245" t="s">
        <v>328</v>
      </c>
      <c r="H245" s="2">
        <v>1776</v>
      </c>
      <c r="I245" t="s">
        <v>9</v>
      </c>
      <c r="J245" s="2">
        <v>48557.96</v>
      </c>
    </row>
    <row r="246" spans="1:10" hidden="1" x14ac:dyDescent="0.35">
      <c r="A246">
        <v>245</v>
      </c>
      <c r="B246">
        <v>1</v>
      </c>
      <c r="C246">
        <v>245</v>
      </c>
      <c r="D246" s="1">
        <v>45384</v>
      </c>
      <c r="E246" s="1">
        <v>45384</v>
      </c>
      <c r="F246" s="24" t="s">
        <v>330</v>
      </c>
      <c r="H246" s="2">
        <v>3874</v>
      </c>
      <c r="I246" t="s">
        <v>9</v>
      </c>
      <c r="J246" s="2">
        <v>44683.96</v>
      </c>
    </row>
    <row r="247" spans="1:10" hidden="1" x14ac:dyDescent="0.35">
      <c r="A247">
        <v>246</v>
      </c>
      <c r="B247">
        <v>1</v>
      </c>
      <c r="C247">
        <v>246</v>
      </c>
      <c r="D247" s="1">
        <v>45384</v>
      </c>
      <c r="E247" s="1">
        <v>45384</v>
      </c>
      <c r="F247" s="24" t="s">
        <v>331</v>
      </c>
      <c r="H247" t="s">
        <v>9</v>
      </c>
      <c r="I247" s="2">
        <v>10000</v>
      </c>
      <c r="J247" s="2">
        <v>54683.96</v>
      </c>
    </row>
    <row r="248" spans="1:10" hidden="1" x14ac:dyDescent="0.35">
      <c r="A248">
        <v>247</v>
      </c>
      <c r="B248">
        <v>1</v>
      </c>
      <c r="C248">
        <v>247</v>
      </c>
      <c r="D248" s="1">
        <v>45384</v>
      </c>
      <c r="E248" s="1">
        <v>45384</v>
      </c>
      <c r="F248" s="24" t="s">
        <v>332</v>
      </c>
      <c r="H248" t="s">
        <v>9</v>
      </c>
      <c r="I248" s="2">
        <v>4400</v>
      </c>
      <c r="J248" s="2">
        <v>59083.96</v>
      </c>
    </row>
    <row r="249" spans="1:10" hidden="1" x14ac:dyDescent="0.35">
      <c r="A249">
        <v>248</v>
      </c>
      <c r="B249">
        <v>1</v>
      </c>
      <c r="C249">
        <v>248</v>
      </c>
      <c r="D249" s="1">
        <v>45384</v>
      </c>
      <c r="E249" s="1">
        <v>45384</v>
      </c>
      <c r="F249" s="24" t="s">
        <v>333</v>
      </c>
      <c r="H249" s="2">
        <v>32000</v>
      </c>
      <c r="I249" t="s">
        <v>9</v>
      </c>
      <c r="J249" s="2">
        <v>27083.96</v>
      </c>
    </row>
    <row r="250" spans="1:10" x14ac:dyDescent="0.35">
      <c r="A250">
        <v>249</v>
      </c>
      <c r="B250">
        <v>1</v>
      </c>
      <c r="C250">
        <v>249</v>
      </c>
      <c r="D250" s="1">
        <v>45384</v>
      </c>
      <c r="E250" s="1">
        <v>45384</v>
      </c>
      <c r="F250" t="s">
        <v>335</v>
      </c>
      <c r="H250" s="2">
        <v>3000</v>
      </c>
      <c r="I250" t="s">
        <v>9</v>
      </c>
      <c r="J250" s="2">
        <v>24083.96</v>
      </c>
    </row>
    <row r="251" spans="1:10" x14ac:dyDescent="0.35">
      <c r="A251">
        <v>250</v>
      </c>
      <c r="B251">
        <v>1</v>
      </c>
      <c r="C251">
        <v>250</v>
      </c>
      <c r="D251" s="1">
        <v>45384</v>
      </c>
      <c r="E251" s="1">
        <v>45384</v>
      </c>
      <c r="F251" t="s">
        <v>336</v>
      </c>
      <c r="H251" s="2">
        <v>1000</v>
      </c>
      <c r="I251" t="s">
        <v>9</v>
      </c>
      <c r="J251" s="2">
        <v>23083.96</v>
      </c>
    </row>
    <row r="252" spans="1:10" x14ac:dyDescent="0.35">
      <c r="A252">
        <v>251</v>
      </c>
      <c r="B252">
        <v>1</v>
      </c>
      <c r="C252">
        <v>251</v>
      </c>
      <c r="D252" s="1">
        <v>45384</v>
      </c>
      <c r="E252" s="1">
        <v>45384</v>
      </c>
      <c r="F252" t="s">
        <v>337</v>
      </c>
      <c r="H252" t="s">
        <v>9</v>
      </c>
      <c r="I252" s="2">
        <v>25000</v>
      </c>
      <c r="J252" s="2">
        <v>48083.96</v>
      </c>
    </row>
    <row r="253" spans="1:10" x14ac:dyDescent="0.35">
      <c r="A253">
        <v>252</v>
      </c>
      <c r="B253">
        <v>1</v>
      </c>
      <c r="C253">
        <v>252</v>
      </c>
      <c r="D253" s="1">
        <v>45385</v>
      </c>
      <c r="E253" s="1">
        <v>45385</v>
      </c>
      <c r="F253" t="s">
        <v>338</v>
      </c>
      <c r="H253" t="s">
        <v>9</v>
      </c>
      <c r="I253" s="2">
        <v>5000</v>
      </c>
      <c r="J253" s="2">
        <v>53083.96</v>
      </c>
    </row>
    <row r="254" spans="1:10" x14ac:dyDescent="0.35">
      <c r="A254">
        <v>253</v>
      </c>
      <c r="B254">
        <v>1</v>
      </c>
      <c r="C254">
        <v>253</v>
      </c>
      <c r="D254" s="1">
        <v>45385</v>
      </c>
      <c r="E254" s="1">
        <v>45385</v>
      </c>
      <c r="F254" t="s">
        <v>339</v>
      </c>
      <c r="H254" s="2">
        <v>2000</v>
      </c>
      <c r="I254" t="s">
        <v>9</v>
      </c>
      <c r="J254" s="2">
        <v>51083.96</v>
      </c>
    </row>
    <row r="255" spans="1:10" x14ac:dyDescent="0.35">
      <c r="A255">
        <v>254</v>
      </c>
      <c r="B255">
        <v>1</v>
      </c>
      <c r="C255">
        <v>254</v>
      </c>
      <c r="D255" s="1">
        <v>45385</v>
      </c>
      <c r="E255" s="1">
        <v>45385</v>
      </c>
      <c r="F255" t="s">
        <v>340</v>
      </c>
      <c r="H255" t="s">
        <v>9</v>
      </c>
      <c r="I255" s="2">
        <v>1951</v>
      </c>
      <c r="J255" s="2">
        <v>53034.96</v>
      </c>
    </row>
    <row r="256" spans="1:10" x14ac:dyDescent="0.35">
      <c r="A256">
        <v>255</v>
      </c>
      <c r="B256">
        <v>1</v>
      </c>
      <c r="C256">
        <v>255</v>
      </c>
      <c r="D256" s="1">
        <v>45385</v>
      </c>
      <c r="E256" s="1">
        <v>45385</v>
      </c>
      <c r="F256" t="s">
        <v>342</v>
      </c>
      <c r="H256" s="2">
        <v>10000</v>
      </c>
      <c r="I256" t="s">
        <v>9</v>
      </c>
      <c r="J256" s="2">
        <v>43034.96</v>
      </c>
    </row>
    <row r="257" spans="1:10" x14ac:dyDescent="0.35">
      <c r="A257">
        <v>256</v>
      </c>
      <c r="B257">
        <v>1</v>
      </c>
      <c r="C257">
        <v>256</v>
      </c>
      <c r="D257" s="1">
        <v>45385</v>
      </c>
      <c r="E257" s="1">
        <v>45385</v>
      </c>
      <c r="F257" t="s">
        <v>343</v>
      </c>
      <c r="H257" s="2">
        <v>1000</v>
      </c>
      <c r="I257" t="s">
        <v>9</v>
      </c>
      <c r="J257" s="2">
        <v>42034.96</v>
      </c>
    </row>
    <row r="258" spans="1:10" x14ac:dyDescent="0.35">
      <c r="A258">
        <v>257</v>
      </c>
      <c r="B258">
        <v>1</v>
      </c>
      <c r="C258">
        <v>257</v>
      </c>
      <c r="D258" s="1">
        <v>45385</v>
      </c>
      <c r="E258" s="1">
        <v>45385</v>
      </c>
      <c r="F258" t="s">
        <v>344</v>
      </c>
      <c r="H258" s="2">
        <v>3000</v>
      </c>
      <c r="I258" t="s">
        <v>9</v>
      </c>
      <c r="J258" s="2">
        <v>39034.959999999999</v>
      </c>
    </row>
    <row r="259" spans="1:10" x14ac:dyDescent="0.35">
      <c r="A259">
        <v>258</v>
      </c>
      <c r="B259">
        <v>1</v>
      </c>
      <c r="C259">
        <v>258</v>
      </c>
      <c r="D259" s="1">
        <v>45385</v>
      </c>
      <c r="E259" s="1">
        <v>45385</v>
      </c>
      <c r="F259" t="s">
        <v>345</v>
      </c>
      <c r="H259" s="2">
        <v>4000</v>
      </c>
      <c r="I259" t="s">
        <v>9</v>
      </c>
      <c r="J259" s="2">
        <v>35034.959999999999</v>
      </c>
    </row>
    <row r="260" spans="1:10" x14ac:dyDescent="0.35">
      <c r="A260">
        <v>259</v>
      </c>
      <c r="B260">
        <v>1</v>
      </c>
      <c r="C260">
        <v>259</v>
      </c>
      <c r="D260" s="1">
        <v>45385</v>
      </c>
      <c r="E260" s="1">
        <v>45385</v>
      </c>
      <c r="F260" t="s">
        <v>346</v>
      </c>
      <c r="H260" s="2">
        <v>5000</v>
      </c>
      <c r="I260" t="s">
        <v>9</v>
      </c>
      <c r="J260" s="2">
        <v>30034.959999999999</v>
      </c>
    </row>
    <row r="261" spans="1:10" x14ac:dyDescent="0.35">
      <c r="A261">
        <v>260</v>
      </c>
      <c r="B261">
        <v>1</v>
      </c>
      <c r="C261">
        <v>260</v>
      </c>
      <c r="D261" s="1">
        <v>45385</v>
      </c>
      <c r="E261" s="1">
        <v>45385</v>
      </c>
      <c r="F261" t="s">
        <v>347</v>
      </c>
      <c r="H261" t="s">
        <v>9</v>
      </c>
      <c r="I261" s="2">
        <v>240</v>
      </c>
      <c r="J261" s="2">
        <v>30274.959999999999</v>
      </c>
    </row>
    <row r="262" spans="1:10" x14ac:dyDescent="0.35">
      <c r="A262">
        <v>261</v>
      </c>
      <c r="B262">
        <v>1</v>
      </c>
      <c r="C262">
        <v>261</v>
      </c>
      <c r="D262" s="1">
        <v>45386</v>
      </c>
      <c r="E262" s="1">
        <v>45386</v>
      </c>
      <c r="F262" t="s">
        <v>348</v>
      </c>
      <c r="H262" s="2">
        <v>19492</v>
      </c>
      <c r="I262" t="s">
        <v>9</v>
      </c>
      <c r="J262" s="2">
        <v>10782.96</v>
      </c>
    </row>
    <row r="263" spans="1:10" hidden="1" x14ac:dyDescent="0.35">
      <c r="A263">
        <v>262</v>
      </c>
      <c r="B263">
        <v>1</v>
      </c>
      <c r="C263">
        <v>262</v>
      </c>
      <c r="D263" s="1">
        <v>45386</v>
      </c>
      <c r="E263" s="1">
        <v>45386</v>
      </c>
      <c r="F263" s="24" t="s">
        <v>350</v>
      </c>
      <c r="H263" t="s">
        <v>9</v>
      </c>
      <c r="I263" s="2">
        <v>45000</v>
      </c>
      <c r="J263" s="2">
        <v>55782.96</v>
      </c>
    </row>
    <row r="264" spans="1:10" x14ac:dyDescent="0.35">
      <c r="A264">
        <v>263</v>
      </c>
      <c r="B264">
        <v>1</v>
      </c>
      <c r="C264">
        <v>263</v>
      </c>
      <c r="D264" s="1">
        <v>45386</v>
      </c>
      <c r="E264" s="1">
        <v>45386</v>
      </c>
      <c r="F264" t="s">
        <v>352</v>
      </c>
      <c r="H264" s="2">
        <v>16700</v>
      </c>
      <c r="I264" t="s">
        <v>9</v>
      </c>
      <c r="J264" s="2">
        <v>39082.959999999999</v>
      </c>
    </row>
    <row r="265" spans="1:10" x14ac:dyDescent="0.35">
      <c r="A265">
        <v>264</v>
      </c>
      <c r="B265">
        <v>1</v>
      </c>
      <c r="C265">
        <v>264</v>
      </c>
      <c r="D265" s="1">
        <v>45386</v>
      </c>
      <c r="E265" s="1">
        <v>45386</v>
      </c>
      <c r="F265" t="s">
        <v>354</v>
      </c>
      <c r="H265" s="2">
        <v>5000</v>
      </c>
      <c r="I265" t="s">
        <v>9</v>
      </c>
      <c r="J265" s="2">
        <v>34082.959999999999</v>
      </c>
    </row>
    <row r="266" spans="1:10" x14ac:dyDescent="0.35">
      <c r="A266">
        <v>265</v>
      </c>
      <c r="B266">
        <v>1</v>
      </c>
      <c r="C266">
        <v>265</v>
      </c>
      <c r="D266" s="1">
        <v>45386</v>
      </c>
      <c r="E266" s="1">
        <v>45386</v>
      </c>
      <c r="F266" t="s">
        <v>355</v>
      </c>
      <c r="H266" s="2">
        <v>1200</v>
      </c>
      <c r="I266" t="s">
        <v>9</v>
      </c>
      <c r="J266" s="2">
        <v>32882.959999999999</v>
      </c>
    </row>
    <row r="267" spans="1:10" x14ac:dyDescent="0.35">
      <c r="A267">
        <v>266</v>
      </c>
      <c r="B267">
        <v>1</v>
      </c>
      <c r="C267">
        <v>266</v>
      </c>
      <c r="D267" s="1">
        <v>45386</v>
      </c>
      <c r="E267" s="1">
        <v>45386</v>
      </c>
      <c r="F267" t="s">
        <v>357</v>
      </c>
      <c r="H267" t="s">
        <v>9</v>
      </c>
      <c r="I267" s="2">
        <v>1</v>
      </c>
      <c r="J267" s="2">
        <v>32883.96</v>
      </c>
    </row>
    <row r="268" spans="1:10" hidden="1" x14ac:dyDescent="0.35">
      <c r="A268">
        <v>267</v>
      </c>
      <c r="B268">
        <v>1</v>
      </c>
      <c r="C268">
        <v>267</v>
      </c>
      <c r="D268" s="1">
        <v>45386</v>
      </c>
      <c r="E268" s="1">
        <v>45386</v>
      </c>
      <c r="F268" s="24" t="s">
        <v>358</v>
      </c>
      <c r="H268" s="2">
        <v>14500</v>
      </c>
      <c r="I268" t="s">
        <v>9</v>
      </c>
      <c r="J268" s="2">
        <v>18383.96</v>
      </c>
    </row>
    <row r="269" spans="1:10" x14ac:dyDescent="0.35">
      <c r="A269">
        <v>268</v>
      </c>
      <c r="B269">
        <v>1</v>
      </c>
      <c r="C269">
        <v>268</v>
      </c>
      <c r="D269" s="1">
        <v>45386</v>
      </c>
      <c r="E269" s="1">
        <v>45386</v>
      </c>
      <c r="F269" t="s">
        <v>360</v>
      </c>
      <c r="H269" s="2">
        <v>5000</v>
      </c>
      <c r="I269" t="s">
        <v>9</v>
      </c>
      <c r="J269" s="2">
        <v>13383.96</v>
      </c>
    </row>
    <row r="270" spans="1:10" x14ac:dyDescent="0.35">
      <c r="A270">
        <v>269</v>
      </c>
      <c r="B270">
        <v>1</v>
      </c>
      <c r="C270">
        <v>269</v>
      </c>
      <c r="D270" s="1">
        <v>45386</v>
      </c>
      <c r="E270" s="1">
        <v>45386</v>
      </c>
      <c r="F270" t="s">
        <v>361</v>
      </c>
      <c r="H270" t="s">
        <v>9</v>
      </c>
      <c r="I270" s="2">
        <v>7031</v>
      </c>
      <c r="J270" s="2">
        <v>20414.96</v>
      </c>
    </row>
    <row r="271" spans="1:10" hidden="1" x14ac:dyDescent="0.35">
      <c r="A271">
        <v>270</v>
      </c>
      <c r="B271">
        <v>1</v>
      </c>
      <c r="C271">
        <v>270</v>
      </c>
      <c r="D271" s="1">
        <v>45386</v>
      </c>
      <c r="E271" s="1">
        <v>45386</v>
      </c>
      <c r="F271" s="24" t="s">
        <v>363</v>
      </c>
      <c r="H271" s="2">
        <v>4200</v>
      </c>
      <c r="I271" t="s">
        <v>9</v>
      </c>
      <c r="J271" s="2">
        <v>16214.96</v>
      </c>
    </row>
    <row r="272" spans="1:10" x14ac:dyDescent="0.35">
      <c r="A272">
        <v>271</v>
      </c>
      <c r="B272">
        <v>1</v>
      </c>
      <c r="C272">
        <v>271</v>
      </c>
      <c r="D272" s="1">
        <v>45386</v>
      </c>
      <c r="E272" s="1">
        <v>45386</v>
      </c>
      <c r="F272" t="s">
        <v>364</v>
      </c>
      <c r="H272" s="2">
        <v>2952</v>
      </c>
      <c r="I272" t="s">
        <v>9</v>
      </c>
      <c r="J272" s="2">
        <v>13262.96</v>
      </c>
    </row>
    <row r="273" spans="1:10" x14ac:dyDescent="0.35">
      <c r="A273">
        <v>272</v>
      </c>
      <c r="B273">
        <v>1</v>
      </c>
      <c r="C273">
        <v>272</v>
      </c>
      <c r="D273" s="1">
        <v>45386</v>
      </c>
      <c r="E273" s="1">
        <v>45386</v>
      </c>
      <c r="F273" t="s">
        <v>366</v>
      </c>
      <c r="H273" s="2">
        <v>3000</v>
      </c>
      <c r="I273" t="s">
        <v>9</v>
      </c>
      <c r="J273" s="2">
        <v>10262.959999999999</v>
      </c>
    </row>
    <row r="274" spans="1:10" x14ac:dyDescent="0.35">
      <c r="A274">
        <v>273</v>
      </c>
      <c r="B274">
        <v>1</v>
      </c>
      <c r="C274">
        <v>273</v>
      </c>
      <c r="D274" s="1">
        <v>45386</v>
      </c>
      <c r="E274" s="1">
        <v>45386</v>
      </c>
      <c r="F274" t="s">
        <v>367</v>
      </c>
      <c r="H274" s="2">
        <v>1000</v>
      </c>
      <c r="I274" t="s">
        <v>9</v>
      </c>
      <c r="J274" s="2">
        <v>9262.9599999999991</v>
      </c>
    </row>
    <row r="275" spans="1:10" x14ac:dyDescent="0.35">
      <c r="A275">
        <v>274</v>
      </c>
      <c r="B275">
        <v>1</v>
      </c>
      <c r="C275">
        <v>274</v>
      </c>
      <c r="D275" s="1">
        <v>45386</v>
      </c>
      <c r="E275" s="1">
        <v>45386</v>
      </c>
      <c r="F275" t="s">
        <v>368</v>
      </c>
      <c r="H275" t="s">
        <v>9</v>
      </c>
      <c r="I275" s="2">
        <v>3400</v>
      </c>
      <c r="J275" s="2">
        <v>12662.96</v>
      </c>
    </row>
    <row r="276" spans="1:10" x14ac:dyDescent="0.35">
      <c r="A276">
        <v>275</v>
      </c>
      <c r="B276">
        <v>1</v>
      </c>
      <c r="C276">
        <v>275</v>
      </c>
      <c r="D276" s="1">
        <v>45386</v>
      </c>
      <c r="E276" s="1">
        <v>45386</v>
      </c>
      <c r="F276" t="s">
        <v>370</v>
      </c>
      <c r="H276" s="2">
        <v>500</v>
      </c>
      <c r="I276" t="s">
        <v>9</v>
      </c>
      <c r="J276" s="2">
        <v>12162.96</v>
      </c>
    </row>
    <row r="277" spans="1:10" x14ac:dyDescent="0.35">
      <c r="A277">
        <v>276</v>
      </c>
      <c r="B277">
        <v>1</v>
      </c>
      <c r="C277">
        <v>276</v>
      </c>
      <c r="D277" s="1">
        <v>45386</v>
      </c>
      <c r="E277" s="1">
        <v>45386</v>
      </c>
      <c r="F277" t="s">
        <v>371</v>
      </c>
      <c r="H277" t="s">
        <v>9</v>
      </c>
      <c r="I277" s="2">
        <v>90</v>
      </c>
      <c r="J277" s="2">
        <v>12252.96</v>
      </c>
    </row>
    <row r="278" spans="1:10" x14ac:dyDescent="0.35">
      <c r="A278">
        <v>277</v>
      </c>
      <c r="B278">
        <v>1</v>
      </c>
      <c r="C278">
        <v>277</v>
      </c>
      <c r="D278" s="1">
        <v>45386</v>
      </c>
      <c r="E278" s="1">
        <v>45386</v>
      </c>
      <c r="F278" t="s">
        <v>373</v>
      </c>
      <c r="H278" s="2">
        <v>690</v>
      </c>
      <c r="I278" t="s">
        <v>9</v>
      </c>
      <c r="J278" s="2">
        <v>11562.96</v>
      </c>
    </row>
    <row r="279" spans="1:10" hidden="1" x14ac:dyDescent="0.35">
      <c r="A279">
        <v>278</v>
      </c>
      <c r="B279">
        <v>1</v>
      </c>
      <c r="C279">
        <v>278</v>
      </c>
      <c r="D279" s="1">
        <v>45387</v>
      </c>
      <c r="E279" s="1">
        <v>45387</v>
      </c>
      <c r="F279" s="24" t="s">
        <v>375</v>
      </c>
      <c r="H279" s="2">
        <v>2495</v>
      </c>
      <c r="I279" t="s">
        <v>9</v>
      </c>
      <c r="J279" s="2">
        <v>9067.9599999999991</v>
      </c>
    </row>
    <row r="280" spans="1:10" hidden="1" x14ac:dyDescent="0.35">
      <c r="A280">
        <v>279</v>
      </c>
      <c r="B280">
        <v>1</v>
      </c>
      <c r="C280">
        <v>279</v>
      </c>
      <c r="D280" s="1">
        <v>45387</v>
      </c>
      <c r="E280" s="1">
        <v>45387</v>
      </c>
      <c r="F280" s="26" t="s">
        <v>376</v>
      </c>
      <c r="H280" s="2">
        <v>130.9</v>
      </c>
      <c r="I280" t="s">
        <v>9</v>
      </c>
      <c r="J280" s="2">
        <v>8937.06</v>
      </c>
    </row>
    <row r="281" spans="1:10" hidden="1" x14ac:dyDescent="0.35">
      <c r="A281">
        <v>280</v>
      </c>
      <c r="B281">
        <v>1</v>
      </c>
      <c r="C281">
        <v>280</v>
      </c>
      <c r="D281" s="1">
        <v>45387</v>
      </c>
      <c r="E281" s="1">
        <v>45387</v>
      </c>
      <c r="F281" s="24" t="s">
        <v>378</v>
      </c>
      <c r="H281" t="s">
        <v>9</v>
      </c>
      <c r="I281" s="2">
        <v>20000</v>
      </c>
      <c r="J281" s="2">
        <v>28937.06</v>
      </c>
    </row>
    <row r="282" spans="1:10" x14ac:dyDescent="0.35">
      <c r="A282">
        <v>281</v>
      </c>
      <c r="B282">
        <v>1</v>
      </c>
      <c r="C282">
        <v>281</v>
      </c>
      <c r="D282" s="1">
        <v>45387</v>
      </c>
      <c r="E282" s="1">
        <v>45387</v>
      </c>
      <c r="F282" t="s">
        <v>379</v>
      </c>
      <c r="H282" s="2">
        <v>20000</v>
      </c>
      <c r="I282" t="s">
        <v>9</v>
      </c>
      <c r="J282" s="2">
        <v>8937.06</v>
      </c>
    </row>
    <row r="283" spans="1:10" x14ac:dyDescent="0.35">
      <c r="A283">
        <v>282</v>
      </c>
      <c r="B283">
        <v>1</v>
      </c>
      <c r="C283">
        <v>282</v>
      </c>
      <c r="D283" s="1">
        <v>45387</v>
      </c>
      <c r="E283" s="1">
        <v>45387</v>
      </c>
      <c r="F283" t="s">
        <v>380</v>
      </c>
      <c r="H283" s="2">
        <v>1000</v>
      </c>
      <c r="I283" t="s">
        <v>9</v>
      </c>
      <c r="J283" s="2">
        <v>7937.06</v>
      </c>
    </row>
    <row r="284" spans="1:10" x14ac:dyDescent="0.35">
      <c r="A284">
        <v>283</v>
      </c>
      <c r="B284">
        <v>1</v>
      </c>
      <c r="C284">
        <v>283</v>
      </c>
      <c r="D284" s="1">
        <v>45387</v>
      </c>
      <c r="E284" s="1">
        <v>45387</v>
      </c>
      <c r="F284" t="s">
        <v>381</v>
      </c>
      <c r="H284" s="2">
        <v>3000</v>
      </c>
      <c r="I284" t="s">
        <v>9</v>
      </c>
      <c r="J284" s="2">
        <v>4937.0600000000004</v>
      </c>
    </row>
    <row r="285" spans="1:10" hidden="1" x14ac:dyDescent="0.35">
      <c r="A285">
        <v>284</v>
      </c>
      <c r="B285">
        <v>1</v>
      </c>
      <c r="C285">
        <v>284</v>
      </c>
      <c r="D285" s="1">
        <v>45387</v>
      </c>
      <c r="E285" s="1">
        <v>45387</v>
      </c>
      <c r="F285" s="24" t="s">
        <v>382</v>
      </c>
      <c r="H285" s="2">
        <v>330</v>
      </c>
      <c r="I285" t="s">
        <v>9</v>
      </c>
      <c r="J285" s="2">
        <v>4607.0600000000004</v>
      </c>
    </row>
    <row r="286" spans="1:10" x14ac:dyDescent="0.35">
      <c r="A286">
        <v>285</v>
      </c>
      <c r="B286">
        <v>1</v>
      </c>
      <c r="C286">
        <v>285</v>
      </c>
      <c r="D286" s="1">
        <v>45387</v>
      </c>
      <c r="E286" s="1">
        <v>45387</v>
      </c>
      <c r="F286" t="s">
        <v>384</v>
      </c>
      <c r="H286" s="2">
        <v>200</v>
      </c>
      <c r="I286" t="s">
        <v>9</v>
      </c>
      <c r="J286" s="2">
        <v>4407.0600000000004</v>
      </c>
    </row>
    <row r="287" spans="1:10" hidden="1" x14ac:dyDescent="0.35">
      <c r="A287">
        <v>286</v>
      </c>
      <c r="B287">
        <v>1</v>
      </c>
      <c r="C287">
        <v>286</v>
      </c>
      <c r="D287" s="1">
        <v>45387</v>
      </c>
      <c r="E287" s="1">
        <v>45387</v>
      </c>
      <c r="F287" s="24" t="s">
        <v>385</v>
      </c>
      <c r="H287" t="s">
        <v>9</v>
      </c>
      <c r="I287" s="2">
        <v>4400</v>
      </c>
      <c r="J287" s="2">
        <v>8807.06</v>
      </c>
    </row>
    <row r="288" spans="1:10" x14ac:dyDescent="0.35">
      <c r="A288">
        <v>287</v>
      </c>
      <c r="B288">
        <v>1</v>
      </c>
      <c r="C288">
        <v>287</v>
      </c>
      <c r="D288" s="1">
        <v>45387</v>
      </c>
      <c r="E288" s="1">
        <v>45387</v>
      </c>
      <c r="F288" t="s">
        <v>386</v>
      </c>
      <c r="H288" s="2">
        <v>50</v>
      </c>
      <c r="I288" t="s">
        <v>9</v>
      </c>
      <c r="J288" s="2">
        <v>8757.06</v>
      </c>
    </row>
    <row r="289" spans="1:10" hidden="1" x14ac:dyDescent="0.35">
      <c r="A289">
        <v>288</v>
      </c>
      <c r="B289">
        <v>1</v>
      </c>
      <c r="C289">
        <v>288</v>
      </c>
      <c r="D289" s="1">
        <v>45387</v>
      </c>
      <c r="E289" s="1">
        <v>45387</v>
      </c>
      <c r="F289" s="24" t="s">
        <v>387</v>
      </c>
      <c r="H289" s="2">
        <v>7643</v>
      </c>
      <c r="I289" t="s">
        <v>9</v>
      </c>
      <c r="J289" s="2">
        <v>1114.06</v>
      </c>
    </row>
    <row r="290" spans="1:10" x14ac:dyDescent="0.35">
      <c r="A290">
        <v>289</v>
      </c>
      <c r="B290">
        <v>1</v>
      </c>
      <c r="C290">
        <v>289</v>
      </c>
      <c r="D290" s="1">
        <v>45387</v>
      </c>
      <c r="E290" s="1">
        <v>45387</v>
      </c>
      <c r="F290" t="s">
        <v>389</v>
      </c>
      <c r="H290" t="s">
        <v>9</v>
      </c>
      <c r="I290" s="2">
        <v>16065</v>
      </c>
      <c r="J290" s="2">
        <v>17179.060000000001</v>
      </c>
    </row>
    <row r="291" spans="1:10" x14ac:dyDescent="0.35">
      <c r="A291">
        <v>290</v>
      </c>
      <c r="B291">
        <v>1</v>
      </c>
      <c r="C291">
        <v>290</v>
      </c>
      <c r="D291" s="1">
        <v>45388</v>
      </c>
      <c r="E291" s="1">
        <v>45388</v>
      </c>
      <c r="F291" t="s">
        <v>391</v>
      </c>
      <c r="H291" s="2">
        <v>2499</v>
      </c>
      <c r="I291" t="s">
        <v>9</v>
      </c>
      <c r="J291" s="2">
        <v>14680.06</v>
      </c>
    </row>
    <row r="292" spans="1:10" x14ac:dyDescent="0.35">
      <c r="A292">
        <v>291</v>
      </c>
      <c r="B292">
        <v>1</v>
      </c>
      <c r="C292">
        <v>291</v>
      </c>
      <c r="D292" s="1">
        <v>45388</v>
      </c>
      <c r="E292" s="1">
        <v>45388</v>
      </c>
      <c r="F292" t="s">
        <v>393</v>
      </c>
      <c r="H292" s="2">
        <v>1800</v>
      </c>
      <c r="I292" t="s">
        <v>9</v>
      </c>
      <c r="J292" s="2">
        <v>12880.06</v>
      </c>
    </row>
    <row r="293" spans="1:10" x14ac:dyDescent="0.35">
      <c r="A293">
        <v>292</v>
      </c>
      <c r="B293">
        <v>1</v>
      </c>
      <c r="C293">
        <v>292</v>
      </c>
      <c r="D293" s="1">
        <v>45388</v>
      </c>
      <c r="E293" s="1">
        <v>45388</v>
      </c>
      <c r="F293" t="s">
        <v>394</v>
      </c>
      <c r="H293" s="2">
        <v>364</v>
      </c>
      <c r="I293" t="s">
        <v>9</v>
      </c>
      <c r="J293" s="2">
        <v>12516.06</v>
      </c>
    </row>
    <row r="294" spans="1:10" x14ac:dyDescent="0.35">
      <c r="A294">
        <v>293</v>
      </c>
      <c r="B294">
        <v>1</v>
      </c>
      <c r="C294">
        <v>293</v>
      </c>
      <c r="D294" s="1">
        <v>45388</v>
      </c>
      <c r="E294" s="1">
        <v>45388</v>
      </c>
      <c r="F294" t="s">
        <v>396</v>
      </c>
      <c r="H294" s="2">
        <v>3000</v>
      </c>
      <c r="I294" t="s">
        <v>9</v>
      </c>
      <c r="J294" s="2">
        <v>9516.06</v>
      </c>
    </row>
    <row r="295" spans="1:10" x14ac:dyDescent="0.35">
      <c r="A295">
        <v>294</v>
      </c>
      <c r="B295">
        <v>1</v>
      </c>
      <c r="C295">
        <v>294</v>
      </c>
      <c r="D295" s="1">
        <v>45388</v>
      </c>
      <c r="E295" s="1">
        <v>45388</v>
      </c>
      <c r="F295" t="s">
        <v>397</v>
      </c>
      <c r="H295" s="2">
        <v>1000</v>
      </c>
      <c r="I295" t="s">
        <v>9</v>
      </c>
      <c r="J295" s="2">
        <v>8516.06</v>
      </c>
    </row>
    <row r="296" spans="1:10" x14ac:dyDescent="0.35">
      <c r="A296">
        <v>295</v>
      </c>
      <c r="B296">
        <v>1</v>
      </c>
      <c r="C296">
        <v>295</v>
      </c>
      <c r="D296" s="1">
        <v>45388</v>
      </c>
      <c r="E296" s="1">
        <v>45388</v>
      </c>
      <c r="F296" t="s">
        <v>398</v>
      </c>
      <c r="H296" t="s">
        <v>9</v>
      </c>
      <c r="I296" s="2">
        <v>20000</v>
      </c>
      <c r="J296" s="2">
        <v>28516.06</v>
      </c>
    </row>
    <row r="297" spans="1:10" hidden="1" x14ac:dyDescent="0.35">
      <c r="A297">
        <v>296</v>
      </c>
      <c r="B297">
        <v>1</v>
      </c>
      <c r="C297">
        <v>296</v>
      </c>
      <c r="D297" s="1">
        <v>45389</v>
      </c>
      <c r="E297" s="1">
        <v>45389</v>
      </c>
      <c r="F297" s="24" t="s">
        <v>399</v>
      </c>
      <c r="H297" t="s">
        <v>9</v>
      </c>
      <c r="I297" s="2">
        <v>5000</v>
      </c>
      <c r="J297" s="2">
        <v>33516.06</v>
      </c>
    </row>
    <row r="298" spans="1:10" x14ac:dyDescent="0.35">
      <c r="A298">
        <v>297</v>
      </c>
      <c r="B298">
        <v>1</v>
      </c>
      <c r="C298">
        <v>297</v>
      </c>
      <c r="D298" s="1">
        <v>45389</v>
      </c>
      <c r="E298" s="1">
        <v>45389</v>
      </c>
      <c r="F298" t="s">
        <v>400</v>
      </c>
      <c r="H298" s="2">
        <v>5000</v>
      </c>
      <c r="I298" t="s">
        <v>9</v>
      </c>
      <c r="J298" s="2">
        <v>28516.06</v>
      </c>
    </row>
    <row r="299" spans="1:10" x14ac:dyDescent="0.35">
      <c r="A299">
        <v>298</v>
      </c>
      <c r="B299">
        <v>1</v>
      </c>
      <c r="C299">
        <v>298</v>
      </c>
      <c r="D299" s="1">
        <v>45389</v>
      </c>
      <c r="E299" s="1">
        <v>45389</v>
      </c>
      <c r="F299" t="s">
        <v>401</v>
      </c>
      <c r="H299" t="s">
        <v>9</v>
      </c>
      <c r="I299" s="2">
        <v>20000</v>
      </c>
      <c r="J299" s="2">
        <v>48516.06</v>
      </c>
    </row>
    <row r="300" spans="1:10" x14ac:dyDescent="0.35">
      <c r="A300">
        <v>299</v>
      </c>
      <c r="B300">
        <v>1</v>
      </c>
      <c r="C300">
        <v>299</v>
      </c>
      <c r="D300" s="1">
        <v>45389</v>
      </c>
      <c r="E300" s="1">
        <v>45389</v>
      </c>
      <c r="F300" t="s">
        <v>402</v>
      </c>
      <c r="H300" s="2">
        <v>10000</v>
      </c>
      <c r="I300" t="s">
        <v>9</v>
      </c>
      <c r="J300" s="2">
        <v>38516.06</v>
      </c>
    </row>
    <row r="301" spans="1:10" hidden="1" x14ac:dyDescent="0.35">
      <c r="A301">
        <v>300</v>
      </c>
      <c r="B301">
        <v>1</v>
      </c>
      <c r="C301">
        <v>300</v>
      </c>
      <c r="D301" s="1">
        <v>45389</v>
      </c>
      <c r="E301" s="1">
        <v>45389</v>
      </c>
      <c r="F301" s="24" t="s">
        <v>403</v>
      </c>
      <c r="H301" s="2">
        <v>20000</v>
      </c>
      <c r="I301" t="s">
        <v>9</v>
      </c>
      <c r="J301" s="2">
        <v>18516.060000000001</v>
      </c>
    </row>
    <row r="302" spans="1:10" x14ac:dyDescent="0.35">
      <c r="A302">
        <v>301</v>
      </c>
      <c r="B302">
        <v>1</v>
      </c>
      <c r="C302">
        <v>301</v>
      </c>
      <c r="D302" s="1">
        <v>45389</v>
      </c>
      <c r="E302" s="1">
        <v>45389</v>
      </c>
      <c r="F302" t="s">
        <v>404</v>
      </c>
      <c r="H302" s="2">
        <v>400</v>
      </c>
      <c r="I302" t="s">
        <v>9</v>
      </c>
      <c r="J302" s="2">
        <v>18116.060000000001</v>
      </c>
    </row>
    <row r="303" spans="1:10" hidden="1" x14ac:dyDescent="0.35">
      <c r="A303">
        <v>302</v>
      </c>
      <c r="B303">
        <v>1</v>
      </c>
      <c r="C303">
        <v>302</v>
      </c>
      <c r="D303" s="1">
        <v>45389</v>
      </c>
      <c r="E303" s="1">
        <v>45389</v>
      </c>
      <c r="F303" s="24" t="s">
        <v>405</v>
      </c>
      <c r="H303" s="2">
        <v>5000</v>
      </c>
      <c r="I303" t="s">
        <v>9</v>
      </c>
      <c r="J303" s="2">
        <v>13116.06</v>
      </c>
    </row>
    <row r="304" spans="1:10" x14ac:dyDescent="0.35">
      <c r="A304">
        <v>303</v>
      </c>
      <c r="B304">
        <v>1</v>
      </c>
      <c r="C304">
        <v>303</v>
      </c>
      <c r="D304" s="1">
        <v>45389</v>
      </c>
      <c r="E304" s="1">
        <v>45389</v>
      </c>
      <c r="F304" t="s">
        <v>406</v>
      </c>
      <c r="H304" s="2">
        <v>1000</v>
      </c>
      <c r="I304" t="s">
        <v>9</v>
      </c>
      <c r="J304" s="2">
        <v>12116.06</v>
      </c>
    </row>
    <row r="305" spans="1:10" x14ac:dyDescent="0.35">
      <c r="A305">
        <v>304</v>
      </c>
      <c r="B305">
        <v>1</v>
      </c>
      <c r="C305">
        <v>304</v>
      </c>
      <c r="D305" s="1">
        <v>45389</v>
      </c>
      <c r="E305" s="1">
        <v>45389</v>
      </c>
      <c r="F305" t="s">
        <v>407</v>
      </c>
      <c r="H305" s="2">
        <v>3000</v>
      </c>
      <c r="I305" t="s">
        <v>9</v>
      </c>
      <c r="J305" s="2">
        <v>9116.06</v>
      </c>
    </row>
    <row r="306" spans="1:10" hidden="1" x14ac:dyDescent="0.35">
      <c r="A306">
        <v>305</v>
      </c>
      <c r="B306">
        <v>1</v>
      </c>
      <c r="C306">
        <v>305</v>
      </c>
      <c r="D306" s="1">
        <v>45390</v>
      </c>
      <c r="E306" s="1">
        <v>45390</v>
      </c>
      <c r="F306" s="29" t="s">
        <v>408</v>
      </c>
      <c r="H306" t="s">
        <v>9</v>
      </c>
      <c r="I306" s="2">
        <v>10000</v>
      </c>
      <c r="J306" s="2">
        <v>19116.060000000001</v>
      </c>
    </row>
    <row r="307" spans="1:10" x14ac:dyDescent="0.35">
      <c r="A307">
        <v>306</v>
      </c>
      <c r="B307">
        <v>1</v>
      </c>
      <c r="C307">
        <v>306</v>
      </c>
      <c r="D307" s="1">
        <v>45390</v>
      </c>
      <c r="E307" s="1">
        <v>45390</v>
      </c>
      <c r="F307" t="s">
        <v>409</v>
      </c>
      <c r="H307" t="s">
        <v>9</v>
      </c>
      <c r="I307" s="2">
        <v>300</v>
      </c>
      <c r="J307" s="2">
        <v>19416.060000000001</v>
      </c>
    </row>
    <row r="308" spans="1:10" x14ac:dyDescent="0.35">
      <c r="A308">
        <v>307</v>
      </c>
      <c r="B308">
        <v>1</v>
      </c>
      <c r="C308">
        <v>307</v>
      </c>
      <c r="D308" s="1">
        <v>45390</v>
      </c>
      <c r="E308" s="1">
        <v>45390</v>
      </c>
      <c r="F308" t="s">
        <v>410</v>
      </c>
      <c r="H308" s="2">
        <v>3000</v>
      </c>
      <c r="I308" t="s">
        <v>9</v>
      </c>
      <c r="J308" s="2">
        <v>16416.060000000001</v>
      </c>
    </row>
    <row r="309" spans="1:10" x14ac:dyDescent="0.35">
      <c r="A309">
        <v>308</v>
      </c>
      <c r="B309">
        <v>1</v>
      </c>
      <c r="C309">
        <v>308</v>
      </c>
      <c r="D309" s="1">
        <v>45390</v>
      </c>
      <c r="E309" s="1">
        <v>45390</v>
      </c>
      <c r="F309" t="s">
        <v>411</v>
      </c>
      <c r="H309" s="2">
        <v>1000</v>
      </c>
      <c r="I309" t="s">
        <v>9</v>
      </c>
      <c r="J309" s="2">
        <v>15416.06</v>
      </c>
    </row>
    <row r="310" spans="1:10" x14ac:dyDescent="0.35">
      <c r="A310">
        <v>309</v>
      </c>
      <c r="B310">
        <v>1</v>
      </c>
      <c r="C310">
        <v>309</v>
      </c>
      <c r="D310" s="1">
        <v>45390</v>
      </c>
      <c r="E310" s="1">
        <v>45390</v>
      </c>
      <c r="F310" t="s">
        <v>412</v>
      </c>
      <c r="H310" s="2">
        <v>500</v>
      </c>
      <c r="I310" t="s">
        <v>9</v>
      </c>
      <c r="J310" s="2">
        <v>14916.06</v>
      </c>
    </row>
    <row r="311" spans="1:10" x14ac:dyDescent="0.35">
      <c r="A311">
        <v>310</v>
      </c>
      <c r="B311">
        <v>1</v>
      </c>
      <c r="C311">
        <v>310</v>
      </c>
      <c r="D311" s="1">
        <v>45390</v>
      </c>
      <c r="E311" s="1">
        <v>45390</v>
      </c>
      <c r="F311" t="s">
        <v>413</v>
      </c>
      <c r="H311" s="2">
        <v>50</v>
      </c>
      <c r="I311" t="s">
        <v>9</v>
      </c>
      <c r="J311" s="2">
        <v>14866.06</v>
      </c>
    </row>
    <row r="312" spans="1:10" x14ac:dyDescent="0.35">
      <c r="A312">
        <v>311</v>
      </c>
      <c r="B312">
        <v>1</v>
      </c>
      <c r="C312">
        <v>311</v>
      </c>
      <c r="D312" s="1">
        <v>45391</v>
      </c>
      <c r="E312" s="1">
        <v>45390</v>
      </c>
      <c r="F312" t="s">
        <v>414</v>
      </c>
      <c r="H312" s="2">
        <v>190</v>
      </c>
      <c r="I312" t="s">
        <v>9</v>
      </c>
      <c r="J312" s="2">
        <v>14676.06</v>
      </c>
    </row>
    <row r="313" spans="1:10" x14ac:dyDescent="0.35">
      <c r="A313">
        <v>312</v>
      </c>
      <c r="B313">
        <v>1</v>
      </c>
      <c r="C313">
        <v>312</v>
      </c>
      <c r="D313" s="1">
        <v>45391</v>
      </c>
      <c r="E313" s="1">
        <v>45391</v>
      </c>
      <c r="F313" t="s">
        <v>416</v>
      </c>
      <c r="H313" s="2">
        <v>5</v>
      </c>
      <c r="I313" t="s">
        <v>9</v>
      </c>
      <c r="J313" s="2">
        <v>14671.06</v>
      </c>
    </row>
    <row r="314" spans="1:10" hidden="1" x14ac:dyDescent="0.35">
      <c r="A314">
        <v>313</v>
      </c>
      <c r="B314">
        <v>1</v>
      </c>
      <c r="C314">
        <v>313</v>
      </c>
      <c r="D314" s="1">
        <v>45391</v>
      </c>
      <c r="E314" s="1">
        <v>45391</v>
      </c>
      <c r="F314" s="24" t="s">
        <v>418</v>
      </c>
      <c r="H314" t="s">
        <v>9</v>
      </c>
      <c r="I314" s="2">
        <v>10000</v>
      </c>
      <c r="J314" s="2">
        <v>24671.06</v>
      </c>
    </row>
    <row r="315" spans="1:10" x14ac:dyDescent="0.35">
      <c r="A315">
        <v>314</v>
      </c>
      <c r="B315">
        <v>1</v>
      </c>
      <c r="C315">
        <v>314</v>
      </c>
      <c r="D315" s="1">
        <v>45391</v>
      </c>
      <c r="E315" s="1">
        <v>45391</v>
      </c>
      <c r="F315" t="s">
        <v>419</v>
      </c>
      <c r="H315" t="s">
        <v>9</v>
      </c>
      <c r="I315" s="2">
        <v>800</v>
      </c>
      <c r="J315" s="2">
        <v>25471.06</v>
      </c>
    </row>
    <row r="316" spans="1:10" x14ac:dyDescent="0.35">
      <c r="A316">
        <v>315</v>
      </c>
      <c r="B316">
        <v>1</v>
      </c>
      <c r="C316">
        <v>315</v>
      </c>
      <c r="D316" s="1">
        <v>45391</v>
      </c>
      <c r="E316" s="1">
        <v>45391</v>
      </c>
      <c r="F316" t="s">
        <v>421</v>
      </c>
      <c r="H316" s="2">
        <v>1000</v>
      </c>
      <c r="I316" t="s">
        <v>9</v>
      </c>
      <c r="J316" s="2">
        <v>24471.06</v>
      </c>
    </row>
    <row r="317" spans="1:10" hidden="1" x14ac:dyDescent="0.35">
      <c r="A317">
        <v>316</v>
      </c>
      <c r="B317">
        <v>1</v>
      </c>
      <c r="C317">
        <v>316</v>
      </c>
      <c r="D317" s="1">
        <v>45391</v>
      </c>
      <c r="E317" s="1">
        <v>45391</v>
      </c>
      <c r="F317" s="24" t="s">
        <v>422</v>
      </c>
      <c r="H317" s="2">
        <v>5000</v>
      </c>
      <c r="I317" t="s">
        <v>9</v>
      </c>
      <c r="J317" s="2">
        <v>19471.060000000001</v>
      </c>
    </row>
    <row r="318" spans="1:10" x14ac:dyDescent="0.35">
      <c r="A318">
        <v>317</v>
      </c>
      <c r="B318">
        <v>1</v>
      </c>
      <c r="C318">
        <v>317</v>
      </c>
      <c r="D318" s="1">
        <v>45391</v>
      </c>
      <c r="E318" s="1">
        <v>45391</v>
      </c>
      <c r="F318" t="s">
        <v>423</v>
      </c>
      <c r="H318" s="2">
        <v>3000</v>
      </c>
      <c r="I318" t="s">
        <v>9</v>
      </c>
      <c r="J318" s="2">
        <v>16471.060000000001</v>
      </c>
    </row>
    <row r="319" spans="1:10" hidden="1" x14ac:dyDescent="0.35">
      <c r="A319">
        <v>318</v>
      </c>
      <c r="B319">
        <v>1</v>
      </c>
      <c r="C319">
        <v>318</v>
      </c>
      <c r="D319" s="1">
        <v>45391</v>
      </c>
      <c r="E319" s="1">
        <v>45391</v>
      </c>
      <c r="F319" s="24" t="s">
        <v>424</v>
      </c>
      <c r="H319" s="2">
        <v>5000</v>
      </c>
      <c r="I319" t="s">
        <v>9</v>
      </c>
      <c r="J319" s="2">
        <v>11471.06</v>
      </c>
    </row>
    <row r="320" spans="1:10" x14ac:dyDescent="0.35">
      <c r="A320">
        <v>319</v>
      </c>
      <c r="B320">
        <v>1</v>
      </c>
      <c r="C320">
        <v>319</v>
      </c>
      <c r="D320" s="1">
        <v>45391</v>
      </c>
      <c r="E320" s="1">
        <v>45391</v>
      </c>
      <c r="F320" t="s">
        <v>425</v>
      </c>
      <c r="H320" t="s">
        <v>9</v>
      </c>
      <c r="I320" s="2">
        <v>4750</v>
      </c>
      <c r="J320" s="2">
        <v>16221.06</v>
      </c>
    </row>
    <row r="321" spans="1:10" x14ac:dyDescent="0.35">
      <c r="A321">
        <v>320</v>
      </c>
      <c r="B321">
        <v>1</v>
      </c>
      <c r="C321">
        <v>320</v>
      </c>
      <c r="D321" s="1">
        <v>45391</v>
      </c>
      <c r="E321" s="1">
        <v>45391</v>
      </c>
      <c r="F321" t="s">
        <v>427</v>
      </c>
      <c r="H321" s="2">
        <v>4750</v>
      </c>
      <c r="I321" t="s">
        <v>9</v>
      </c>
      <c r="J321" s="2">
        <v>11471.06</v>
      </c>
    </row>
    <row r="322" spans="1:10" x14ac:dyDescent="0.35">
      <c r="A322">
        <v>321</v>
      </c>
      <c r="B322">
        <v>1</v>
      </c>
      <c r="C322">
        <v>321</v>
      </c>
      <c r="D322" s="1">
        <v>45391</v>
      </c>
      <c r="E322" s="1">
        <v>45391</v>
      </c>
      <c r="F322" t="s">
        <v>428</v>
      </c>
      <c r="H322" s="2">
        <v>800</v>
      </c>
      <c r="I322" t="s">
        <v>9</v>
      </c>
      <c r="J322" s="2">
        <v>10671.06</v>
      </c>
    </row>
    <row r="323" spans="1:10" x14ac:dyDescent="0.35">
      <c r="A323">
        <v>322</v>
      </c>
      <c r="B323">
        <v>1</v>
      </c>
      <c r="C323">
        <v>322</v>
      </c>
      <c r="D323" s="1">
        <v>45391</v>
      </c>
      <c r="E323" s="1">
        <v>45391</v>
      </c>
      <c r="F323" t="s">
        <v>429</v>
      </c>
      <c r="H323" s="2">
        <v>360</v>
      </c>
      <c r="I323" t="s">
        <v>9</v>
      </c>
      <c r="J323" s="2">
        <v>10311.06</v>
      </c>
    </row>
    <row r="324" spans="1:10" hidden="1" x14ac:dyDescent="0.35">
      <c r="A324">
        <v>323</v>
      </c>
      <c r="B324">
        <v>1</v>
      </c>
      <c r="C324">
        <v>323</v>
      </c>
      <c r="D324" s="1">
        <v>45392</v>
      </c>
      <c r="E324" s="1">
        <v>45392</v>
      </c>
      <c r="F324" s="24" t="s">
        <v>431</v>
      </c>
      <c r="H324" t="s">
        <v>9</v>
      </c>
      <c r="I324" s="2">
        <v>10000</v>
      </c>
      <c r="J324" s="2">
        <v>20311.060000000001</v>
      </c>
    </row>
    <row r="325" spans="1:10" x14ac:dyDescent="0.35">
      <c r="A325">
        <v>324</v>
      </c>
      <c r="B325">
        <v>1</v>
      </c>
      <c r="C325">
        <v>324</v>
      </c>
      <c r="D325" s="1">
        <v>45392</v>
      </c>
      <c r="E325" s="1">
        <v>45392</v>
      </c>
      <c r="F325" t="s">
        <v>432</v>
      </c>
      <c r="H325" t="s">
        <v>9</v>
      </c>
      <c r="I325" s="2">
        <v>20000</v>
      </c>
      <c r="J325" s="2">
        <v>40311.06</v>
      </c>
    </row>
    <row r="326" spans="1:10" hidden="1" x14ac:dyDescent="0.35">
      <c r="A326">
        <v>325</v>
      </c>
      <c r="B326">
        <v>1</v>
      </c>
      <c r="C326">
        <v>325</v>
      </c>
      <c r="D326" s="1">
        <v>45392</v>
      </c>
      <c r="E326" s="1">
        <v>45392</v>
      </c>
      <c r="F326" s="24" t="s">
        <v>433</v>
      </c>
      <c r="H326" s="2">
        <v>20000</v>
      </c>
      <c r="I326" t="s">
        <v>9</v>
      </c>
      <c r="J326" s="2">
        <v>20311.060000000001</v>
      </c>
    </row>
    <row r="327" spans="1:10" x14ac:dyDescent="0.35">
      <c r="A327">
        <v>326</v>
      </c>
      <c r="B327">
        <v>1</v>
      </c>
      <c r="C327">
        <v>326</v>
      </c>
      <c r="D327" s="1">
        <v>45392</v>
      </c>
      <c r="E327" s="1">
        <v>45392</v>
      </c>
      <c r="F327" t="s">
        <v>434</v>
      </c>
      <c r="H327" s="2">
        <v>2270</v>
      </c>
      <c r="I327" t="s">
        <v>9</v>
      </c>
      <c r="J327" s="2">
        <v>18041.060000000001</v>
      </c>
    </row>
    <row r="328" spans="1:10" x14ac:dyDescent="0.35">
      <c r="A328">
        <v>327</v>
      </c>
      <c r="B328">
        <v>1</v>
      </c>
      <c r="C328">
        <v>327</v>
      </c>
      <c r="D328" s="1">
        <v>45392</v>
      </c>
      <c r="E328" s="1">
        <v>45392</v>
      </c>
      <c r="F328" t="s">
        <v>436</v>
      </c>
      <c r="H328" s="2">
        <v>2600</v>
      </c>
      <c r="I328" t="s">
        <v>9</v>
      </c>
      <c r="J328" s="2">
        <v>15441.06</v>
      </c>
    </row>
    <row r="329" spans="1:10" x14ac:dyDescent="0.35">
      <c r="A329">
        <v>328</v>
      </c>
      <c r="B329">
        <v>1</v>
      </c>
      <c r="C329">
        <v>328</v>
      </c>
      <c r="D329" s="1">
        <v>45392</v>
      </c>
      <c r="E329" s="1">
        <v>45392</v>
      </c>
      <c r="F329" t="s">
        <v>438</v>
      </c>
      <c r="H329" s="2">
        <v>100</v>
      </c>
      <c r="I329" t="s">
        <v>9</v>
      </c>
      <c r="J329" s="2">
        <v>15341.06</v>
      </c>
    </row>
    <row r="330" spans="1:10" x14ac:dyDescent="0.35">
      <c r="A330">
        <v>329</v>
      </c>
      <c r="B330">
        <v>1</v>
      </c>
      <c r="C330">
        <v>329</v>
      </c>
      <c r="D330" s="1">
        <v>45392</v>
      </c>
      <c r="E330" s="1">
        <v>45392</v>
      </c>
      <c r="F330" t="s">
        <v>439</v>
      </c>
      <c r="H330" s="2">
        <v>450</v>
      </c>
      <c r="I330" t="s">
        <v>9</v>
      </c>
      <c r="J330" s="2">
        <v>14891.06</v>
      </c>
    </row>
    <row r="331" spans="1:10" x14ac:dyDescent="0.35">
      <c r="A331">
        <v>330</v>
      </c>
      <c r="B331">
        <v>1</v>
      </c>
      <c r="C331">
        <v>330</v>
      </c>
      <c r="D331" s="1">
        <v>45392</v>
      </c>
      <c r="E331" s="1">
        <v>45392</v>
      </c>
      <c r="F331" t="s">
        <v>440</v>
      </c>
      <c r="H331" s="2">
        <v>330</v>
      </c>
      <c r="I331" t="s">
        <v>9</v>
      </c>
      <c r="J331" s="2">
        <v>14561.06</v>
      </c>
    </row>
    <row r="332" spans="1:10" hidden="1" x14ac:dyDescent="0.35">
      <c r="A332">
        <v>331</v>
      </c>
      <c r="B332">
        <v>1</v>
      </c>
      <c r="C332">
        <v>331</v>
      </c>
      <c r="D332" s="1">
        <v>45392</v>
      </c>
      <c r="E332" s="1">
        <v>45392</v>
      </c>
      <c r="F332" s="24" t="s">
        <v>441</v>
      </c>
      <c r="H332" t="s">
        <v>9</v>
      </c>
      <c r="I332" s="2">
        <v>10000</v>
      </c>
      <c r="J332" s="2">
        <v>24561.06</v>
      </c>
    </row>
    <row r="333" spans="1:10" hidden="1" x14ac:dyDescent="0.35">
      <c r="A333">
        <v>332</v>
      </c>
      <c r="B333">
        <v>1</v>
      </c>
      <c r="C333">
        <v>332</v>
      </c>
      <c r="D333" s="1">
        <v>45392</v>
      </c>
      <c r="E333" s="1">
        <v>45392</v>
      </c>
      <c r="F333" s="24" t="s">
        <v>442</v>
      </c>
      <c r="H333" t="s">
        <v>9</v>
      </c>
      <c r="I333" s="2">
        <v>5000</v>
      </c>
      <c r="J333" s="2">
        <v>29561.06</v>
      </c>
    </row>
    <row r="334" spans="1:10" hidden="1" x14ac:dyDescent="0.35">
      <c r="A334">
        <v>333</v>
      </c>
      <c r="B334">
        <v>1</v>
      </c>
      <c r="C334">
        <v>333</v>
      </c>
      <c r="D334" s="1">
        <v>45392</v>
      </c>
      <c r="E334" s="1">
        <v>45392</v>
      </c>
      <c r="F334" s="24" t="s">
        <v>443</v>
      </c>
      <c r="H334" s="2">
        <v>10000</v>
      </c>
      <c r="I334" t="s">
        <v>9</v>
      </c>
      <c r="J334" s="2">
        <v>19561.060000000001</v>
      </c>
    </row>
    <row r="335" spans="1:10" x14ac:dyDescent="0.35">
      <c r="A335">
        <v>334</v>
      </c>
      <c r="B335">
        <v>1</v>
      </c>
      <c r="C335">
        <v>334</v>
      </c>
      <c r="D335" s="1">
        <v>45392</v>
      </c>
      <c r="E335" s="1">
        <v>45392</v>
      </c>
      <c r="F335" t="s">
        <v>444</v>
      </c>
      <c r="H335" s="2">
        <v>1000</v>
      </c>
      <c r="I335" t="s">
        <v>9</v>
      </c>
      <c r="J335" s="2">
        <v>18561.060000000001</v>
      </c>
    </row>
    <row r="336" spans="1:10" x14ac:dyDescent="0.35">
      <c r="A336">
        <v>335</v>
      </c>
      <c r="B336">
        <v>1</v>
      </c>
      <c r="C336">
        <v>335</v>
      </c>
      <c r="D336" s="1">
        <v>45392</v>
      </c>
      <c r="E336" s="1">
        <v>45392</v>
      </c>
      <c r="F336" t="s">
        <v>445</v>
      </c>
      <c r="H336" s="2">
        <v>3000</v>
      </c>
      <c r="I336" t="s">
        <v>9</v>
      </c>
      <c r="J336" s="2">
        <v>15561.06</v>
      </c>
    </row>
    <row r="337" spans="1:10" x14ac:dyDescent="0.35">
      <c r="A337">
        <v>336</v>
      </c>
      <c r="B337">
        <v>1</v>
      </c>
      <c r="C337">
        <v>336</v>
      </c>
      <c r="D337" s="1">
        <v>45393</v>
      </c>
      <c r="E337" s="1">
        <v>45393</v>
      </c>
      <c r="F337" t="s">
        <v>446</v>
      </c>
      <c r="H337" t="s">
        <v>9</v>
      </c>
      <c r="I337" s="2">
        <v>6000</v>
      </c>
      <c r="J337" s="2">
        <v>21561.06</v>
      </c>
    </row>
    <row r="338" spans="1:10" x14ac:dyDescent="0.35">
      <c r="A338">
        <v>337</v>
      </c>
      <c r="B338">
        <v>1</v>
      </c>
      <c r="C338">
        <v>337</v>
      </c>
      <c r="D338" s="1">
        <v>45393</v>
      </c>
      <c r="E338" s="1">
        <v>45393</v>
      </c>
      <c r="F338" t="s">
        <v>447</v>
      </c>
      <c r="H338" s="2">
        <v>8211</v>
      </c>
      <c r="I338" t="s">
        <v>9</v>
      </c>
      <c r="J338" s="2">
        <v>13350.06</v>
      </c>
    </row>
    <row r="339" spans="1:10" x14ac:dyDescent="0.35">
      <c r="A339">
        <v>338</v>
      </c>
      <c r="B339">
        <v>1</v>
      </c>
      <c r="C339">
        <v>338</v>
      </c>
      <c r="D339" s="1">
        <v>45393</v>
      </c>
      <c r="E339" s="1">
        <v>45393</v>
      </c>
      <c r="F339" t="s">
        <v>449</v>
      </c>
      <c r="H339" t="s">
        <v>9</v>
      </c>
      <c r="I339" s="2">
        <v>1</v>
      </c>
      <c r="J339" s="2">
        <v>13351.06</v>
      </c>
    </row>
    <row r="340" spans="1:10" x14ac:dyDescent="0.35">
      <c r="A340">
        <v>339</v>
      </c>
      <c r="B340">
        <v>1</v>
      </c>
      <c r="C340">
        <v>339</v>
      </c>
      <c r="D340" s="1">
        <v>45393</v>
      </c>
      <c r="E340" s="1">
        <v>45393</v>
      </c>
      <c r="F340" t="s">
        <v>450</v>
      </c>
      <c r="H340" t="s">
        <v>9</v>
      </c>
      <c r="I340" s="2">
        <v>10049</v>
      </c>
      <c r="J340" s="2">
        <v>23400.06</v>
      </c>
    </row>
    <row r="341" spans="1:10" x14ac:dyDescent="0.35">
      <c r="A341">
        <v>340</v>
      </c>
      <c r="B341">
        <v>1</v>
      </c>
      <c r="C341">
        <v>340</v>
      </c>
      <c r="D341" s="1">
        <v>45394</v>
      </c>
      <c r="E341" s="1">
        <v>45394</v>
      </c>
      <c r="F341" t="s">
        <v>452</v>
      </c>
      <c r="H341" s="2">
        <v>3000</v>
      </c>
      <c r="I341" t="s">
        <v>9</v>
      </c>
      <c r="J341" s="2">
        <v>20400.060000000001</v>
      </c>
    </row>
    <row r="342" spans="1:10" x14ac:dyDescent="0.35">
      <c r="A342">
        <v>341</v>
      </c>
      <c r="B342">
        <v>1</v>
      </c>
      <c r="C342">
        <v>341</v>
      </c>
      <c r="D342" s="1">
        <v>45394</v>
      </c>
      <c r="E342" s="1">
        <v>45394</v>
      </c>
      <c r="F342" t="s">
        <v>453</v>
      </c>
      <c r="H342" s="2">
        <v>1000</v>
      </c>
      <c r="I342" t="s">
        <v>9</v>
      </c>
      <c r="J342" s="2">
        <v>19400.060000000001</v>
      </c>
    </row>
    <row r="343" spans="1:10" x14ac:dyDescent="0.35">
      <c r="A343">
        <v>342</v>
      </c>
      <c r="B343">
        <v>1</v>
      </c>
      <c r="C343">
        <v>342</v>
      </c>
      <c r="D343" s="1">
        <v>45394</v>
      </c>
      <c r="E343" s="1">
        <v>45394</v>
      </c>
      <c r="F343" t="s">
        <v>454</v>
      </c>
      <c r="H343" s="2">
        <v>200</v>
      </c>
      <c r="I343" t="s">
        <v>9</v>
      </c>
      <c r="J343" s="2">
        <v>19200.060000000001</v>
      </c>
    </row>
    <row r="344" spans="1:10" x14ac:dyDescent="0.35">
      <c r="A344">
        <v>343</v>
      </c>
      <c r="B344">
        <v>1</v>
      </c>
      <c r="C344">
        <v>343</v>
      </c>
      <c r="D344" s="1">
        <v>45394</v>
      </c>
      <c r="E344" s="1">
        <v>45394</v>
      </c>
      <c r="F344" t="s">
        <v>455</v>
      </c>
      <c r="H344" t="s">
        <v>9</v>
      </c>
      <c r="I344" s="2">
        <v>1</v>
      </c>
      <c r="J344" s="2">
        <v>19201.060000000001</v>
      </c>
    </row>
    <row r="345" spans="1:10" x14ac:dyDescent="0.35">
      <c r="A345">
        <v>344</v>
      </c>
      <c r="B345">
        <v>1</v>
      </c>
      <c r="C345">
        <v>344</v>
      </c>
      <c r="D345" s="1">
        <v>45394</v>
      </c>
      <c r="E345" s="1">
        <v>45394</v>
      </c>
      <c r="F345" t="s">
        <v>456</v>
      </c>
      <c r="H345" t="s">
        <v>9</v>
      </c>
      <c r="I345" s="2">
        <v>4350</v>
      </c>
      <c r="J345" s="2">
        <v>23551.06</v>
      </c>
    </row>
    <row r="346" spans="1:10" x14ac:dyDescent="0.35">
      <c r="A346">
        <v>345</v>
      </c>
      <c r="B346">
        <v>1</v>
      </c>
      <c r="C346">
        <v>345</v>
      </c>
      <c r="D346" s="1">
        <v>45394</v>
      </c>
      <c r="E346" s="1">
        <v>45394</v>
      </c>
      <c r="F346" t="s">
        <v>458</v>
      </c>
      <c r="H346" s="2">
        <v>1000</v>
      </c>
      <c r="I346" t="s">
        <v>9</v>
      </c>
      <c r="J346" s="2">
        <v>22551.06</v>
      </c>
    </row>
    <row r="347" spans="1:10" x14ac:dyDescent="0.35">
      <c r="A347">
        <v>346</v>
      </c>
      <c r="B347">
        <v>1</v>
      </c>
      <c r="C347">
        <v>346</v>
      </c>
      <c r="D347" s="1">
        <v>45394</v>
      </c>
      <c r="E347" s="1">
        <v>45394</v>
      </c>
      <c r="F347" t="s">
        <v>459</v>
      </c>
      <c r="H347" s="2">
        <v>3000</v>
      </c>
      <c r="I347" t="s">
        <v>9</v>
      </c>
      <c r="J347" s="2">
        <v>19551.060000000001</v>
      </c>
    </row>
    <row r="348" spans="1:10" hidden="1" x14ac:dyDescent="0.35">
      <c r="A348">
        <v>347</v>
      </c>
      <c r="B348">
        <v>1</v>
      </c>
      <c r="C348">
        <v>347</v>
      </c>
      <c r="D348" s="1">
        <v>45394</v>
      </c>
      <c r="E348" s="1">
        <v>45394</v>
      </c>
      <c r="F348" s="24" t="s">
        <v>460</v>
      </c>
      <c r="H348" s="2">
        <v>300</v>
      </c>
      <c r="I348" t="s">
        <v>9</v>
      </c>
      <c r="J348" s="2">
        <v>19251.060000000001</v>
      </c>
    </row>
    <row r="349" spans="1:10" x14ac:dyDescent="0.35">
      <c r="A349">
        <v>348</v>
      </c>
      <c r="B349">
        <v>1</v>
      </c>
      <c r="C349">
        <v>348</v>
      </c>
      <c r="D349" s="1">
        <v>45395</v>
      </c>
      <c r="E349" s="1">
        <v>45395</v>
      </c>
      <c r="F349" t="s">
        <v>461</v>
      </c>
      <c r="H349" s="2">
        <v>3000</v>
      </c>
      <c r="I349" t="s">
        <v>9</v>
      </c>
      <c r="J349" s="2">
        <v>16251.06</v>
      </c>
    </row>
    <row r="350" spans="1:10" x14ac:dyDescent="0.35">
      <c r="A350">
        <v>349</v>
      </c>
      <c r="B350">
        <v>1</v>
      </c>
      <c r="C350">
        <v>349</v>
      </c>
      <c r="D350" s="1">
        <v>45395</v>
      </c>
      <c r="E350" s="1">
        <v>45395</v>
      </c>
      <c r="F350" t="s">
        <v>462</v>
      </c>
      <c r="H350" s="2">
        <v>1000</v>
      </c>
      <c r="I350" t="s">
        <v>9</v>
      </c>
      <c r="J350" s="2">
        <v>15251.06</v>
      </c>
    </row>
    <row r="351" spans="1:10" x14ac:dyDescent="0.35">
      <c r="A351">
        <v>350</v>
      </c>
      <c r="B351">
        <v>1</v>
      </c>
      <c r="C351">
        <v>350</v>
      </c>
      <c r="D351" s="1">
        <v>45395</v>
      </c>
      <c r="E351" s="1">
        <v>45395</v>
      </c>
      <c r="F351" t="s">
        <v>463</v>
      </c>
      <c r="H351" t="s">
        <v>9</v>
      </c>
      <c r="I351" s="2">
        <v>10000</v>
      </c>
      <c r="J351" s="2">
        <v>25251.06</v>
      </c>
    </row>
    <row r="352" spans="1:10" hidden="1" x14ac:dyDescent="0.35">
      <c r="A352">
        <v>351</v>
      </c>
      <c r="B352">
        <v>1</v>
      </c>
      <c r="C352">
        <v>351</v>
      </c>
      <c r="D352" s="1">
        <v>45396</v>
      </c>
      <c r="E352" s="1">
        <v>45395</v>
      </c>
      <c r="F352" s="24" t="s">
        <v>464</v>
      </c>
      <c r="H352" t="s">
        <v>9</v>
      </c>
      <c r="I352" s="2">
        <v>25000</v>
      </c>
      <c r="J352" s="2">
        <v>50251.06</v>
      </c>
    </row>
    <row r="353" spans="1:10" hidden="1" x14ac:dyDescent="0.35">
      <c r="A353">
        <v>352</v>
      </c>
      <c r="B353">
        <v>1</v>
      </c>
      <c r="C353">
        <v>352</v>
      </c>
      <c r="D353" s="1">
        <v>45396</v>
      </c>
      <c r="E353" s="1">
        <v>45395</v>
      </c>
      <c r="F353" s="24" t="s">
        <v>465</v>
      </c>
      <c r="H353" t="s">
        <v>9</v>
      </c>
      <c r="I353" s="2">
        <v>16000</v>
      </c>
      <c r="J353" s="2">
        <v>66251.06</v>
      </c>
    </row>
    <row r="354" spans="1:10" hidden="1" x14ac:dyDescent="0.35">
      <c r="A354">
        <v>353</v>
      </c>
      <c r="B354">
        <v>1</v>
      </c>
      <c r="C354">
        <v>353</v>
      </c>
      <c r="D354" s="1">
        <v>45396</v>
      </c>
      <c r="E354" s="1">
        <v>45395</v>
      </c>
      <c r="F354" s="24" t="s">
        <v>466</v>
      </c>
      <c r="H354" s="2">
        <v>100</v>
      </c>
      <c r="I354" t="s">
        <v>9</v>
      </c>
      <c r="J354" s="2">
        <v>66151.06</v>
      </c>
    </row>
    <row r="355" spans="1:10" x14ac:dyDescent="0.35">
      <c r="A355">
        <v>354</v>
      </c>
      <c r="B355">
        <v>1</v>
      </c>
      <c r="C355">
        <v>354</v>
      </c>
      <c r="D355" s="1">
        <v>45396</v>
      </c>
      <c r="E355" s="1">
        <v>45396</v>
      </c>
      <c r="F355" t="s">
        <v>467</v>
      </c>
      <c r="H355" s="2">
        <v>25000</v>
      </c>
      <c r="I355" t="s">
        <v>9</v>
      </c>
      <c r="J355" s="2">
        <v>41151.06</v>
      </c>
    </row>
    <row r="356" spans="1:10" x14ac:dyDescent="0.35">
      <c r="A356">
        <v>355</v>
      </c>
      <c r="B356">
        <v>1</v>
      </c>
      <c r="C356">
        <v>355</v>
      </c>
      <c r="D356" s="1">
        <v>45396</v>
      </c>
      <c r="E356" s="1">
        <v>45396</v>
      </c>
      <c r="F356" t="s">
        <v>468</v>
      </c>
      <c r="H356" s="2">
        <v>25000</v>
      </c>
      <c r="I356" t="s">
        <v>9</v>
      </c>
      <c r="J356" s="2">
        <v>16151.06</v>
      </c>
    </row>
    <row r="357" spans="1:10" x14ac:dyDescent="0.35">
      <c r="A357">
        <v>356</v>
      </c>
      <c r="B357">
        <v>1</v>
      </c>
      <c r="C357">
        <v>356</v>
      </c>
      <c r="D357" s="1">
        <v>45396</v>
      </c>
      <c r="E357" s="1">
        <v>45396</v>
      </c>
      <c r="F357" t="s">
        <v>469</v>
      </c>
      <c r="H357" s="2">
        <v>100</v>
      </c>
      <c r="I357" t="s">
        <v>9</v>
      </c>
      <c r="J357" s="2">
        <v>16051.06</v>
      </c>
    </row>
    <row r="358" spans="1:10" x14ac:dyDescent="0.35">
      <c r="A358">
        <v>357</v>
      </c>
      <c r="B358">
        <v>1</v>
      </c>
      <c r="C358">
        <v>357</v>
      </c>
      <c r="D358" s="1">
        <v>45396</v>
      </c>
      <c r="E358" s="1">
        <v>45396</v>
      </c>
      <c r="F358" t="s">
        <v>470</v>
      </c>
      <c r="H358" s="2">
        <v>3000</v>
      </c>
      <c r="I358" t="s">
        <v>9</v>
      </c>
      <c r="J358" s="2">
        <v>13051.06</v>
      </c>
    </row>
    <row r="359" spans="1:10" x14ac:dyDescent="0.35">
      <c r="A359">
        <v>358</v>
      </c>
      <c r="B359">
        <v>1</v>
      </c>
      <c r="C359">
        <v>358</v>
      </c>
      <c r="D359" s="1">
        <v>45396</v>
      </c>
      <c r="E359" s="1">
        <v>45396</v>
      </c>
      <c r="F359" t="s">
        <v>471</v>
      </c>
      <c r="H359" s="2">
        <v>1000</v>
      </c>
      <c r="I359" t="s">
        <v>9</v>
      </c>
      <c r="J359" s="2">
        <v>12051.06</v>
      </c>
    </row>
    <row r="360" spans="1:10" x14ac:dyDescent="0.35">
      <c r="A360">
        <v>359</v>
      </c>
      <c r="B360">
        <v>1</v>
      </c>
      <c r="C360">
        <v>359</v>
      </c>
      <c r="D360" s="1">
        <v>45396</v>
      </c>
      <c r="E360" s="1">
        <v>45396</v>
      </c>
      <c r="F360" t="s">
        <v>472</v>
      </c>
      <c r="H360" s="2">
        <v>600</v>
      </c>
      <c r="I360" t="s">
        <v>9</v>
      </c>
      <c r="J360" s="2">
        <v>11451.06</v>
      </c>
    </row>
    <row r="361" spans="1:10" x14ac:dyDescent="0.35">
      <c r="A361">
        <v>360</v>
      </c>
      <c r="B361">
        <v>1</v>
      </c>
      <c r="C361">
        <v>360</v>
      </c>
      <c r="D361" s="1">
        <v>45396</v>
      </c>
      <c r="E361" s="1">
        <v>45396</v>
      </c>
      <c r="F361" t="s">
        <v>473</v>
      </c>
      <c r="H361" t="s">
        <v>9</v>
      </c>
      <c r="I361" s="2">
        <v>1700</v>
      </c>
      <c r="J361" s="2">
        <v>13151.06</v>
      </c>
    </row>
    <row r="362" spans="1:10" x14ac:dyDescent="0.35">
      <c r="A362">
        <v>361</v>
      </c>
      <c r="B362">
        <v>1</v>
      </c>
      <c r="C362">
        <v>361</v>
      </c>
      <c r="D362" s="1">
        <v>45396</v>
      </c>
      <c r="E362" s="1">
        <v>45396</v>
      </c>
      <c r="F362" t="s">
        <v>474</v>
      </c>
      <c r="H362" t="s">
        <v>9</v>
      </c>
      <c r="I362" s="2">
        <v>140</v>
      </c>
      <c r="J362" s="2">
        <v>13291.06</v>
      </c>
    </row>
    <row r="363" spans="1:10" x14ac:dyDescent="0.35">
      <c r="A363">
        <v>362</v>
      </c>
      <c r="B363">
        <v>1</v>
      </c>
      <c r="C363">
        <v>362</v>
      </c>
      <c r="D363" s="1">
        <v>45397</v>
      </c>
      <c r="E363" s="1">
        <v>45397</v>
      </c>
      <c r="F363" t="s">
        <v>475</v>
      </c>
      <c r="H363" t="s">
        <v>9</v>
      </c>
      <c r="I363" s="2">
        <v>2200</v>
      </c>
      <c r="J363" s="2">
        <v>15491.06</v>
      </c>
    </row>
    <row r="364" spans="1:10" hidden="1" x14ac:dyDescent="0.35">
      <c r="A364">
        <v>363</v>
      </c>
      <c r="B364">
        <v>1</v>
      </c>
      <c r="C364">
        <v>363</v>
      </c>
      <c r="D364" s="1">
        <v>45397</v>
      </c>
      <c r="E364" s="1">
        <v>45397</v>
      </c>
      <c r="F364" s="24" t="s">
        <v>476</v>
      </c>
      <c r="H364" s="2">
        <v>14300</v>
      </c>
      <c r="I364" t="s">
        <v>9</v>
      </c>
      <c r="J364" s="2">
        <v>1191.06</v>
      </c>
    </row>
    <row r="365" spans="1:10" hidden="1" x14ac:dyDescent="0.35">
      <c r="A365">
        <v>364</v>
      </c>
      <c r="B365">
        <v>1</v>
      </c>
      <c r="C365">
        <v>364</v>
      </c>
      <c r="D365" s="1">
        <v>45397</v>
      </c>
      <c r="E365" s="1">
        <v>45397</v>
      </c>
      <c r="F365" s="24" t="s">
        <v>478</v>
      </c>
      <c r="H365" t="s">
        <v>9</v>
      </c>
      <c r="I365" s="2">
        <v>5000</v>
      </c>
      <c r="J365" s="2">
        <v>6191.06</v>
      </c>
    </row>
    <row r="366" spans="1:10" hidden="1" x14ac:dyDescent="0.35">
      <c r="A366">
        <v>365</v>
      </c>
      <c r="B366">
        <v>1</v>
      </c>
      <c r="C366">
        <v>365</v>
      </c>
      <c r="D366" s="1">
        <v>45397</v>
      </c>
      <c r="E366" s="1">
        <v>45397</v>
      </c>
      <c r="F366" s="24" t="s">
        <v>479</v>
      </c>
      <c r="H366" s="2">
        <v>2500</v>
      </c>
      <c r="I366" t="s">
        <v>9</v>
      </c>
      <c r="J366" s="2">
        <v>3691.06</v>
      </c>
    </row>
    <row r="367" spans="1:10" x14ac:dyDescent="0.35">
      <c r="A367">
        <v>366</v>
      </c>
      <c r="B367">
        <v>1</v>
      </c>
      <c r="C367">
        <v>366</v>
      </c>
      <c r="D367" s="1">
        <v>45397</v>
      </c>
      <c r="E367" s="1">
        <v>45397</v>
      </c>
      <c r="F367" t="s">
        <v>481</v>
      </c>
      <c r="H367" s="2">
        <v>3000</v>
      </c>
      <c r="I367" t="s">
        <v>9</v>
      </c>
      <c r="J367" s="2">
        <v>691.06</v>
      </c>
    </row>
    <row r="368" spans="1:10" hidden="1" x14ac:dyDescent="0.35">
      <c r="A368">
        <v>367</v>
      </c>
      <c r="B368">
        <v>1</v>
      </c>
      <c r="C368">
        <v>367</v>
      </c>
      <c r="D368" s="1">
        <v>45398</v>
      </c>
      <c r="E368" s="1">
        <v>45398</v>
      </c>
      <c r="F368" s="24" t="s">
        <v>482</v>
      </c>
      <c r="H368" t="s">
        <v>9</v>
      </c>
      <c r="I368" s="2">
        <v>30000</v>
      </c>
      <c r="J368" s="2">
        <v>30691.06</v>
      </c>
    </row>
    <row r="369" spans="1:10" x14ac:dyDescent="0.35">
      <c r="A369">
        <v>368</v>
      </c>
      <c r="B369">
        <v>1</v>
      </c>
      <c r="C369">
        <v>368</v>
      </c>
      <c r="D369" s="1">
        <v>45398</v>
      </c>
      <c r="E369" s="1">
        <v>45398</v>
      </c>
      <c r="F369" t="s">
        <v>483</v>
      </c>
      <c r="H369" s="2">
        <v>30499</v>
      </c>
      <c r="I369" t="s">
        <v>9</v>
      </c>
      <c r="J369" s="2">
        <v>192.06</v>
      </c>
    </row>
    <row r="370" spans="1:10" hidden="1" x14ac:dyDescent="0.35">
      <c r="A370">
        <v>369</v>
      </c>
      <c r="B370">
        <v>1</v>
      </c>
      <c r="C370">
        <v>369</v>
      </c>
      <c r="D370" s="1">
        <v>45398</v>
      </c>
      <c r="E370" s="1">
        <v>45398</v>
      </c>
      <c r="F370" s="24" t="s">
        <v>485</v>
      </c>
      <c r="H370" t="s">
        <v>9</v>
      </c>
      <c r="I370" s="2">
        <v>800</v>
      </c>
      <c r="J370" s="2">
        <v>992.06</v>
      </c>
    </row>
    <row r="371" spans="1:10" x14ac:dyDescent="0.35">
      <c r="A371">
        <v>370</v>
      </c>
      <c r="B371">
        <v>1</v>
      </c>
      <c r="C371">
        <v>370</v>
      </c>
      <c r="D371" s="1">
        <v>45398</v>
      </c>
      <c r="E371" s="1">
        <v>45398</v>
      </c>
      <c r="F371" t="s">
        <v>486</v>
      </c>
      <c r="H371" t="s">
        <v>9</v>
      </c>
      <c r="I371" s="2">
        <v>1</v>
      </c>
      <c r="J371" s="2">
        <v>993.06</v>
      </c>
    </row>
    <row r="372" spans="1:10" x14ac:dyDescent="0.35">
      <c r="A372">
        <v>371</v>
      </c>
      <c r="B372">
        <v>1</v>
      </c>
      <c r="C372">
        <v>371</v>
      </c>
      <c r="D372" s="1">
        <v>45398</v>
      </c>
      <c r="E372" s="1">
        <v>45398</v>
      </c>
      <c r="F372" t="s">
        <v>487</v>
      </c>
      <c r="H372" t="s">
        <v>9</v>
      </c>
      <c r="I372" s="2">
        <v>28655.54</v>
      </c>
      <c r="J372" s="2">
        <v>29648.6</v>
      </c>
    </row>
    <row r="373" spans="1:10" hidden="1" x14ac:dyDescent="0.35">
      <c r="A373">
        <v>372</v>
      </c>
      <c r="B373">
        <v>1</v>
      </c>
      <c r="C373">
        <v>372</v>
      </c>
      <c r="D373" s="1">
        <v>45398</v>
      </c>
      <c r="E373" s="1">
        <v>45398</v>
      </c>
      <c r="F373" s="24" t="s">
        <v>489</v>
      </c>
      <c r="H373" s="2">
        <v>25000</v>
      </c>
      <c r="I373" t="s">
        <v>9</v>
      </c>
      <c r="J373" s="2">
        <v>4648.6000000000004</v>
      </c>
    </row>
    <row r="374" spans="1:10" hidden="1" x14ac:dyDescent="0.35">
      <c r="A374">
        <v>373</v>
      </c>
      <c r="B374">
        <v>1</v>
      </c>
      <c r="C374">
        <v>373</v>
      </c>
      <c r="D374" s="1">
        <v>45398</v>
      </c>
      <c r="E374" s="1">
        <v>45398</v>
      </c>
      <c r="F374" s="24" t="s">
        <v>490</v>
      </c>
      <c r="H374" t="s">
        <v>9</v>
      </c>
      <c r="I374" s="2">
        <v>27000</v>
      </c>
      <c r="J374" s="2">
        <v>31648.6</v>
      </c>
    </row>
    <row r="375" spans="1:10" hidden="1" x14ac:dyDescent="0.35">
      <c r="A375">
        <v>374</v>
      </c>
      <c r="B375">
        <v>1</v>
      </c>
      <c r="C375">
        <v>374</v>
      </c>
      <c r="D375" s="1">
        <v>45398</v>
      </c>
      <c r="E375" s="1">
        <v>45398</v>
      </c>
      <c r="F375" s="24" t="s">
        <v>492</v>
      </c>
      <c r="H375" s="2">
        <v>16000</v>
      </c>
      <c r="I375" t="s">
        <v>9</v>
      </c>
      <c r="J375" s="2">
        <v>15648.6</v>
      </c>
    </row>
    <row r="376" spans="1:10" hidden="1" x14ac:dyDescent="0.35">
      <c r="A376">
        <v>375</v>
      </c>
      <c r="B376">
        <v>1</v>
      </c>
      <c r="C376">
        <v>375</v>
      </c>
      <c r="D376" s="1">
        <v>45398</v>
      </c>
      <c r="E376" s="1">
        <v>45398</v>
      </c>
      <c r="F376" s="24" t="s">
        <v>493</v>
      </c>
      <c r="H376" t="s">
        <v>9</v>
      </c>
      <c r="I376" s="2">
        <v>1050</v>
      </c>
      <c r="J376" s="2">
        <v>16698.599999999999</v>
      </c>
    </row>
    <row r="377" spans="1:10" hidden="1" x14ac:dyDescent="0.35">
      <c r="A377">
        <v>376</v>
      </c>
      <c r="B377">
        <v>1</v>
      </c>
      <c r="C377">
        <v>376</v>
      </c>
      <c r="D377" s="1">
        <v>45398</v>
      </c>
      <c r="E377" s="1">
        <v>45398</v>
      </c>
      <c r="F377" s="24" t="s">
        <v>495</v>
      </c>
      <c r="H377" s="2">
        <v>10000</v>
      </c>
      <c r="I377" t="s">
        <v>9</v>
      </c>
      <c r="J377" s="2">
        <v>6698.6</v>
      </c>
    </row>
    <row r="378" spans="1:10" x14ac:dyDescent="0.35">
      <c r="A378">
        <v>377</v>
      </c>
      <c r="B378">
        <v>1</v>
      </c>
      <c r="C378">
        <v>377</v>
      </c>
      <c r="D378" s="1">
        <v>45398</v>
      </c>
      <c r="E378" s="1">
        <v>45398</v>
      </c>
      <c r="F378" t="s">
        <v>496</v>
      </c>
      <c r="H378" s="2">
        <v>110</v>
      </c>
      <c r="I378" t="s">
        <v>9</v>
      </c>
      <c r="J378" s="2">
        <v>6588.6</v>
      </c>
    </row>
    <row r="379" spans="1:10" x14ac:dyDescent="0.35">
      <c r="A379">
        <v>378</v>
      </c>
      <c r="B379">
        <v>1</v>
      </c>
      <c r="C379">
        <v>378</v>
      </c>
      <c r="D379" s="1">
        <v>45398</v>
      </c>
      <c r="E379" s="1">
        <v>45398</v>
      </c>
      <c r="F379" t="s">
        <v>497</v>
      </c>
      <c r="H379" s="2">
        <v>3000</v>
      </c>
      <c r="I379" t="s">
        <v>9</v>
      </c>
      <c r="J379" s="2">
        <v>3588.6</v>
      </c>
    </row>
    <row r="380" spans="1:10" x14ac:dyDescent="0.35">
      <c r="A380">
        <v>379</v>
      </c>
      <c r="B380">
        <v>1</v>
      </c>
      <c r="C380">
        <v>379</v>
      </c>
      <c r="D380" s="1">
        <v>45398</v>
      </c>
      <c r="E380" s="1">
        <v>45398</v>
      </c>
      <c r="F380" t="s">
        <v>498</v>
      </c>
      <c r="H380" s="2">
        <v>2000</v>
      </c>
      <c r="I380" t="s">
        <v>9</v>
      </c>
      <c r="J380" s="2">
        <v>1588.6</v>
      </c>
    </row>
    <row r="381" spans="1:10" x14ac:dyDescent="0.35">
      <c r="A381">
        <v>380</v>
      </c>
      <c r="B381">
        <v>1</v>
      </c>
      <c r="C381">
        <v>380</v>
      </c>
      <c r="D381" s="1">
        <v>45398</v>
      </c>
      <c r="E381" s="1">
        <v>45398</v>
      </c>
      <c r="F381" t="s">
        <v>499</v>
      </c>
      <c r="H381" t="s">
        <v>9</v>
      </c>
      <c r="I381" s="2">
        <v>9000</v>
      </c>
      <c r="J381" s="2">
        <v>10588.6</v>
      </c>
    </row>
    <row r="382" spans="1:10" hidden="1" x14ac:dyDescent="0.35">
      <c r="A382">
        <v>381</v>
      </c>
      <c r="B382">
        <v>1</v>
      </c>
      <c r="C382">
        <v>381</v>
      </c>
      <c r="D382" s="1">
        <v>45398</v>
      </c>
      <c r="E382" s="1">
        <v>45398</v>
      </c>
      <c r="F382" s="24" t="s">
        <v>500</v>
      </c>
      <c r="H382" t="s">
        <v>9</v>
      </c>
      <c r="I382" s="2">
        <v>10000</v>
      </c>
      <c r="J382" s="2">
        <v>20588.599999999999</v>
      </c>
    </row>
    <row r="383" spans="1:10" hidden="1" x14ac:dyDescent="0.35">
      <c r="A383">
        <v>382</v>
      </c>
      <c r="B383">
        <v>1</v>
      </c>
      <c r="C383">
        <v>382</v>
      </c>
      <c r="D383" s="1">
        <v>45398</v>
      </c>
      <c r="E383" s="1">
        <v>45398</v>
      </c>
      <c r="F383" s="24" t="s">
        <v>501</v>
      </c>
      <c r="H383" s="2">
        <v>10000</v>
      </c>
      <c r="I383" t="s">
        <v>9</v>
      </c>
      <c r="J383" s="2">
        <v>10588.6</v>
      </c>
    </row>
    <row r="384" spans="1:10" hidden="1" x14ac:dyDescent="0.35">
      <c r="A384">
        <v>383</v>
      </c>
      <c r="B384">
        <v>1</v>
      </c>
      <c r="C384">
        <v>383</v>
      </c>
      <c r="D384" s="1">
        <v>45398</v>
      </c>
      <c r="E384" s="1">
        <v>45398</v>
      </c>
      <c r="F384" s="24" t="s">
        <v>502</v>
      </c>
      <c r="H384" s="2">
        <v>10000</v>
      </c>
      <c r="I384" t="s">
        <v>9</v>
      </c>
      <c r="J384" s="2">
        <v>588.6</v>
      </c>
    </row>
    <row r="385" spans="1:10" hidden="1" x14ac:dyDescent="0.35">
      <c r="A385">
        <v>384</v>
      </c>
      <c r="B385">
        <v>1</v>
      </c>
      <c r="C385">
        <v>384</v>
      </c>
      <c r="D385" s="1">
        <v>45398</v>
      </c>
      <c r="E385" s="1">
        <v>45398</v>
      </c>
      <c r="F385" s="24" t="s">
        <v>503</v>
      </c>
      <c r="H385" t="s">
        <v>9</v>
      </c>
      <c r="I385" s="2">
        <v>500</v>
      </c>
      <c r="J385" s="2">
        <v>1088.5999999999999</v>
      </c>
    </row>
    <row r="386" spans="1:10" x14ac:dyDescent="0.35">
      <c r="A386">
        <v>385</v>
      </c>
      <c r="B386">
        <v>1</v>
      </c>
      <c r="C386">
        <v>385</v>
      </c>
      <c r="D386" s="1">
        <v>45398</v>
      </c>
      <c r="E386" s="1">
        <v>45398</v>
      </c>
      <c r="F386" t="s">
        <v>504</v>
      </c>
      <c r="H386" s="2">
        <v>1000</v>
      </c>
      <c r="I386" t="s">
        <v>9</v>
      </c>
      <c r="J386" s="2">
        <v>88.6</v>
      </c>
    </row>
    <row r="387" spans="1:10" hidden="1" x14ac:dyDescent="0.35">
      <c r="A387">
        <v>386</v>
      </c>
      <c r="B387">
        <v>1</v>
      </c>
      <c r="C387">
        <v>386</v>
      </c>
      <c r="D387" s="1">
        <v>45399</v>
      </c>
      <c r="E387" s="1">
        <v>45399</v>
      </c>
      <c r="F387" s="24" t="s">
        <v>505</v>
      </c>
      <c r="H387" t="s">
        <v>9</v>
      </c>
      <c r="I387" s="2">
        <v>5000</v>
      </c>
      <c r="J387" s="2">
        <v>5088.6000000000004</v>
      </c>
    </row>
    <row r="388" spans="1:10" x14ac:dyDescent="0.35">
      <c r="A388">
        <v>387</v>
      </c>
      <c r="B388">
        <v>1</v>
      </c>
      <c r="C388">
        <v>387</v>
      </c>
      <c r="D388" s="1">
        <v>45399</v>
      </c>
      <c r="E388" s="1">
        <v>45399</v>
      </c>
      <c r="F388" t="s">
        <v>506</v>
      </c>
      <c r="H388" s="2">
        <v>1000</v>
      </c>
      <c r="I388" t="s">
        <v>9</v>
      </c>
      <c r="J388" s="2">
        <v>4088.6</v>
      </c>
    </row>
    <row r="389" spans="1:10" x14ac:dyDescent="0.35">
      <c r="A389">
        <v>388</v>
      </c>
      <c r="B389">
        <v>1</v>
      </c>
      <c r="C389">
        <v>388</v>
      </c>
      <c r="D389" s="1">
        <v>45399</v>
      </c>
      <c r="E389" s="1">
        <v>45399</v>
      </c>
      <c r="F389" t="s">
        <v>507</v>
      </c>
      <c r="H389" s="2">
        <v>3000</v>
      </c>
      <c r="I389" t="s">
        <v>9</v>
      </c>
      <c r="J389" s="2">
        <v>1088.5999999999999</v>
      </c>
    </row>
    <row r="390" spans="1:10" hidden="1" x14ac:dyDescent="0.35">
      <c r="A390">
        <v>389</v>
      </c>
      <c r="B390">
        <v>1</v>
      </c>
      <c r="C390">
        <v>389</v>
      </c>
      <c r="D390" s="1">
        <v>45399</v>
      </c>
      <c r="E390" s="1">
        <v>45399</v>
      </c>
      <c r="F390" s="24" t="s">
        <v>508</v>
      </c>
      <c r="H390" t="s">
        <v>9</v>
      </c>
      <c r="I390" s="2">
        <v>4000</v>
      </c>
      <c r="J390" s="2">
        <v>5088.6000000000004</v>
      </c>
    </row>
    <row r="391" spans="1:10" x14ac:dyDescent="0.35">
      <c r="A391">
        <v>390</v>
      </c>
      <c r="B391">
        <v>1</v>
      </c>
      <c r="C391">
        <v>390</v>
      </c>
      <c r="D391" s="1">
        <v>45399</v>
      </c>
      <c r="E391" s="1">
        <v>45399</v>
      </c>
      <c r="F391" t="s">
        <v>509</v>
      </c>
      <c r="H391" s="2">
        <v>1120</v>
      </c>
      <c r="I391" t="s">
        <v>9</v>
      </c>
      <c r="J391" s="2">
        <v>3968.6</v>
      </c>
    </row>
    <row r="392" spans="1:10" x14ac:dyDescent="0.35">
      <c r="A392">
        <v>391</v>
      </c>
      <c r="B392">
        <v>1</v>
      </c>
      <c r="C392">
        <v>391</v>
      </c>
      <c r="D392" s="1">
        <v>45399</v>
      </c>
      <c r="E392" s="1">
        <v>45399</v>
      </c>
      <c r="F392" t="s">
        <v>511</v>
      </c>
      <c r="H392" s="2">
        <v>144</v>
      </c>
      <c r="I392" t="s">
        <v>9</v>
      </c>
      <c r="J392" s="2">
        <v>3824.6</v>
      </c>
    </row>
    <row r="393" spans="1:10" x14ac:dyDescent="0.35">
      <c r="A393">
        <v>392</v>
      </c>
      <c r="B393">
        <v>1</v>
      </c>
      <c r="C393">
        <v>392</v>
      </c>
      <c r="D393" s="1">
        <v>45400</v>
      </c>
      <c r="E393" s="1">
        <v>45400</v>
      </c>
      <c r="F393" t="s">
        <v>513</v>
      </c>
      <c r="H393" s="2">
        <v>3000</v>
      </c>
      <c r="I393" t="s">
        <v>9</v>
      </c>
      <c r="J393" s="2">
        <v>824.6</v>
      </c>
    </row>
    <row r="394" spans="1:10" x14ac:dyDescent="0.35">
      <c r="A394">
        <v>393</v>
      </c>
      <c r="B394">
        <v>1</v>
      </c>
      <c r="C394">
        <v>393</v>
      </c>
      <c r="D394" s="1">
        <v>45400</v>
      </c>
      <c r="E394" s="1">
        <v>45400</v>
      </c>
      <c r="F394" t="s">
        <v>514</v>
      </c>
      <c r="H394" s="2">
        <v>20</v>
      </c>
      <c r="I394" t="s">
        <v>9</v>
      </c>
      <c r="J394" s="2">
        <v>804.6</v>
      </c>
    </row>
    <row r="395" spans="1:10" x14ac:dyDescent="0.35">
      <c r="A395">
        <v>394</v>
      </c>
      <c r="B395">
        <v>1</v>
      </c>
      <c r="C395">
        <v>394</v>
      </c>
      <c r="D395" s="1">
        <v>45400</v>
      </c>
      <c r="E395" s="1">
        <v>45400</v>
      </c>
      <c r="F395" t="s">
        <v>516</v>
      </c>
      <c r="H395" s="2">
        <v>215</v>
      </c>
      <c r="I395" t="s">
        <v>9</v>
      </c>
      <c r="J395" s="2">
        <v>589.6</v>
      </c>
    </row>
    <row r="396" spans="1:10" hidden="1" x14ac:dyDescent="0.35">
      <c r="A396">
        <v>395</v>
      </c>
      <c r="B396">
        <v>1</v>
      </c>
      <c r="C396">
        <v>395</v>
      </c>
      <c r="D396" s="1">
        <v>45400</v>
      </c>
      <c r="E396" s="1">
        <v>45400</v>
      </c>
      <c r="F396" s="26" t="s">
        <v>21</v>
      </c>
      <c r="H396" s="2">
        <v>300</v>
      </c>
      <c r="I396" t="s">
        <v>9</v>
      </c>
      <c r="J396" s="2">
        <v>289.60000000000002</v>
      </c>
    </row>
    <row r="397" spans="1:10" x14ac:dyDescent="0.35">
      <c r="A397">
        <v>396</v>
      </c>
      <c r="B397">
        <v>1</v>
      </c>
      <c r="C397">
        <v>396</v>
      </c>
      <c r="D397" s="1">
        <v>45401</v>
      </c>
      <c r="E397" s="1">
        <v>45401</v>
      </c>
      <c r="F397" t="s">
        <v>518</v>
      </c>
      <c r="H397" t="s">
        <v>9</v>
      </c>
      <c r="I397" s="2">
        <v>1000</v>
      </c>
      <c r="J397" s="2">
        <v>1289.5999999999999</v>
      </c>
    </row>
    <row r="398" spans="1:10" hidden="1" x14ac:dyDescent="0.35">
      <c r="A398">
        <v>397</v>
      </c>
      <c r="B398">
        <v>1</v>
      </c>
      <c r="C398">
        <v>397</v>
      </c>
      <c r="D398" s="1">
        <v>45401</v>
      </c>
      <c r="E398" s="1">
        <v>45401</v>
      </c>
      <c r="F398" s="24" t="s">
        <v>519</v>
      </c>
      <c r="H398" t="s">
        <v>9</v>
      </c>
      <c r="I398" s="2">
        <v>2000</v>
      </c>
      <c r="J398" s="2">
        <v>3289.6</v>
      </c>
    </row>
    <row r="399" spans="1:10" x14ac:dyDescent="0.35">
      <c r="A399">
        <v>398</v>
      </c>
      <c r="B399">
        <v>1</v>
      </c>
      <c r="C399">
        <v>398</v>
      </c>
      <c r="D399" s="1">
        <v>45401</v>
      </c>
      <c r="E399" s="1">
        <v>45401</v>
      </c>
      <c r="F399" t="s">
        <v>520</v>
      </c>
      <c r="H399" t="s">
        <v>9</v>
      </c>
      <c r="I399" s="2">
        <v>2000</v>
      </c>
      <c r="J399" s="2">
        <v>5289.6</v>
      </c>
    </row>
    <row r="400" spans="1:10" x14ac:dyDescent="0.35">
      <c r="A400">
        <v>399</v>
      </c>
      <c r="B400">
        <v>1</v>
      </c>
      <c r="C400">
        <v>399</v>
      </c>
      <c r="D400" s="1">
        <v>45401</v>
      </c>
      <c r="E400" s="1">
        <v>45401</v>
      </c>
      <c r="F400" t="s">
        <v>521</v>
      </c>
      <c r="H400" s="2">
        <v>120</v>
      </c>
      <c r="I400" t="s">
        <v>9</v>
      </c>
      <c r="J400" s="2">
        <v>5169.6000000000004</v>
      </c>
    </row>
    <row r="401" spans="1:10" x14ac:dyDescent="0.35">
      <c r="A401">
        <v>400</v>
      </c>
      <c r="B401">
        <v>1</v>
      </c>
      <c r="C401">
        <v>400</v>
      </c>
      <c r="D401" s="1">
        <v>45401</v>
      </c>
      <c r="E401" s="1">
        <v>45401</v>
      </c>
      <c r="F401" t="s">
        <v>522</v>
      </c>
      <c r="H401" s="2">
        <v>650</v>
      </c>
      <c r="I401" t="s">
        <v>9</v>
      </c>
      <c r="J401" s="2">
        <v>4519.6000000000004</v>
      </c>
    </row>
    <row r="402" spans="1:10" x14ac:dyDescent="0.35">
      <c r="A402">
        <v>401</v>
      </c>
      <c r="B402">
        <v>1</v>
      </c>
      <c r="C402">
        <v>401</v>
      </c>
      <c r="D402" s="1">
        <v>45401</v>
      </c>
      <c r="E402" s="1">
        <v>45401</v>
      </c>
      <c r="F402" t="s">
        <v>524</v>
      </c>
      <c r="H402" s="2">
        <v>80</v>
      </c>
      <c r="I402" t="s">
        <v>9</v>
      </c>
      <c r="J402" s="2">
        <v>4439.6000000000004</v>
      </c>
    </row>
    <row r="403" spans="1:10" x14ac:dyDescent="0.35">
      <c r="A403">
        <v>402</v>
      </c>
      <c r="B403">
        <v>1</v>
      </c>
      <c r="C403">
        <v>402</v>
      </c>
      <c r="D403" s="1">
        <v>45401</v>
      </c>
      <c r="E403" s="1">
        <v>45401</v>
      </c>
      <c r="F403" t="s">
        <v>526</v>
      </c>
      <c r="H403" s="2">
        <v>70</v>
      </c>
      <c r="I403" t="s">
        <v>9</v>
      </c>
      <c r="J403" s="2">
        <v>4369.6000000000004</v>
      </c>
    </row>
    <row r="404" spans="1:10" hidden="1" x14ac:dyDescent="0.35">
      <c r="A404">
        <v>403</v>
      </c>
      <c r="B404">
        <v>1</v>
      </c>
      <c r="C404">
        <v>403</v>
      </c>
      <c r="D404" s="1">
        <v>45401</v>
      </c>
      <c r="E404" s="1">
        <v>45401</v>
      </c>
      <c r="F404" s="26" t="s">
        <v>528</v>
      </c>
      <c r="H404" s="2">
        <v>90</v>
      </c>
      <c r="I404" t="s">
        <v>9</v>
      </c>
      <c r="J404" s="2">
        <v>4279.6000000000004</v>
      </c>
    </row>
    <row r="405" spans="1:10" hidden="1" x14ac:dyDescent="0.35">
      <c r="A405">
        <v>404</v>
      </c>
      <c r="B405">
        <v>1</v>
      </c>
      <c r="C405">
        <v>404</v>
      </c>
      <c r="D405" s="1">
        <v>45401</v>
      </c>
      <c r="E405" s="1">
        <v>45401</v>
      </c>
      <c r="F405" s="24" t="s">
        <v>529</v>
      </c>
      <c r="H405" t="s">
        <v>9</v>
      </c>
      <c r="I405" s="2">
        <v>5000</v>
      </c>
      <c r="J405" s="2">
        <v>9279.6</v>
      </c>
    </row>
    <row r="406" spans="1:10" hidden="1" x14ac:dyDescent="0.35">
      <c r="A406">
        <v>405</v>
      </c>
      <c r="B406">
        <v>1</v>
      </c>
      <c r="C406">
        <v>405</v>
      </c>
      <c r="D406" s="1">
        <v>45401</v>
      </c>
      <c r="E406" s="1">
        <v>45401</v>
      </c>
      <c r="F406" s="24" t="s">
        <v>530</v>
      </c>
      <c r="H406" s="2">
        <v>4000</v>
      </c>
      <c r="I406" t="s">
        <v>9</v>
      </c>
      <c r="J406" s="2">
        <v>5279.6</v>
      </c>
    </row>
    <row r="407" spans="1:10" x14ac:dyDescent="0.35">
      <c r="A407">
        <v>406</v>
      </c>
      <c r="B407">
        <v>1</v>
      </c>
      <c r="C407">
        <v>406</v>
      </c>
      <c r="D407" s="1">
        <v>45401</v>
      </c>
      <c r="E407" s="1">
        <v>45401</v>
      </c>
      <c r="F407" t="s">
        <v>531</v>
      </c>
      <c r="H407" s="2">
        <v>3000</v>
      </c>
      <c r="I407" t="s">
        <v>9</v>
      </c>
      <c r="J407" s="2">
        <v>2279.6</v>
      </c>
    </row>
    <row r="408" spans="1:10" x14ac:dyDescent="0.35">
      <c r="A408">
        <v>407</v>
      </c>
      <c r="B408">
        <v>1</v>
      </c>
      <c r="C408">
        <v>407</v>
      </c>
      <c r="D408" s="1">
        <v>45402</v>
      </c>
      <c r="E408" s="1">
        <v>45402</v>
      </c>
      <c r="F408" t="s">
        <v>532</v>
      </c>
      <c r="H408" t="s">
        <v>9</v>
      </c>
      <c r="I408" s="2">
        <v>3000</v>
      </c>
      <c r="J408" s="2">
        <v>5279.6</v>
      </c>
    </row>
    <row r="409" spans="1:10" x14ac:dyDescent="0.35">
      <c r="A409">
        <v>408</v>
      </c>
      <c r="B409">
        <v>1</v>
      </c>
      <c r="C409">
        <v>408</v>
      </c>
      <c r="D409" s="1">
        <v>45402</v>
      </c>
      <c r="E409" s="1">
        <v>45402</v>
      </c>
      <c r="F409" t="s">
        <v>533</v>
      </c>
      <c r="H409" s="2">
        <v>3000</v>
      </c>
      <c r="I409" t="s">
        <v>9</v>
      </c>
      <c r="J409" s="2">
        <v>2279.6</v>
      </c>
    </row>
    <row r="410" spans="1:10" hidden="1" x14ac:dyDescent="0.35">
      <c r="A410">
        <v>409</v>
      </c>
      <c r="B410">
        <v>1</v>
      </c>
      <c r="C410">
        <v>409</v>
      </c>
      <c r="D410" s="1">
        <v>45403</v>
      </c>
      <c r="E410" s="1">
        <v>45403</v>
      </c>
      <c r="F410" s="29" t="s">
        <v>534</v>
      </c>
      <c r="H410" t="s">
        <v>9</v>
      </c>
      <c r="I410" s="2">
        <v>10000</v>
      </c>
      <c r="J410" s="2">
        <v>12279.6</v>
      </c>
    </row>
    <row r="411" spans="1:10" x14ac:dyDescent="0.35">
      <c r="A411">
        <v>410</v>
      </c>
      <c r="B411">
        <v>1</v>
      </c>
      <c r="C411">
        <v>410</v>
      </c>
      <c r="D411" s="1">
        <v>45403</v>
      </c>
      <c r="E411" s="1">
        <v>45403</v>
      </c>
      <c r="F411" t="s">
        <v>535</v>
      </c>
      <c r="H411" s="2">
        <v>236</v>
      </c>
      <c r="I411" t="s">
        <v>9</v>
      </c>
      <c r="J411" s="2">
        <v>12043.6</v>
      </c>
    </row>
    <row r="412" spans="1:10" x14ac:dyDescent="0.35">
      <c r="A412">
        <v>411</v>
      </c>
      <c r="B412">
        <v>1</v>
      </c>
      <c r="C412">
        <v>411</v>
      </c>
      <c r="D412" s="1">
        <v>45403</v>
      </c>
      <c r="E412" s="1">
        <v>45403</v>
      </c>
      <c r="F412" t="s">
        <v>537</v>
      </c>
      <c r="H412" s="2">
        <v>100</v>
      </c>
      <c r="I412" t="s">
        <v>9</v>
      </c>
      <c r="J412" s="2">
        <v>11943.6</v>
      </c>
    </row>
    <row r="413" spans="1:10" hidden="1" x14ac:dyDescent="0.35">
      <c r="A413">
        <v>412</v>
      </c>
      <c r="B413">
        <v>1</v>
      </c>
      <c r="C413">
        <v>412</v>
      </c>
      <c r="D413" s="1">
        <v>45403</v>
      </c>
      <c r="E413" s="1">
        <v>45403</v>
      </c>
      <c r="F413" s="24" t="s">
        <v>538</v>
      </c>
      <c r="H413" t="s">
        <v>9</v>
      </c>
      <c r="I413" s="2">
        <v>5400</v>
      </c>
      <c r="J413" s="2">
        <v>17343.599999999999</v>
      </c>
    </row>
    <row r="414" spans="1:10" x14ac:dyDescent="0.35">
      <c r="A414">
        <v>413</v>
      </c>
      <c r="B414">
        <v>1</v>
      </c>
      <c r="C414">
        <v>413</v>
      </c>
      <c r="D414" s="1">
        <v>45403</v>
      </c>
      <c r="E414" s="1">
        <v>45403</v>
      </c>
      <c r="F414" t="s">
        <v>540</v>
      </c>
      <c r="H414" s="2">
        <v>3000</v>
      </c>
      <c r="I414" t="s">
        <v>9</v>
      </c>
      <c r="J414" s="2">
        <v>14343.6</v>
      </c>
    </row>
    <row r="415" spans="1:10" x14ac:dyDescent="0.35">
      <c r="A415">
        <v>414</v>
      </c>
      <c r="B415">
        <v>1</v>
      </c>
      <c r="C415">
        <v>414</v>
      </c>
      <c r="D415" s="1">
        <v>45403</v>
      </c>
      <c r="E415" s="1">
        <v>45403</v>
      </c>
      <c r="F415" t="s">
        <v>541</v>
      </c>
      <c r="H415" t="s">
        <v>9</v>
      </c>
      <c r="I415" s="2">
        <v>440</v>
      </c>
      <c r="J415" s="2">
        <v>14783.6</v>
      </c>
    </row>
    <row r="416" spans="1:10" x14ac:dyDescent="0.35">
      <c r="A416">
        <v>415</v>
      </c>
      <c r="B416">
        <v>1</v>
      </c>
      <c r="C416">
        <v>415</v>
      </c>
      <c r="D416" s="1">
        <v>45403</v>
      </c>
      <c r="E416" s="1">
        <v>45403</v>
      </c>
      <c r="F416" t="s">
        <v>543</v>
      </c>
      <c r="H416" s="2">
        <v>440</v>
      </c>
      <c r="I416" t="s">
        <v>9</v>
      </c>
      <c r="J416" s="2">
        <v>14343.6</v>
      </c>
    </row>
    <row r="417" spans="1:10" hidden="1" x14ac:dyDescent="0.35">
      <c r="A417">
        <v>416</v>
      </c>
      <c r="B417">
        <v>1</v>
      </c>
      <c r="C417">
        <v>416</v>
      </c>
      <c r="D417" s="1">
        <v>45403</v>
      </c>
      <c r="E417" s="1">
        <v>45403</v>
      </c>
      <c r="F417" s="24" t="s">
        <v>544</v>
      </c>
      <c r="H417" s="2">
        <v>5400</v>
      </c>
      <c r="I417" t="s">
        <v>9</v>
      </c>
      <c r="J417" s="2">
        <v>8943.6</v>
      </c>
    </row>
    <row r="418" spans="1:10" x14ac:dyDescent="0.35">
      <c r="A418">
        <v>417</v>
      </c>
      <c r="B418">
        <v>1</v>
      </c>
      <c r="C418">
        <v>417</v>
      </c>
      <c r="D418" s="1">
        <v>45403</v>
      </c>
      <c r="E418" s="1">
        <v>45403</v>
      </c>
      <c r="F418" t="s">
        <v>545</v>
      </c>
      <c r="H418" t="s">
        <v>9</v>
      </c>
      <c r="I418" s="2">
        <v>100</v>
      </c>
      <c r="J418" s="2">
        <v>9043.6</v>
      </c>
    </row>
    <row r="419" spans="1:10" x14ac:dyDescent="0.35">
      <c r="A419">
        <v>418</v>
      </c>
      <c r="B419">
        <v>1</v>
      </c>
      <c r="C419">
        <v>418</v>
      </c>
      <c r="D419" s="1">
        <v>45404</v>
      </c>
      <c r="E419" s="1">
        <v>45404</v>
      </c>
      <c r="F419" t="s">
        <v>546</v>
      </c>
      <c r="H419" s="2">
        <v>810</v>
      </c>
      <c r="I419" t="s">
        <v>9</v>
      </c>
      <c r="J419" s="2">
        <v>8233.6</v>
      </c>
    </row>
    <row r="420" spans="1:10" hidden="1" x14ac:dyDescent="0.35">
      <c r="A420">
        <v>419</v>
      </c>
      <c r="B420">
        <v>1</v>
      </c>
      <c r="C420">
        <v>419</v>
      </c>
      <c r="D420" s="1">
        <v>45404</v>
      </c>
      <c r="E420" s="1">
        <v>45404</v>
      </c>
      <c r="F420" s="26" t="s">
        <v>548</v>
      </c>
      <c r="H420" t="s">
        <v>9</v>
      </c>
      <c r="I420" s="2">
        <v>6</v>
      </c>
      <c r="J420" s="2">
        <v>8239.6</v>
      </c>
    </row>
    <row r="421" spans="1:10" x14ac:dyDescent="0.35">
      <c r="A421">
        <v>420</v>
      </c>
      <c r="B421">
        <v>1</v>
      </c>
      <c r="C421">
        <v>420</v>
      </c>
      <c r="D421" s="1">
        <v>45404</v>
      </c>
      <c r="E421" s="1">
        <v>45404</v>
      </c>
      <c r="F421" t="s">
        <v>549</v>
      </c>
      <c r="H421" s="2">
        <v>3000</v>
      </c>
      <c r="I421" t="s">
        <v>9</v>
      </c>
      <c r="J421" s="2">
        <v>5239.6000000000004</v>
      </c>
    </row>
    <row r="422" spans="1:10" hidden="1" x14ac:dyDescent="0.35">
      <c r="A422">
        <v>421</v>
      </c>
      <c r="B422">
        <v>1</v>
      </c>
      <c r="C422">
        <v>421</v>
      </c>
      <c r="D422" s="1">
        <v>45404</v>
      </c>
      <c r="E422" s="1">
        <v>45404</v>
      </c>
      <c r="F422" s="26" t="s">
        <v>550</v>
      </c>
      <c r="H422" s="2">
        <v>200</v>
      </c>
      <c r="I422" t="s">
        <v>9</v>
      </c>
      <c r="J422" s="2">
        <v>5039.6000000000004</v>
      </c>
    </row>
    <row r="423" spans="1:10" x14ac:dyDescent="0.35">
      <c r="A423">
        <v>422</v>
      </c>
      <c r="B423">
        <v>1</v>
      </c>
      <c r="C423">
        <v>422</v>
      </c>
      <c r="D423" s="1">
        <v>45405</v>
      </c>
      <c r="E423" s="1">
        <v>45405</v>
      </c>
      <c r="F423" t="s">
        <v>551</v>
      </c>
      <c r="H423" s="2">
        <v>720.9</v>
      </c>
      <c r="I423" t="s">
        <v>9</v>
      </c>
      <c r="J423" s="2">
        <v>4318.7</v>
      </c>
    </row>
    <row r="424" spans="1:10" hidden="1" x14ac:dyDescent="0.35">
      <c r="A424">
        <v>423</v>
      </c>
      <c r="B424">
        <v>1</v>
      </c>
      <c r="C424">
        <v>423</v>
      </c>
      <c r="D424" s="1">
        <v>45405</v>
      </c>
      <c r="E424" s="1">
        <v>45405</v>
      </c>
      <c r="F424" s="24" t="s">
        <v>553</v>
      </c>
      <c r="H424" t="s">
        <v>9</v>
      </c>
      <c r="I424" s="2">
        <v>20000</v>
      </c>
      <c r="J424" s="2">
        <v>24318.7</v>
      </c>
    </row>
    <row r="425" spans="1:10" x14ac:dyDescent="0.35">
      <c r="A425">
        <v>424</v>
      </c>
      <c r="B425">
        <v>1</v>
      </c>
      <c r="C425">
        <v>424</v>
      </c>
      <c r="D425" s="1">
        <v>45405</v>
      </c>
      <c r="E425" s="1">
        <v>45405</v>
      </c>
      <c r="F425" t="s">
        <v>554</v>
      </c>
      <c r="H425" t="s">
        <v>9</v>
      </c>
      <c r="I425" s="2">
        <v>1500</v>
      </c>
      <c r="J425" s="2">
        <v>25818.7</v>
      </c>
    </row>
    <row r="426" spans="1:10" x14ac:dyDescent="0.35">
      <c r="A426">
        <v>425</v>
      </c>
      <c r="B426">
        <v>1</v>
      </c>
      <c r="C426">
        <v>425</v>
      </c>
      <c r="D426" s="1">
        <v>45405</v>
      </c>
      <c r="E426" s="1">
        <v>45405</v>
      </c>
      <c r="F426" t="s">
        <v>555</v>
      </c>
      <c r="H426" t="s">
        <v>9</v>
      </c>
      <c r="I426" s="2">
        <v>1300</v>
      </c>
      <c r="J426" s="2">
        <v>27118.7</v>
      </c>
    </row>
    <row r="427" spans="1:10" x14ac:dyDescent="0.35">
      <c r="A427">
        <v>426</v>
      </c>
      <c r="B427">
        <v>1</v>
      </c>
      <c r="C427">
        <v>426</v>
      </c>
      <c r="D427" s="1">
        <v>45405</v>
      </c>
      <c r="E427" s="1">
        <v>45405</v>
      </c>
      <c r="F427" t="s">
        <v>557</v>
      </c>
      <c r="H427" s="2">
        <v>3000</v>
      </c>
      <c r="I427" t="s">
        <v>9</v>
      </c>
      <c r="J427" s="2">
        <v>24118.7</v>
      </c>
    </row>
    <row r="428" spans="1:10" hidden="1" x14ac:dyDescent="0.35">
      <c r="A428">
        <v>427</v>
      </c>
      <c r="B428">
        <v>1</v>
      </c>
      <c r="C428">
        <v>427</v>
      </c>
      <c r="D428" s="1">
        <v>45405</v>
      </c>
      <c r="E428" s="1">
        <v>45405</v>
      </c>
      <c r="F428" s="24" t="s">
        <v>558</v>
      </c>
      <c r="H428" s="2">
        <v>20000</v>
      </c>
      <c r="I428" t="s">
        <v>9</v>
      </c>
      <c r="J428" s="2">
        <v>4118.7</v>
      </c>
    </row>
    <row r="429" spans="1:10" x14ac:dyDescent="0.35">
      <c r="A429">
        <v>428</v>
      </c>
      <c r="B429">
        <v>1</v>
      </c>
      <c r="C429">
        <v>428</v>
      </c>
      <c r="D429" s="1">
        <v>45405</v>
      </c>
      <c r="E429" s="1">
        <v>45405</v>
      </c>
      <c r="F429" t="s">
        <v>559</v>
      </c>
      <c r="H429" s="2">
        <v>1300</v>
      </c>
      <c r="I429" t="s">
        <v>9</v>
      </c>
      <c r="J429" s="2">
        <v>2818.7</v>
      </c>
    </row>
    <row r="430" spans="1:10" hidden="1" x14ac:dyDescent="0.35">
      <c r="A430">
        <v>429</v>
      </c>
      <c r="B430">
        <v>1</v>
      </c>
      <c r="C430">
        <v>429</v>
      </c>
      <c r="D430" s="1">
        <v>45406</v>
      </c>
      <c r="E430" s="1">
        <v>45406</v>
      </c>
      <c r="F430" s="24" t="s">
        <v>560</v>
      </c>
      <c r="H430" t="s">
        <v>9</v>
      </c>
      <c r="I430" s="2">
        <v>7000</v>
      </c>
      <c r="J430" s="2">
        <v>9818.7000000000007</v>
      </c>
    </row>
    <row r="431" spans="1:10" x14ac:dyDescent="0.35">
      <c r="A431">
        <v>430</v>
      </c>
      <c r="B431">
        <v>1</v>
      </c>
      <c r="C431">
        <v>430</v>
      </c>
      <c r="D431" s="1">
        <v>45406</v>
      </c>
      <c r="E431" s="1">
        <v>45406</v>
      </c>
      <c r="F431" t="s">
        <v>561</v>
      </c>
      <c r="H431" s="2">
        <v>6100</v>
      </c>
      <c r="I431" t="s">
        <v>9</v>
      </c>
      <c r="J431" s="2">
        <v>3718.7</v>
      </c>
    </row>
    <row r="432" spans="1:10" hidden="1" x14ac:dyDescent="0.35">
      <c r="A432">
        <v>431</v>
      </c>
      <c r="B432">
        <v>1</v>
      </c>
      <c r="C432">
        <v>431</v>
      </c>
      <c r="D432" s="1">
        <v>45406</v>
      </c>
      <c r="E432" s="1">
        <v>45406</v>
      </c>
      <c r="F432" s="24" t="s">
        <v>563</v>
      </c>
      <c r="H432" t="s">
        <v>9</v>
      </c>
      <c r="I432" s="2">
        <v>2200</v>
      </c>
      <c r="J432" s="2">
        <v>5918.7</v>
      </c>
    </row>
    <row r="433" spans="1:10" x14ac:dyDescent="0.35">
      <c r="A433">
        <v>432</v>
      </c>
      <c r="B433">
        <v>1</v>
      </c>
      <c r="C433">
        <v>432</v>
      </c>
      <c r="D433" s="1">
        <v>45406</v>
      </c>
      <c r="E433" s="1">
        <v>45406</v>
      </c>
      <c r="F433" t="s">
        <v>564</v>
      </c>
      <c r="H433" s="2">
        <v>3000</v>
      </c>
      <c r="I433" t="s">
        <v>9</v>
      </c>
      <c r="J433" s="2">
        <v>2918.7</v>
      </c>
    </row>
    <row r="434" spans="1:10" x14ac:dyDescent="0.35">
      <c r="A434">
        <v>433</v>
      </c>
      <c r="B434">
        <v>1</v>
      </c>
      <c r="C434">
        <v>433</v>
      </c>
      <c r="D434" s="1">
        <v>45406</v>
      </c>
      <c r="E434" s="1">
        <v>45406</v>
      </c>
      <c r="F434" t="s">
        <v>565</v>
      </c>
      <c r="H434" t="s">
        <v>9</v>
      </c>
      <c r="I434" s="2">
        <v>500</v>
      </c>
      <c r="J434" s="2">
        <v>3418.7</v>
      </c>
    </row>
    <row r="435" spans="1:10" hidden="1" x14ac:dyDescent="0.35">
      <c r="A435">
        <v>434</v>
      </c>
      <c r="B435">
        <v>1</v>
      </c>
      <c r="C435">
        <v>434</v>
      </c>
      <c r="D435" s="1">
        <v>45406</v>
      </c>
      <c r="E435" s="1">
        <v>45406</v>
      </c>
      <c r="F435" s="24" t="s">
        <v>566</v>
      </c>
      <c r="H435" s="2">
        <v>3000</v>
      </c>
      <c r="I435" t="s">
        <v>9</v>
      </c>
      <c r="J435" s="2">
        <v>418.7</v>
      </c>
    </row>
    <row r="436" spans="1:10" hidden="1" x14ac:dyDescent="0.35">
      <c r="A436">
        <v>435</v>
      </c>
      <c r="B436">
        <v>1</v>
      </c>
      <c r="C436">
        <v>435</v>
      </c>
      <c r="D436" s="1">
        <v>45406</v>
      </c>
      <c r="E436" s="1">
        <v>45406</v>
      </c>
      <c r="F436" s="24" t="s">
        <v>567</v>
      </c>
      <c r="H436" t="s">
        <v>9</v>
      </c>
      <c r="I436" s="2">
        <v>9000</v>
      </c>
      <c r="J436" s="2">
        <v>9418.7000000000007</v>
      </c>
    </row>
    <row r="437" spans="1:10" x14ac:dyDescent="0.35">
      <c r="A437">
        <v>436</v>
      </c>
      <c r="B437">
        <v>1</v>
      </c>
      <c r="C437">
        <v>436</v>
      </c>
      <c r="D437" s="1">
        <v>45406</v>
      </c>
      <c r="E437" s="1">
        <v>45406</v>
      </c>
      <c r="F437" t="s">
        <v>568</v>
      </c>
      <c r="H437" s="2">
        <v>5000</v>
      </c>
      <c r="I437" t="s">
        <v>9</v>
      </c>
      <c r="J437" s="2">
        <v>4418.7</v>
      </c>
    </row>
    <row r="438" spans="1:10" hidden="1" x14ac:dyDescent="0.35">
      <c r="A438">
        <v>437</v>
      </c>
      <c r="B438">
        <v>1</v>
      </c>
      <c r="C438">
        <v>437</v>
      </c>
      <c r="D438" s="1">
        <v>45406</v>
      </c>
      <c r="E438" s="1">
        <v>45406</v>
      </c>
      <c r="F438" s="24" t="s">
        <v>569</v>
      </c>
      <c r="H438" s="2">
        <v>4000</v>
      </c>
      <c r="I438" t="s">
        <v>9</v>
      </c>
      <c r="J438" s="2">
        <v>418.7</v>
      </c>
    </row>
    <row r="439" spans="1:10" hidden="1" x14ac:dyDescent="0.35">
      <c r="A439">
        <v>438</v>
      </c>
      <c r="B439">
        <v>1</v>
      </c>
      <c r="C439">
        <v>438</v>
      </c>
      <c r="D439" s="1">
        <v>45406</v>
      </c>
      <c r="E439" s="1">
        <v>45406</v>
      </c>
      <c r="F439" s="29" t="s">
        <v>570</v>
      </c>
      <c r="H439" t="s">
        <v>9</v>
      </c>
      <c r="I439" s="2">
        <v>3500</v>
      </c>
      <c r="J439" s="2">
        <v>3918.7</v>
      </c>
    </row>
    <row r="440" spans="1:10" hidden="1" x14ac:dyDescent="0.35">
      <c r="A440">
        <v>439</v>
      </c>
      <c r="B440">
        <v>1</v>
      </c>
      <c r="C440">
        <v>439</v>
      </c>
      <c r="D440" s="1">
        <v>45406</v>
      </c>
      <c r="E440" s="1">
        <v>45406</v>
      </c>
      <c r="F440" s="24" t="s">
        <v>572</v>
      </c>
      <c r="H440" s="2">
        <v>3000</v>
      </c>
      <c r="I440" t="s">
        <v>9</v>
      </c>
      <c r="J440" s="2">
        <v>918.7</v>
      </c>
    </row>
    <row r="441" spans="1:10" hidden="1" x14ac:dyDescent="0.35">
      <c r="A441">
        <v>440</v>
      </c>
      <c r="B441">
        <v>1</v>
      </c>
      <c r="C441">
        <v>440</v>
      </c>
      <c r="D441" s="1">
        <v>45407</v>
      </c>
      <c r="E441" s="1">
        <v>45407</v>
      </c>
      <c r="F441" s="24" t="s">
        <v>573</v>
      </c>
      <c r="H441" t="s">
        <v>9</v>
      </c>
      <c r="I441" s="2">
        <v>20000</v>
      </c>
      <c r="J441" s="2">
        <v>20918.7</v>
      </c>
    </row>
    <row r="442" spans="1:10" x14ac:dyDescent="0.35">
      <c r="A442">
        <v>441</v>
      </c>
      <c r="B442">
        <v>1</v>
      </c>
      <c r="C442">
        <v>441</v>
      </c>
      <c r="D442" s="1">
        <v>45407</v>
      </c>
      <c r="E442" s="1">
        <v>45407</v>
      </c>
      <c r="F442" t="s">
        <v>574</v>
      </c>
      <c r="H442" s="2">
        <v>12800</v>
      </c>
      <c r="I442" t="s">
        <v>9</v>
      </c>
      <c r="J442" s="2">
        <v>8118.7</v>
      </c>
    </row>
    <row r="443" spans="1:10" hidden="1" x14ac:dyDescent="0.35">
      <c r="A443">
        <v>442</v>
      </c>
      <c r="B443">
        <v>1</v>
      </c>
      <c r="C443">
        <v>442</v>
      </c>
      <c r="D443" s="1">
        <v>45407</v>
      </c>
      <c r="E443" s="1">
        <v>45407</v>
      </c>
      <c r="F443" s="24" t="s">
        <v>576</v>
      </c>
      <c r="H443" s="2">
        <v>5000</v>
      </c>
      <c r="I443" t="s">
        <v>9</v>
      </c>
      <c r="J443" s="2">
        <v>3118.7</v>
      </c>
    </row>
    <row r="444" spans="1:10" x14ac:dyDescent="0.35">
      <c r="A444">
        <v>443</v>
      </c>
      <c r="B444">
        <v>1</v>
      </c>
      <c r="C444">
        <v>443</v>
      </c>
      <c r="D444" s="1">
        <v>45407</v>
      </c>
      <c r="E444" s="1">
        <v>45407</v>
      </c>
      <c r="F444" t="s">
        <v>577</v>
      </c>
      <c r="H444" s="2">
        <v>3000</v>
      </c>
      <c r="I444" t="s">
        <v>9</v>
      </c>
      <c r="J444" s="2">
        <v>118.7</v>
      </c>
    </row>
    <row r="445" spans="1:10" x14ac:dyDescent="0.35">
      <c r="A445">
        <v>444</v>
      </c>
      <c r="B445">
        <v>1</v>
      </c>
      <c r="C445">
        <v>444</v>
      </c>
      <c r="D445" s="1">
        <v>45407</v>
      </c>
      <c r="E445" s="1">
        <v>45407</v>
      </c>
      <c r="F445" t="s">
        <v>578</v>
      </c>
      <c r="H445" t="s">
        <v>9</v>
      </c>
      <c r="I445" s="2">
        <v>500</v>
      </c>
      <c r="J445" s="2">
        <v>618.70000000000005</v>
      </c>
    </row>
    <row r="446" spans="1:10" x14ac:dyDescent="0.35">
      <c r="A446">
        <v>445</v>
      </c>
      <c r="B446">
        <v>1</v>
      </c>
      <c r="C446">
        <v>445</v>
      </c>
      <c r="D446" s="1">
        <v>45407</v>
      </c>
      <c r="E446" s="1">
        <v>45407</v>
      </c>
      <c r="F446" t="s">
        <v>579</v>
      </c>
      <c r="H446" s="2">
        <v>300</v>
      </c>
      <c r="I446" t="s">
        <v>9</v>
      </c>
      <c r="J446" s="2">
        <v>318.7</v>
      </c>
    </row>
    <row r="447" spans="1:10" x14ac:dyDescent="0.35">
      <c r="A447">
        <v>446</v>
      </c>
      <c r="B447">
        <v>1</v>
      </c>
      <c r="C447">
        <v>446</v>
      </c>
      <c r="D447" s="1">
        <v>45408</v>
      </c>
      <c r="E447" s="1">
        <v>45408</v>
      </c>
      <c r="F447" t="s">
        <v>580</v>
      </c>
      <c r="H447" t="s">
        <v>9</v>
      </c>
      <c r="I447" s="2">
        <v>1</v>
      </c>
      <c r="J447" s="2">
        <v>319.7</v>
      </c>
    </row>
    <row r="448" spans="1:10" x14ac:dyDescent="0.35">
      <c r="A448">
        <v>447</v>
      </c>
      <c r="B448">
        <v>1</v>
      </c>
      <c r="C448">
        <v>447</v>
      </c>
      <c r="D448" s="1">
        <v>45408</v>
      </c>
      <c r="E448" s="1">
        <v>45408</v>
      </c>
      <c r="F448" t="s">
        <v>581</v>
      </c>
      <c r="H448" t="s">
        <v>9</v>
      </c>
      <c r="I448" s="2">
        <v>25000</v>
      </c>
      <c r="J448" s="2">
        <v>25319.7</v>
      </c>
    </row>
    <row r="449" spans="1:10" x14ac:dyDescent="0.35">
      <c r="A449">
        <v>448</v>
      </c>
      <c r="B449">
        <v>1</v>
      </c>
      <c r="C449">
        <v>448</v>
      </c>
      <c r="D449" s="1">
        <v>45408</v>
      </c>
      <c r="E449" s="1">
        <v>45408</v>
      </c>
      <c r="F449" t="s">
        <v>582</v>
      </c>
      <c r="H449" t="s">
        <v>9</v>
      </c>
      <c r="I449" s="2">
        <v>2000</v>
      </c>
      <c r="J449" s="2">
        <v>27319.7</v>
      </c>
    </row>
    <row r="450" spans="1:10" x14ac:dyDescent="0.35">
      <c r="A450">
        <v>449</v>
      </c>
      <c r="B450">
        <v>1</v>
      </c>
      <c r="C450">
        <v>449</v>
      </c>
      <c r="D450" s="1">
        <v>45408</v>
      </c>
      <c r="E450" s="1">
        <v>45408</v>
      </c>
      <c r="F450" t="s">
        <v>583</v>
      </c>
      <c r="H450" s="2">
        <v>2000</v>
      </c>
      <c r="I450" t="s">
        <v>9</v>
      </c>
      <c r="J450" s="2">
        <v>25319.7</v>
      </c>
    </row>
    <row r="451" spans="1:10" x14ac:dyDescent="0.35">
      <c r="A451">
        <v>450</v>
      </c>
      <c r="B451">
        <v>1</v>
      </c>
      <c r="C451">
        <v>450</v>
      </c>
      <c r="D451" s="1">
        <v>45408</v>
      </c>
      <c r="E451" s="1">
        <v>45408</v>
      </c>
      <c r="F451" t="s">
        <v>584</v>
      </c>
      <c r="H451" s="2">
        <v>25000</v>
      </c>
      <c r="I451" t="s">
        <v>9</v>
      </c>
      <c r="J451" s="2">
        <v>319.7</v>
      </c>
    </row>
    <row r="452" spans="1:10" x14ac:dyDescent="0.35">
      <c r="A452">
        <v>451</v>
      </c>
      <c r="B452">
        <v>1</v>
      </c>
      <c r="C452">
        <v>451</v>
      </c>
      <c r="D452" s="1">
        <v>45408</v>
      </c>
      <c r="E452" s="1">
        <v>45408</v>
      </c>
      <c r="F452" t="s">
        <v>585</v>
      </c>
      <c r="H452" t="s">
        <v>9</v>
      </c>
      <c r="I452" s="2">
        <v>300</v>
      </c>
      <c r="J452" s="2">
        <v>619.70000000000005</v>
      </c>
    </row>
    <row r="453" spans="1:10" hidden="1" x14ac:dyDescent="0.35">
      <c r="A453">
        <v>452</v>
      </c>
      <c r="B453">
        <v>1</v>
      </c>
      <c r="C453">
        <v>452</v>
      </c>
      <c r="D453" s="1">
        <v>45408</v>
      </c>
      <c r="E453" s="1">
        <v>45408</v>
      </c>
      <c r="F453" s="24" t="s">
        <v>586</v>
      </c>
      <c r="H453" t="s">
        <v>9</v>
      </c>
      <c r="I453" s="2">
        <v>3000</v>
      </c>
      <c r="J453" s="2">
        <v>3619.7</v>
      </c>
    </row>
    <row r="454" spans="1:10" x14ac:dyDescent="0.35">
      <c r="A454">
        <v>453</v>
      </c>
      <c r="B454">
        <v>1</v>
      </c>
      <c r="C454">
        <v>453</v>
      </c>
      <c r="D454" s="1">
        <v>45408</v>
      </c>
      <c r="E454" s="1">
        <v>45408</v>
      </c>
      <c r="F454" t="s">
        <v>587</v>
      </c>
      <c r="H454" s="2">
        <v>3000</v>
      </c>
      <c r="I454" t="s">
        <v>9</v>
      </c>
      <c r="J454" s="2">
        <v>619.70000000000005</v>
      </c>
    </row>
    <row r="455" spans="1:10" hidden="1" x14ac:dyDescent="0.35">
      <c r="A455">
        <v>454</v>
      </c>
      <c r="B455">
        <v>1</v>
      </c>
      <c r="C455">
        <v>454</v>
      </c>
      <c r="D455" s="1">
        <v>45409</v>
      </c>
      <c r="E455" s="1">
        <v>45409</v>
      </c>
      <c r="F455" s="24" t="s">
        <v>588</v>
      </c>
      <c r="H455" t="s">
        <v>9</v>
      </c>
      <c r="I455" s="2">
        <v>27000</v>
      </c>
      <c r="J455" s="2">
        <v>27619.7</v>
      </c>
    </row>
    <row r="456" spans="1:10" hidden="1" x14ac:dyDescent="0.35">
      <c r="A456">
        <v>455</v>
      </c>
      <c r="B456">
        <v>1</v>
      </c>
      <c r="C456">
        <v>455</v>
      </c>
      <c r="D456" s="1">
        <v>45409</v>
      </c>
      <c r="E456" s="1">
        <v>45409</v>
      </c>
      <c r="F456" s="24" t="s">
        <v>589</v>
      </c>
      <c r="H456" t="s">
        <v>9</v>
      </c>
      <c r="I456" s="2">
        <v>2200</v>
      </c>
      <c r="J456" s="2">
        <v>29819.7</v>
      </c>
    </row>
    <row r="457" spans="1:10" x14ac:dyDescent="0.35">
      <c r="A457">
        <v>456</v>
      </c>
      <c r="B457">
        <v>1</v>
      </c>
      <c r="C457">
        <v>456</v>
      </c>
      <c r="D457" s="1">
        <v>45409</v>
      </c>
      <c r="E457" s="1">
        <v>45409</v>
      </c>
      <c r="F457" t="s">
        <v>590</v>
      </c>
      <c r="H457" t="s">
        <v>9</v>
      </c>
      <c r="I457" s="2">
        <v>5000</v>
      </c>
      <c r="J457" s="2">
        <v>34819.699999999997</v>
      </c>
    </row>
    <row r="458" spans="1:10" x14ac:dyDescent="0.35">
      <c r="A458">
        <v>457</v>
      </c>
      <c r="B458">
        <v>1</v>
      </c>
      <c r="C458">
        <v>457</v>
      </c>
      <c r="D458" s="1">
        <v>45409</v>
      </c>
      <c r="E458" s="1">
        <v>45409</v>
      </c>
      <c r="F458" t="s">
        <v>591</v>
      </c>
      <c r="H458" s="2">
        <v>27000</v>
      </c>
      <c r="I458" t="s">
        <v>9</v>
      </c>
      <c r="J458" s="2">
        <v>7819.7</v>
      </c>
    </row>
    <row r="459" spans="1:10" hidden="1" x14ac:dyDescent="0.35">
      <c r="A459">
        <v>458</v>
      </c>
      <c r="B459">
        <v>1</v>
      </c>
      <c r="C459">
        <v>458</v>
      </c>
      <c r="D459" s="1">
        <v>45409</v>
      </c>
      <c r="E459" s="1">
        <v>45409</v>
      </c>
      <c r="F459" s="24" t="s">
        <v>592</v>
      </c>
      <c r="H459" t="s">
        <v>9</v>
      </c>
      <c r="I459" s="2">
        <v>2200</v>
      </c>
      <c r="J459" s="2">
        <v>10019.700000000001</v>
      </c>
    </row>
    <row r="460" spans="1:10" x14ac:dyDescent="0.35">
      <c r="A460">
        <v>459</v>
      </c>
      <c r="B460">
        <v>1</v>
      </c>
      <c r="C460">
        <v>459</v>
      </c>
      <c r="D460" s="1">
        <v>45409</v>
      </c>
      <c r="E460" s="1">
        <v>45409</v>
      </c>
      <c r="F460" t="s">
        <v>593</v>
      </c>
      <c r="H460" s="2">
        <v>3000</v>
      </c>
      <c r="I460" t="s">
        <v>9</v>
      </c>
      <c r="J460" s="2">
        <v>7019.7</v>
      </c>
    </row>
    <row r="461" spans="1:10" hidden="1" x14ac:dyDescent="0.35">
      <c r="A461">
        <v>460</v>
      </c>
      <c r="B461">
        <v>1</v>
      </c>
      <c r="C461">
        <v>460</v>
      </c>
      <c r="D461" s="1">
        <v>45409</v>
      </c>
      <c r="E461" s="1">
        <v>45409</v>
      </c>
      <c r="F461" s="24" t="s">
        <v>594</v>
      </c>
      <c r="H461" s="2">
        <v>6000</v>
      </c>
      <c r="I461" t="s">
        <v>9</v>
      </c>
      <c r="J461" s="2">
        <v>1019.7</v>
      </c>
    </row>
    <row r="462" spans="1:10" hidden="1" x14ac:dyDescent="0.35">
      <c r="A462">
        <v>461</v>
      </c>
      <c r="B462">
        <v>1</v>
      </c>
      <c r="C462">
        <v>461</v>
      </c>
      <c r="D462" s="1">
        <v>45410</v>
      </c>
      <c r="E462" s="1">
        <v>45410</v>
      </c>
      <c r="F462" s="24" t="s">
        <v>595</v>
      </c>
      <c r="H462" t="s">
        <v>9</v>
      </c>
      <c r="I462" s="2">
        <v>10000</v>
      </c>
      <c r="J462" s="2">
        <v>11019.7</v>
      </c>
    </row>
    <row r="463" spans="1:10" hidden="1" x14ac:dyDescent="0.35">
      <c r="A463">
        <v>462</v>
      </c>
      <c r="B463">
        <v>1</v>
      </c>
      <c r="C463">
        <v>462</v>
      </c>
      <c r="D463" s="1">
        <v>45410</v>
      </c>
      <c r="E463" s="1">
        <v>45410</v>
      </c>
      <c r="F463" s="24" t="s">
        <v>596</v>
      </c>
      <c r="H463" t="s">
        <v>9</v>
      </c>
      <c r="I463" s="2">
        <v>5000</v>
      </c>
      <c r="J463" s="2">
        <v>16019.7</v>
      </c>
    </row>
    <row r="464" spans="1:10" x14ac:dyDescent="0.35">
      <c r="A464">
        <v>463</v>
      </c>
      <c r="B464">
        <v>1</v>
      </c>
      <c r="C464">
        <v>463</v>
      </c>
      <c r="D464" s="1">
        <v>45410</v>
      </c>
      <c r="E464" s="1">
        <v>45410</v>
      </c>
      <c r="F464" t="s">
        <v>597</v>
      </c>
      <c r="H464" s="2">
        <v>900</v>
      </c>
      <c r="I464" t="s">
        <v>9</v>
      </c>
      <c r="J464" s="2">
        <v>15119.7</v>
      </c>
    </row>
    <row r="465" spans="1:10" x14ac:dyDescent="0.35">
      <c r="A465">
        <v>464</v>
      </c>
      <c r="B465">
        <v>1</v>
      </c>
      <c r="C465">
        <v>464</v>
      </c>
      <c r="D465" s="1">
        <v>45410</v>
      </c>
      <c r="E465" s="1">
        <v>45410</v>
      </c>
      <c r="F465" t="s">
        <v>599</v>
      </c>
      <c r="H465" s="2">
        <v>2720</v>
      </c>
      <c r="I465" t="s">
        <v>9</v>
      </c>
      <c r="J465" s="2">
        <v>12399.7</v>
      </c>
    </row>
    <row r="466" spans="1:10" x14ac:dyDescent="0.35">
      <c r="A466">
        <v>465</v>
      </c>
      <c r="B466">
        <v>1</v>
      </c>
      <c r="C466">
        <v>465</v>
      </c>
      <c r="D466" s="1">
        <v>45410</v>
      </c>
      <c r="E466" s="1">
        <v>45410</v>
      </c>
      <c r="F466" t="s">
        <v>601</v>
      </c>
      <c r="H466" t="s">
        <v>9</v>
      </c>
      <c r="I466" s="2">
        <v>60</v>
      </c>
      <c r="J466" s="2">
        <v>12459.7</v>
      </c>
    </row>
    <row r="467" spans="1:10" hidden="1" x14ac:dyDescent="0.35">
      <c r="A467">
        <v>466</v>
      </c>
      <c r="B467">
        <v>1</v>
      </c>
      <c r="C467">
        <v>466</v>
      </c>
      <c r="D467" s="1">
        <v>45410</v>
      </c>
      <c r="E467" s="1">
        <v>45410</v>
      </c>
      <c r="F467" s="24" t="s">
        <v>603</v>
      </c>
      <c r="H467" t="s">
        <v>9</v>
      </c>
      <c r="I467" s="2">
        <v>5000</v>
      </c>
      <c r="J467" s="2">
        <v>17459.7</v>
      </c>
    </row>
    <row r="468" spans="1:10" x14ac:dyDescent="0.35">
      <c r="A468">
        <v>467</v>
      </c>
      <c r="B468">
        <v>1</v>
      </c>
      <c r="C468">
        <v>467</v>
      </c>
      <c r="D468" s="1">
        <v>45410</v>
      </c>
      <c r="E468" s="1">
        <v>45410</v>
      </c>
      <c r="F468" t="s">
        <v>604</v>
      </c>
      <c r="H468" s="2">
        <v>4500</v>
      </c>
      <c r="I468" t="s">
        <v>9</v>
      </c>
      <c r="J468" s="2">
        <v>12959.7</v>
      </c>
    </row>
    <row r="469" spans="1:10" x14ac:dyDescent="0.35">
      <c r="A469">
        <v>468</v>
      </c>
      <c r="B469">
        <v>1</v>
      </c>
      <c r="C469">
        <v>468</v>
      </c>
      <c r="D469" s="1">
        <v>45410</v>
      </c>
      <c r="E469" s="1">
        <v>45410</v>
      </c>
      <c r="F469" t="s">
        <v>605</v>
      </c>
      <c r="H469" s="2">
        <v>3000</v>
      </c>
      <c r="I469" t="s">
        <v>9</v>
      </c>
      <c r="J469" s="2">
        <v>9959.7000000000007</v>
      </c>
    </row>
    <row r="470" spans="1:10" x14ac:dyDescent="0.35">
      <c r="A470">
        <v>469</v>
      </c>
      <c r="B470">
        <v>1</v>
      </c>
      <c r="C470">
        <v>469</v>
      </c>
      <c r="D470" s="1">
        <v>45411</v>
      </c>
      <c r="E470" s="1">
        <v>45411</v>
      </c>
      <c r="F470" t="s">
        <v>606</v>
      </c>
      <c r="H470" s="2">
        <v>1000</v>
      </c>
      <c r="I470" t="s">
        <v>9</v>
      </c>
      <c r="J470" s="2">
        <v>8959.7000000000007</v>
      </c>
    </row>
    <row r="471" spans="1:10" x14ac:dyDescent="0.35">
      <c r="A471">
        <v>470</v>
      </c>
      <c r="B471">
        <v>1</v>
      </c>
      <c r="C471">
        <v>470</v>
      </c>
      <c r="D471" s="1">
        <v>45411</v>
      </c>
      <c r="E471" s="1">
        <v>45411</v>
      </c>
      <c r="F471" t="s">
        <v>607</v>
      </c>
      <c r="H471" s="2">
        <v>190</v>
      </c>
      <c r="I471" t="s">
        <v>9</v>
      </c>
      <c r="J471" s="2">
        <v>8769.7000000000007</v>
      </c>
    </row>
    <row r="472" spans="1:10" hidden="1" x14ac:dyDescent="0.35">
      <c r="A472">
        <v>471</v>
      </c>
      <c r="B472">
        <v>1</v>
      </c>
      <c r="C472">
        <v>471</v>
      </c>
      <c r="D472" s="1">
        <v>45411</v>
      </c>
      <c r="E472" s="1">
        <v>45411</v>
      </c>
      <c r="F472" s="24" t="s">
        <v>608</v>
      </c>
      <c r="H472" t="s">
        <v>9</v>
      </c>
      <c r="I472" s="2">
        <v>5000</v>
      </c>
      <c r="J472" s="2">
        <v>13769.7</v>
      </c>
    </row>
    <row r="473" spans="1:10" x14ac:dyDescent="0.35">
      <c r="A473">
        <v>472</v>
      </c>
      <c r="B473">
        <v>1</v>
      </c>
      <c r="C473">
        <v>472</v>
      </c>
      <c r="D473" s="1">
        <v>45411</v>
      </c>
      <c r="E473" s="1">
        <v>45411</v>
      </c>
      <c r="F473" t="s">
        <v>609</v>
      </c>
      <c r="H473" s="2">
        <v>3000</v>
      </c>
      <c r="I473" t="s">
        <v>9</v>
      </c>
      <c r="J473" s="2">
        <v>10769.7</v>
      </c>
    </row>
    <row r="474" spans="1:10" x14ac:dyDescent="0.35">
      <c r="A474">
        <v>473</v>
      </c>
      <c r="B474">
        <v>1</v>
      </c>
      <c r="C474">
        <v>473</v>
      </c>
      <c r="D474" s="1">
        <v>45411</v>
      </c>
      <c r="E474" s="1">
        <v>45411</v>
      </c>
      <c r="F474" t="s">
        <v>610</v>
      </c>
      <c r="H474" t="s">
        <v>9</v>
      </c>
      <c r="I474" s="2">
        <v>300</v>
      </c>
      <c r="J474" s="2">
        <v>11069.7</v>
      </c>
    </row>
    <row r="475" spans="1:10" x14ac:dyDescent="0.35">
      <c r="A475">
        <v>474</v>
      </c>
      <c r="B475">
        <v>1</v>
      </c>
      <c r="C475">
        <v>474</v>
      </c>
      <c r="D475" s="1">
        <v>45411</v>
      </c>
      <c r="E475" s="1">
        <v>45411</v>
      </c>
      <c r="F475" t="s">
        <v>611</v>
      </c>
      <c r="H475" s="2">
        <v>300</v>
      </c>
      <c r="I475" t="s">
        <v>9</v>
      </c>
      <c r="J475" s="2">
        <v>10769.7</v>
      </c>
    </row>
    <row r="476" spans="1:10" hidden="1" x14ac:dyDescent="0.35">
      <c r="A476">
        <v>475</v>
      </c>
      <c r="B476">
        <v>1</v>
      </c>
      <c r="C476">
        <v>475</v>
      </c>
      <c r="D476" s="1">
        <v>45411</v>
      </c>
      <c r="E476" s="1">
        <v>45411</v>
      </c>
      <c r="F476" s="24" t="s">
        <v>612</v>
      </c>
      <c r="H476" t="s">
        <v>9</v>
      </c>
      <c r="I476" s="2">
        <v>1500</v>
      </c>
      <c r="J476" s="2">
        <v>12269.7</v>
      </c>
    </row>
    <row r="477" spans="1:10" x14ac:dyDescent="0.35">
      <c r="A477">
        <v>476</v>
      </c>
      <c r="B477">
        <v>1</v>
      </c>
      <c r="C477">
        <v>476</v>
      </c>
      <c r="D477" s="1">
        <v>45411</v>
      </c>
      <c r="E477" s="1">
        <v>45411</v>
      </c>
      <c r="F477" t="s">
        <v>613</v>
      </c>
      <c r="H477" s="2">
        <v>1500</v>
      </c>
      <c r="I477" t="s">
        <v>9</v>
      </c>
      <c r="J477" s="2">
        <v>10769.7</v>
      </c>
    </row>
    <row r="478" spans="1:10" x14ac:dyDescent="0.35">
      <c r="A478">
        <v>477</v>
      </c>
      <c r="B478">
        <v>1</v>
      </c>
      <c r="C478">
        <v>477</v>
      </c>
      <c r="D478" s="1">
        <v>45411</v>
      </c>
      <c r="E478" s="1">
        <v>45411</v>
      </c>
      <c r="F478" t="s">
        <v>614</v>
      </c>
      <c r="H478" s="2">
        <v>30</v>
      </c>
      <c r="I478" t="s">
        <v>9</v>
      </c>
      <c r="J478" s="2">
        <v>10739.7</v>
      </c>
    </row>
    <row r="479" spans="1:10" x14ac:dyDescent="0.35">
      <c r="A479">
        <v>478</v>
      </c>
      <c r="B479">
        <v>1</v>
      </c>
      <c r="C479">
        <v>478</v>
      </c>
      <c r="D479" s="1">
        <v>45411</v>
      </c>
      <c r="E479" s="1">
        <v>45411</v>
      </c>
      <c r="F479" t="s">
        <v>615</v>
      </c>
      <c r="H479" s="2">
        <v>10</v>
      </c>
      <c r="I479" t="s">
        <v>9</v>
      </c>
      <c r="J479" s="2">
        <v>10729.7</v>
      </c>
    </row>
    <row r="480" spans="1:10" x14ac:dyDescent="0.35">
      <c r="A480">
        <v>479</v>
      </c>
      <c r="B480">
        <v>1</v>
      </c>
      <c r="C480">
        <v>479</v>
      </c>
      <c r="D480" s="1">
        <v>45411</v>
      </c>
      <c r="E480" s="1">
        <v>45411</v>
      </c>
      <c r="F480" t="s">
        <v>616</v>
      </c>
      <c r="H480" s="2">
        <v>144</v>
      </c>
      <c r="I480" t="s">
        <v>9</v>
      </c>
      <c r="J480" s="2">
        <v>10585.7</v>
      </c>
    </row>
    <row r="481" spans="1:10" x14ac:dyDescent="0.35">
      <c r="A481">
        <v>480</v>
      </c>
      <c r="B481">
        <v>1</v>
      </c>
      <c r="C481">
        <v>480</v>
      </c>
      <c r="D481" s="1">
        <v>45411</v>
      </c>
      <c r="E481" s="1">
        <v>45411</v>
      </c>
      <c r="F481" t="s">
        <v>617</v>
      </c>
      <c r="H481" s="2">
        <v>390</v>
      </c>
      <c r="I481" t="s">
        <v>9</v>
      </c>
      <c r="J481" s="2">
        <v>10195.700000000001</v>
      </c>
    </row>
    <row r="482" spans="1:10" hidden="1" x14ac:dyDescent="0.35">
      <c r="A482">
        <v>481</v>
      </c>
      <c r="B482">
        <v>1</v>
      </c>
      <c r="C482">
        <v>481</v>
      </c>
      <c r="D482" s="1">
        <v>45412</v>
      </c>
      <c r="E482" s="1">
        <v>45412</v>
      </c>
      <c r="F482" s="24" t="s">
        <v>619</v>
      </c>
      <c r="H482" t="s">
        <v>9</v>
      </c>
      <c r="I482" s="2">
        <v>5000</v>
      </c>
      <c r="J482" s="2">
        <v>15195.7</v>
      </c>
    </row>
    <row r="483" spans="1:10" x14ac:dyDescent="0.35">
      <c r="A483">
        <v>482</v>
      </c>
      <c r="B483">
        <v>1</v>
      </c>
      <c r="C483">
        <v>482</v>
      </c>
      <c r="D483" s="1">
        <v>45412</v>
      </c>
      <c r="E483" s="1">
        <v>45412</v>
      </c>
      <c r="F483" t="s">
        <v>620</v>
      </c>
      <c r="H483" s="2">
        <v>50</v>
      </c>
      <c r="I483" t="s">
        <v>9</v>
      </c>
      <c r="J483" s="2">
        <v>15145.7</v>
      </c>
    </row>
    <row r="484" spans="1:10" x14ac:dyDescent="0.35">
      <c r="A484">
        <v>483</v>
      </c>
      <c r="B484">
        <v>1</v>
      </c>
      <c r="C484">
        <v>483</v>
      </c>
      <c r="D484" s="1">
        <v>45412</v>
      </c>
      <c r="E484" s="1">
        <v>45412</v>
      </c>
      <c r="F484" t="s">
        <v>621</v>
      </c>
      <c r="H484" t="s">
        <v>9</v>
      </c>
      <c r="I484" s="2">
        <v>10000</v>
      </c>
      <c r="J484" s="2">
        <v>25145.7</v>
      </c>
    </row>
    <row r="485" spans="1:10" x14ac:dyDescent="0.35">
      <c r="A485">
        <v>484</v>
      </c>
      <c r="B485">
        <v>1</v>
      </c>
      <c r="C485">
        <v>484</v>
      </c>
      <c r="D485" s="1">
        <v>45412</v>
      </c>
      <c r="E485" s="1">
        <v>45412</v>
      </c>
      <c r="F485" t="s">
        <v>622</v>
      </c>
      <c r="H485" t="s">
        <v>9</v>
      </c>
      <c r="I485" s="2">
        <v>2200</v>
      </c>
      <c r="J485" s="2">
        <v>27345.7</v>
      </c>
    </row>
    <row r="486" spans="1:10" hidden="1" x14ac:dyDescent="0.35">
      <c r="A486">
        <v>485</v>
      </c>
      <c r="B486">
        <v>1</v>
      </c>
      <c r="C486">
        <v>485</v>
      </c>
      <c r="D486" s="1">
        <v>45412</v>
      </c>
      <c r="E486" s="1">
        <v>45412</v>
      </c>
      <c r="F486" s="24" t="s">
        <v>623</v>
      </c>
      <c r="H486" s="2">
        <v>15000</v>
      </c>
      <c r="I486" t="s">
        <v>9</v>
      </c>
      <c r="J486" s="2">
        <v>12345.7</v>
      </c>
    </row>
    <row r="487" spans="1:10" hidden="1" x14ac:dyDescent="0.35">
      <c r="A487">
        <v>486</v>
      </c>
      <c r="B487">
        <v>1</v>
      </c>
      <c r="C487">
        <v>486</v>
      </c>
      <c r="D487" s="1">
        <v>45412</v>
      </c>
      <c r="E487" s="1">
        <v>45412</v>
      </c>
      <c r="F487" s="24" t="s">
        <v>624</v>
      </c>
      <c r="H487" t="s">
        <v>9</v>
      </c>
      <c r="I487" s="2">
        <v>25000</v>
      </c>
      <c r="J487" s="2">
        <v>37345.699999999997</v>
      </c>
    </row>
    <row r="488" spans="1:10" hidden="1" x14ac:dyDescent="0.35">
      <c r="A488">
        <v>487</v>
      </c>
      <c r="B488">
        <v>1</v>
      </c>
      <c r="C488">
        <v>487</v>
      </c>
      <c r="D488" s="1">
        <v>45412</v>
      </c>
      <c r="E488" s="1">
        <v>45412</v>
      </c>
      <c r="F488" s="24" t="s">
        <v>625</v>
      </c>
      <c r="H488" t="s">
        <v>9</v>
      </c>
      <c r="I488" s="2">
        <v>20000</v>
      </c>
      <c r="J488" s="2">
        <v>57345.7</v>
      </c>
    </row>
    <row r="489" spans="1:10" hidden="1" x14ac:dyDescent="0.35">
      <c r="A489">
        <v>488</v>
      </c>
      <c r="B489">
        <v>1</v>
      </c>
      <c r="C489">
        <v>488</v>
      </c>
      <c r="D489" s="1">
        <v>45412</v>
      </c>
      <c r="E489" s="1">
        <v>45412</v>
      </c>
      <c r="F489" s="24" t="s">
        <v>626</v>
      </c>
      <c r="H489" s="2">
        <v>45000</v>
      </c>
      <c r="I489" t="s">
        <v>9</v>
      </c>
      <c r="J489" s="2">
        <v>12345.7</v>
      </c>
    </row>
    <row r="490" spans="1:10" x14ac:dyDescent="0.35">
      <c r="A490">
        <v>489</v>
      </c>
      <c r="B490">
        <v>1</v>
      </c>
      <c r="C490">
        <v>489</v>
      </c>
      <c r="D490" s="1">
        <v>45412</v>
      </c>
      <c r="E490" s="1">
        <v>45412</v>
      </c>
      <c r="F490" t="s">
        <v>627</v>
      </c>
      <c r="H490" s="2">
        <v>5897.95</v>
      </c>
      <c r="I490" t="s">
        <v>9</v>
      </c>
      <c r="J490" s="2">
        <v>6447.75</v>
      </c>
    </row>
    <row r="491" spans="1:10" x14ac:dyDescent="0.35">
      <c r="A491">
        <v>490</v>
      </c>
      <c r="B491">
        <v>1</v>
      </c>
      <c r="C491">
        <v>490</v>
      </c>
      <c r="D491" s="1">
        <v>45412</v>
      </c>
      <c r="E491" s="1">
        <v>45412</v>
      </c>
      <c r="F491" t="s">
        <v>629</v>
      </c>
      <c r="H491" t="s">
        <v>9</v>
      </c>
      <c r="I491" s="2">
        <v>15300</v>
      </c>
      <c r="J491" s="2">
        <v>21747.75</v>
      </c>
    </row>
    <row r="492" spans="1:10" x14ac:dyDescent="0.35">
      <c r="A492">
        <v>491</v>
      </c>
      <c r="B492">
        <v>1</v>
      </c>
      <c r="C492">
        <v>491</v>
      </c>
      <c r="D492" s="1">
        <v>45412</v>
      </c>
      <c r="E492" s="1">
        <v>45412</v>
      </c>
      <c r="F492" t="s">
        <v>631</v>
      </c>
      <c r="H492" s="2">
        <v>3000</v>
      </c>
      <c r="I492" t="s">
        <v>9</v>
      </c>
      <c r="J492" s="2">
        <v>18747.75</v>
      </c>
    </row>
    <row r="493" spans="1:10" x14ac:dyDescent="0.35">
      <c r="A493">
        <v>492</v>
      </c>
      <c r="B493">
        <v>1</v>
      </c>
      <c r="C493">
        <v>492</v>
      </c>
      <c r="D493" s="1">
        <v>45412</v>
      </c>
      <c r="E493" s="1">
        <v>45412</v>
      </c>
      <c r="F493" t="s">
        <v>632</v>
      </c>
      <c r="H493" s="2">
        <v>1684</v>
      </c>
      <c r="I493" t="s">
        <v>9</v>
      </c>
      <c r="J493" s="2">
        <v>17063.75</v>
      </c>
    </row>
    <row r="494" spans="1:10" x14ac:dyDescent="0.35">
      <c r="A494">
        <v>493</v>
      </c>
      <c r="B494">
        <v>1</v>
      </c>
      <c r="C494">
        <v>493</v>
      </c>
      <c r="D494" s="1">
        <v>45412</v>
      </c>
      <c r="E494" s="1">
        <v>45412</v>
      </c>
      <c r="F494" t="s">
        <v>634</v>
      </c>
      <c r="H494" t="s">
        <v>9</v>
      </c>
      <c r="I494" s="2">
        <v>10000</v>
      </c>
      <c r="J494" s="2">
        <v>27063.75</v>
      </c>
    </row>
    <row r="495" spans="1:10" x14ac:dyDescent="0.35">
      <c r="A495">
        <v>494</v>
      </c>
      <c r="B495">
        <v>1</v>
      </c>
      <c r="C495">
        <v>494</v>
      </c>
      <c r="D495" s="1">
        <v>45412</v>
      </c>
      <c r="E495" s="1">
        <v>45412</v>
      </c>
      <c r="F495" t="s">
        <v>635</v>
      </c>
      <c r="H495" s="2">
        <v>5</v>
      </c>
      <c r="I495" t="s">
        <v>9</v>
      </c>
      <c r="J495" s="2">
        <v>27058.75</v>
      </c>
    </row>
    <row r="496" spans="1:10" x14ac:dyDescent="0.35">
      <c r="A496">
        <v>495</v>
      </c>
      <c r="B496">
        <v>1</v>
      </c>
      <c r="C496">
        <v>495</v>
      </c>
      <c r="D496" s="1">
        <v>45412</v>
      </c>
      <c r="E496" s="1">
        <v>45412</v>
      </c>
      <c r="F496" t="s">
        <v>636</v>
      </c>
      <c r="H496" s="2">
        <v>1000</v>
      </c>
      <c r="I496" t="s">
        <v>9</v>
      </c>
      <c r="J496" s="2">
        <v>26058.75</v>
      </c>
    </row>
    <row r="497" spans="1:10" x14ac:dyDescent="0.35">
      <c r="A497">
        <v>496</v>
      </c>
      <c r="B497">
        <v>1</v>
      </c>
      <c r="C497">
        <v>496</v>
      </c>
      <c r="D497" s="1">
        <v>45412</v>
      </c>
      <c r="E497" s="1">
        <v>45412</v>
      </c>
      <c r="F497" t="s">
        <v>637</v>
      </c>
      <c r="H497" s="2">
        <v>144</v>
      </c>
      <c r="I497" t="s">
        <v>9</v>
      </c>
      <c r="J497" s="2">
        <v>25914.75</v>
      </c>
    </row>
    <row r="498" spans="1:10" x14ac:dyDescent="0.35">
      <c r="A498">
        <v>497</v>
      </c>
      <c r="B498">
        <v>1</v>
      </c>
      <c r="C498">
        <v>497</v>
      </c>
      <c r="D498" s="1">
        <v>45413</v>
      </c>
      <c r="E498" s="1">
        <v>45412</v>
      </c>
      <c r="F498" t="s">
        <v>638</v>
      </c>
      <c r="H498" t="s">
        <v>9</v>
      </c>
      <c r="I498" s="2">
        <v>66</v>
      </c>
      <c r="J498" s="2">
        <v>25980.75</v>
      </c>
    </row>
    <row r="499" spans="1:10" hidden="1" x14ac:dyDescent="0.35">
      <c r="A499">
        <v>498</v>
      </c>
      <c r="B499">
        <v>1</v>
      </c>
      <c r="C499">
        <v>498</v>
      </c>
      <c r="D499" s="1">
        <v>45413</v>
      </c>
      <c r="E499" s="1">
        <v>45413</v>
      </c>
      <c r="F499" s="26" t="s">
        <v>640</v>
      </c>
      <c r="H499" s="2">
        <v>25</v>
      </c>
      <c r="I499" t="s">
        <v>9</v>
      </c>
      <c r="J499" s="2">
        <v>25955.75</v>
      </c>
    </row>
    <row r="500" spans="1:10" hidden="1" x14ac:dyDescent="0.35">
      <c r="A500">
        <v>499</v>
      </c>
      <c r="B500">
        <v>1</v>
      </c>
      <c r="C500">
        <v>499</v>
      </c>
      <c r="D500" s="1">
        <v>45413</v>
      </c>
      <c r="E500" s="1">
        <v>45413</v>
      </c>
      <c r="F500" s="24" t="s">
        <v>641</v>
      </c>
      <c r="H500" s="2">
        <v>8000</v>
      </c>
      <c r="I500" t="s">
        <v>9</v>
      </c>
      <c r="J500" s="2">
        <v>17955.75</v>
      </c>
    </row>
    <row r="501" spans="1:10" hidden="1" x14ac:dyDescent="0.35">
      <c r="A501">
        <v>500</v>
      </c>
      <c r="B501">
        <v>1</v>
      </c>
      <c r="C501">
        <v>500</v>
      </c>
      <c r="D501" s="1">
        <v>45413</v>
      </c>
      <c r="E501" s="1">
        <v>45413</v>
      </c>
      <c r="F501" s="24" t="s">
        <v>642</v>
      </c>
      <c r="H501" s="2">
        <v>4860</v>
      </c>
      <c r="I501" t="s">
        <v>9</v>
      </c>
      <c r="J501" s="2">
        <v>13095.75</v>
      </c>
    </row>
    <row r="502" spans="1:10" hidden="1" x14ac:dyDescent="0.35">
      <c r="A502">
        <v>501</v>
      </c>
      <c r="B502">
        <v>1</v>
      </c>
      <c r="C502">
        <v>501</v>
      </c>
      <c r="D502" s="1">
        <v>45413</v>
      </c>
      <c r="E502" s="1">
        <v>45413</v>
      </c>
      <c r="F502" s="24" t="s">
        <v>643</v>
      </c>
      <c r="H502" s="2">
        <v>6200</v>
      </c>
      <c r="I502" t="s">
        <v>9</v>
      </c>
      <c r="J502" s="2">
        <v>6895.75</v>
      </c>
    </row>
    <row r="503" spans="1:10" hidden="1" x14ac:dyDescent="0.35">
      <c r="A503">
        <v>502</v>
      </c>
      <c r="B503">
        <v>1</v>
      </c>
      <c r="C503">
        <v>502</v>
      </c>
      <c r="D503" s="1">
        <v>45413</v>
      </c>
      <c r="E503" s="1">
        <v>45413</v>
      </c>
      <c r="F503" s="24" t="s">
        <v>645</v>
      </c>
      <c r="H503" t="s">
        <v>9</v>
      </c>
      <c r="I503" s="2">
        <v>10000</v>
      </c>
      <c r="J503" s="2">
        <v>16895.75</v>
      </c>
    </row>
    <row r="504" spans="1:10" hidden="1" x14ac:dyDescent="0.35">
      <c r="A504">
        <v>503</v>
      </c>
      <c r="B504">
        <v>1</v>
      </c>
      <c r="C504">
        <v>503</v>
      </c>
      <c r="D504" s="1">
        <v>45413</v>
      </c>
      <c r="E504" s="1">
        <v>45413</v>
      </c>
      <c r="F504" s="24" t="s">
        <v>646</v>
      </c>
      <c r="H504" s="2">
        <v>5000</v>
      </c>
      <c r="I504" t="s">
        <v>9</v>
      </c>
      <c r="J504" s="2">
        <v>11895.75</v>
      </c>
    </row>
    <row r="505" spans="1:10" x14ac:dyDescent="0.35">
      <c r="A505">
        <v>504</v>
      </c>
      <c r="B505">
        <v>1</v>
      </c>
      <c r="C505">
        <v>504</v>
      </c>
      <c r="D505" s="1">
        <v>45413</v>
      </c>
      <c r="E505" s="1">
        <v>45413</v>
      </c>
      <c r="F505" t="s">
        <v>647</v>
      </c>
      <c r="H505" s="2">
        <v>8000</v>
      </c>
      <c r="I505" t="s">
        <v>9</v>
      </c>
      <c r="J505" s="2">
        <v>3895.75</v>
      </c>
    </row>
    <row r="506" spans="1:10" x14ac:dyDescent="0.35">
      <c r="A506">
        <v>505</v>
      </c>
      <c r="B506">
        <v>1</v>
      </c>
      <c r="C506">
        <v>505</v>
      </c>
      <c r="D506" s="1">
        <v>45413</v>
      </c>
      <c r="E506" s="1">
        <v>45413</v>
      </c>
      <c r="F506" t="s">
        <v>648</v>
      </c>
      <c r="H506" s="2">
        <v>1500</v>
      </c>
      <c r="I506" t="s">
        <v>9</v>
      </c>
      <c r="J506" s="2">
        <v>2395.75</v>
      </c>
    </row>
    <row r="507" spans="1:10" x14ac:dyDescent="0.35">
      <c r="A507">
        <v>506</v>
      </c>
      <c r="B507">
        <v>1</v>
      </c>
      <c r="C507">
        <v>506</v>
      </c>
      <c r="D507" s="1">
        <v>45413</v>
      </c>
      <c r="E507" s="1">
        <v>45413</v>
      </c>
      <c r="F507" t="s">
        <v>649</v>
      </c>
      <c r="H507" s="2">
        <v>135</v>
      </c>
      <c r="I507" t="s">
        <v>9</v>
      </c>
      <c r="J507" s="2">
        <v>2260.75</v>
      </c>
    </row>
    <row r="508" spans="1:10" x14ac:dyDescent="0.35">
      <c r="A508">
        <v>507</v>
      </c>
      <c r="B508">
        <v>1</v>
      </c>
      <c r="C508">
        <v>507</v>
      </c>
      <c r="D508" s="1">
        <v>45413</v>
      </c>
      <c r="E508" s="1">
        <v>45413</v>
      </c>
      <c r="F508" t="s">
        <v>651</v>
      </c>
      <c r="H508" s="2">
        <v>50</v>
      </c>
      <c r="I508" t="s">
        <v>9</v>
      </c>
      <c r="J508" s="2">
        <v>2210.75</v>
      </c>
    </row>
    <row r="509" spans="1:10" hidden="1" x14ac:dyDescent="0.35">
      <c r="A509">
        <v>508</v>
      </c>
      <c r="B509">
        <v>1</v>
      </c>
      <c r="C509">
        <v>508</v>
      </c>
      <c r="D509" s="1">
        <v>45413</v>
      </c>
      <c r="E509" s="1">
        <v>45413</v>
      </c>
      <c r="F509" s="24" t="s">
        <v>652</v>
      </c>
      <c r="H509" t="s">
        <v>9</v>
      </c>
      <c r="I509" s="2">
        <v>3000</v>
      </c>
      <c r="J509" s="2">
        <v>5210.75</v>
      </c>
    </row>
    <row r="510" spans="1:10" x14ac:dyDescent="0.35">
      <c r="A510">
        <v>509</v>
      </c>
      <c r="B510">
        <v>1</v>
      </c>
      <c r="C510">
        <v>509</v>
      </c>
      <c r="D510" s="1">
        <v>45413</v>
      </c>
      <c r="E510" s="1">
        <v>45413</v>
      </c>
      <c r="F510" t="s">
        <v>653</v>
      </c>
      <c r="H510" s="2">
        <v>3000</v>
      </c>
      <c r="I510" t="s">
        <v>9</v>
      </c>
      <c r="J510" s="2">
        <v>2210.75</v>
      </c>
    </row>
    <row r="511" spans="1:10" x14ac:dyDescent="0.35">
      <c r="A511">
        <v>510</v>
      </c>
      <c r="B511">
        <v>1</v>
      </c>
      <c r="C511">
        <v>510</v>
      </c>
      <c r="D511" s="1">
        <v>45413</v>
      </c>
      <c r="E511" s="1">
        <v>45413</v>
      </c>
      <c r="F511" t="s">
        <v>654</v>
      </c>
      <c r="H511" s="2">
        <v>144</v>
      </c>
      <c r="I511" t="s">
        <v>9</v>
      </c>
      <c r="J511" s="2">
        <v>2066.75</v>
      </c>
    </row>
    <row r="512" spans="1:10" hidden="1" x14ac:dyDescent="0.35">
      <c r="A512">
        <v>511</v>
      </c>
      <c r="B512">
        <v>1</v>
      </c>
      <c r="C512">
        <v>511</v>
      </c>
      <c r="D512" s="1">
        <v>45414</v>
      </c>
      <c r="E512" s="1">
        <v>45413</v>
      </c>
      <c r="F512" s="24" t="s">
        <v>655</v>
      </c>
      <c r="H512" t="s">
        <v>9</v>
      </c>
      <c r="I512" s="2">
        <v>15000</v>
      </c>
      <c r="J512" s="2">
        <v>17066.75</v>
      </c>
    </row>
    <row r="513" spans="1:10" x14ac:dyDescent="0.35">
      <c r="A513">
        <v>512</v>
      </c>
      <c r="B513">
        <v>1</v>
      </c>
      <c r="C513">
        <v>512</v>
      </c>
      <c r="D513" s="1">
        <v>45414</v>
      </c>
      <c r="E513" s="1">
        <v>45413</v>
      </c>
      <c r="F513" t="s">
        <v>656</v>
      </c>
      <c r="H513" s="2">
        <v>15000</v>
      </c>
      <c r="I513" t="s">
        <v>9</v>
      </c>
      <c r="J513" s="2">
        <v>2066.75</v>
      </c>
    </row>
    <row r="514" spans="1:10" x14ac:dyDescent="0.35">
      <c r="A514">
        <v>513</v>
      </c>
      <c r="B514">
        <v>1</v>
      </c>
      <c r="C514">
        <v>513</v>
      </c>
      <c r="D514" s="1">
        <v>45414</v>
      </c>
      <c r="E514" s="1">
        <v>45414</v>
      </c>
      <c r="F514" t="s">
        <v>657</v>
      </c>
      <c r="H514" t="s">
        <v>9</v>
      </c>
      <c r="I514" s="2">
        <v>600</v>
      </c>
      <c r="J514" s="2">
        <v>2666.75</v>
      </c>
    </row>
    <row r="515" spans="1:10" x14ac:dyDescent="0.35">
      <c r="A515">
        <v>514</v>
      </c>
      <c r="B515">
        <v>1</v>
      </c>
      <c r="C515">
        <v>514</v>
      </c>
      <c r="D515" s="1">
        <v>45414</v>
      </c>
      <c r="E515" s="1">
        <v>45414</v>
      </c>
      <c r="F515" t="s">
        <v>658</v>
      </c>
      <c r="H515" t="s">
        <v>9</v>
      </c>
      <c r="I515" s="2">
        <v>950</v>
      </c>
      <c r="J515" s="2">
        <v>3616.75</v>
      </c>
    </row>
    <row r="516" spans="1:10" hidden="1" x14ac:dyDescent="0.35">
      <c r="A516">
        <v>515</v>
      </c>
      <c r="B516">
        <v>1</v>
      </c>
      <c r="C516">
        <v>515</v>
      </c>
      <c r="D516" s="1">
        <v>45414</v>
      </c>
      <c r="E516" s="1">
        <v>45414</v>
      </c>
      <c r="F516" s="29" t="s">
        <v>660</v>
      </c>
      <c r="H516" t="s">
        <v>9</v>
      </c>
      <c r="I516" s="2">
        <v>10000</v>
      </c>
      <c r="J516" s="2">
        <v>13616.75</v>
      </c>
    </row>
    <row r="517" spans="1:10" x14ac:dyDescent="0.35">
      <c r="A517">
        <v>516</v>
      </c>
      <c r="B517">
        <v>1</v>
      </c>
      <c r="C517">
        <v>516</v>
      </c>
      <c r="D517" s="1">
        <v>45414</v>
      </c>
      <c r="E517" s="1">
        <v>45414</v>
      </c>
      <c r="F517" t="s">
        <v>661</v>
      </c>
      <c r="H517" s="2">
        <v>3000</v>
      </c>
      <c r="I517" t="s">
        <v>9</v>
      </c>
      <c r="J517" s="2">
        <v>10616.75</v>
      </c>
    </row>
    <row r="518" spans="1:10" x14ac:dyDescent="0.35">
      <c r="A518">
        <v>517</v>
      </c>
      <c r="B518">
        <v>1</v>
      </c>
      <c r="C518">
        <v>517</v>
      </c>
      <c r="D518" s="1">
        <v>45414</v>
      </c>
      <c r="E518" s="1">
        <v>45414</v>
      </c>
      <c r="F518" t="s">
        <v>662</v>
      </c>
      <c r="H518" t="s">
        <v>9</v>
      </c>
      <c r="I518" s="2">
        <v>15000</v>
      </c>
      <c r="J518" s="2">
        <v>25616.75</v>
      </c>
    </row>
    <row r="519" spans="1:10" x14ac:dyDescent="0.35">
      <c r="A519">
        <v>518</v>
      </c>
      <c r="B519">
        <v>1</v>
      </c>
      <c r="C519">
        <v>518</v>
      </c>
      <c r="D519" s="1">
        <v>45415</v>
      </c>
      <c r="E519" s="1">
        <v>45415</v>
      </c>
      <c r="F519" t="s">
        <v>663</v>
      </c>
      <c r="H519" s="2">
        <v>2000</v>
      </c>
      <c r="I519" t="s">
        <v>9</v>
      </c>
      <c r="J519" s="2">
        <v>23616.75</v>
      </c>
    </row>
    <row r="520" spans="1:10" x14ac:dyDescent="0.35">
      <c r="A520">
        <v>519</v>
      </c>
      <c r="B520">
        <v>1</v>
      </c>
      <c r="C520">
        <v>519</v>
      </c>
      <c r="D520" s="1">
        <v>45415</v>
      </c>
      <c r="E520" s="1">
        <v>45415</v>
      </c>
      <c r="F520" t="s">
        <v>664</v>
      </c>
      <c r="H520" t="s">
        <v>9</v>
      </c>
      <c r="I520" s="2">
        <v>5500</v>
      </c>
      <c r="J520" s="2">
        <v>29116.75</v>
      </c>
    </row>
    <row r="521" spans="1:10" x14ac:dyDescent="0.35">
      <c r="A521">
        <v>520</v>
      </c>
      <c r="B521">
        <v>1</v>
      </c>
      <c r="C521">
        <v>520</v>
      </c>
      <c r="D521" s="1">
        <v>45415</v>
      </c>
      <c r="E521" s="1">
        <v>45415</v>
      </c>
      <c r="F521" t="s">
        <v>665</v>
      </c>
      <c r="H521" s="2">
        <v>10000</v>
      </c>
      <c r="I521" t="s">
        <v>9</v>
      </c>
      <c r="J521" s="2">
        <v>19116.75</v>
      </c>
    </row>
    <row r="522" spans="1:10" hidden="1" x14ac:dyDescent="0.35">
      <c r="A522">
        <v>521</v>
      </c>
      <c r="B522">
        <v>1</v>
      </c>
      <c r="C522">
        <v>521</v>
      </c>
      <c r="D522" s="1">
        <v>45415</v>
      </c>
      <c r="E522" s="1">
        <v>45415</v>
      </c>
      <c r="F522" s="24" t="s">
        <v>666</v>
      </c>
      <c r="H522" s="2">
        <v>8000</v>
      </c>
      <c r="I522" t="s">
        <v>9</v>
      </c>
      <c r="J522" s="2">
        <v>11116.75</v>
      </c>
    </row>
    <row r="523" spans="1:10" x14ac:dyDescent="0.35">
      <c r="A523">
        <v>522</v>
      </c>
      <c r="B523">
        <v>1</v>
      </c>
      <c r="C523">
        <v>522</v>
      </c>
      <c r="D523" s="1">
        <v>45415</v>
      </c>
      <c r="E523" s="1">
        <v>45415</v>
      </c>
      <c r="F523" t="s">
        <v>667</v>
      </c>
      <c r="H523" s="2">
        <v>3000</v>
      </c>
      <c r="I523" t="s">
        <v>9</v>
      </c>
      <c r="J523" s="2">
        <v>8116.75</v>
      </c>
    </row>
    <row r="524" spans="1:10" hidden="1" x14ac:dyDescent="0.35">
      <c r="A524">
        <v>523</v>
      </c>
      <c r="B524">
        <v>1</v>
      </c>
      <c r="C524">
        <v>523</v>
      </c>
      <c r="D524" s="1">
        <v>45415</v>
      </c>
      <c r="E524" s="1">
        <v>45415</v>
      </c>
      <c r="F524" s="24" t="s">
        <v>668</v>
      </c>
      <c r="H524" s="2">
        <v>7000</v>
      </c>
      <c r="I524" t="s">
        <v>9</v>
      </c>
      <c r="J524" s="2">
        <v>1116.75</v>
      </c>
    </row>
    <row r="525" spans="1:10" x14ac:dyDescent="0.35">
      <c r="A525">
        <v>524</v>
      </c>
      <c r="B525">
        <v>1</v>
      </c>
      <c r="C525">
        <v>524</v>
      </c>
      <c r="D525" s="1">
        <v>45415</v>
      </c>
      <c r="E525" s="1">
        <v>45415</v>
      </c>
      <c r="F525" t="s">
        <v>669</v>
      </c>
      <c r="H525" s="2">
        <v>200.9</v>
      </c>
      <c r="I525" t="s">
        <v>9</v>
      </c>
      <c r="J525" s="2">
        <v>915.85</v>
      </c>
    </row>
    <row r="526" spans="1:10" x14ac:dyDescent="0.35">
      <c r="A526">
        <v>525</v>
      </c>
      <c r="B526">
        <v>1</v>
      </c>
      <c r="C526">
        <v>525</v>
      </c>
      <c r="D526" s="1">
        <v>45415</v>
      </c>
      <c r="E526" s="1">
        <v>45415</v>
      </c>
      <c r="F526" t="s">
        <v>671</v>
      </c>
      <c r="H526" s="2">
        <v>5</v>
      </c>
      <c r="I526" t="s">
        <v>9</v>
      </c>
      <c r="J526" s="2">
        <v>910.85</v>
      </c>
    </row>
    <row r="527" spans="1:10" x14ac:dyDescent="0.35">
      <c r="A527">
        <v>526</v>
      </c>
      <c r="B527">
        <v>1</v>
      </c>
      <c r="C527">
        <v>526</v>
      </c>
      <c r="D527" s="1">
        <v>45416</v>
      </c>
      <c r="E527" s="1">
        <v>45416</v>
      </c>
      <c r="F527" t="s">
        <v>672</v>
      </c>
      <c r="H527" s="2">
        <v>0.24</v>
      </c>
      <c r="I527" t="s">
        <v>9</v>
      </c>
      <c r="J527" s="2">
        <v>910.61</v>
      </c>
    </row>
    <row r="528" spans="1:10" x14ac:dyDescent="0.35">
      <c r="A528">
        <v>527</v>
      </c>
      <c r="B528">
        <v>1</v>
      </c>
      <c r="C528">
        <v>527</v>
      </c>
      <c r="D528" s="1">
        <v>45416</v>
      </c>
      <c r="E528" s="1">
        <v>45416</v>
      </c>
      <c r="F528" t="s">
        <v>674</v>
      </c>
      <c r="H528" t="s">
        <v>9</v>
      </c>
      <c r="I528" s="2">
        <v>2200</v>
      </c>
      <c r="J528" s="2">
        <v>3110.61</v>
      </c>
    </row>
    <row r="529" spans="1:10" hidden="1" x14ac:dyDescent="0.35">
      <c r="A529">
        <v>528</v>
      </c>
      <c r="B529">
        <v>1</v>
      </c>
      <c r="C529">
        <v>528</v>
      </c>
      <c r="D529" s="1">
        <v>45416</v>
      </c>
      <c r="E529" s="1">
        <v>45416</v>
      </c>
      <c r="F529" s="24" t="s">
        <v>675</v>
      </c>
      <c r="H529" t="s">
        <v>9</v>
      </c>
      <c r="I529" s="2">
        <v>6000</v>
      </c>
      <c r="J529" s="2">
        <v>9110.61</v>
      </c>
    </row>
    <row r="530" spans="1:10" hidden="1" x14ac:dyDescent="0.35">
      <c r="A530">
        <v>529</v>
      </c>
      <c r="B530">
        <v>1</v>
      </c>
      <c r="C530">
        <v>529</v>
      </c>
      <c r="D530" s="1">
        <v>45416</v>
      </c>
      <c r="E530" s="1">
        <v>45416</v>
      </c>
      <c r="F530" s="24" t="s">
        <v>676</v>
      </c>
      <c r="H530" s="2">
        <v>5000</v>
      </c>
      <c r="I530" t="s">
        <v>9</v>
      </c>
      <c r="J530" s="2">
        <v>4110.6099999999997</v>
      </c>
    </row>
    <row r="531" spans="1:10" x14ac:dyDescent="0.35">
      <c r="A531">
        <v>530</v>
      </c>
      <c r="B531">
        <v>1</v>
      </c>
      <c r="C531">
        <v>530</v>
      </c>
      <c r="D531" s="1">
        <v>45416</v>
      </c>
      <c r="E531" s="1">
        <v>45416</v>
      </c>
      <c r="F531" t="s">
        <v>677</v>
      </c>
      <c r="H531" s="2">
        <v>20</v>
      </c>
      <c r="I531" t="s">
        <v>9</v>
      </c>
      <c r="J531" s="2">
        <v>4090.61</v>
      </c>
    </row>
    <row r="532" spans="1:10" x14ac:dyDescent="0.35">
      <c r="A532">
        <v>531</v>
      </c>
      <c r="B532">
        <v>1</v>
      </c>
      <c r="C532">
        <v>531</v>
      </c>
      <c r="D532" s="1">
        <v>45416</v>
      </c>
      <c r="E532" s="1">
        <v>45416</v>
      </c>
      <c r="F532" t="s">
        <v>678</v>
      </c>
      <c r="H532" s="2">
        <v>3000</v>
      </c>
      <c r="I532" t="s">
        <v>9</v>
      </c>
      <c r="J532" s="2">
        <v>1090.6099999999999</v>
      </c>
    </row>
    <row r="533" spans="1:10" hidden="1" x14ac:dyDescent="0.35">
      <c r="A533">
        <v>532</v>
      </c>
      <c r="B533">
        <v>1</v>
      </c>
      <c r="C533">
        <v>532</v>
      </c>
      <c r="D533" s="1">
        <v>45416</v>
      </c>
      <c r="E533" s="1">
        <v>45416</v>
      </c>
      <c r="F533" s="24" t="s">
        <v>679</v>
      </c>
      <c r="H533" t="s">
        <v>9</v>
      </c>
      <c r="I533" s="2">
        <v>3000</v>
      </c>
      <c r="J533" s="2">
        <v>4090.61</v>
      </c>
    </row>
    <row r="534" spans="1:10" hidden="1" x14ac:dyDescent="0.35">
      <c r="A534">
        <v>533</v>
      </c>
      <c r="B534">
        <v>1</v>
      </c>
      <c r="C534">
        <v>533</v>
      </c>
      <c r="D534" s="1">
        <v>45417</v>
      </c>
      <c r="E534" s="1">
        <v>45417</v>
      </c>
      <c r="F534" s="24" t="s">
        <v>680</v>
      </c>
      <c r="H534" t="s">
        <v>9</v>
      </c>
      <c r="I534" s="2">
        <v>16000</v>
      </c>
      <c r="J534" s="2">
        <v>20090.61</v>
      </c>
    </row>
    <row r="535" spans="1:10" x14ac:dyDescent="0.35">
      <c r="A535">
        <v>534</v>
      </c>
      <c r="B535">
        <v>1</v>
      </c>
      <c r="C535">
        <v>534</v>
      </c>
      <c r="D535" s="1">
        <v>45417</v>
      </c>
      <c r="E535" s="1">
        <v>45417</v>
      </c>
      <c r="F535" t="s">
        <v>681</v>
      </c>
      <c r="H535" s="2">
        <v>16000</v>
      </c>
      <c r="I535" t="s">
        <v>9</v>
      </c>
      <c r="J535" s="2">
        <v>4090.61</v>
      </c>
    </row>
    <row r="536" spans="1:10" x14ac:dyDescent="0.35">
      <c r="A536">
        <v>535</v>
      </c>
      <c r="B536">
        <v>1</v>
      </c>
      <c r="C536">
        <v>535</v>
      </c>
      <c r="D536" s="1">
        <v>45417</v>
      </c>
      <c r="E536" s="1">
        <v>45417</v>
      </c>
      <c r="F536" t="s">
        <v>682</v>
      </c>
      <c r="H536" t="s">
        <v>9</v>
      </c>
      <c r="I536" s="2">
        <v>13000</v>
      </c>
      <c r="J536" s="2">
        <v>17090.61</v>
      </c>
    </row>
    <row r="537" spans="1:10" hidden="1" x14ac:dyDescent="0.35">
      <c r="A537">
        <v>536</v>
      </c>
      <c r="B537">
        <v>1</v>
      </c>
      <c r="C537">
        <v>536</v>
      </c>
      <c r="D537" s="1">
        <v>45417</v>
      </c>
      <c r="E537" s="1">
        <v>45417</v>
      </c>
      <c r="F537" s="24" t="s">
        <v>683</v>
      </c>
      <c r="H537" s="2">
        <v>2495</v>
      </c>
      <c r="I537" t="s">
        <v>9</v>
      </c>
      <c r="J537" s="2">
        <v>14595.61</v>
      </c>
    </row>
    <row r="538" spans="1:10" x14ac:dyDescent="0.35">
      <c r="A538">
        <v>537</v>
      </c>
      <c r="B538">
        <v>1</v>
      </c>
      <c r="C538">
        <v>537</v>
      </c>
      <c r="D538" s="1">
        <v>45417</v>
      </c>
      <c r="E538" s="1">
        <v>45417</v>
      </c>
      <c r="F538" t="s">
        <v>684</v>
      </c>
      <c r="H538" s="2">
        <v>9000</v>
      </c>
      <c r="I538" t="s">
        <v>9</v>
      </c>
      <c r="J538" s="2">
        <v>5595.61</v>
      </c>
    </row>
    <row r="539" spans="1:10" x14ac:dyDescent="0.35">
      <c r="A539">
        <v>538</v>
      </c>
      <c r="B539">
        <v>1</v>
      </c>
      <c r="C539">
        <v>538</v>
      </c>
      <c r="D539" s="1">
        <v>45417</v>
      </c>
      <c r="E539" s="1">
        <v>45417</v>
      </c>
      <c r="F539" t="s">
        <v>685</v>
      </c>
      <c r="H539" s="2">
        <v>70</v>
      </c>
      <c r="I539" t="s">
        <v>9</v>
      </c>
      <c r="J539" s="2">
        <v>5525.61</v>
      </c>
    </row>
    <row r="540" spans="1:10" x14ac:dyDescent="0.35">
      <c r="A540">
        <v>539</v>
      </c>
      <c r="B540">
        <v>1</v>
      </c>
      <c r="C540">
        <v>539</v>
      </c>
      <c r="D540" s="1">
        <v>45417</v>
      </c>
      <c r="E540" s="1">
        <v>45417</v>
      </c>
      <c r="F540" t="s">
        <v>686</v>
      </c>
      <c r="H540" t="s">
        <v>9</v>
      </c>
      <c r="I540" s="2">
        <v>8000</v>
      </c>
      <c r="J540" s="2">
        <v>13525.61</v>
      </c>
    </row>
    <row r="541" spans="1:10" x14ac:dyDescent="0.35">
      <c r="A541">
        <v>540</v>
      </c>
      <c r="B541">
        <v>1</v>
      </c>
      <c r="C541">
        <v>540</v>
      </c>
      <c r="D541" s="1">
        <v>45417</v>
      </c>
      <c r="E541" s="1">
        <v>45417</v>
      </c>
      <c r="F541" t="s">
        <v>687</v>
      </c>
      <c r="H541" s="2">
        <v>2952</v>
      </c>
      <c r="I541" t="s">
        <v>9</v>
      </c>
      <c r="J541" s="2">
        <v>10573.61</v>
      </c>
    </row>
    <row r="542" spans="1:10" x14ac:dyDescent="0.35">
      <c r="A542">
        <v>541</v>
      </c>
      <c r="B542">
        <v>1</v>
      </c>
      <c r="C542">
        <v>541</v>
      </c>
      <c r="D542" s="1">
        <v>45417</v>
      </c>
      <c r="E542" s="1">
        <v>45417</v>
      </c>
      <c r="F542" t="s">
        <v>688</v>
      </c>
      <c r="H542" s="2">
        <v>3000</v>
      </c>
      <c r="I542" t="s">
        <v>9</v>
      </c>
      <c r="J542" s="2">
        <v>7573.61</v>
      </c>
    </row>
    <row r="543" spans="1:10" hidden="1" x14ac:dyDescent="0.35">
      <c r="A543">
        <v>542</v>
      </c>
      <c r="B543">
        <v>1</v>
      </c>
      <c r="C543">
        <v>542</v>
      </c>
      <c r="D543" s="1">
        <v>45417</v>
      </c>
      <c r="E543" s="1">
        <v>45417</v>
      </c>
      <c r="F543" s="24" t="s">
        <v>689</v>
      </c>
      <c r="H543" s="2">
        <v>6000</v>
      </c>
      <c r="I543" t="s">
        <v>9</v>
      </c>
      <c r="J543" s="2">
        <v>1573.61</v>
      </c>
    </row>
    <row r="544" spans="1:10" hidden="1" x14ac:dyDescent="0.35">
      <c r="A544">
        <v>543</v>
      </c>
      <c r="B544">
        <v>1</v>
      </c>
      <c r="C544">
        <v>543</v>
      </c>
      <c r="D544" s="1">
        <v>45417</v>
      </c>
      <c r="E544" s="1">
        <v>45417</v>
      </c>
      <c r="F544" s="24" t="s">
        <v>690</v>
      </c>
      <c r="H544" t="s">
        <v>9</v>
      </c>
      <c r="I544" s="2">
        <v>1000</v>
      </c>
      <c r="J544" s="2">
        <v>2573.61</v>
      </c>
    </row>
    <row r="545" spans="1:10" x14ac:dyDescent="0.35">
      <c r="A545">
        <v>544</v>
      </c>
      <c r="B545">
        <v>1</v>
      </c>
      <c r="C545">
        <v>544</v>
      </c>
      <c r="D545" s="1">
        <v>45417</v>
      </c>
      <c r="E545" s="1">
        <v>45417</v>
      </c>
      <c r="F545" t="s">
        <v>691</v>
      </c>
      <c r="H545" t="s">
        <v>9</v>
      </c>
      <c r="I545" s="2">
        <v>500</v>
      </c>
      <c r="J545" s="2">
        <v>3073.61</v>
      </c>
    </row>
    <row r="546" spans="1:10" hidden="1" x14ac:dyDescent="0.35">
      <c r="A546">
        <v>545</v>
      </c>
      <c r="B546">
        <v>1</v>
      </c>
      <c r="C546">
        <v>545</v>
      </c>
      <c r="D546" s="1">
        <v>45417</v>
      </c>
      <c r="E546" s="1">
        <v>45417</v>
      </c>
      <c r="F546" s="24" t="s">
        <v>692</v>
      </c>
      <c r="H546" t="s">
        <v>9</v>
      </c>
      <c r="I546" s="2">
        <v>2000</v>
      </c>
      <c r="J546" s="2">
        <v>5073.6099999999997</v>
      </c>
    </row>
    <row r="547" spans="1:10" hidden="1" x14ac:dyDescent="0.35">
      <c r="A547">
        <v>546</v>
      </c>
      <c r="B547">
        <v>1</v>
      </c>
      <c r="C547">
        <v>546</v>
      </c>
      <c r="D547" s="1">
        <v>45417</v>
      </c>
      <c r="E547" s="1">
        <v>45417</v>
      </c>
      <c r="F547" s="24" t="s">
        <v>693</v>
      </c>
      <c r="H547" s="2">
        <v>3815</v>
      </c>
      <c r="I547" t="s">
        <v>9</v>
      </c>
      <c r="J547" s="2">
        <v>1258.6099999999999</v>
      </c>
    </row>
    <row r="548" spans="1:10" x14ac:dyDescent="0.35">
      <c r="A548">
        <v>547</v>
      </c>
      <c r="B548">
        <v>1</v>
      </c>
      <c r="C548">
        <v>547</v>
      </c>
      <c r="D548" s="1">
        <v>45417</v>
      </c>
      <c r="E548" s="1">
        <v>45417</v>
      </c>
      <c r="F548" t="s">
        <v>695</v>
      </c>
      <c r="H548" t="s">
        <v>9</v>
      </c>
      <c r="I548" s="2">
        <v>1300</v>
      </c>
      <c r="J548" s="2">
        <v>2558.61</v>
      </c>
    </row>
    <row r="549" spans="1:10" hidden="1" x14ac:dyDescent="0.35">
      <c r="A549">
        <v>548</v>
      </c>
      <c r="B549">
        <v>1</v>
      </c>
      <c r="C549">
        <v>548</v>
      </c>
      <c r="D549" s="1">
        <v>45417</v>
      </c>
      <c r="E549" s="1">
        <v>45417</v>
      </c>
      <c r="F549" s="24" t="s">
        <v>696</v>
      </c>
      <c r="H549" s="2">
        <v>2000</v>
      </c>
      <c r="I549" t="s">
        <v>9</v>
      </c>
      <c r="J549" s="2">
        <v>558.61</v>
      </c>
    </row>
    <row r="550" spans="1:10" x14ac:dyDescent="0.35">
      <c r="A550">
        <v>549</v>
      </c>
      <c r="B550">
        <v>1</v>
      </c>
      <c r="C550">
        <v>549</v>
      </c>
      <c r="D550" s="1">
        <v>45418</v>
      </c>
      <c r="E550" s="1">
        <v>45418</v>
      </c>
      <c r="F550" t="s">
        <v>697</v>
      </c>
      <c r="H550" t="s">
        <v>9</v>
      </c>
      <c r="I550" s="2">
        <v>400</v>
      </c>
      <c r="J550" s="2">
        <v>958.61</v>
      </c>
    </row>
    <row r="551" spans="1:10" x14ac:dyDescent="0.35">
      <c r="A551">
        <v>550</v>
      </c>
      <c r="B551">
        <v>1</v>
      </c>
      <c r="C551">
        <v>550</v>
      </c>
      <c r="D551" s="1">
        <v>45418</v>
      </c>
      <c r="E551" s="1">
        <v>45418</v>
      </c>
      <c r="F551" t="s">
        <v>698</v>
      </c>
      <c r="H551" s="2">
        <v>700.9</v>
      </c>
      <c r="I551" t="s">
        <v>9</v>
      </c>
      <c r="J551" s="2">
        <v>257.70999999999998</v>
      </c>
    </row>
    <row r="552" spans="1:10" x14ac:dyDescent="0.35">
      <c r="A552">
        <v>551</v>
      </c>
      <c r="B552">
        <v>1</v>
      </c>
      <c r="C552">
        <v>551</v>
      </c>
      <c r="D552" s="1">
        <v>45418</v>
      </c>
      <c r="E552" s="1">
        <v>45418</v>
      </c>
      <c r="F552" t="s">
        <v>699</v>
      </c>
      <c r="H552" t="s">
        <v>9</v>
      </c>
      <c r="I552" s="2">
        <v>1100</v>
      </c>
      <c r="J552" s="2">
        <v>1357.71</v>
      </c>
    </row>
    <row r="553" spans="1:10" hidden="1" x14ac:dyDescent="0.35">
      <c r="A553">
        <v>552</v>
      </c>
      <c r="B553">
        <v>1</v>
      </c>
      <c r="C553">
        <v>552</v>
      </c>
      <c r="D553" s="1">
        <v>45418</v>
      </c>
      <c r="E553" s="1">
        <v>45418</v>
      </c>
      <c r="F553" s="24" t="s">
        <v>700</v>
      </c>
      <c r="H553" t="s">
        <v>9</v>
      </c>
      <c r="I553" s="2">
        <v>3000</v>
      </c>
      <c r="J553" s="2">
        <v>4357.71</v>
      </c>
    </row>
    <row r="554" spans="1:10" x14ac:dyDescent="0.35">
      <c r="A554">
        <v>553</v>
      </c>
      <c r="B554">
        <v>1</v>
      </c>
      <c r="C554">
        <v>553</v>
      </c>
      <c r="D554" s="1">
        <v>45418</v>
      </c>
      <c r="E554" s="1">
        <v>45418</v>
      </c>
      <c r="F554" t="s">
        <v>701</v>
      </c>
      <c r="H554" s="2">
        <v>3000</v>
      </c>
      <c r="I554" t="s">
        <v>9</v>
      </c>
      <c r="J554" s="2">
        <v>1357.71</v>
      </c>
    </row>
    <row r="555" spans="1:10" x14ac:dyDescent="0.35">
      <c r="A555">
        <v>554</v>
      </c>
      <c r="B555">
        <v>1</v>
      </c>
      <c r="C555">
        <v>554</v>
      </c>
      <c r="D555" s="1">
        <v>45418</v>
      </c>
      <c r="E555" s="1">
        <v>45418</v>
      </c>
      <c r="F555" t="s">
        <v>702</v>
      </c>
      <c r="H555" s="2">
        <v>1100</v>
      </c>
      <c r="I555" t="s">
        <v>9</v>
      </c>
      <c r="J555" s="2">
        <v>257.70999999999998</v>
      </c>
    </row>
    <row r="556" spans="1:10" hidden="1" x14ac:dyDescent="0.35">
      <c r="A556">
        <v>555</v>
      </c>
      <c r="B556">
        <v>1</v>
      </c>
      <c r="C556">
        <v>555</v>
      </c>
      <c r="D556" s="1">
        <v>45418</v>
      </c>
      <c r="E556" s="1">
        <v>45418</v>
      </c>
      <c r="F556" s="24" t="s">
        <v>703</v>
      </c>
      <c r="H556" t="s">
        <v>9</v>
      </c>
      <c r="I556" s="2">
        <v>4200</v>
      </c>
      <c r="J556" s="2">
        <v>4457.71</v>
      </c>
    </row>
    <row r="557" spans="1:10" x14ac:dyDescent="0.35">
      <c r="A557">
        <v>556</v>
      </c>
      <c r="B557">
        <v>1</v>
      </c>
      <c r="C557">
        <v>556</v>
      </c>
      <c r="D557" s="1">
        <v>45418</v>
      </c>
      <c r="E557" s="1">
        <v>45418</v>
      </c>
      <c r="F557" t="s">
        <v>704</v>
      </c>
      <c r="H557" t="s">
        <v>9</v>
      </c>
      <c r="I557" s="2">
        <v>8000</v>
      </c>
      <c r="J557" s="2">
        <v>12457.71</v>
      </c>
    </row>
    <row r="558" spans="1:10" hidden="1" x14ac:dyDescent="0.35">
      <c r="A558">
        <v>557</v>
      </c>
      <c r="B558">
        <v>1</v>
      </c>
      <c r="C558">
        <v>557</v>
      </c>
      <c r="D558" s="1">
        <v>45418</v>
      </c>
      <c r="E558" s="1">
        <v>45418</v>
      </c>
      <c r="F558" s="24" t="s">
        <v>705</v>
      </c>
      <c r="H558" s="2">
        <v>8000</v>
      </c>
      <c r="I558" t="s">
        <v>9</v>
      </c>
      <c r="J558" s="2">
        <v>4457.71</v>
      </c>
    </row>
    <row r="559" spans="1:10" hidden="1" x14ac:dyDescent="0.35">
      <c r="A559">
        <v>558</v>
      </c>
      <c r="B559">
        <v>1</v>
      </c>
      <c r="C559">
        <v>558</v>
      </c>
      <c r="D559" s="1">
        <v>45418</v>
      </c>
      <c r="E559" s="1">
        <v>45418</v>
      </c>
      <c r="F559" s="26" t="s">
        <v>706</v>
      </c>
      <c r="H559" t="s">
        <v>9</v>
      </c>
      <c r="I559" s="2">
        <v>6</v>
      </c>
      <c r="J559" s="2">
        <v>4463.71</v>
      </c>
    </row>
    <row r="560" spans="1:10" x14ac:dyDescent="0.35">
      <c r="A560">
        <v>559</v>
      </c>
      <c r="B560">
        <v>1</v>
      </c>
      <c r="C560">
        <v>559</v>
      </c>
      <c r="D560" s="1">
        <v>45418</v>
      </c>
      <c r="E560" s="1">
        <v>45418</v>
      </c>
      <c r="F560" t="s">
        <v>707</v>
      </c>
      <c r="H560" s="2">
        <v>135</v>
      </c>
      <c r="I560" t="s">
        <v>9</v>
      </c>
      <c r="J560" s="2">
        <v>4328.71</v>
      </c>
    </row>
    <row r="561" spans="1:10" hidden="1" x14ac:dyDescent="0.35">
      <c r="A561">
        <v>560</v>
      </c>
      <c r="B561">
        <v>1</v>
      </c>
      <c r="C561">
        <v>560</v>
      </c>
      <c r="D561" s="1">
        <v>45419</v>
      </c>
      <c r="E561" s="1">
        <v>45419</v>
      </c>
      <c r="F561" s="24" t="s">
        <v>708</v>
      </c>
      <c r="H561" t="s">
        <v>9</v>
      </c>
      <c r="I561" s="2">
        <v>8000</v>
      </c>
      <c r="J561" s="2">
        <v>12328.71</v>
      </c>
    </row>
    <row r="562" spans="1:10" x14ac:dyDescent="0.35">
      <c r="A562">
        <v>561</v>
      </c>
      <c r="B562">
        <v>1</v>
      </c>
      <c r="C562">
        <v>561</v>
      </c>
      <c r="D562" s="1">
        <v>45419</v>
      </c>
      <c r="E562" s="1">
        <v>45419</v>
      </c>
      <c r="F562" t="s">
        <v>709</v>
      </c>
      <c r="H562" s="2">
        <v>8000</v>
      </c>
      <c r="I562" t="s">
        <v>9</v>
      </c>
      <c r="J562" s="2">
        <v>4328.71</v>
      </c>
    </row>
    <row r="563" spans="1:10" hidden="1" x14ac:dyDescent="0.35">
      <c r="A563">
        <v>562</v>
      </c>
      <c r="B563">
        <v>1</v>
      </c>
      <c r="C563">
        <v>562</v>
      </c>
      <c r="D563" s="1">
        <v>45419</v>
      </c>
      <c r="E563" s="1">
        <v>45419</v>
      </c>
      <c r="F563" s="24" t="s">
        <v>710</v>
      </c>
      <c r="H563" s="2">
        <v>4000</v>
      </c>
      <c r="I563" t="s">
        <v>9</v>
      </c>
      <c r="J563" s="2">
        <v>328.71</v>
      </c>
    </row>
    <row r="564" spans="1:10" x14ac:dyDescent="0.35">
      <c r="A564">
        <v>563</v>
      </c>
      <c r="B564">
        <v>1</v>
      </c>
      <c r="C564">
        <v>563</v>
      </c>
      <c r="D564" s="1">
        <v>45419</v>
      </c>
      <c r="E564" s="1">
        <v>45419</v>
      </c>
      <c r="F564" t="s">
        <v>711</v>
      </c>
      <c r="H564" t="s">
        <v>9</v>
      </c>
      <c r="I564" s="2">
        <v>5000</v>
      </c>
      <c r="J564" s="2">
        <v>5328.71</v>
      </c>
    </row>
    <row r="565" spans="1:10" x14ac:dyDescent="0.35">
      <c r="A565">
        <v>564</v>
      </c>
      <c r="B565">
        <v>1</v>
      </c>
      <c r="C565">
        <v>564</v>
      </c>
      <c r="D565" s="1">
        <v>45419</v>
      </c>
      <c r="E565" s="1">
        <v>45419</v>
      </c>
      <c r="F565" t="s">
        <v>712</v>
      </c>
      <c r="H565" t="s">
        <v>9</v>
      </c>
      <c r="I565" s="2">
        <v>2200</v>
      </c>
      <c r="J565" s="2">
        <v>7528.71</v>
      </c>
    </row>
    <row r="566" spans="1:10" hidden="1" x14ac:dyDescent="0.35">
      <c r="A566">
        <v>565</v>
      </c>
      <c r="B566">
        <v>1</v>
      </c>
      <c r="C566">
        <v>565</v>
      </c>
      <c r="D566" s="1">
        <v>45419</v>
      </c>
      <c r="E566" s="1">
        <v>45419</v>
      </c>
      <c r="F566" s="24" t="s">
        <v>713</v>
      </c>
      <c r="H566" s="2">
        <v>7000</v>
      </c>
      <c r="I566" t="s">
        <v>9</v>
      </c>
      <c r="J566" s="2">
        <v>528.71</v>
      </c>
    </row>
    <row r="567" spans="1:10" hidden="1" x14ac:dyDescent="0.35">
      <c r="A567">
        <v>566</v>
      </c>
      <c r="B567">
        <v>1</v>
      </c>
      <c r="C567">
        <v>566</v>
      </c>
      <c r="D567" s="1">
        <v>45419</v>
      </c>
      <c r="E567" s="1">
        <v>45419</v>
      </c>
      <c r="F567" s="24" t="s">
        <v>714</v>
      </c>
      <c r="H567" t="s">
        <v>9</v>
      </c>
      <c r="I567" s="2">
        <v>3000</v>
      </c>
      <c r="J567" s="2">
        <v>3528.71</v>
      </c>
    </row>
    <row r="568" spans="1:10" x14ac:dyDescent="0.35">
      <c r="A568">
        <v>567</v>
      </c>
      <c r="B568">
        <v>1</v>
      </c>
      <c r="C568">
        <v>567</v>
      </c>
      <c r="D568" s="1">
        <v>45419</v>
      </c>
      <c r="E568" s="1">
        <v>45419</v>
      </c>
      <c r="F568" t="s">
        <v>715</v>
      </c>
      <c r="H568" s="2">
        <v>3000</v>
      </c>
      <c r="I568" t="s">
        <v>9</v>
      </c>
      <c r="J568" s="2">
        <v>528.71</v>
      </c>
    </row>
    <row r="569" spans="1:10" x14ac:dyDescent="0.35">
      <c r="A569">
        <v>568</v>
      </c>
      <c r="B569">
        <v>1</v>
      </c>
      <c r="C569">
        <v>568</v>
      </c>
      <c r="D569" s="1">
        <v>45420</v>
      </c>
      <c r="E569" s="1">
        <v>45420</v>
      </c>
      <c r="F569" t="s">
        <v>716</v>
      </c>
      <c r="H569" t="s">
        <v>9</v>
      </c>
      <c r="I569" s="2">
        <v>2400</v>
      </c>
      <c r="J569" s="2">
        <v>2928.71</v>
      </c>
    </row>
    <row r="570" spans="1:10" x14ac:dyDescent="0.35">
      <c r="A570">
        <v>569</v>
      </c>
      <c r="B570">
        <v>1</v>
      </c>
      <c r="C570">
        <v>569</v>
      </c>
      <c r="D570" s="1">
        <v>45420</v>
      </c>
      <c r="E570" s="1">
        <v>45420</v>
      </c>
      <c r="F570" t="s">
        <v>718</v>
      </c>
      <c r="H570" s="2">
        <v>240</v>
      </c>
      <c r="I570" t="s">
        <v>9</v>
      </c>
      <c r="J570" s="2">
        <v>2688.71</v>
      </c>
    </row>
    <row r="571" spans="1:10" hidden="1" x14ac:dyDescent="0.35">
      <c r="A571">
        <v>570</v>
      </c>
      <c r="B571">
        <v>1</v>
      </c>
      <c r="C571">
        <v>570</v>
      </c>
      <c r="D571" s="1">
        <v>45420</v>
      </c>
      <c r="E571" s="1">
        <v>45420</v>
      </c>
      <c r="F571" s="24" t="s">
        <v>719</v>
      </c>
      <c r="H571" s="2">
        <v>1300</v>
      </c>
      <c r="I571" t="s">
        <v>9</v>
      </c>
      <c r="J571" s="2">
        <v>1388.71</v>
      </c>
    </row>
    <row r="572" spans="1:10" hidden="1" x14ac:dyDescent="0.35">
      <c r="A572">
        <v>571</v>
      </c>
      <c r="B572">
        <v>1</v>
      </c>
      <c r="C572">
        <v>571</v>
      </c>
      <c r="D572" s="1">
        <v>45420</v>
      </c>
      <c r="E572" s="1">
        <v>45420</v>
      </c>
      <c r="F572" s="24" t="s">
        <v>720</v>
      </c>
      <c r="H572" t="s">
        <v>9</v>
      </c>
      <c r="I572" s="2">
        <v>2000</v>
      </c>
      <c r="J572" s="2">
        <v>3388.71</v>
      </c>
    </row>
    <row r="573" spans="1:10" x14ac:dyDescent="0.35">
      <c r="A573">
        <v>572</v>
      </c>
      <c r="B573">
        <v>1</v>
      </c>
      <c r="C573">
        <v>572</v>
      </c>
      <c r="D573" s="1">
        <v>45420</v>
      </c>
      <c r="E573" s="1">
        <v>45420</v>
      </c>
      <c r="F573" t="s">
        <v>721</v>
      </c>
      <c r="H573" s="2">
        <v>3000</v>
      </c>
      <c r="I573" t="s">
        <v>9</v>
      </c>
      <c r="J573" s="2">
        <v>388.71</v>
      </c>
    </row>
    <row r="574" spans="1:10" x14ac:dyDescent="0.35">
      <c r="A574">
        <v>573</v>
      </c>
      <c r="B574">
        <v>1</v>
      </c>
      <c r="C574">
        <v>573</v>
      </c>
      <c r="D574" s="1">
        <v>45421</v>
      </c>
      <c r="E574" s="1">
        <v>45421</v>
      </c>
      <c r="F574" t="s">
        <v>722</v>
      </c>
      <c r="H574" s="2">
        <v>29</v>
      </c>
      <c r="I574" t="s">
        <v>9</v>
      </c>
      <c r="J574" s="2">
        <v>359.71</v>
      </c>
    </row>
    <row r="575" spans="1:10" hidden="1" x14ac:dyDescent="0.35">
      <c r="A575">
        <v>574</v>
      </c>
      <c r="B575">
        <v>1</v>
      </c>
      <c r="C575">
        <v>574</v>
      </c>
      <c r="D575" s="1">
        <v>45421</v>
      </c>
      <c r="E575" s="1">
        <v>45421</v>
      </c>
      <c r="F575" s="24" t="s">
        <v>724</v>
      </c>
      <c r="H575" t="s">
        <v>9</v>
      </c>
      <c r="I575" s="2">
        <v>16000</v>
      </c>
      <c r="J575" s="2">
        <v>16359.71</v>
      </c>
    </row>
    <row r="576" spans="1:10" x14ac:dyDescent="0.35">
      <c r="A576">
        <v>575</v>
      </c>
      <c r="B576">
        <v>1</v>
      </c>
      <c r="C576">
        <v>575</v>
      </c>
      <c r="D576" s="1">
        <v>45421</v>
      </c>
      <c r="E576" s="1">
        <v>45421</v>
      </c>
      <c r="F576" t="s">
        <v>725</v>
      </c>
      <c r="H576" t="s">
        <v>9</v>
      </c>
      <c r="I576" s="2">
        <v>10000</v>
      </c>
      <c r="J576" s="2">
        <v>26359.71</v>
      </c>
    </row>
    <row r="577" spans="1:10" x14ac:dyDescent="0.35">
      <c r="A577">
        <v>576</v>
      </c>
      <c r="B577">
        <v>1</v>
      </c>
      <c r="C577">
        <v>576</v>
      </c>
      <c r="D577" s="1">
        <v>45421</v>
      </c>
      <c r="E577" s="1">
        <v>45421</v>
      </c>
      <c r="F577" t="s">
        <v>726</v>
      </c>
      <c r="H577" s="2">
        <v>11271.79</v>
      </c>
      <c r="I577" t="s">
        <v>9</v>
      </c>
      <c r="J577" s="2">
        <v>15087.92</v>
      </c>
    </row>
    <row r="578" spans="1:10" x14ac:dyDescent="0.35">
      <c r="A578">
        <v>577</v>
      </c>
      <c r="B578">
        <v>1</v>
      </c>
      <c r="C578">
        <v>577</v>
      </c>
      <c r="D578" s="1">
        <v>45421</v>
      </c>
      <c r="E578" s="1">
        <v>45421</v>
      </c>
      <c r="F578" t="s">
        <v>728</v>
      </c>
      <c r="H578" s="2">
        <v>11271.79</v>
      </c>
      <c r="I578" t="s">
        <v>9</v>
      </c>
      <c r="J578" s="2">
        <v>3816.13</v>
      </c>
    </row>
    <row r="579" spans="1:10" x14ac:dyDescent="0.35">
      <c r="A579">
        <v>578</v>
      </c>
      <c r="B579">
        <v>1</v>
      </c>
      <c r="C579">
        <v>578</v>
      </c>
      <c r="D579" s="1">
        <v>45421</v>
      </c>
      <c r="E579" s="1">
        <v>45421</v>
      </c>
      <c r="F579" t="s">
        <v>729</v>
      </c>
      <c r="H579" t="s">
        <v>9</v>
      </c>
      <c r="I579" s="2">
        <v>22500</v>
      </c>
      <c r="J579" s="2">
        <v>26316.13</v>
      </c>
    </row>
    <row r="580" spans="1:10" x14ac:dyDescent="0.35">
      <c r="A580">
        <v>579</v>
      </c>
      <c r="B580">
        <v>1</v>
      </c>
      <c r="C580">
        <v>579</v>
      </c>
      <c r="D580" s="1">
        <v>45421</v>
      </c>
      <c r="E580" s="1">
        <v>45421</v>
      </c>
      <c r="F580" t="s">
        <v>731</v>
      </c>
      <c r="H580" t="s">
        <v>9</v>
      </c>
      <c r="I580" s="2">
        <v>30000</v>
      </c>
      <c r="J580" s="2">
        <v>56316.13</v>
      </c>
    </row>
    <row r="581" spans="1:10" hidden="1" x14ac:dyDescent="0.35">
      <c r="A581">
        <v>580</v>
      </c>
      <c r="B581">
        <v>1</v>
      </c>
      <c r="C581">
        <v>580</v>
      </c>
      <c r="D581" s="1">
        <v>45421</v>
      </c>
      <c r="E581" s="1">
        <v>45421</v>
      </c>
      <c r="F581" s="24" t="s">
        <v>732</v>
      </c>
      <c r="H581" s="2">
        <v>16000</v>
      </c>
      <c r="I581" t="s">
        <v>9</v>
      </c>
      <c r="J581" s="2">
        <v>40316.129999999997</v>
      </c>
    </row>
    <row r="582" spans="1:10" x14ac:dyDescent="0.35">
      <c r="A582">
        <v>581</v>
      </c>
      <c r="B582">
        <v>1</v>
      </c>
      <c r="C582">
        <v>581</v>
      </c>
      <c r="D582" s="1">
        <v>45421</v>
      </c>
      <c r="E582" s="1">
        <v>45421</v>
      </c>
      <c r="F582" t="s">
        <v>733</v>
      </c>
      <c r="H582" t="s">
        <v>9</v>
      </c>
      <c r="I582" s="2">
        <v>16000</v>
      </c>
      <c r="J582" s="2">
        <v>56316.13</v>
      </c>
    </row>
    <row r="583" spans="1:10" hidden="1" x14ac:dyDescent="0.35">
      <c r="A583">
        <v>582</v>
      </c>
      <c r="B583">
        <v>1</v>
      </c>
      <c r="C583">
        <v>582</v>
      </c>
      <c r="D583" s="1">
        <v>45421</v>
      </c>
      <c r="E583" s="1">
        <v>45421</v>
      </c>
      <c r="F583" s="24" t="s">
        <v>734</v>
      </c>
      <c r="H583" s="2">
        <v>14000</v>
      </c>
      <c r="I583" t="s">
        <v>9</v>
      </c>
      <c r="J583" s="2">
        <v>42316.13</v>
      </c>
    </row>
    <row r="584" spans="1:10" x14ac:dyDescent="0.35">
      <c r="A584">
        <v>583</v>
      </c>
      <c r="B584">
        <v>1</v>
      </c>
      <c r="C584">
        <v>583</v>
      </c>
      <c r="D584" s="1">
        <v>45421</v>
      </c>
      <c r="E584" s="1">
        <v>45421</v>
      </c>
      <c r="F584" t="s">
        <v>736</v>
      </c>
      <c r="H584" s="2">
        <v>40000</v>
      </c>
      <c r="I584" t="s">
        <v>9</v>
      </c>
      <c r="J584" s="2">
        <v>2316.13</v>
      </c>
    </row>
    <row r="585" spans="1:10" x14ac:dyDescent="0.35">
      <c r="A585">
        <v>584</v>
      </c>
      <c r="B585">
        <v>1</v>
      </c>
      <c r="C585">
        <v>584</v>
      </c>
      <c r="D585" s="1">
        <v>45421</v>
      </c>
      <c r="E585" s="1">
        <v>45421</v>
      </c>
      <c r="F585" t="s">
        <v>737</v>
      </c>
      <c r="H585" t="s">
        <v>9</v>
      </c>
      <c r="I585" s="2">
        <v>10000</v>
      </c>
      <c r="J585" s="2">
        <v>12316.13</v>
      </c>
    </row>
    <row r="586" spans="1:10" hidden="1" x14ac:dyDescent="0.35">
      <c r="A586">
        <v>585</v>
      </c>
      <c r="B586">
        <v>1</v>
      </c>
      <c r="C586">
        <v>585</v>
      </c>
      <c r="D586" s="1">
        <v>45421</v>
      </c>
      <c r="E586" s="1">
        <v>45421</v>
      </c>
      <c r="F586" s="24" t="s">
        <v>738</v>
      </c>
      <c r="H586" s="2">
        <v>9000</v>
      </c>
      <c r="I586" t="s">
        <v>9</v>
      </c>
      <c r="J586" s="2">
        <v>3316.13</v>
      </c>
    </row>
    <row r="587" spans="1:10" hidden="1" x14ac:dyDescent="0.35">
      <c r="A587">
        <v>586</v>
      </c>
      <c r="B587">
        <v>1</v>
      </c>
      <c r="C587">
        <v>586</v>
      </c>
      <c r="D587" s="1">
        <v>45421</v>
      </c>
      <c r="E587" s="1">
        <v>45421</v>
      </c>
      <c r="F587" s="24" t="s">
        <v>739</v>
      </c>
      <c r="H587" t="s">
        <v>9</v>
      </c>
      <c r="I587" s="2">
        <v>9000</v>
      </c>
      <c r="J587" s="2">
        <v>12316.13</v>
      </c>
    </row>
    <row r="588" spans="1:10" hidden="1" x14ac:dyDescent="0.35">
      <c r="A588">
        <v>587</v>
      </c>
      <c r="B588">
        <v>1</v>
      </c>
      <c r="C588">
        <v>587</v>
      </c>
      <c r="D588" s="1">
        <v>45421</v>
      </c>
      <c r="E588" s="1">
        <v>45421</v>
      </c>
      <c r="F588" s="24" t="s">
        <v>740</v>
      </c>
      <c r="H588" s="2">
        <v>10000</v>
      </c>
      <c r="I588" t="s">
        <v>9</v>
      </c>
      <c r="J588" s="2">
        <v>2316.13</v>
      </c>
    </row>
    <row r="589" spans="1:10" hidden="1" x14ac:dyDescent="0.35">
      <c r="A589">
        <v>588</v>
      </c>
      <c r="B589">
        <v>1</v>
      </c>
      <c r="C589">
        <v>588</v>
      </c>
      <c r="D589" s="1">
        <v>45421</v>
      </c>
      <c r="E589" s="1">
        <v>45421</v>
      </c>
      <c r="F589" s="24" t="s">
        <v>741</v>
      </c>
      <c r="H589" t="s">
        <v>9</v>
      </c>
      <c r="I589" s="2">
        <v>23000</v>
      </c>
      <c r="J589" s="2">
        <v>25316.13</v>
      </c>
    </row>
    <row r="590" spans="1:10" x14ac:dyDescent="0.35">
      <c r="A590">
        <v>589</v>
      </c>
      <c r="B590">
        <v>1</v>
      </c>
      <c r="C590">
        <v>589</v>
      </c>
      <c r="D590" s="1">
        <v>45421</v>
      </c>
      <c r="E590" s="1">
        <v>45421</v>
      </c>
      <c r="F590" t="s">
        <v>743</v>
      </c>
      <c r="H590" s="2">
        <v>3000</v>
      </c>
      <c r="I590" t="s">
        <v>9</v>
      </c>
      <c r="J590" s="2">
        <v>22316.13</v>
      </c>
    </row>
    <row r="591" spans="1:10" x14ac:dyDescent="0.35">
      <c r="A591">
        <v>590</v>
      </c>
      <c r="B591">
        <v>1</v>
      </c>
      <c r="C591">
        <v>590</v>
      </c>
      <c r="D591" s="1">
        <v>45421</v>
      </c>
      <c r="E591" s="1">
        <v>45421</v>
      </c>
      <c r="F591" t="s">
        <v>744</v>
      </c>
      <c r="H591" s="2">
        <v>5</v>
      </c>
      <c r="I591" t="s">
        <v>9</v>
      </c>
      <c r="J591" s="2">
        <v>22311.13</v>
      </c>
    </row>
    <row r="592" spans="1:10" hidden="1" x14ac:dyDescent="0.35">
      <c r="A592">
        <v>591</v>
      </c>
      <c r="B592">
        <v>1</v>
      </c>
      <c r="C592">
        <v>591</v>
      </c>
      <c r="D592" s="1">
        <v>45422</v>
      </c>
      <c r="E592" s="1">
        <v>45422</v>
      </c>
      <c r="F592" s="24" t="s">
        <v>745</v>
      </c>
      <c r="H592" s="2">
        <v>20000</v>
      </c>
      <c r="I592" t="s">
        <v>9</v>
      </c>
      <c r="J592" s="2">
        <v>2311.13</v>
      </c>
    </row>
    <row r="593" spans="1:10" hidden="1" x14ac:dyDescent="0.35">
      <c r="A593">
        <v>592</v>
      </c>
      <c r="B593">
        <v>1</v>
      </c>
      <c r="C593">
        <v>592</v>
      </c>
      <c r="D593" s="1">
        <v>45422</v>
      </c>
      <c r="E593" s="1">
        <v>45422</v>
      </c>
      <c r="F593" s="24" t="s">
        <v>746</v>
      </c>
      <c r="H593" t="s">
        <v>9</v>
      </c>
      <c r="I593" s="2">
        <v>14000</v>
      </c>
      <c r="J593" s="2">
        <v>16311.13</v>
      </c>
    </row>
    <row r="594" spans="1:10" x14ac:dyDescent="0.35">
      <c r="A594">
        <v>593</v>
      </c>
      <c r="B594">
        <v>1</v>
      </c>
      <c r="C594">
        <v>593</v>
      </c>
      <c r="D594" s="1">
        <v>45422</v>
      </c>
      <c r="E594" s="1">
        <v>45422</v>
      </c>
      <c r="F594" t="s">
        <v>747</v>
      </c>
      <c r="H594" s="2">
        <v>3000</v>
      </c>
      <c r="I594" t="s">
        <v>9</v>
      </c>
      <c r="J594" s="2">
        <v>13311.13</v>
      </c>
    </row>
    <row r="595" spans="1:10" hidden="1" x14ac:dyDescent="0.35">
      <c r="A595">
        <v>594</v>
      </c>
      <c r="B595">
        <v>1</v>
      </c>
      <c r="C595">
        <v>594</v>
      </c>
      <c r="D595" s="1">
        <v>45422</v>
      </c>
      <c r="E595" s="1">
        <v>45422</v>
      </c>
      <c r="F595" s="24" t="s">
        <v>748</v>
      </c>
      <c r="H595" t="s">
        <v>9</v>
      </c>
      <c r="I595" s="2">
        <v>1000</v>
      </c>
      <c r="J595" s="2">
        <v>14311.13</v>
      </c>
    </row>
    <row r="596" spans="1:10" hidden="1" x14ac:dyDescent="0.35">
      <c r="A596">
        <v>595</v>
      </c>
      <c r="B596">
        <v>1</v>
      </c>
      <c r="C596">
        <v>595</v>
      </c>
      <c r="D596" s="1">
        <v>45422</v>
      </c>
      <c r="E596" s="1">
        <v>45422</v>
      </c>
      <c r="F596" s="24" t="s">
        <v>749</v>
      </c>
      <c r="H596" s="2">
        <v>14000</v>
      </c>
      <c r="I596" t="s">
        <v>9</v>
      </c>
      <c r="J596" s="2">
        <v>311.13</v>
      </c>
    </row>
    <row r="597" spans="1:10" x14ac:dyDescent="0.35">
      <c r="A597">
        <v>596</v>
      </c>
      <c r="B597">
        <v>1</v>
      </c>
      <c r="C597">
        <v>596</v>
      </c>
      <c r="D597" s="1">
        <v>45422</v>
      </c>
      <c r="E597" s="1">
        <v>45422</v>
      </c>
      <c r="F597" t="s">
        <v>750</v>
      </c>
      <c r="H597" s="2">
        <v>200</v>
      </c>
      <c r="I597" t="s">
        <v>9</v>
      </c>
      <c r="J597" s="2">
        <v>111.13</v>
      </c>
    </row>
    <row r="598" spans="1:10" x14ac:dyDescent="0.35">
      <c r="A598">
        <v>597</v>
      </c>
      <c r="B598">
        <v>1</v>
      </c>
      <c r="C598">
        <v>597</v>
      </c>
      <c r="D598" s="1">
        <v>45423</v>
      </c>
      <c r="E598" s="1">
        <v>45423</v>
      </c>
      <c r="F598" t="s">
        <v>751</v>
      </c>
      <c r="H598" t="s">
        <v>9</v>
      </c>
      <c r="I598" s="2">
        <v>6600</v>
      </c>
      <c r="J598" s="2">
        <v>6711.13</v>
      </c>
    </row>
    <row r="599" spans="1:10" x14ac:dyDescent="0.35">
      <c r="A599">
        <v>598</v>
      </c>
      <c r="B599">
        <v>1</v>
      </c>
      <c r="C599">
        <v>598</v>
      </c>
      <c r="D599" s="1">
        <v>45423</v>
      </c>
      <c r="E599" s="1">
        <v>45423</v>
      </c>
      <c r="F599" t="s">
        <v>753</v>
      </c>
      <c r="H599" s="2">
        <v>6600</v>
      </c>
      <c r="I599" t="s">
        <v>9</v>
      </c>
      <c r="J599" s="2">
        <v>111.13</v>
      </c>
    </row>
    <row r="600" spans="1:10" hidden="1" x14ac:dyDescent="0.35">
      <c r="A600">
        <v>599</v>
      </c>
      <c r="B600">
        <v>1</v>
      </c>
      <c r="C600">
        <v>599</v>
      </c>
      <c r="D600" s="1">
        <v>45423</v>
      </c>
      <c r="E600" s="1">
        <v>45423</v>
      </c>
      <c r="F600" s="24" t="s">
        <v>754</v>
      </c>
      <c r="H600" t="s">
        <v>9</v>
      </c>
      <c r="I600" s="2">
        <v>6600</v>
      </c>
      <c r="J600" s="2">
        <v>6711.13</v>
      </c>
    </row>
    <row r="601" spans="1:10" x14ac:dyDescent="0.35">
      <c r="A601">
        <v>600</v>
      </c>
      <c r="B601">
        <v>1</v>
      </c>
      <c r="C601">
        <v>600</v>
      </c>
      <c r="D601" s="1">
        <v>45423</v>
      </c>
      <c r="E601" s="1">
        <v>45423</v>
      </c>
      <c r="F601" t="s">
        <v>755</v>
      </c>
      <c r="H601" s="2">
        <v>3910</v>
      </c>
      <c r="I601" t="s">
        <v>9</v>
      </c>
      <c r="J601" s="2">
        <v>2801.13</v>
      </c>
    </row>
    <row r="602" spans="1:10" hidden="1" x14ac:dyDescent="0.35">
      <c r="A602">
        <v>601</v>
      </c>
      <c r="B602">
        <v>1</v>
      </c>
      <c r="C602">
        <v>601</v>
      </c>
      <c r="D602" s="1">
        <v>45423</v>
      </c>
      <c r="E602" s="1">
        <v>45423</v>
      </c>
      <c r="F602" s="24" t="s">
        <v>757</v>
      </c>
      <c r="H602" t="s">
        <v>9</v>
      </c>
      <c r="I602" s="2">
        <v>1000</v>
      </c>
      <c r="J602" s="2">
        <v>3801.13</v>
      </c>
    </row>
    <row r="603" spans="1:10" x14ac:dyDescent="0.35">
      <c r="A603">
        <v>602</v>
      </c>
      <c r="B603">
        <v>1</v>
      </c>
      <c r="C603">
        <v>602</v>
      </c>
      <c r="D603" s="1">
        <v>45423</v>
      </c>
      <c r="E603" s="1">
        <v>45423</v>
      </c>
      <c r="F603" t="s">
        <v>758</v>
      </c>
      <c r="H603" s="2">
        <v>3000</v>
      </c>
      <c r="I603" t="s">
        <v>9</v>
      </c>
      <c r="J603" s="2">
        <v>801.13</v>
      </c>
    </row>
    <row r="604" spans="1:10" hidden="1" x14ac:dyDescent="0.35">
      <c r="A604">
        <v>603</v>
      </c>
      <c r="B604">
        <v>1</v>
      </c>
      <c r="C604">
        <v>603</v>
      </c>
      <c r="D604" s="1">
        <v>45423</v>
      </c>
      <c r="E604" s="1">
        <v>45423</v>
      </c>
      <c r="F604" s="24" t="s">
        <v>759</v>
      </c>
      <c r="H604" t="s">
        <v>9</v>
      </c>
      <c r="I604" s="2">
        <v>20000</v>
      </c>
      <c r="J604" s="2">
        <v>20801.13</v>
      </c>
    </row>
    <row r="605" spans="1:10" x14ac:dyDescent="0.35">
      <c r="A605">
        <v>604</v>
      </c>
      <c r="B605">
        <v>1</v>
      </c>
      <c r="C605">
        <v>604</v>
      </c>
      <c r="D605" s="1">
        <v>45424</v>
      </c>
      <c r="E605" s="1">
        <v>45424</v>
      </c>
      <c r="F605" t="s">
        <v>760</v>
      </c>
      <c r="H605" s="2">
        <v>10000</v>
      </c>
      <c r="I605" t="s">
        <v>9</v>
      </c>
      <c r="J605" s="2">
        <v>10801.13</v>
      </c>
    </row>
    <row r="606" spans="1:10" hidden="1" x14ac:dyDescent="0.35">
      <c r="A606">
        <v>605</v>
      </c>
      <c r="B606">
        <v>1</v>
      </c>
      <c r="C606">
        <v>605</v>
      </c>
      <c r="D606" s="1">
        <v>45424</v>
      </c>
      <c r="E606" s="1">
        <v>45424</v>
      </c>
      <c r="F606" s="24" t="s">
        <v>761</v>
      </c>
      <c r="H606" t="s">
        <v>9</v>
      </c>
      <c r="I606" s="2">
        <v>4200</v>
      </c>
      <c r="J606" s="2">
        <v>15001.13</v>
      </c>
    </row>
    <row r="607" spans="1:10" x14ac:dyDescent="0.35">
      <c r="A607">
        <v>606</v>
      </c>
      <c r="B607">
        <v>1</v>
      </c>
      <c r="C607">
        <v>606</v>
      </c>
      <c r="D607" s="1">
        <v>45424</v>
      </c>
      <c r="E607" s="1">
        <v>45424</v>
      </c>
      <c r="F607" t="s">
        <v>762</v>
      </c>
      <c r="H607" s="2">
        <v>3000</v>
      </c>
      <c r="I607" t="s">
        <v>9</v>
      </c>
      <c r="J607" s="2">
        <v>12001.13</v>
      </c>
    </row>
    <row r="608" spans="1:10" x14ac:dyDescent="0.35">
      <c r="A608">
        <v>607</v>
      </c>
      <c r="B608">
        <v>1</v>
      </c>
      <c r="C608">
        <v>607</v>
      </c>
      <c r="D608" s="1">
        <v>45424</v>
      </c>
      <c r="E608" s="1">
        <v>45424</v>
      </c>
      <c r="F608" t="s">
        <v>763</v>
      </c>
      <c r="H608" t="s">
        <v>9</v>
      </c>
      <c r="I608" s="2">
        <v>7000</v>
      </c>
      <c r="J608" s="2">
        <v>19001.13</v>
      </c>
    </row>
    <row r="609" spans="1:10" hidden="1" x14ac:dyDescent="0.35">
      <c r="A609">
        <v>608</v>
      </c>
      <c r="B609">
        <v>1</v>
      </c>
      <c r="C609">
        <v>608</v>
      </c>
      <c r="D609" s="1">
        <v>45425</v>
      </c>
      <c r="E609" s="1">
        <v>45425</v>
      </c>
      <c r="F609" s="29" t="s">
        <v>764</v>
      </c>
      <c r="H609" t="s">
        <v>9</v>
      </c>
      <c r="I609" s="2">
        <v>12000</v>
      </c>
      <c r="J609" s="2">
        <v>31001.13</v>
      </c>
    </row>
    <row r="610" spans="1:10" hidden="1" x14ac:dyDescent="0.35">
      <c r="A610">
        <v>609</v>
      </c>
      <c r="B610">
        <v>1</v>
      </c>
      <c r="C610">
        <v>609</v>
      </c>
      <c r="D610" s="1">
        <v>45425</v>
      </c>
      <c r="E610" s="1">
        <v>45425</v>
      </c>
      <c r="F610" s="24" t="s">
        <v>766</v>
      </c>
      <c r="H610" t="s">
        <v>9</v>
      </c>
      <c r="I610" s="2">
        <v>10000</v>
      </c>
      <c r="J610" s="2">
        <v>41001.129999999997</v>
      </c>
    </row>
    <row r="611" spans="1:10" x14ac:dyDescent="0.35">
      <c r="A611">
        <v>610</v>
      </c>
      <c r="B611">
        <v>1</v>
      </c>
      <c r="C611">
        <v>610</v>
      </c>
      <c r="D611" s="1">
        <v>45425</v>
      </c>
      <c r="E611" s="1">
        <v>45425</v>
      </c>
      <c r="F611" t="s">
        <v>767</v>
      </c>
      <c r="H611" s="2">
        <v>40000</v>
      </c>
      <c r="I611" t="s">
        <v>9</v>
      </c>
      <c r="J611" s="2">
        <v>1001.13</v>
      </c>
    </row>
    <row r="612" spans="1:10" x14ac:dyDescent="0.35">
      <c r="A612">
        <v>611</v>
      </c>
      <c r="B612">
        <v>1</v>
      </c>
      <c r="C612">
        <v>611</v>
      </c>
      <c r="D612" s="1">
        <v>45425</v>
      </c>
      <c r="E612" s="1">
        <v>45425</v>
      </c>
      <c r="F612" t="s">
        <v>768</v>
      </c>
      <c r="H612" s="2">
        <v>300</v>
      </c>
      <c r="I612" t="s">
        <v>9</v>
      </c>
      <c r="J612" s="2">
        <v>701.13</v>
      </c>
    </row>
    <row r="613" spans="1:10" hidden="1" x14ac:dyDescent="0.35">
      <c r="A613">
        <v>612</v>
      </c>
      <c r="B613">
        <v>1</v>
      </c>
      <c r="C613">
        <v>612</v>
      </c>
      <c r="D613" s="1">
        <v>45425</v>
      </c>
      <c r="E613" s="1">
        <v>45425</v>
      </c>
      <c r="F613" s="24" t="s">
        <v>769</v>
      </c>
      <c r="H613" t="s">
        <v>9</v>
      </c>
      <c r="I613" s="2">
        <v>3240</v>
      </c>
      <c r="J613" s="2">
        <v>3941.13</v>
      </c>
    </row>
    <row r="614" spans="1:10" x14ac:dyDescent="0.35">
      <c r="A614">
        <v>613</v>
      </c>
      <c r="B614">
        <v>1</v>
      </c>
      <c r="C614">
        <v>613</v>
      </c>
      <c r="D614" s="1">
        <v>45425</v>
      </c>
      <c r="E614" s="1">
        <v>45425</v>
      </c>
      <c r="F614" t="s">
        <v>771</v>
      </c>
      <c r="H614" s="2">
        <v>3000</v>
      </c>
      <c r="I614" t="s">
        <v>9</v>
      </c>
      <c r="J614" s="2">
        <v>941.13</v>
      </c>
    </row>
    <row r="615" spans="1:10" x14ac:dyDescent="0.35">
      <c r="A615">
        <v>614</v>
      </c>
      <c r="B615">
        <v>1</v>
      </c>
      <c r="C615">
        <v>614</v>
      </c>
      <c r="D615" s="1">
        <v>45426</v>
      </c>
      <c r="E615" s="1">
        <v>45426</v>
      </c>
      <c r="F615" t="s">
        <v>772</v>
      </c>
      <c r="H615" t="s">
        <v>9</v>
      </c>
      <c r="I615" s="2">
        <v>2200</v>
      </c>
      <c r="J615" s="2">
        <v>3141.13</v>
      </c>
    </row>
    <row r="616" spans="1:10" hidden="1" x14ac:dyDescent="0.35">
      <c r="A616">
        <v>615</v>
      </c>
      <c r="B616">
        <v>1</v>
      </c>
      <c r="C616">
        <v>615</v>
      </c>
      <c r="D616" s="1">
        <v>45426</v>
      </c>
      <c r="E616" s="1">
        <v>45426</v>
      </c>
      <c r="F616" s="24" t="s">
        <v>773</v>
      </c>
      <c r="H616" s="2">
        <v>2200</v>
      </c>
      <c r="I616" t="s">
        <v>9</v>
      </c>
      <c r="J616" s="2">
        <v>941.13</v>
      </c>
    </row>
    <row r="617" spans="1:10" hidden="1" x14ac:dyDescent="0.35">
      <c r="A617">
        <v>616</v>
      </c>
      <c r="B617">
        <v>1</v>
      </c>
      <c r="C617">
        <v>616</v>
      </c>
      <c r="D617" s="1">
        <v>45426</v>
      </c>
      <c r="E617" s="1">
        <v>45426</v>
      </c>
      <c r="F617" s="24" t="s">
        <v>774</v>
      </c>
      <c r="H617" t="s">
        <v>9</v>
      </c>
      <c r="I617" s="2">
        <v>3000</v>
      </c>
      <c r="J617" s="2">
        <v>3941.13</v>
      </c>
    </row>
    <row r="618" spans="1:10" x14ac:dyDescent="0.35">
      <c r="A618">
        <v>617</v>
      </c>
      <c r="B618">
        <v>1</v>
      </c>
      <c r="C618">
        <v>617</v>
      </c>
      <c r="D618" s="1">
        <v>45426</v>
      </c>
      <c r="E618" s="1">
        <v>45426</v>
      </c>
      <c r="F618" t="s">
        <v>775</v>
      </c>
      <c r="H618" s="2">
        <v>3000</v>
      </c>
      <c r="I618" t="s">
        <v>9</v>
      </c>
      <c r="J618" s="2">
        <v>941.13</v>
      </c>
    </row>
    <row r="619" spans="1:10" hidden="1" x14ac:dyDescent="0.35">
      <c r="A619">
        <v>618</v>
      </c>
      <c r="B619">
        <v>1</v>
      </c>
      <c r="C619">
        <v>618</v>
      </c>
      <c r="D619" s="1">
        <v>45426</v>
      </c>
      <c r="E619" s="1">
        <v>45426</v>
      </c>
      <c r="F619" s="24" t="s">
        <v>776</v>
      </c>
      <c r="H619" t="s">
        <v>9</v>
      </c>
      <c r="I619" s="2">
        <v>6600</v>
      </c>
      <c r="J619" s="2">
        <v>7541.13</v>
      </c>
    </row>
    <row r="620" spans="1:10" x14ac:dyDescent="0.35">
      <c r="A620">
        <v>619</v>
      </c>
      <c r="B620">
        <v>1</v>
      </c>
      <c r="C620">
        <v>619</v>
      </c>
      <c r="D620" s="1">
        <v>45427</v>
      </c>
      <c r="E620" s="1">
        <v>45427</v>
      </c>
      <c r="F620" t="s">
        <v>777</v>
      </c>
      <c r="H620" t="s">
        <v>9</v>
      </c>
      <c r="I620" s="2">
        <v>2000</v>
      </c>
      <c r="J620" s="2">
        <v>9541.1299999999992</v>
      </c>
    </row>
    <row r="621" spans="1:10" x14ac:dyDescent="0.35">
      <c r="A621">
        <v>620</v>
      </c>
      <c r="B621">
        <v>1</v>
      </c>
      <c r="C621">
        <v>620</v>
      </c>
      <c r="D621" s="1">
        <v>45427</v>
      </c>
      <c r="E621" s="1">
        <v>45427</v>
      </c>
      <c r="F621" t="s">
        <v>778</v>
      </c>
      <c r="H621" t="s">
        <v>9</v>
      </c>
      <c r="I621" s="2">
        <v>18000</v>
      </c>
      <c r="J621" s="2">
        <v>27541.13</v>
      </c>
    </row>
    <row r="622" spans="1:10" hidden="1" x14ac:dyDescent="0.35">
      <c r="A622">
        <v>621</v>
      </c>
      <c r="B622">
        <v>1</v>
      </c>
      <c r="C622">
        <v>621</v>
      </c>
      <c r="D622" s="1">
        <v>45427</v>
      </c>
      <c r="E622" s="1">
        <v>45427</v>
      </c>
      <c r="F622" s="29" t="s">
        <v>779</v>
      </c>
      <c r="H622" t="s">
        <v>9</v>
      </c>
      <c r="I622" s="2">
        <v>10000</v>
      </c>
      <c r="J622" s="2">
        <v>37541.129999999997</v>
      </c>
    </row>
    <row r="623" spans="1:10" hidden="1" x14ac:dyDescent="0.35">
      <c r="A623">
        <v>622</v>
      </c>
      <c r="B623">
        <v>1</v>
      </c>
      <c r="C623">
        <v>622</v>
      </c>
      <c r="D623" s="1">
        <v>45427</v>
      </c>
      <c r="E623" s="1">
        <v>45427</v>
      </c>
      <c r="F623" s="24" t="s">
        <v>780</v>
      </c>
      <c r="H623" s="2">
        <v>5000</v>
      </c>
      <c r="I623" t="s">
        <v>9</v>
      </c>
      <c r="J623" s="2">
        <v>32541.13</v>
      </c>
    </row>
    <row r="624" spans="1:10" x14ac:dyDescent="0.35">
      <c r="A624">
        <v>623</v>
      </c>
      <c r="B624">
        <v>1</v>
      </c>
      <c r="C624">
        <v>623</v>
      </c>
      <c r="D624" s="1">
        <v>45427</v>
      </c>
      <c r="E624" s="1">
        <v>45427</v>
      </c>
      <c r="F624" t="s">
        <v>781</v>
      </c>
      <c r="H624" t="s">
        <v>9</v>
      </c>
      <c r="I624" s="2">
        <v>4529</v>
      </c>
      <c r="J624" s="2">
        <v>37070.129999999997</v>
      </c>
    </row>
    <row r="625" spans="1:10" x14ac:dyDescent="0.35">
      <c r="A625">
        <v>624</v>
      </c>
      <c r="B625">
        <v>1</v>
      </c>
      <c r="C625">
        <v>624</v>
      </c>
      <c r="D625" s="1">
        <v>45427</v>
      </c>
      <c r="E625" s="1">
        <v>45427</v>
      </c>
      <c r="F625" t="s">
        <v>783</v>
      </c>
      <c r="H625" s="2">
        <v>30000</v>
      </c>
      <c r="I625" t="s">
        <v>9</v>
      </c>
      <c r="J625" s="2">
        <v>7070.13</v>
      </c>
    </row>
    <row r="626" spans="1:10" hidden="1" x14ac:dyDescent="0.35">
      <c r="A626">
        <v>625</v>
      </c>
      <c r="B626">
        <v>1</v>
      </c>
      <c r="C626">
        <v>625</v>
      </c>
      <c r="D626" s="1">
        <v>45427</v>
      </c>
      <c r="E626" s="1">
        <v>45427</v>
      </c>
      <c r="F626" s="26" t="s">
        <v>784</v>
      </c>
      <c r="H626" t="s">
        <v>9</v>
      </c>
      <c r="I626" s="2">
        <v>6</v>
      </c>
      <c r="J626" s="2">
        <v>7076.13</v>
      </c>
    </row>
    <row r="627" spans="1:10" x14ac:dyDescent="0.35">
      <c r="A627">
        <v>626</v>
      </c>
      <c r="B627">
        <v>1</v>
      </c>
      <c r="C627">
        <v>626</v>
      </c>
      <c r="D627" s="1">
        <v>45427</v>
      </c>
      <c r="E627" s="1">
        <v>45427</v>
      </c>
      <c r="F627" t="s">
        <v>785</v>
      </c>
      <c r="H627" s="2">
        <v>3000</v>
      </c>
      <c r="I627" t="s">
        <v>9</v>
      </c>
      <c r="J627" s="2">
        <v>4076.13</v>
      </c>
    </row>
    <row r="628" spans="1:10" x14ac:dyDescent="0.35">
      <c r="A628">
        <v>627</v>
      </c>
      <c r="B628">
        <v>1</v>
      </c>
      <c r="C628">
        <v>627</v>
      </c>
      <c r="D628" s="1">
        <v>45428</v>
      </c>
      <c r="E628" s="1">
        <v>45428</v>
      </c>
      <c r="F628" t="s">
        <v>786</v>
      </c>
      <c r="H628" t="s">
        <v>9</v>
      </c>
      <c r="I628" s="2">
        <v>600</v>
      </c>
      <c r="J628" s="2">
        <v>4676.13</v>
      </c>
    </row>
    <row r="629" spans="1:10" hidden="1" x14ac:dyDescent="0.35">
      <c r="A629">
        <v>628</v>
      </c>
      <c r="B629">
        <v>1</v>
      </c>
      <c r="C629">
        <v>628</v>
      </c>
      <c r="D629" s="1">
        <v>45428</v>
      </c>
      <c r="E629" s="1">
        <v>45428</v>
      </c>
      <c r="F629" s="26" t="s">
        <v>787</v>
      </c>
      <c r="H629" s="2">
        <v>25</v>
      </c>
      <c r="I629" t="s">
        <v>9</v>
      </c>
      <c r="J629" s="2">
        <v>4651.13</v>
      </c>
    </row>
    <row r="630" spans="1:10" x14ac:dyDescent="0.35">
      <c r="A630">
        <v>629</v>
      </c>
      <c r="B630">
        <v>1</v>
      </c>
      <c r="C630">
        <v>629</v>
      </c>
      <c r="D630" s="1">
        <v>45428</v>
      </c>
      <c r="E630" s="1">
        <v>45428</v>
      </c>
      <c r="F630" t="s">
        <v>788</v>
      </c>
      <c r="H630" s="2">
        <v>600</v>
      </c>
      <c r="I630" t="s">
        <v>9</v>
      </c>
      <c r="J630" s="2">
        <v>4051.13</v>
      </c>
    </row>
    <row r="631" spans="1:10" x14ac:dyDescent="0.35">
      <c r="A631">
        <v>630</v>
      </c>
      <c r="B631">
        <v>1</v>
      </c>
      <c r="C631">
        <v>630</v>
      </c>
      <c r="D631" s="1">
        <v>45428</v>
      </c>
      <c r="E631" s="1">
        <v>45428</v>
      </c>
      <c r="F631" t="s">
        <v>789</v>
      </c>
      <c r="H631" s="2">
        <v>414</v>
      </c>
      <c r="I631" t="s">
        <v>9</v>
      </c>
      <c r="J631" s="2">
        <v>3637.13</v>
      </c>
    </row>
    <row r="632" spans="1:10" x14ac:dyDescent="0.35">
      <c r="A632">
        <v>631</v>
      </c>
      <c r="B632">
        <v>1</v>
      </c>
      <c r="C632">
        <v>631</v>
      </c>
      <c r="D632" s="1">
        <v>45428</v>
      </c>
      <c r="E632" s="1">
        <v>45428</v>
      </c>
      <c r="F632" t="s">
        <v>791</v>
      </c>
      <c r="H632" s="2">
        <v>3000</v>
      </c>
      <c r="I632" t="s">
        <v>9</v>
      </c>
      <c r="J632" s="2">
        <v>637.13</v>
      </c>
    </row>
    <row r="633" spans="1:10" x14ac:dyDescent="0.35">
      <c r="A633">
        <v>632</v>
      </c>
      <c r="B633">
        <v>1</v>
      </c>
      <c r="C633">
        <v>632</v>
      </c>
      <c r="D633" s="1">
        <v>45428</v>
      </c>
      <c r="E633" s="1">
        <v>45428</v>
      </c>
      <c r="F633" t="s">
        <v>792</v>
      </c>
      <c r="H633" s="2">
        <v>20</v>
      </c>
      <c r="I633" t="s">
        <v>9</v>
      </c>
      <c r="J633" s="2">
        <v>617.13</v>
      </c>
    </row>
    <row r="634" spans="1:10" hidden="1" x14ac:dyDescent="0.35">
      <c r="A634">
        <v>633</v>
      </c>
      <c r="B634">
        <v>1</v>
      </c>
      <c r="C634">
        <v>633</v>
      </c>
      <c r="D634" s="1">
        <v>45428</v>
      </c>
      <c r="E634" s="1">
        <v>45428</v>
      </c>
      <c r="F634" s="26" t="s">
        <v>21</v>
      </c>
      <c r="H634" s="2">
        <v>300</v>
      </c>
      <c r="I634" t="s">
        <v>9</v>
      </c>
      <c r="J634" s="2">
        <v>317.13</v>
      </c>
    </row>
    <row r="635" spans="1:10" x14ac:dyDescent="0.35">
      <c r="A635">
        <v>634</v>
      </c>
      <c r="B635">
        <v>1</v>
      </c>
      <c r="C635">
        <v>634</v>
      </c>
      <c r="D635" s="1">
        <v>45428</v>
      </c>
      <c r="E635" s="1">
        <v>45428</v>
      </c>
      <c r="F635" t="s">
        <v>793</v>
      </c>
      <c r="H635" t="s">
        <v>9</v>
      </c>
      <c r="I635" s="2">
        <v>3200</v>
      </c>
      <c r="J635" s="2">
        <v>3517.13</v>
      </c>
    </row>
    <row r="636" spans="1:10" x14ac:dyDescent="0.35">
      <c r="A636">
        <v>635</v>
      </c>
      <c r="B636">
        <v>1</v>
      </c>
      <c r="C636">
        <v>635</v>
      </c>
      <c r="D636" s="1">
        <v>45429</v>
      </c>
      <c r="E636" s="1">
        <v>45429</v>
      </c>
      <c r="F636" t="s">
        <v>795</v>
      </c>
      <c r="H636" s="2">
        <v>720.9</v>
      </c>
      <c r="I636" t="s">
        <v>9</v>
      </c>
      <c r="J636" s="2">
        <v>2796.23</v>
      </c>
    </row>
    <row r="637" spans="1:10" hidden="1" x14ac:dyDescent="0.35">
      <c r="A637">
        <v>636</v>
      </c>
      <c r="B637">
        <v>1</v>
      </c>
      <c r="C637">
        <v>636</v>
      </c>
      <c r="D637" s="1">
        <v>45429</v>
      </c>
      <c r="E637" s="1">
        <v>45429</v>
      </c>
      <c r="F637" s="24" t="s">
        <v>796</v>
      </c>
      <c r="H637" t="s">
        <v>9</v>
      </c>
      <c r="I637" s="2">
        <v>15000</v>
      </c>
      <c r="J637" s="2">
        <v>17796.23</v>
      </c>
    </row>
    <row r="638" spans="1:10" x14ac:dyDescent="0.35">
      <c r="A638">
        <v>637</v>
      </c>
      <c r="B638">
        <v>1</v>
      </c>
      <c r="C638">
        <v>637</v>
      </c>
      <c r="D638" s="1">
        <v>45429</v>
      </c>
      <c r="E638" s="1">
        <v>45429</v>
      </c>
      <c r="F638" t="s">
        <v>797</v>
      </c>
      <c r="H638" s="2">
        <v>118</v>
      </c>
      <c r="I638" t="s">
        <v>9</v>
      </c>
      <c r="J638" s="2">
        <v>17678.23</v>
      </c>
    </row>
    <row r="639" spans="1:10" x14ac:dyDescent="0.35">
      <c r="A639">
        <v>638</v>
      </c>
      <c r="B639">
        <v>1</v>
      </c>
      <c r="C639">
        <v>638</v>
      </c>
      <c r="D639" s="1">
        <v>45429</v>
      </c>
      <c r="E639" s="1">
        <v>45429</v>
      </c>
      <c r="F639" t="s">
        <v>798</v>
      </c>
      <c r="H639" s="2">
        <v>15807</v>
      </c>
      <c r="I639" t="s">
        <v>9</v>
      </c>
      <c r="J639" s="2">
        <v>1871.23</v>
      </c>
    </row>
    <row r="640" spans="1:10" hidden="1" x14ac:dyDescent="0.35">
      <c r="A640">
        <v>639</v>
      </c>
      <c r="B640">
        <v>1</v>
      </c>
      <c r="C640">
        <v>639</v>
      </c>
      <c r="D640" s="1">
        <v>45429</v>
      </c>
      <c r="E640" s="1">
        <v>45429</v>
      </c>
      <c r="F640" s="24" t="s">
        <v>800</v>
      </c>
      <c r="H640" t="s">
        <v>9</v>
      </c>
      <c r="I640" s="2">
        <v>1200</v>
      </c>
      <c r="J640" s="2">
        <v>3071.23</v>
      </c>
    </row>
    <row r="641" spans="1:10" x14ac:dyDescent="0.35">
      <c r="A641">
        <v>640</v>
      </c>
      <c r="B641">
        <v>1</v>
      </c>
      <c r="C641">
        <v>640</v>
      </c>
      <c r="D641" s="1">
        <v>45429</v>
      </c>
      <c r="E641" s="1">
        <v>45429</v>
      </c>
      <c r="F641" t="s">
        <v>801</v>
      </c>
      <c r="H641" s="2">
        <v>3000</v>
      </c>
      <c r="I641" t="s">
        <v>9</v>
      </c>
      <c r="J641" s="2">
        <v>71.23</v>
      </c>
    </row>
    <row r="642" spans="1:10" hidden="1" x14ac:dyDescent="0.35">
      <c r="A642">
        <v>641</v>
      </c>
      <c r="B642">
        <v>1</v>
      </c>
      <c r="C642">
        <v>641</v>
      </c>
      <c r="D642" s="1">
        <v>45430</v>
      </c>
      <c r="E642" s="1">
        <v>45430</v>
      </c>
      <c r="F642" s="24" t="s">
        <v>802</v>
      </c>
      <c r="H642" t="s">
        <v>9</v>
      </c>
      <c r="I642" s="2">
        <v>1000</v>
      </c>
      <c r="J642" s="2">
        <v>1071.23</v>
      </c>
    </row>
    <row r="643" spans="1:10" hidden="1" x14ac:dyDescent="0.35">
      <c r="A643">
        <v>642</v>
      </c>
      <c r="B643">
        <v>1</v>
      </c>
      <c r="C643">
        <v>642</v>
      </c>
      <c r="D643" s="1">
        <v>45430</v>
      </c>
      <c r="E643" s="1">
        <v>45430</v>
      </c>
      <c r="F643" s="24" t="s">
        <v>803</v>
      </c>
      <c r="H643" t="s">
        <v>9</v>
      </c>
      <c r="I643" s="2">
        <v>1000</v>
      </c>
      <c r="J643" s="2">
        <v>2071.23</v>
      </c>
    </row>
    <row r="644" spans="1:10" x14ac:dyDescent="0.35">
      <c r="A644">
        <v>643</v>
      </c>
      <c r="B644">
        <v>1</v>
      </c>
      <c r="C644">
        <v>643</v>
      </c>
      <c r="D644" s="1">
        <v>45430</v>
      </c>
      <c r="E644" s="1">
        <v>45430</v>
      </c>
      <c r="F644" t="s">
        <v>804</v>
      </c>
      <c r="H644" t="s">
        <v>9</v>
      </c>
      <c r="I644" s="2">
        <v>1000</v>
      </c>
      <c r="J644" s="2">
        <v>3071.23</v>
      </c>
    </row>
    <row r="645" spans="1:10" x14ac:dyDescent="0.35">
      <c r="A645">
        <v>644</v>
      </c>
      <c r="B645">
        <v>1</v>
      </c>
      <c r="C645">
        <v>644</v>
      </c>
      <c r="D645" s="1">
        <v>45430</v>
      </c>
      <c r="E645" s="1">
        <v>45430</v>
      </c>
      <c r="F645" t="s">
        <v>805</v>
      </c>
      <c r="H645" t="s">
        <v>9</v>
      </c>
      <c r="I645" s="2">
        <v>500</v>
      </c>
      <c r="J645" s="2">
        <v>3571.23</v>
      </c>
    </row>
    <row r="646" spans="1:10" x14ac:dyDescent="0.35">
      <c r="A646">
        <v>645</v>
      </c>
      <c r="B646">
        <v>1</v>
      </c>
      <c r="C646">
        <v>645</v>
      </c>
      <c r="D646" s="1">
        <v>45430</v>
      </c>
      <c r="E646" s="1">
        <v>45430</v>
      </c>
      <c r="F646" t="s">
        <v>806</v>
      </c>
      <c r="H646" s="2">
        <v>3000</v>
      </c>
      <c r="I646" t="s">
        <v>9</v>
      </c>
      <c r="J646" s="2">
        <v>571.23</v>
      </c>
    </row>
    <row r="647" spans="1:10" x14ac:dyDescent="0.35">
      <c r="A647">
        <v>646</v>
      </c>
      <c r="B647">
        <v>1</v>
      </c>
      <c r="C647">
        <v>646</v>
      </c>
      <c r="D647" s="1">
        <v>45430</v>
      </c>
      <c r="E647" s="1">
        <v>45430</v>
      </c>
      <c r="F647" t="s">
        <v>807</v>
      </c>
      <c r="H647" s="2">
        <v>144</v>
      </c>
      <c r="I647" t="s">
        <v>9</v>
      </c>
      <c r="J647" s="2">
        <v>427.23</v>
      </c>
    </row>
    <row r="648" spans="1:10" hidden="1" x14ac:dyDescent="0.35">
      <c r="A648">
        <v>647</v>
      </c>
      <c r="B648">
        <v>1</v>
      </c>
      <c r="C648">
        <v>647</v>
      </c>
      <c r="D648" s="1">
        <v>45430</v>
      </c>
      <c r="E648" s="1">
        <v>45430</v>
      </c>
      <c r="F648" s="24" t="s">
        <v>808</v>
      </c>
      <c r="H648" t="s">
        <v>9</v>
      </c>
      <c r="I648" s="2">
        <v>4400</v>
      </c>
      <c r="J648" s="2">
        <v>4827.2299999999996</v>
      </c>
    </row>
    <row r="649" spans="1:10" x14ac:dyDescent="0.35">
      <c r="A649">
        <v>648</v>
      </c>
      <c r="B649">
        <v>1</v>
      </c>
      <c r="C649">
        <v>648</v>
      </c>
      <c r="D649" s="1">
        <v>45431</v>
      </c>
      <c r="E649" s="1">
        <v>45431</v>
      </c>
      <c r="F649" t="s">
        <v>809</v>
      </c>
      <c r="H649" s="2">
        <v>220</v>
      </c>
      <c r="I649" t="s">
        <v>9</v>
      </c>
      <c r="J649" s="2">
        <v>4607.2299999999996</v>
      </c>
    </row>
    <row r="650" spans="1:10" x14ac:dyDescent="0.35">
      <c r="A650">
        <v>649</v>
      </c>
      <c r="B650">
        <v>1</v>
      </c>
      <c r="C650">
        <v>649</v>
      </c>
      <c r="D650" s="1">
        <v>45431</v>
      </c>
      <c r="E650" s="1">
        <v>45431</v>
      </c>
      <c r="F650" t="s">
        <v>811</v>
      </c>
      <c r="H650" s="2">
        <v>3000</v>
      </c>
      <c r="I650" t="s">
        <v>9</v>
      </c>
      <c r="J650" s="2">
        <v>1607.23</v>
      </c>
    </row>
    <row r="651" spans="1:10" x14ac:dyDescent="0.35">
      <c r="A651">
        <v>650</v>
      </c>
      <c r="B651">
        <v>1</v>
      </c>
      <c r="C651">
        <v>650</v>
      </c>
      <c r="D651" s="1">
        <v>45432</v>
      </c>
      <c r="E651" s="1">
        <v>45431</v>
      </c>
      <c r="F651" t="s">
        <v>812</v>
      </c>
      <c r="H651" s="2">
        <v>144</v>
      </c>
      <c r="I651" t="s">
        <v>9</v>
      </c>
      <c r="J651" s="2">
        <v>1463.23</v>
      </c>
    </row>
    <row r="652" spans="1:10" hidden="1" x14ac:dyDescent="0.35">
      <c r="A652">
        <v>651</v>
      </c>
      <c r="B652">
        <v>1</v>
      </c>
      <c r="C652">
        <v>651</v>
      </c>
      <c r="D652" s="1">
        <v>45432</v>
      </c>
      <c r="E652" s="1">
        <v>45432</v>
      </c>
      <c r="F652" s="24" t="s">
        <v>813</v>
      </c>
      <c r="H652" t="s">
        <v>9</v>
      </c>
      <c r="I652" s="2">
        <v>9000</v>
      </c>
      <c r="J652" s="2">
        <v>10463.23</v>
      </c>
    </row>
    <row r="653" spans="1:10" x14ac:dyDescent="0.35">
      <c r="A653">
        <v>652</v>
      </c>
      <c r="B653">
        <v>1</v>
      </c>
      <c r="C653">
        <v>652</v>
      </c>
      <c r="D653" s="1">
        <v>45432</v>
      </c>
      <c r="E653" s="1">
        <v>45432</v>
      </c>
      <c r="F653" t="s">
        <v>814</v>
      </c>
      <c r="H653" t="s">
        <v>9</v>
      </c>
      <c r="I653" s="2">
        <v>280</v>
      </c>
      <c r="J653" s="2">
        <v>10743.23</v>
      </c>
    </row>
    <row r="654" spans="1:10" x14ac:dyDescent="0.35">
      <c r="A654">
        <v>653</v>
      </c>
      <c r="B654">
        <v>1</v>
      </c>
      <c r="C654">
        <v>653</v>
      </c>
      <c r="D654" s="1">
        <v>45432</v>
      </c>
      <c r="E654" s="1">
        <v>45432</v>
      </c>
      <c r="F654" t="s">
        <v>816</v>
      </c>
      <c r="H654" s="2">
        <v>280</v>
      </c>
      <c r="I654" t="s">
        <v>9</v>
      </c>
      <c r="J654" s="2">
        <v>10463.23</v>
      </c>
    </row>
    <row r="655" spans="1:10" hidden="1" x14ac:dyDescent="0.35">
      <c r="A655">
        <v>654</v>
      </c>
      <c r="B655">
        <v>1</v>
      </c>
      <c r="C655">
        <v>654</v>
      </c>
      <c r="D655" s="1">
        <v>45432</v>
      </c>
      <c r="E655" s="1">
        <v>45432</v>
      </c>
      <c r="F655" s="24" t="s">
        <v>817</v>
      </c>
      <c r="H655" s="2">
        <v>9000</v>
      </c>
      <c r="I655" t="s">
        <v>9</v>
      </c>
      <c r="J655" s="2">
        <v>1463.23</v>
      </c>
    </row>
    <row r="656" spans="1:10" hidden="1" x14ac:dyDescent="0.35">
      <c r="A656">
        <v>655</v>
      </c>
      <c r="B656">
        <v>1</v>
      </c>
      <c r="C656">
        <v>655</v>
      </c>
      <c r="D656" s="1">
        <v>45433</v>
      </c>
      <c r="E656" s="1">
        <v>45433</v>
      </c>
      <c r="F656" s="24" t="s">
        <v>818</v>
      </c>
      <c r="H656" t="s">
        <v>9</v>
      </c>
      <c r="I656" s="2">
        <v>10000</v>
      </c>
      <c r="J656" s="2">
        <v>11463.23</v>
      </c>
    </row>
    <row r="657" spans="1:10" x14ac:dyDescent="0.35">
      <c r="A657">
        <v>656</v>
      </c>
      <c r="B657">
        <v>1</v>
      </c>
      <c r="C657">
        <v>656</v>
      </c>
      <c r="D657" s="1">
        <v>45433</v>
      </c>
      <c r="E657" s="1">
        <v>45433</v>
      </c>
      <c r="F657" t="s">
        <v>819</v>
      </c>
      <c r="H657" s="2">
        <v>7828</v>
      </c>
      <c r="I657" t="s">
        <v>9</v>
      </c>
      <c r="J657" s="2">
        <v>3635.23</v>
      </c>
    </row>
    <row r="658" spans="1:10" x14ac:dyDescent="0.35">
      <c r="A658">
        <v>657</v>
      </c>
      <c r="B658">
        <v>1</v>
      </c>
      <c r="C658">
        <v>657</v>
      </c>
      <c r="D658" s="1">
        <v>45433</v>
      </c>
      <c r="E658" s="1">
        <v>45433</v>
      </c>
      <c r="F658" t="s">
        <v>821</v>
      </c>
      <c r="H658" t="s">
        <v>9</v>
      </c>
      <c r="I658" s="2">
        <v>1</v>
      </c>
      <c r="J658" s="2">
        <v>3636.23</v>
      </c>
    </row>
    <row r="659" spans="1:10" x14ac:dyDescent="0.35">
      <c r="A659">
        <v>658</v>
      </c>
      <c r="B659">
        <v>1</v>
      </c>
      <c r="C659">
        <v>658</v>
      </c>
      <c r="D659" s="1">
        <v>45433</v>
      </c>
      <c r="E659" s="1">
        <v>45433</v>
      </c>
      <c r="F659" t="s">
        <v>822</v>
      </c>
      <c r="H659" s="2">
        <v>2000</v>
      </c>
      <c r="I659" t="s">
        <v>9</v>
      </c>
      <c r="J659" s="2">
        <v>1636.23</v>
      </c>
    </row>
    <row r="660" spans="1:10" x14ac:dyDescent="0.35">
      <c r="A660">
        <v>659</v>
      </c>
      <c r="B660">
        <v>1</v>
      </c>
      <c r="C660">
        <v>659</v>
      </c>
      <c r="D660" s="1">
        <v>45433</v>
      </c>
      <c r="E660" s="1">
        <v>45433</v>
      </c>
      <c r="F660" t="s">
        <v>823</v>
      </c>
      <c r="H660" t="s">
        <v>9</v>
      </c>
      <c r="I660" s="2">
        <v>13193</v>
      </c>
      <c r="J660" s="2">
        <v>14829.23</v>
      </c>
    </row>
    <row r="661" spans="1:10" hidden="1" x14ac:dyDescent="0.35">
      <c r="A661">
        <v>660</v>
      </c>
      <c r="B661">
        <v>1</v>
      </c>
      <c r="C661">
        <v>660</v>
      </c>
      <c r="D661" s="1">
        <v>45433</v>
      </c>
      <c r="E661" s="1">
        <v>45433</v>
      </c>
      <c r="F661" s="24" t="s">
        <v>825</v>
      </c>
      <c r="H661" s="2">
        <v>10000</v>
      </c>
      <c r="I661" t="s">
        <v>9</v>
      </c>
      <c r="J661" s="2">
        <v>4829.2299999999996</v>
      </c>
    </row>
    <row r="662" spans="1:10" hidden="1" x14ac:dyDescent="0.35">
      <c r="A662">
        <v>661</v>
      </c>
      <c r="B662">
        <v>1</v>
      </c>
      <c r="C662">
        <v>661</v>
      </c>
      <c r="D662" s="1">
        <v>45434</v>
      </c>
      <c r="E662" s="1">
        <v>45434</v>
      </c>
      <c r="F662" s="24" t="s">
        <v>826</v>
      </c>
      <c r="H662" t="s">
        <v>9</v>
      </c>
      <c r="I662" s="2">
        <v>10000</v>
      </c>
      <c r="J662" s="2">
        <v>14829.23</v>
      </c>
    </row>
    <row r="663" spans="1:10" hidden="1" x14ac:dyDescent="0.35">
      <c r="A663">
        <v>662</v>
      </c>
      <c r="B663">
        <v>1</v>
      </c>
      <c r="C663">
        <v>662</v>
      </c>
      <c r="D663" s="1">
        <v>45434</v>
      </c>
      <c r="E663" s="1">
        <v>45434</v>
      </c>
      <c r="F663" s="24" t="s">
        <v>827</v>
      </c>
      <c r="H663" s="2">
        <v>826</v>
      </c>
      <c r="I663" t="s">
        <v>9</v>
      </c>
      <c r="J663" s="2">
        <v>14003.23</v>
      </c>
    </row>
    <row r="664" spans="1:10" hidden="1" x14ac:dyDescent="0.35">
      <c r="A664">
        <v>663</v>
      </c>
      <c r="B664">
        <v>1</v>
      </c>
      <c r="C664">
        <v>663</v>
      </c>
      <c r="D664" s="1">
        <v>45434</v>
      </c>
      <c r="E664" s="1">
        <v>45434</v>
      </c>
      <c r="F664" s="24" t="s">
        <v>829</v>
      </c>
      <c r="H664" t="s">
        <v>9</v>
      </c>
      <c r="I664" s="2">
        <v>6000</v>
      </c>
      <c r="J664" s="2">
        <v>20003.23</v>
      </c>
    </row>
    <row r="665" spans="1:10" x14ac:dyDescent="0.35">
      <c r="A665">
        <v>664</v>
      </c>
      <c r="B665">
        <v>1</v>
      </c>
      <c r="C665">
        <v>664</v>
      </c>
      <c r="D665" s="1">
        <v>45434</v>
      </c>
      <c r="E665" s="1">
        <v>45434</v>
      </c>
      <c r="F665" t="s">
        <v>830</v>
      </c>
      <c r="H665" s="2">
        <v>15319</v>
      </c>
      <c r="I665" t="s">
        <v>9</v>
      </c>
      <c r="J665" s="2">
        <v>4684.2299999999996</v>
      </c>
    </row>
    <row r="666" spans="1:10" x14ac:dyDescent="0.35">
      <c r="A666">
        <v>665</v>
      </c>
      <c r="B666">
        <v>1</v>
      </c>
      <c r="C666">
        <v>665</v>
      </c>
      <c r="D666" s="1">
        <v>45434</v>
      </c>
      <c r="E666" s="1">
        <v>45434</v>
      </c>
      <c r="F666" t="s">
        <v>832</v>
      </c>
      <c r="H666" s="2">
        <v>400</v>
      </c>
      <c r="I666" t="s">
        <v>9</v>
      </c>
      <c r="J666" s="2">
        <v>4284.2299999999996</v>
      </c>
    </row>
    <row r="667" spans="1:10" hidden="1" x14ac:dyDescent="0.35">
      <c r="A667">
        <v>666</v>
      </c>
      <c r="B667">
        <v>1</v>
      </c>
      <c r="C667">
        <v>666</v>
      </c>
      <c r="D667" s="1">
        <v>45434</v>
      </c>
      <c r="E667" s="1">
        <v>45434</v>
      </c>
      <c r="F667" s="24" t="s">
        <v>833</v>
      </c>
      <c r="H667" t="s">
        <v>9</v>
      </c>
      <c r="I667" s="2">
        <v>4500</v>
      </c>
      <c r="J667" s="2">
        <v>8784.23</v>
      </c>
    </row>
    <row r="668" spans="1:10" hidden="1" x14ac:dyDescent="0.35">
      <c r="A668">
        <v>667</v>
      </c>
      <c r="B668">
        <v>1</v>
      </c>
      <c r="C668">
        <v>667</v>
      </c>
      <c r="D668" s="1">
        <v>45434</v>
      </c>
      <c r="E668" s="1">
        <v>45434</v>
      </c>
      <c r="F668" s="24" t="s">
        <v>834</v>
      </c>
      <c r="H668" s="2">
        <v>4500</v>
      </c>
      <c r="I668" t="s">
        <v>9</v>
      </c>
      <c r="J668" s="2">
        <v>4284.2299999999996</v>
      </c>
    </row>
    <row r="669" spans="1:10" x14ac:dyDescent="0.35">
      <c r="A669">
        <v>668</v>
      </c>
      <c r="B669">
        <v>1</v>
      </c>
      <c r="C669">
        <v>668</v>
      </c>
      <c r="D669" s="1">
        <v>45434</v>
      </c>
      <c r="E669" s="1">
        <v>45434</v>
      </c>
      <c r="F669" t="s">
        <v>835</v>
      </c>
      <c r="H669" s="2">
        <v>210</v>
      </c>
      <c r="I669" t="s">
        <v>9</v>
      </c>
      <c r="J669" s="2">
        <v>4074.23</v>
      </c>
    </row>
    <row r="670" spans="1:10" x14ac:dyDescent="0.35">
      <c r="A670">
        <v>669</v>
      </c>
      <c r="B670">
        <v>1</v>
      </c>
      <c r="C670">
        <v>669</v>
      </c>
      <c r="D670" s="1">
        <v>45434</v>
      </c>
      <c r="E670" s="1">
        <v>45434</v>
      </c>
      <c r="F670" t="s">
        <v>837</v>
      </c>
      <c r="H670" s="2">
        <v>2000</v>
      </c>
      <c r="I670" t="s">
        <v>9</v>
      </c>
      <c r="J670" s="2">
        <v>2074.23</v>
      </c>
    </row>
    <row r="671" spans="1:10" hidden="1" x14ac:dyDescent="0.35">
      <c r="A671">
        <v>670</v>
      </c>
      <c r="B671">
        <v>1</v>
      </c>
      <c r="C671">
        <v>670</v>
      </c>
      <c r="D671" s="1">
        <v>45434</v>
      </c>
      <c r="E671" s="1">
        <v>45434</v>
      </c>
      <c r="F671" s="24" t="s">
        <v>838</v>
      </c>
      <c r="H671" t="s">
        <v>9</v>
      </c>
      <c r="I671" s="2">
        <v>4400</v>
      </c>
      <c r="J671" s="2">
        <v>6474.23</v>
      </c>
    </row>
    <row r="672" spans="1:10" x14ac:dyDescent="0.35">
      <c r="A672">
        <v>671</v>
      </c>
      <c r="B672">
        <v>1</v>
      </c>
      <c r="C672">
        <v>671</v>
      </c>
      <c r="D672" s="1">
        <v>45434</v>
      </c>
      <c r="E672" s="1">
        <v>45434</v>
      </c>
      <c r="F672" t="s">
        <v>839</v>
      </c>
      <c r="H672" t="s">
        <v>9</v>
      </c>
      <c r="I672" s="2">
        <v>4400</v>
      </c>
      <c r="J672" s="2">
        <v>10874.23</v>
      </c>
    </row>
    <row r="673" spans="1:10" hidden="1" x14ac:dyDescent="0.35">
      <c r="A673">
        <v>672</v>
      </c>
      <c r="B673">
        <v>1</v>
      </c>
      <c r="C673">
        <v>672</v>
      </c>
      <c r="D673" s="1">
        <v>45434</v>
      </c>
      <c r="E673" s="1">
        <v>45434</v>
      </c>
      <c r="F673" s="24" t="s">
        <v>840</v>
      </c>
      <c r="H673" s="2">
        <v>4400</v>
      </c>
      <c r="I673" t="s">
        <v>9</v>
      </c>
      <c r="J673" s="2">
        <v>6474.23</v>
      </c>
    </row>
    <row r="674" spans="1:10" hidden="1" x14ac:dyDescent="0.35">
      <c r="A674">
        <v>673</v>
      </c>
      <c r="B674">
        <v>1</v>
      </c>
      <c r="C674">
        <v>673</v>
      </c>
      <c r="D674" s="1">
        <v>45434</v>
      </c>
      <c r="E674" s="1">
        <v>45434</v>
      </c>
      <c r="F674" s="24" t="s">
        <v>841</v>
      </c>
      <c r="H674" s="2">
        <v>4400</v>
      </c>
      <c r="I674" t="s">
        <v>9</v>
      </c>
      <c r="J674" s="2">
        <v>2074.23</v>
      </c>
    </row>
    <row r="675" spans="1:10" x14ac:dyDescent="0.35">
      <c r="A675">
        <v>674</v>
      </c>
      <c r="B675">
        <v>1</v>
      </c>
      <c r="C675">
        <v>674</v>
      </c>
      <c r="D675" s="1">
        <v>45435</v>
      </c>
      <c r="E675" s="1">
        <v>45435</v>
      </c>
      <c r="F675" t="s">
        <v>842</v>
      </c>
      <c r="H675" t="s">
        <v>9</v>
      </c>
      <c r="I675" s="2">
        <v>30000</v>
      </c>
      <c r="J675" s="2">
        <v>32074.23</v>
      </c>
    </row>
    <row r="676" spans="1:10" x14ac:dyDescent="0.35">
      <c r="A676">
        <v>675</v>
      </c>
      <c r="B676">
        <v>1</v>
      </c>
      <c r="C676">
        <v>675</v>
      </c>
      <c r="D676" s="1">
        <v>45435</v>
      </c>
      <c r="E676" s="1">
        <v>45435</v>
      </c>
      <c r="F676" t="s">
        <v>843</v>
      </c>
      <c r="H676" t="s">
        <v>9</v>
      </c>
      <c r="I676" s="2">
        <v>1684</v>
      </c>
      <c r="J676" s="2">
        <v>33758.230000000003</v>
      </c>
    </row>
    <row r="677" spans="1:10" hidden="1" x14ac:dyDescent="0.35">
      <c r="A677">
        <v>676</v>
      </c>
      <c r="B677">
        <v>1</v>
      </c>
      <c r="C677">
        <v>676</v>
      </c>
      <c r="D677" s="1">
        <v>45435</v>
      </c>
      <c r="E677" s="1">
        <v>45435</v>
      </c>
      <c r="F677" s="24" t="s">
        <v>844</v>
      </c>
      <c r="H677" s="2">
        <v>30000</v>
      </c>
      <c r="I677" t="s">
        <v>9</v>
      </c>
      <c r="J677" s="2">
        <v>3758.23</v>
      </c>
    </row>
    <row r="678" spans="1:10" x14ac:dyDescent="0.35">
      <c r="A678">
        <v>677</v>
      </c>
      <c r="B678">
        <v>1</v>
      </c>
      <c r="C678">
        <v>677</v>
      </c>
      <c r="D678" s="1">
        <v>45435</v>
      </c>
      <c r="E678" s="1">
        <v>45435</v>
      </c>
      <c r="F678" t="s">
        <v>845</v>
      </c>
      <c r="H678" t="s">
        <v>9</v>
      </c>
      <c r="I678" s="2">
        <v>2200</v>
      </c>
      <c r="J678" s="2">
        <v>5958.23</v>
      </c>
    </row>
    <row r="679" spans="1:10" x14ac:dyDescent="0.35">
      <c r="A679">
        <v>678</v>
      </c>
      <c r="B679">
        <v>1</v>
      </c>
      <c r="C679">
        <v>678</v>
      </c>
      <c r="D679" s="1">
        <v>45435</v>
      </c>
      <c r="E679" s="1">
        <v>45435</v>
      </c>
      <c r="F679" t="s">
        <v>846</v>
      </c>
      <c r="H679" s="2">
        <v>2000</v>
      </c>
      <c r="I679" t="s">
        <v>9</v>
      </c>
      <c r="J679" s="2">
        <v>3958.23</v>
      </c>
    </row>
    <row r="680" spans="1:10" hidden="1" x14ac:dyDescent="0.35">
      <c r="A680">
        <v>679</v>
      </c>
      <c r="B680">
        <v>1</v>
      </c>
      <c r="C680">
        <v>679</v>
      </c>
      <c r="D680" s="1">
        <v>45435</v>
      </c>
      <c r="E680" s="1">
        <v>45435</v>
      </c>
      <c r="F680" s="24" t="s">
        <v>847</v>
      </c>
      <c r="H680" t="s">
        <v>9</v>
      </c>
      <c r="I680" s="2">
        <v>8800</v>
      </c>
      <c r="J680" s="2">
        <v>12758.23</v>
      </c>
    </row>
    <row r="681" spans="1:10" hidden="1" x14ac:dyDescent="0.35">
      <c r="A681">
        <v>680</v>
      </c>
      <c r="B681">
        <v>1</v>
      </c>
      <c r="C681">
        <v>680</v>
      </c>
      <c r="D681" s="1">
        <v>45435</v>
      </c>
      <c r="E681" s="1">
        <v>45435</v>
      </c>
      <c r="F681" s="24" t="s">
        <v>849</v>
      </c>
      <c r="H681" t="s">
        <v>9</v>
      </c>
      <c r="I681" s="2">
        <v>4000</v>
      </c>
      <c r="J681" s="2">
        <v>16758.23</v>
      </c>
    </row>
    <row r="682" spans="1:10" hidden="1" x14ac:dyDescent="0.35">
      <c r="A682">
        <v>681</v>
      </c>
      <c r="B682">
        <v>1</v>
      </c>
      <c r="C682">
        <v>681</v>
      </c>
      <c r="D682" s="1">
        <v>45436</v>
      </c>
      <c r="E682" s="1">
        <v>45436</v>
      </c>
      <c r="F682" s="24" t="s">
        <v>850</v>
      </c>
      <c r="H682" s="2">
        <v>1100</v>
      </c>
      <c r="I682" t="s">
        <v>9</v>
      </c>
      <c r="J682" s="2">
        <v>15658.23</v>
      </c>
    </row>
    <row r="683" spans="1:10" hidden="1" x14ac:dyDescent="0.35">
      <c r="A683">
        <v>682</v>
      </c>
      <c r="B683">
        <v>1</v>
      </c>
      <c r="C683">
        <v>682</v>
      </c>
      <c r="D683" s="1">
        <v>45436</v>
      </c>
      <c r="E683" s="1">
        <v>45436</v>
      </c>
      <c r="F683" s="24" t="s">
        <v>851</v>
      </c>
      <c r="H683" t="s">
        <v>9</v>
      </c>
      <c r="I683" s="2">
        <v>18000</v>
      </c>
      <c r="J683" s="2">
        <v>33658.230000000003</v>
      </c>
    </row>
    <row r="684" spans="1:10" x14ac:dyDescent="0.35">
      <c r="A684">
        <v>683</v>
      </c>
      <c r="B684">
        <v>1</v>
      </c>
      <c r="C684">
        <v>683</v>
      </c>
      <c r="D684" s="1">
        <v>45436</v>
      </c>
      <c r="E684" s="1">
        <v>45436</v>
      </c>
      <c r="F684" t="s">
        <v>852</v>
      </c>
      <c r="H684" t="s">
        <v>9</v>
      </c>
      <c r="I684" s="2">
        <v>1000</v>
      </c>
      <c r="J684" s="2">
        <v>34658.230000000003</v>
      </c>
    </row>
    <row r="685" spans="1:10" x14ac:dyDescent="0.35">
      <c r="A685">
        <v>684</v>
      </c>
      <c r="B685">
        <v>1</v>
      </c>
      <c r="C685">
        <v>684</v>
      </c>
      <c r="D685" s="1">
        <v>45436</v>
      </c>
      <c r="E685" s="1">
        <v>45436</v>
      </c>
      <c r="F685" t="s">
        <v>853</v>
      </c>
      <c r="H685" s="2">
        <v>34500</v>
      </c>
      <c r="I685" t="s">
        <v>9</v>
      </c>
      <c r="J685" s="2">
        <v>158.22999999999999</v>
      </c>
    </row>
    <row r="686" spans="1:10" x14ac:dyDescent="0.35">
      <c r="A686">
        <v>685</v>
      </c>
      <c r="B686">
        <v>1</v>
      </c>
      <c r="C686">
        <v>685</v>
      </c>
      <c r="D686" s="1">
        <v>45436</v>
      </c>
      <c r="E686" s="1">
        <v>45436</v>
      </c>
      <c r="F686" t="s">
        <v>855</v>
      </c>
      <c r="H686" t="s">
        <v>9</v>
      </c>
      <c r="I686" s="2">
        <v>2000</v>
      </c>
      <c r="J686" s="2">
        <v>2158.23</v>
      </c>
    </row>
    <row r="687" spans="1:10" x14ac:dyDescent="0.35">
      <c r="A687">
        <v>686</v>
      </c>
      <c r="B687">
        <v>1</v>
      </c>
      <c r="C687">
        <v>686</v>
      </c>
      <c r="D687" s="1">
        <v>45436</v>
      </c>
      <c r="E687" s="1">
        <v>45436</v>
      </c>
      <c r="F687" t="s">
        <v>856</v>
      </c>
      <c r="H687" s="2">
        <v>2000</v>
      </c>
      <c r="I687" t="s">
        <v>9</v>
      </c>
      <c r="J687" s="2">
        <v>158.22999999999999</v>
      </c>
    </row>
    <row r="688" spans="1:10" hidden="1" x14ac:dyDescent="0.35">
      <c r="A688">
        <v>687</v>
      </c>
      <c r="B688">
        <v>1</v>
      </c>
      <c r="C688">
        <v>687</v>
      </c>
      <c r="D688" s="1">
        <v>45436</v>
      </c>
      <c r="E688" s="1">
        <v>45436</v>
      </c>
      <c r="F688" s="24" t="s">
        <v>857</v>
      </c>
      <c r="H688" t="s">
        <v>9</v>
      </c>
      <c r="I688" s="2">
        <v>5500</v>
      </c>
      <c r="J688" s="2">
        <v>5658.23</v>
      </c>
    </row>
    <row r="689" spans="1:10" x14ac:dyDescent="0.35">
      <c r="A689">
        <v>688</v>
      </c>
      <c r="B689">
        <v>1</v>
      </c>
      <c r="C689">
        <v>688</v>
      </c>
      <c r="D689" s="1">
        <v>45436</v>
      </c>
      <c r="E689" s="1">
        <v>45436</v>
      </c>
      <c r="F689" t="s">
        <v>858</v>
      </c>
      <c r="H689" s="2">
        <v>5500</v>
      </c>
      <c r="I689" t="s">
        <v>9</v>
      </c>
      <c r="J689" s="2">
        <v>158.22999999999999</v>
      </c>
    </row>
    <row r="690" spans="1:10" hidden="1" x14ac:dyDescent="0.35">
      <c r="A690">
        <v>689</v>
      </c>
      <c r="B690">
        <v>1</v>
      </c>
      <c r="C690">
        <v>689</v>
      </c>
      <c r="D690" s="1">
        <v>45436</v>
      </c>
      <c r="E690" s="1">
        <v>45436</v>
      </c>
      <c r="F690" s="24" t="s">
        <v>859</v>
      </c>
      <c r="H690" t="s">
        <v>9</v>
      </c>
      <c r="I690" s="2">
        <v>1</v>
      </c>
      <c r="J690" s="2">
        <v>159.22999999999999</v>
      </c>
    </row>
    <row r="691" spans="1:10" hidden="1" x14ac:dyDescent="0.35">
      <c r="A691">
        <v>690</v>
      </c>
      <c r="B691">
        <v>1</v>
      </c>
      <c r="C691">
        <v>690</v>
      </c>
      <c r="D691" s="1">
        <v>45436</v>
      </c>
      <c r="E691" s="1">
        <v>45436</v>
      </c>
      <c r="F691" s="24" t="s">
        <v>860</v>
      </c>
      <c r="H691" t="s">
        <v>9</v>
      </c>
      <c r="I691" s="2">
        <v>5500</v>
      </c>
      <c r="J691" s="2">
        <v>5659.23</v>
      </c>
    </row>
    <row r="692" spans="1:10" x14ac:dyDescent="0.35">
      <c r="A692">
        <v>691</v>
      </c>
      <c r="B692">
        <v>1</v>
      </c>
      <c r="C692">
        <v>691</v>
      </c>
      <c r="D692" s="1">
        <v>45436</v>
      </c>
      <c r="E692" s="1">
        <v>45436</v>
      </c>
      <c r="F692" t="s">
        <v>861</v>
      </c>
      <c r="H692" s="2">
        <v>5500</v>
      </c>
      <c r="I692" t="s">
        <v>9</v>
      </c>
      <c r="J692" s="2">
        <v>159.22999999999999</v>
      </c>
    </row>
    <row r="693" spans="1:10" hidden="1" x14ac:dyDescent="0.35">
      <c r="A693">
        <v>692</v>
      </c>
      <c r="B693">
        <v>1</v>
      </c>
      <c r="C693">
        <v>692</v>
      </c>
      <c r="D693" s="1">
        <v>45436</v>
      </c>
      <c r="E693" s="1">
        <v>45436</v>
      </c>
      <c r="F693" s="24" t="s">
        <v>862</v>
      </c>
      <c r="H693" s="2">
        <v>1</v>
      </c>
      <c r="I693" t="s">
        <v>9</v>
      </c>
      <c r="J693" s="2">
        <v>158.22999999999999</v>
      </c>
    </row>
    <row r="694" spans="1:10" hidden="1" x14ac:dyDescent="0.35">
      <c r="A694">
        <v>693</v>
      </c>
      <c r="B694">
        <v>1</v>
      </c>
      <c r="C694">
        <v>693</v>
      </c>
      <c r="D694" s="1">
        <v>45436</v>
      </c>
      <c r="E694" s="1">
        <v>45436</v>
      </c>
      <c r="F694" s="24" t="s">
        <v>863</v>
      </c>
      <c r="H694" t="s">
        <v>9</v>
      </c>
      <c r="I694" s="2">
        <v>5000</v>
      </c>
      <c r="J694" s="2">
        <v>5158.2299999999996</v>
      </c>
    </row>
    <row r="695" spans="1:10" hidden="1" x14ac:dyDescent="0.35">
      <c r="A695">
        <v>694</v>
      </c>
      <c r="B695">
        <v>1</v>
      </c>
      <c r="C695">
        <v>694</v>
      </c>
      <c r="D695" s="1">
        <v>45436</v>
      </c>
      <c r="E695" s="1">
        <v>45436</v>
      </c>
      <c r="F695" s="24" t="s">
        <v>864</v>
      </c>
      <c r="H695" s="2">
        <v>5000</v>
      </c>
      <c r="I695" t="s">
        <v>9</v>
      </c>
      <c r="J695" s="2">
        <v>158.22999999999999</v>
      </c>
    </row>
    <row r="696" spans="1:10" x14ac:dyDescent="0.35">
      <c r="A696">
        <v>695</v>
      </c>
      <c r="B696">
        <v>1</v>
      </c>
      <c r="C696">
        <v>695</v>
      </c>
      <c r="D696" s="1">
        <v>45436</v>
      </c>
      <c r="E696" s="1">
        <v>45436</v>
      </c>
      <c r="F696" t="s">
        <v>865</v>
      </c>
      <c r="H696" t="s">
        <v>9</v>
      </c>
      <c r="I696" s="2">
        <v>120</v>
      </c>
      <c r="J696" s="2">
        <v>278.23</v>
      </c>
    </row>
    <row r="697" spans="1:10" hidden="1" x14ac:dyDescent="0.35">
      <c r="A697">
        <v>696</v>
      </c>
      <c r="B697">
        <v>1</v>
      </c>
      <c r="C697">
        <v>696</v>
      </c>
      <c r="D697" s="1">
        <v>45437</v>
      </c>
      <c r="E697" s="1">
        <v>45437</v>
      </c>
      <c r="F697" s="24" t="s">
        <v>866</v>
      </c>
      <c r="H697" t="s">
        <v>9</v>
      </c>
      <c r="I697" s="2">
        <v>35000</v>
      </c>
      <c r="J697" s="2">
        <v>35278.230000000003</v>
      </c>
    </row>
    <row r="698" spans="1:10" hidden="1" x14ac:dyDescent="0.35">
      <c r="A698">
        <v>697</v>
      </c>
      <c r="B698">
        <v>1</v>
      </c>
      <c r="C698">
        <v>697</v>
      </c>
      <c r="D698" s="1">
        <v>45437</v>
      </c>
      <c r="E698" s="1">
        <v>45437</v>
      </c>
      <c r="F698" s="24" t="s">
        <v>868</v>
      </c>
      <c r="H698" s="2">
        <v>35000</v>
      </c>
      <c r="I698" t="s">
        <v>9</v>
      </c>
      <c r="J698" s="2">
        <v>278.23</v>
      </c>
    </row>
    <row r="699" spans="1:10" hidden="1" x14ac:dyDescent="0.35">
      <c r="A699">
        <v>698</v>
      </c>
      <c r="B699">
        <v>1</v>
      </c>
      <c r="C699">
        <v>698</v>
      </c>
      <c r="D699" s="1">
        <v>45437</v>
      </c>
      <c r="E699" s="1">
        <v>45437</v>
      </c>
      <c r="F699" s="24" t="s">
        <v>869</v>
      </c>
      <c r="H699" t="s">
        <v>9</v>
      </c>
      <c r="I699" s="2">
        <v>2000</v>
      </c>
      <c r="J699" s="2">
        <v>2278.23</v>
      </c>
    </row>
    <row r="700" spans="1:10" x14ac:dyDescent="0.35">
      <c r="A700">
        <v>699</v>
      </c>
      <c r="B700">
        <v>1</v>
      </c>
      <c r="C700">
        <v>699</v>
      </c>
      <c r="D700" s="1">
        <v>45437</v>
      </c>
      <c r="E700" s="1">
        <v>45437</v>
      </c>
      <c r="F700" t="s">
        <v>870</v>
      </c>
      <c r="H700" s="2">
        <v>2000</v>
      </c>
      <c r="I700" t="s">
        <v>9</v>
      </c>
      <c r="J700" s="2">
        <v>278.23</v>
      </c>
    </row>
    <row r="701" spans="1:10" x14ac:dyDescent="0.35">
      <c r="A701">
        <v>700</v>
      </c>
      <c r="B701">
        <v>1</v>
      </c>
      <c r="C701">
        <v>700</v>
      </c>
      <c r="D701" s="1">
        <v>45437</v>
      </c>
      <c r="E701" s="1">
        <v>45437</v>
      </c>
      <c r="F701" t="s">
        <v>871</v>
      </c>
      <c r="H701" t="s">
        <v>9</v>
      </c>
      <c r="I701" s="2">
        <v>2200</v>
      </c>
      <c r="J701" s="2">
        <v>2478.23</v>
      </c>
    </row>
    <row r="702" spans="1:10" hidden="1" x14ac:dyDescent="0.35">
      <c r="A702">
        <v>701</v>
      </c>
      <c r="B702">
        <v>1</v>
      </c>
      <c r="C702">
        <v>701</v>
      </c>
      <c r="D702" s="1">
        <v>45437</v>
      </c>
      <c r="E702" s="1">
        <v>45437</v>
      </c>
      <c r="F702" s="24" t="s">
        <v>872</v>
      </c>
      <c r="H702" s="2">
        <v>2200</v>
      </c>
      <c r="I702" t="s">
        <v>9</v>
      </c>
      <c r="J702" s="2">
        <v>278.23</v>
      </c>
    </row>
    <row r="703" spans="1:10" x14ac:dyDescent="0.35">
      <c r="A703">
        <v>702</v>
      </c>
      <c r="B703">
        <v>1</v>
      </c>
      <c r="C703">
        <v>702</v>
      </c>
      <c r="D703" s="1">
        <v>45437</v>
      </c>
      <c r="E703" s="1">
        <v>45437</v>
      </c>
      <c r="F703" t="s">
        <v>873</v>
      </c>
      <c r="H703" t="s">
        <v>9</v>
      </c>
      <c r="I703" s="2">
        <v>100</v>
      </c>
      <c r="J703" s="2">
        <v>378.23</v>
      </c>
    </row>
    <row r="704" spans="1:10" x14ac:dyDescent="0.35">
      <c r="A704">
        <v>703</v>
      </c>
      <c r="B704">
        <v>1</v>
      </c>
      <c r="C704">
        <v>703</v>
      </c>
      <c r="D704" s="1">
        <v>45437</v>
      </c>
      <c r="E704" s="1">
        <v>45437</v>
      </c>
      <c r="F704" t="s">
        <v>874</v>
      </c>
      <c r="H704" t="s">
        <v>9</v>
      </c>
      <c r="I704" s="2">
        <v>4000</v>
      </c>
      <c r="J704" s="2">
        <v>4378.2299999999996</v>
      </c>
    </row>
    <row r="705" spans="1:10" x14ac:dyDescent="0.35">
      <c r="A705">
        <v>704</v>
      </c>
      <c r="B705">
        <v>1</v>
      </c>
      <c r="C705">
        <v>704</v>
      </c>
      <c r="D705" s="1">
        <v>45437</v>
      </c>
      <c r="E705" s="1">
        <v>45437</v>
      </c>
      <c r="F705" t="s">
        <v>875</v>
      </c>
      <c r="H705" s="2">
        <v>2000</v>
      </c>
      <c r="I705" t="s">
        <v>9</v>
      </c>
      <c r="J705" s="2">
        <v>2378.23</v>
      </c>
    </row>
    <row r="706" spans="1:10" hidden="1" x14ac:dyDescent="0.35">
      <c r="A706">
        <v>705</v>
      </c>
      <c r="B706">
        <v>1</v>
      </c>
      <c r="C706">
        <v>705</v>
      </c>
      <c r="D706" s="1">
        <v>45438</v>
      </c>
      <c r="E706" s="1">
        <v>45438</v>
      </c>
      <c r="F706" s="29" t="s">
        <v>876</v>
      </c>
      <c r="H706" t="s">
        <v>9</v>
      </c>
      <c r="I706" s="2">
        <v>10383</v>
      </c>
      <c r="J706" s="2">
        <v>12761.23</v>
      </c>
    </row>
    <row r="707" spans="1:10" x14ac:dyDescent="0.35">
      <c r="A707">
        <v>706</v>
      </c>
      <c r="B707">
        <v>1</v>
      </c>
      <c r="C707">
        <v>706</v>
      </c>
      <c r="D707" s="1">
        <v>45438</v>
      </c>
      <c r="E707" s="1">
        <v>45438</v>
      </c>
      <c r="F707" t="s">
        <v>878</v>
      </c>
      <c r="H707" s="2">
        <v>500</v>
      </c>
      <c r="I707" t="s">
        <v>9</v>
      </c>
      <c r="J707" s="2">
        <v>12261.23</v>
      </c>
    </row>
    <row r="708" spans="1:10" x14ac:dyDescent="0.35">
      <c r="A708">
        <v>707</v>
      </c>
      <c r="B708">
        <v>1</v>
      </c>
      <c r="C708">
        <v>707</v>
      </c>
      <c r="D708" s="1">
        <v>45438</v>
      </c>
      <c r="E708" s="1">
        <v>45438</v>
      </c>
      <c r="F708" t="s">
        <v>879</v>
      </c>
      <c r="H708" s="2">
        <v>2000</v>
      </c>
      <c r="I708" t="s">
        <v>9</v>
      </c>
      <c r="J708" s="2">
        <v>10261.23</v>
      </c>
    </row>
    <row r="709" spans="1:10" x14ac:dyDescent="0.35">
      <c r="A709">
        <v>708</v>
      </c>
      <c r="B709">
        <v>1</v>
      </c>
      <c r="C709">
        <v>708</v>
      </c>
      <c r="D709" s="1">
        <v>45438</v>
      </c>
      <c r="E709" s="1">
        <v>45438</v>
      </c>
      <c r="F709" t="s">
        <v>880</v>
      </c>
      <c r="H709" s="2">
        <v>110</v>
      </c>
      <c r="I709" t="s">
        <v>9</v>
      </c>
      <c r="J709" s="2">
        <v>10151.23</v>
      </c>
    </row>
    <row r="710" spans="1:10" x14ac:dyDescent="0.35">
      <c r="A710">
        <v>709</v>
      </c>
      <c r="B710">
        <v>1</v>
      </c>
      <c r="C710">
        <v>709</v>
      </c>
      <c r="D710" s="1">
        <v>45438</v>
      </c>
      <c r="E710" s="1">
        <v>45438</v>
      </c>
      <c r="F710" t="s">
        <v>881</v>
      </c>
      <c r="H710" s="2">
        <v>144</v>
      </c>
      <c r="I710" t="s">
        <v>9</v>
      </c>
      <c r="J710" s="2">
        <v>10007.23</v>
      </c>
    </row>
    <row r="711" spans="1:10" x14ac:dyDescent="0.35">
      <c r="A711">
        <v>710</v>
      </c>
      <c r="B711">
        <v>1</v>
      </c>
      <c r="C711">
        <v>710</v>
      </c>
      <c r="D711" s="1">
        <v>45439</v>
      </c>
      <c r="E711" s="1">
        <v>45439</v>
      </c>
      <c r="F711" t="s">
        <v>882</v>
      </c>
      <c r="H711" s="2">
        <v>199</v>
      </c>
      <c r="I711" t="s">
        <v>9</v>
      </c>
      <c r="J711" s="2">
        <v>9808.23</v>
      </c>
    </row>
    <row r="712" spans="1:10" hidden="1" x14ac:dyDescent="0.35">
      <c r="A712">
        <v>711</v>
      </c>
      <c r="B712">
        <v>1</v>
      </c>
      <c r="C712">
        <v>711</v>
      </c>
      <c r="D712" s="1">
        <v>45439</v>
      </c>
      <c r="E712" s="1">
        <v>45439</v>
      </c>
      <c r="F712" s="24" t="s">
        <v>884</v>
      </c>
      <c r="H712" s="2">
        <v>5000</v>
      </c>
      <c r="I712" t="s">
        <v>9</v>
      </c>
      <c r="J712" s="2">
        <v>4808.2299999999996</v>
      </c>
    </row>
    <row r="713" spans="1:10" hidden="1" x14ac:dyDescent="0.35">
      <c r="A713">
        <v>712</v>
      </c>
      <c r="B713">
        <v>1</v>
      </c>
      <c r="C713">
        <v>712</v>
      </c>
      <c r="D713" s="1">
        <v>45439</v>
      </c>
      <c r="E713" s="1">
        <v>45439</v>
      </c>
      <c r="F713" s="24" t="s">
        <v>885</v>
      </c>
      <c r="H713" t="s">
        <v>9</v>
      </c>
      <c r="I713" s="2">
        <v>4000</v>
      </c>
      <c r="J713" s="2">
        <v>8808.23</v>
      </c>
    </row>
    <row r="714" spans="1:10" hidden="1" x14ac:dyDescent="0.35">
      <c r="A714">
        <v>713</v>
      </c>
      <c r="B714">
        <v>1</v>
      </c>
      <c r="C714">
        <v>713</v>
      </c>
      <c r="D714" s="1">
        <v>45439</v>
      </c>
      <c r="E714" s="1">
        <v>45439</v>
      </c>
      <c r="F714" s="24" t="s">
        <v>886</v>
      </c>
      <c r="H714" s="2">
        <v>3000</v>
      </c>
      <c r="I714" t="s">
        <v>9</v>
      </c>
      <c r="J714" s="2">
        <v>5808.23</v>
      </c>
    </row>
    <row r="715" spans="1:10" x14ac:dyDescent="0.35">
      <c r="A715">
        <v>714</v>
      </c>
      <c r="B715">
        <v>1</v>
      </c>
      <c r="C715">
        <v>714</v>
      </c>
      <c r="D715" s="1">
        <v>45439</v>
      </c>
      <c r="E715" s="1">
        <v>45439</v>
      </c>
      <c r="F715" t="s">
        <v>887</v>
      </c>
      <c r="H715" s="2">
        <v>40</v>
      </c>
      <c r="I715" t="s">
        <v>9</v>
      </c>
      <c r="J715" s="2">
        <v>5768.23</v>
      </c>
    </row>
    <row r="716" spans="1:10" x14ac:dyDescent="0.35">
      <c r="A716">
        <v>715</v>
      </c>
      <c r="B716">
        <v>1</v>
      </c>
      <c r="C716">
        <v>715</v>
      </c>
      <c r="D716" s="1">
        <v>45439</v>
      </c>
      <c r="E716" s="1">
        <v>45439</v>
      </c>
      <c r="F716" t="s">
        <v>888</v>
      </c>
      <c r="H716" s="2">
        <v>2000</v>
      </c>
      <c r="I716" t="s">
        <v>9</v>
      </c>
      <c r="J716" s="2">
        <v>3768.23</v>
      </c>
    </row>
    <row r="717" spans="1:10" x14ac:dyDescent="0.35">
      <c r="A717">
        <v>716</v>
      </c>
      <c r="B717">
        <v>1</v>
      </c>
      <c r="C717">
        <v>716</v>
      </c>
      <c r="D717" s="1">
        <v>45439</v>
      </c>
      <c r="E717" s="1">
        <v>45439</v>
      </c>
      <c r="F717" t="s">
        <v>889</v>
      </c>
      <c r="H717" s="2">
        <v>100</v>
      </c>
      <c r="I717" t="s">
        <v>9</v>
      </c>
      <c r="J717" s="2">
        <v>3668.23</v>
      </c>
    </row>
    <row r="718" spans="1:10" x14ac:dyDescent="0.35">
      <c r="A718">
        <v>717</v>
      </c>
      <c r="B718">
        <v>1</v>
      </c>
      <c r="C718">
        <v>717</v>
      </c>
      <c r="D718" s="1">
        <v>45440</v>
      </c>
      <c r="E718" s="1">
        <v>45440</v>
      </c>
      <c r="F718" t="s">
        <v>890</v>
      </c>
      <c r="H718" s="2">
        <v>1000</v>
      </c>
      <c r="I718" t="s">
        <v>9</v>
      </c>
      <c r="J718" s="2">
        <v>2668.23</v>
      </c>
    </row>
    <row r="719" spans="1:10" hidden="1" x14ac:dyDescent="0.35">
      <c r="A719">
        <v>718</v>
      </c>
      <c r="B719">
        <v>1</v>
      </c>
      <c r="C719">
        <v>718</v>
      </c>
      <c r="D719" s="1">
        <v>45440</v>
      </c>
      <c r="E719" s="1">
        <v>45440</v>
      </c>
      <c r="F719" s="24" t="s">
        <v>891</v>
      </c>
      <c r="H719" t="s">
        <v>9</v>
      </c>
      <c r="I719" s="2">
        <v>4000</v>
      </c>
      <c r="J719" s="2">
        <v>6668.23</v>
      </c>
    </row>
    <row r="720" spans="1:10" hidden="1" x14ac:dyDescent="0.35">
      <c r="A720">
        <v>719</v>
      </c>
      <c r="B720">
        <v>1</v>
      </c>
      <c r="C720">
        <v>719</v>
      </c>
      <c r="D720" s="1">
        <v>45440</v>
      </c>
      <c r="E720" s="1">
        <v>45440</v>
      </c>
      <c r="F720" s="24" t="s">
        <v>892</v>
      </c>
      <c r="H720" s="2">
        <v>4000</v>
      </c>
      <c r="I720" t="s">
        <v>9</v>
      </c>
      <c r="J720" s="2">
        <v>2668.23</v>
      </c>
    </row>
    <row r="721" spans="1:10" x14ac:dyDescent="0.35">
      <c r="A721">
        <v>720</v>
      </c>
      <c r="B721">
        <v>1</v>
      </c>
      <c r="C721">
        <v>720</v>
      </c>
      <c r="D721" s="1">
        <v>45440</v>
      </c>
      <c r="E721" s="1">
        <v>45440</v>
      </c>
      <c r="F721" t="s">
        <v>893</v>
      </c>
      <c r="H721" s="2">
        <v>2000</v>
      </c>
      <c r="I721" t="s">
        <v>9</v>
      </c>
      <c r="J721" s="2">
        <v>668.23</v>
      </c>
    </row>
    <row r="722" spans="1:10" hidden="1" x14ac:dyDescent="0.35">
      <c r="A722">
        <v>721</v>
      </c>
      <c r="B722">
        <v>1</v>
      </c>
      <c r="C722">
        <v>721</v>
      </c>
      <c r="D722" s="1">
        <v>45441</v>
      </c>
      <c r="E722" s="1">
        <v>45441</v>
      </c>
      <c r="F722" s="24" t="s">
        <v>894</v>
      </c>
      <c r="H722" t="s">
        <v>9</v>
      </c>
      <c r="I722" s="2">
        <v>2000</v>
      </c>
      <c r="J722" s="2">
        <v>2668.23</v>
      </c>
    </row>
    <row r="723" spans="1:10" x14ac:dyDescent="0.35">
      <c r="A723">
        <v>722</v>
      </c>
      <c r="B723">
        <v>1</v>
      </c>
      <c r="C723">
        <v>722</v>
      </c>
      <c r="D723" s="1">
        <v>45441</v>
      </c>
      <c r="E723" s="1">
        <v>45441</v>
      </c>
      <c r="F723" t="s">
        <v>895</v>
      </c>
      <c r="H723" s="2">
        <v>2000</v>
      </c>
      <c r="I723" t="s">
        <v>9</v>
      </c>
      <c r="J723" s="2">
        <v>668.23</v>
      </c>
    </row>
    <row r="724" spans="1:10" x14ac:dyDescent="0.35">
      <c r="A724">
        <v>723</v>
      </c>
      <c r="B724">
        <v>1</v>
      </c>
      <c r="C724">
        <v>723</v>
      </c>
      <c r="D724" s="1">
        <v>45441</v>
      </c>
      <c r="E724" s="1">
        <v>45441</v>
      </c>
      <c r="F724" t="s">
        <v>896</v>
      </c>
      <c r="H724" s="2">
        <v>144</v>
      </c>
      <c r="I724" t="s">
        <v>9</v>
      </c>
      <c r="J724" s="2">
        <v>524.23</v>
      </c>
    </row>
    <row r="725" spans="1:10" hidden="1" x14ac:dyDescent="0.35">
      <c r="A725">
        <v>724</v>
      </c>
      <c r="B725">
        <v>1</v>
      </c>
      <c r="C725">
        <v>724</v>
      </c>
      <c r="D725" s="1">
        <v>45442</v>
      </c>
      <c r="E725" s="1">
        <v>45442</v>
      </c>
      <c r="F725" s="24" t="s">
        <v>897</v>
      </c>
      <c r="H725" t="s">
        <v>9</v>
      </c>
      <c r="I725" s="2">
        <v>5000</v>
      </c>
      <c r="J725" s="2">
        <v>5524.23</v>
      </c>
    </row>
    <row r="726" spans="1:10" hidden="1" x14ac:dyDescent="0.35">
      <c r="A726">
        <v>725</v>
      </c>
      <c r="B726">
        <v>1</v>
      </c>
      <c r="C726">
        <v>725</v>
      </c>
      <c r="D726" s="1">
        <v>45442</v>
      </c>
      <c r="E726" s="1">
        <v>45442</v>
      </c>
      <c r="F726" s="24" t="s">
        <v>898</v>
      </c>
      <c r="H726" s="2">
        <v>5000</v>
      </c>
      <c r="I726" t="s">
        <v>9</v>
      </c>
      <c r="J726" s="2">
        <v>524.23</v>
      </c>
    </row>
    <row r="727" spans="1:10" x14ac:dyDescent="0.35">
      <c r="A727">
        <v>726</v>
      </c>
      <c r="B727">
        <v>1</v>
      </c>
      <c r="C727">
        <v>726</v>
      </c>
      <c r="D727" s="1">
        <v>45442</v>
      </c>
      <c r="E727" s="1">
        <v>45442</v>
      </c>
      <c r="F727" t="s">
        <v>899</v>
      </c>
      <c r="H727" s="2">
        <v>0.24</v>
      </c>
      <c r="I727" t="s">
        <v>9</v>
      </c>
      <c r="J727" s="2">
        <v>523.99</v>
      </c>
    </row>
    <row r="728" spans="1:10" x14ac:dyDescent="0.35">
      <c r="A728">
        <v>727</v>
      </c>
      <c r="B728">
        <v>1</v>
      </c>
      <c r="C728">
        <v>727</v>
      </c>
      <c r="D728" s="1">
        <v>45442</v>
      </c>
      <c r="E728" s="1">
        <v>45442</v>
      </c>
      <c r="F728" t="s">
        <v>900</v>
      </c>
      <c r="H728" s="2">
        <v>400</v>
      </c>
      <c r="I728" t="s">
        <v>9</v>
      </c>
      <c r="J728" s="2">
        <v>123.99</v>
      </c>
    </row>
    <row r="729" spans="1:10" hidden="1" x14ac:dyDescent="0.35">
      <c r="A729">
        <v>728</v>
      </c>
      <c r="B729">
        <v>1</v>
      </c>
      <c r="C729">
        <v>728</v>
      </c>
      <c r="D729" s="1">
        <v>45442</v>
      </c>
      <c r="E729" s="1">
        <v>45442</v>
      </c>
      <c r="F729" s="24" t="s">
        <v>901</v>
      </c>
      <c r="H729" t="s">
        <v>9</v>
      </c>
      <c r="I729" s="2">
        <v>2500</v>
      </c>
      <c r="J729" s="2">
        <v>2623.99</v>
      </c>
    </row>
    <row r="730" spans="1:10" hidden="1" x14ac:dyDescent="0.35">
      <c r="A730">
        <v>729</v>
      </c>
      <c r="B730">
        <v>1</v>
      </c>
      <c r="C730">
        <v>729</v>
      </c>
      <c r="D730" s="1">
        <v>45442</v>
      </c>
      <c r="E730" s="1">
        <v>45442</v>
      </c>
      <c r="F730" s="24" t="s">
        <v>902</v>
      </c>
      <c r="H730" s="2">
        <v>500</v>
      </c>
      <c r="I730" t="s">
        <v>9</v>
      </c>
      <c r="J730" s="2">
        <v>2123.9899999999998</v>
      </c>
    </row>
    <row r="731" spans="1:10" x14ac:dyDescent="0.35">
      <c r="A731">
        <v>730</v>
      </c>
      <c r="B731">
        <v>1</v>
      </c>
      <c r="C731">
        <v>730</v>
      </c>
      <c r="D731" s="1">
        <v>45442</v>
      </c>
      <c r="E731" s="1">
        <v>45442</v>
      </c>
      <c r="F731" t="s">
        <v>903</v>
      </c>
      <c r="H731" s="2">
        <v>2000</v>
      </c>
      <c r="I731" t="s">
        <v>9</v>
      </c>
      <c r="J731" s="2">
        <v>123.99</v>
      </c>
    </row>
    <row r="732" spans="1:10" hidden="1" x14ac:dyDescent="0.35">
      <c r="A732">
        <v>731</v>
      </c>
      <c r="B732">
        <v>1</v>
      </c>
      <c r="C732">
        <v>731</v>
      </c>
      <c r="D732" s="1">
        <v>45442</v>
      </c>
      <c r="E732" s="1">
        <v>45442</v>
      </c>
      <c r="F732" s="24" t="s">
        <v>904</v>
      </c>
      <c r="H732" t="s">
        <v>9</v>
      </c>
      <c r="I732" s="2">
        <v>200</v>
      </c>
      <c r="J732" s="2">
        <v>323.99</v>
      </c>
    </row>
    <row r="733" spans="1:10" x14ac:dyDescent="0.35">
      <c r="A733">
        <v>732</v>
      </c>
      <c r="B733">
        <v>1</v>
      </c>
      <c r="C733">
        <v>732</v>
      </c>
      <c r="D733" s="1">
        <v>45442</v>
      </c>
      <c r="E733" s="1">
        <v>45442</v>
      </c>
      <c r="F733" t="s">
        <v>905</v>
      </c>
      <c r="H733" s="2">
        <v>144</v>
      </c>
      <c r="I733" t="s">
        <v>9</v>
      </c>
      <c r="J733" s="2">
        <v>179.99</v>
      </c>
    </row>
    <row r="734" spans="1:10" hidden="1" x14ac:dyDescent="0.35">
      <c r="A734">
        <v>733</v>
      </c>
      <c r="B734">
        <v>1</v>
      </c>
      <c r="C734">
        <v>733</v>
      </c>
      <c r="D734" s="1">
        <v>45443</v>
      </c>
      <c r="E734" s="1">
        <v>45443</v>
      </c>
      <c r="F734" s="24" t="s">
        <v>906</v>
      </c>
      <c r="H734" t="s">
        <v>9</v>
      </c>
      <c r="I734" s="2">
        <v>5000</v>
      </c>
      <c r="J734" s="2">
        <v>5179.99</v>
      </c>
    </row>
    <row r="735" spans="1:10" x14ac:dyDescent="0.35">
      <c r="A735">
        <v>734</v>
      </c>
      <c r="B735">
        <v>1</v>
      </c>
      <c r="C735">
        <v>734</v>
      </c>
      <c r="D735" s="1">
        <v>45443</v>
      </c>
      <c r="E735" s="1">
        <v>45443</v>
      </c>
      <c r="F735" t="s">
        <v>907</v>
      </c>
      <c r="H735" s="2">
        <v>2000</v>
      </c>
      <c r="I735" t="s">
        <v>9</v>
      </c>
      <c r="J735" s="2">
        <v>3179.99</v>
      </c>
    </row>
    <row r="736" spans="1:10" x14ac:dyDescent="0.35">
      <c r="A736">
        <v>735</v>
      </c>
      <c r="B736">
        <v>1</v>
      </c>
      <c r="C736">
        <v>735</v>
      </c>
      <c r="D736" s="1">
        <v>45443</v>
      </c>
      <c r="E736" s="1">
        <v>45443</v>
      </c>
      <c r="F736" t="s">
        <v>908</v>
      </c>
      <c r="H736" s="2">
        <v>2000</v>
      </c>
      <c r="I736" t="s">
        <v>9</v>
      </c>
      <c r="J736" s="2">
        <v>1179.99</v>
      </c>
    </row>
    <row r="737" spans="1:10" x14ac:dyDescent="0.35">
      <c r="A737">
        <v>736</v>
      </c>
      <c r="B737">
        <v>1</v>
      </c>
      <c r="C737">
        <v>736</v>
      </c>
      <c r="D737" s="1">
        <v>45443</v>
      </c>
      <c r="E737" s="1">
        <v>45443</v>
      </c>
      <c r="F737" t="s">
        <v>909</v>
      </c>
      <c r="H737" t="s">
        <v>9</v>
      </c>
      <c r="I737" s="2">
        <v>1800</v>
      </c>
      <c r="J737" s="2">
        <v>2979.99</v>
      </c>
    </row>
    <row r="738" spans="1:10" x14ac:dyDescent="0.35">
      <c r="A738">
        <v>737</v>
      </c>
      <c r="B738">
        <v>1</v>
      </c>
      <c r="C738">
        <v>737</v>
      </c>
      <c r="D738" s="1">
        <v>45443</v>
      </c>
      <c r="E738" s="1">
        <v>45443</v>
      </c>
      <c r="F738" t="s">
        <v>910</v>
      </c>
      <c r="H738" s="2">
        <v>144</v>
      </c>
      <c r="I738" t="s">
        <v>9</v>
      </c>
      <c r="J738" s="2">
        <v>2835.99</v>
      </c>
    </row>
    <row r="739" spans="1:10" x14ac:dyDescent="0.35">
      <c r="A739">
        <v>738</v>
      </c>
      <c r="B739">
        <v>2</v>
      </c>
      <c r="C739">
        <v>1</v>
      </c>
      <c r="D739" s="1">
        <v>45444</v>
      </c>
      <c r="E739" s="1"/>
      <c r="F739" t="s">
        <v>8</v>
      </c>
      <c r="H739" t="s">
        <v>9</v>
      </c>
      <c r="I739" t="s">
        <v>9</v>
      </c>
      <c r="J739" s="2">
        <v>2835.99</v>
      </c>
    </row>
    <row r="740" spans="1:10" x14ac:dyDescent="0.35">
      <c r="A740">
        <v>739</v>
      </c>
      <c r="B740">
        <v>2</v>
      </c>
      <c r="C740">
        <v>2</v>
      </c>
      <c r="D740" s="1">
        <v>45444</v>
      </c>
      <c r="E740" s="1">
        <v>45444</v>
      </c>
      <c r="F740" t="s">
        <v>911</v>
      </c>
      <c r="H740" s="2">
        <v>40</v>
      </c>
      <c r="I740" t="s">
        <v>9</v>
      </c>
      <c r="J740" s="2">
        <v>2795.99</v>
      </c>
    </row>
    <row r="741" spans="1:10" hidden="1" x14ac:dyDescent="0.35">
      <c r="A741">
        <v>740</v>
      </c>
      <c r="B741">
        <v>2</v>
      </c>
      <c r="C741">
        <v>3</v>
      </c>
      <c r="D741" s="1">
        <v>45444</v>
      </c>
      <c r="E741" s="1">
        <v>45444</v>
      </c>
      <c r="F741" s="24" t="s">
        <v>912</v>
      </c>
      <c r="H741" t="s">
        <v>9</v>
      </c>
      <c r="I741" s="2">
        <v>10000</v>
      </c>
      <c r="J741" s="2">
        <v>12795.99</v>
      </c>
    </row>
    <row r="742" spans="1:10" hidden="1" x14ac:dyDescent="0.35">
      <c r="A742">
        <v>741</v>
      </c>
      <c r="B742">
        <v>2</v>
      </c>
      <c r="C742">
        <v>4</v>
      </c>
      <c r="D742" s="1">
        <v>45444</v>
      </c>
      <c r="E742" s="1">
        <v>45444</v>
      </c>
      <c r="F742" s="24" t="s">
        <v>913</v>
      </c>
      <c r="H742" s="2">
        <v>4860</v>
      </c>
      <c r="I742" t="s">
        <v>9</v>
      </c>
      <c r="J742" s="2">
        <v>7935.99</v>
      </c>
    </row>
    <row r="743" spans="1:10" x14ac:dyDescent="0.35">
      <c r="A743">
        <v>742</v>
      </c>
      <c r="B743">
        <v>2</v>
      </c>
      <c r="C743">
        <v>5</v>
      </c>
      <c r="D743" s="1">
        <v>45444</v>
      </c>
      <c r="E743" s="1">
        <v>45444</v>
      </c>
      <c r="F743" t="s">
        <v>914</v>
      </c>
      <c r="H743" t="s">
        <v>9</v>
      </c>
      <c r="I743" s="2">
        <v>4860</v>
      </c>
      <c r="J743" s="2">
        <v>12795.99</v>
      </c>
    </row>
    <row r="744" spans="1:10" hidden="1" x14ac:dyDescent="0.35">
      <c r="A744">
        <v>743</v>
      </c>
      <c r="B744">
        <v>2</v>
      </c>
      <c r="C744">
        <v>6</v>
      </c>
      <c r="D744" s="1">
        <v>45444</v>
      </c>
      <c r="E744" s="1">
        <v>45444</v>
      </c>
      <c r="F744" s="24" t="s">
        <v>915</v>
      </c>
      <c r="H744" s="2">
        <v>2000</v>
      </c>
      <c r="I744" t="s">
        <v>9</v>
      </c>
      <c r="J744" s="2">
        <v>10795.99</v>
      </c>
    </row>
    <row r="745" spans="1:10" hidden="1" x14ac:dyDescent="0.35">
      <c r="A745">
        <v>744</v>
      </c>
      <c r="B745">
        <v>2</v>
      </c>
      <c r="C745">
        <v>7</v>
      </c>
      <c r="D745" s="1">
        <v>45444</v>
      </c>
      <c r="E745" s="1">
        <v>45444</v>
      </c>
      <c r="F745" s="24" t="s">
        <v>916</v>
      </c>
      <c r="H745" s="2">
        <v>2000</v>
      </c>
      <c r="I745" t="s">
        <v>9</v>
      </c>
      <c r="J745" s="2">
        <v>8795.99</v>
      </c>
    </row>
    <row r="746" spans="1:10" hidden="1" x14ac:dyDescent="0.35">
      <c r="A746">
        <v>745</v>
      </c>
      <c r="B746">
        <v>2</v>
      </c>
      <c r="C746">
        <v>8</v>
      </c>
      <c r="D746" s="1">
        <v>45444</v>
      </c>
      <c r="E746" s="1">
        <v>45444</v>
      </c>
      <c r="F746" s="24" t="s">
        <v>917</v>
      </c>
      <c r="H746" s="2">
        <v>860</v>
      </c>
      <c r="I746" t="s">
        <v>9</v>
      </c>
      <c r="J746" s="2">
        <v>7935.99</v>
      </c>
    </row>
    <row r="747" spans="1:10" x14ac:dyDescent="0.35">
      <c r="A747">
        <v>746</v>
      </c>
      <c r="B747">
        <v>2</v>
      </c>
      <c r="C747">
        <v>9</v>
      </c>
      <c r="D747" s="1">
        <v>45444</v>
      </c>
      <c r="E747" s="1">
        <v>45444</v>
      </c>
      <c r="F747" t="s">
        <v>919</v>
      </c>
      <c r="H747" t="s">
        <v>9</v>
      </c>
      <c r="I747" s="2">
        <v>860</v>
      </c>
      <c r="J747" s="2">
        <v>8795.99</v>
      </c>
    </row>
    <row r="748" spans="1:10" hidden="1" x14ac:dyDescent="0.35">
      <c r="A748">
        <v>747</v>
      </c>
      <c r="B748">
        <v>2</v>
      </c>
      <c r="C748">
        <v>10</v>
      </c>
      <c r="D748" s="1">
        <v>45444</v>
      </c>
      <c r="E748" s="1">
        <v>45444</v>
      </c>
      <c r="F748" s="24" t="s">
        <v>920</v>
      </c>
      <c r="H748" s="2">
        <v>860</v>
      </c>
      <c r="I748" t="s">
        <v>9</v>
      </c>
      <c r="J748" s="2">
        <v>7935.99</v>
      </c>
    </row>
    <row r="749" spans="1:10" hidden="1" x14ac:dyDescent="0.35">
      <c r="A749">
        <v>748</v>
      </c>
      <c r="B749">
        <v>2</v>
      </c>
      <c r="C749">
        <v>11</v>
      </c>
      <c r="D749" s="1">
        <v>45444</v>
      </c>
      <c r="E749" s="1">
        <v>45444</v>
      </c>
      <c r="F749" s="24" t="s">
        <v>921</v>
      </c>
      <c r="H749" s="2">
        <v>2000</v>
      </c>
      <c r="I749" t="s">
        <v>9</v>
      </c>
      <c r="J749" s="2">
        <v>5935.99</v>
      </c>
    </row>
    <row r="750" spans="1:10" hidden="1" x14ac:dyDescent="0.35">
      <c r="A750">
        <v>749</v>
      </c>
      <c r="B750">
        <v>2</v>
      </c>
      <c r="C750">
        <v>12</v>
      </c>
      <c r="D750" s="1">
        <v>45444</v>
      </c>
      <c r="E750" s="1">
        <v>45444</v>
      </c>
      <c r="F750" s="24" t="s">
        <v>922</v>
      </c>
      <c r="H750" s="2">
        <v>2000</v>
      </c>
      <c r="I750" t="s">
        <v>9</v>
      </c>
      <c r="J750" s="2">
        <v>3935.99</v>
      </c>
    </row>
    <row r="751" spans="1:10" hidden="1" x14ac:dyDescent="0.35">
      <c r="A751">
        <v>750</v>
      </c>
      <c r="B751">
        <v>2</v>
      </c>
      <c r="C751">
        <v>13</v>
      </c>
      <c r="D751" s="1">
        <v>45444</v>
      </c>
      <c r="E751" s="1">
        <v>45444</v>
      </c>
      <c r="F751" s="24" t="s">
        <v>923</v>
      </c>
      <c r="H751" s="2">
        <v>2000</v>
      </c>
      <c r="I751" t="s">
        <v>9</v>
      </c>
      <c r="J751" s="2">
        <v>1935.99</v>
      </c>
    </row>
    <row r="752" spans="1:10" hidden="1" x14ac:dyDescent="0.35">
      <c r="A752">
        <v>751</v>
      </c>
      <c r="B752">
        <v>2</v>
      </c>
      <c r="C752">
        <v>14</v>
      </c>
      <c r="D752" s="1">
        <v>45444</v>
      </c>
      <c r="E752" s="1">
        <v>45444</v>
      </c>
      <c r="F752" s="24" t="s">
        <v>924</v>
      </c>
      <c r="H752" s="2">
        <v>200</v>
      </c>
      <c r="I752" t="s">
        <v>9</v>
      </c>
      <c r="J752" s="2">
        <v>1735.99</v>
      </c>
    </row>
    <row r="753" spans="1:10" hidden="1" x14ac:dyDescent="0.35">
      <c r="A753">
        <v>752</v>
      </c>
      <c r="B753">
        <v>2</v>
      </c>
      <c r="C753">
        <v>15</v>
      </c>
      <c r="D753" s="1">
        <v>45444</v>
      </c>
      <c r="E753" s="1">
        <v>45444</v>
      </c>
      <c r="F753" s="24" t="s">
        <v>925</v>
      </c>
      <c r="H753" t="s">
        <v>9</v>
      </c>
      <c r="I753" s="2">
        <v>400</v>
      </c>
      <c r="J753" s="2">
        <v>2135.9899999999998</v>
      </c>
    </row>
    <row r="754" spans="1:10" x14ac:dyDescent="0.35">
      <c r="A754">
        <v>753</v>
      </c>
      <c r="B754">
        <v>2</v>
      </c>
      <c r="C754">
        <v>16</v>
      </c>
      <c r="D754" s="1">
        <v>45444</v>
      </c>
      <c r="E754" s="1">
        <v>45444</v>
      </c>
      <c r="F754" t="s">
        <v>926</v>
      </c>
      <c r="H754" s="2">
        <v>2000</v>
      </c>
      <c r="I754" t="s">
        <v>9</v>
      </c>
      <c r="J754" s="2">
        <v>135.99</v>
      </c>
    </row>
    <row r="755" spans="1:10" x14ac:dyDescent="0.35">
      <c r="A755">
        <v>754</v>
      </c>
      <c r="B755">
        <v>2</v>
      </c>
      <c r="C755">
        <v>17</v>
      </c>
      <c r="D755" s="1">
        <v>45444</v>
      </c>
      <c r="E755" s="1">
        <v>45444</v>
      </c>
      <c r="F755" t="s">
        <v>927</v>
      </c>
      <c r="H755" t="s">
        <v>9</v>
      </c>
      <c r="I755" s="2">
        <v>2400</v>
      </c>
      <c r="J755" s="2">
        <v>2535.9899999999998</v>
      </c>
    </row>
    <row r="756" spans="1:10" x14ac:dyDescent="0.35">
      <c r="A756">
        <v>755</v>
      </c>
      <c r="B756">
        <v>2</v>
      </c>
      <c r="C756">
        <v>18</v>
      </c>
      <c r="D756" s="1">
        <v>45444</v>
      </c>
      <c r="E756" s="1">
        <v>45444</v>
      </c>
      <c r="F756" t="s">
        <v>928</v>
      </c>
      <c r="H756" s="2">
        <v>2400</v>
      </c>
      <c r="I756" t="s">
        <v>9</v>
      </c>
      <c r="J756" s="2">
        <v>135.99</v>
      </c>
    </row>
    <row r="757" spans="1:10" hidden="1" x14ac:dyDescent="0.35">
      <c r="A757">
        <v>756</v>
      </c>
      <c r="B757">
        <v>2</v>
      </c>
      <c r="C757">
        <v>19</v>
      </c>
      <c r="D757" s="1">
        <v>45444</v>
      </c>
      <c r="E757" s="1">
        <v>45444</v>
      </c>
      <c r="F757" s="24" t="s">
        <v>929</v>
      </c>
      <c r="H757" t="s">
        <v>9</v>
      </c>
      <c r="I757" s="2">
        <v>2400</v>
      </c>
      <c r="J757" s="2">
        <v>2535.9899999999998</v>
      </c>
    </row>
    <row r="758" spans="1:10" hidden="1" x14ac:dyDescent="0.35">
      <c r="A758">
        <v>757</v>
      </c>
      <c r="B758">
        <v>2</v>
      </c>
      <c r="C758">
        <v>20</v>
      </c>
      <c r="D758" s="1">
        <v>45444</v>
      </c>
      <c r="E758" s="1">
        <v>45444</v>
      </c>
      <c r="F758" s="24" t="s">
        <v>930</v>
      </c>
      <c r="H758" t="s">
        <v>9</v>
      </c>
      <c r="I758" s="2">
        <v>4000</v>
      </c>
      <c r="J758" s="2">
        <v>6535.99</v>
      </c>
    </row>
    <row r="759" spans="1:10" x14ac:dyDescent="0.35">
      <c r="A759">
        <v>758</v>
      </c>
      <c r="B759">
        <v>2</v>
      </c>
      <c r="C759">
        <v>21</v>
      </c>
      <c r="D759" s="1">
        <v>45444</v>
      </c>
      <c r="E759" s="1">
        <v>45444</v>
      </c>
      <c r="F759" t="s">
        <v>931</v>
      </c>
      <c r="H759" s="2">
        <v>2400</v>
      </c>
      <c r="I759" t="s">
        <v>9</v>
      </c>
      <c r="J759" s="2">
        <v>4135.99</v>
      </c>
    </row>
    <row r="760" spans="1:10" x14ac:dyDescent="0.35">
      <c r="A760">
        <v>759</v>
      </c>
      <c r="B760">
        <v>2</v>
      </c>
      <c r="C760">
        <v>22</v>
      </c>
      <c r="D760" s="1">
        <v>45444</v>
      </c>
      <c r="E760" s="1">
        <v>45444</v>
      </c>
      <c r="F760" t="s">
        <v>932</v>
      </c>
      <c r="H760" s="2">
        <v>144</v>
      </c>
      <c r="I760" t="s">
        <v>9</v>
      </c>
      <c r="J760" s="2">
        <v>3991.99</v>
      </c>
    </row>
    <row r="761" spans="1:10" x14ac:dyDescent="0.35">
      <c r="A761">
        <v>760</v>
      </c>
      <c r="B761">
        <v>2</v>
      </c>
      <c r="C761">
        <v>23</v>
      </c>
      <c r="D761" s="1">
        <v>45445</v>
      </c>
      <c r="E761" s="1">
        <v>45445</v>
      </c>
      <c r="F761" t="s">
        <v>933</v>
      </c>
      <c r="H761" t="s">
        <v>9</v>
      </c>
      <c r="I761" s="2">
        <v>500</v>
      </c>
      <c r="J761" s="2">
        <v>4491.99</v>
      </c>
    </row>
    <row r="762" spans="1:10" hidden="1" x14ac:dyDescent="0.35">
      <c r="A762">
        <v>761</v>
      </c>
      <c r="B762">
        <v>2</v>
      </c>
      <c r="C762">
        <v>24</v>
      </c>
      <c r="D762" s="1">
        <v>45445</v>
      </c>
      <c r="E762" s="1">
        <v>45445</v>
      </c>
      <c r="F762" s="24" t="s">
        <v>934</v>
      </c>
      <c r="H762" t="s">
        <v>9</v>
      </c>
      <c r="I762" s="2">
        <v>2500</v>
      </c>
      <c r="J762" s="2">
        <v>6991.99</v>
      </c>
    </row>
    <row r="763" spans="1:10" hidden="1" x14ac:dyDescent="0.35">
      <c r="A763">
        <v>762</v>
      </c>
      <c r="B763">
        <v>2</v>
      </c>
      <c r="C763">
        <v>25</v>
      </c>
      <c r="D763" s="1">
        <v>45445</v>
      </c>
      <c r="E763" s="1">
        <v>45445</v>
      </c>
      <c r="F763" s="24" t="s">
        <v>935</v>
      </c>
      <c r="H763" s="2">
        <v>2500</v>
      </c>
      <c r="I763" t="s">
        <v>9</v>
      </c>
      <c r="J763" s="2">
        <v>4491.99</v>
      </c>
    </row>
    <row r="764" spans="1:10" x14ac:dyDescent="0.35">
      <c r="A764">
        <v>763</v>
      </c>
      <c r="B764">
        <v>2</v>
      </c>
      <c r="C764">
        <v>26</v>
      </c>
      <c r="D764" s="1">
        <v>45445</v>
      </c>
      <c r="E764" s="1">
        <v>45445</v>
      </c>
      <c r="F764" t="s">
        <v>936</v>
      </c>
      <c r="H764" s="2">
        <v>500</v>
      </c>
      <c r="I764" t="s">
        <v>9</v>
      </c>
      <c r="J764" s="2">
        <v>3991.99</v>
      </c>
    </row>
    <row r="765" spans="1:10" x14ac:dyDescent="0.35">
      <c r="A765">
        <v>764</v>
      </c>
      <c r="B765">
        <v>2</v>
      </c>
      <c r="C765">
        <v>27</v>
      </c>
      <c r="D765" s="1">
        <v>45445</v>
      </c>
      <c r="E765" s="1">
        <v>45445</v>
      </c>
      <c r="F765" t="s">
        <v>937</v>
      </c>
      <c r="H765" s="2">
        <v>50</v>
      </c>
      <c r="I765" t="s">
        <v>9</v>
      </c>
      <c r="J765" s="2">
        <v>3941.99</v>
      </c>
    </row>
    <row r="766" spans="1:10" x14ac:dyDescent="0.35">
      <c r="A766">
        <v>765</v>
      </c>
      <c r="B766">
        <v>2</v>
      </c>
      <c r="C766">
        <v>28</v>
      </c>
      <c r="D766" s="1">
        <v>45445</v>
      </c>
      <c r="E766" s="1">
        <v>45445</v>
      </c>
      <c r="F766" t="s">
        <v>938</v>
      </c>
      <c r="H766" s="2">
        <v>2000</v>
      </c>
      <c r="I766" t="s">
        <v>9</v>
      </c>
      <c r="J766" s="2">
        <v>1941.99</v>
      </c>
    </row>
    <row r="767" spans="1:10" hidden="1" x14ac:dyDescent="0.35">
      <c r="A767">
        <v>766</v>
      </c>
      <c r="B767">
        <v>2</v>
      </c>
      <c r="C767">
        <v>29</v>
      </c>
      <c r="D767" s="1">
        <v>45445</v>
      </c>
      <c r="E767" s="1">
        <v>45445</v>
      </c>
      <c r="F767" s="26" t="s">
        <v>939</v>
      </c>
      <c r="H767" t="s">
        <v>9</v>
      </c>
      <c r="I767" s="2">
        <v>6</v>
      </c>
      <c r="J767" s="2">
        <v>1947.99</v>
      </c>
    </row>
    <row r="768" spans="1:10" x14ac:dyDescent="0.35">
      <c r="A768">
        <v>767</v>
      </c>
      <c r="B768">
        <v>2</v>
      </c>
      <c r="C768">
        <v>30</v>
      </c>
      <c r="D768" s="1">
        <v>45445</v>
      </c>
      <c r="E768" s="1">
        <v>45445</v>
      </c>
      <c r="F768" t="s">
        <v>940</v>
      </c>
      <c r="H768" t="s">
        <v>9</v>
      </c>
      <c r="I768" s="2">
        <v>2000</v>
      </c>
      <c r="J768" s="2">
        <v>3947.99</v>
      </c>
    </row>
    <row r="769" spans="1:10" hidden="1" x14ac:dyDescent="0.35">
      <c r="A769">
        <v>768</v>
      </c>
      <c r="B769">
        <v>2</v>
      </c>
      <c r="C769">
        <v>31</v>
      </c>
      <c r="D769" s="1">
        <v>45445</v>
      </c>
      <c r="E769" s="1">
        <v>45445</v>
      </c>
      <c r="F769" s="24" t="s">
        <v>941</v>
      </c>
      <c r="H769" s="2">
        <v>2000</v>
      </c>
      <c r="I769" t="s">
        <v>9</v>
      </c>
      <c r="J769" s="2">
        <v>1947.99</v>
      </c>
    </row>
    <row r="770" spans="1:10" x14ac:dyDescent="0.35">
      <c r="A770">
        <v>769</v>
      </c>
      <c r="B770">
        <v>2</v>
      </c>
      <c r="C770">
        <v>32</v>
      </c>
      <c r="D770" s="1">
        <v>45445</v>
      </c>
      <c r="E770" s="1">
        <v>45445</v>
      </c>
      <c r="F770" t="s">
        <v>942</v>
      </c>
      <c r="H770" s="2">
        <v>144</v>
      </c>
      <c r="I770" t="s">
        <v>9</v>
      </c>
      <c r="J770" s="2">
        <v>1803.99</v>
      </c>
    </row>
    <row r="771" spans="1:10" hidden="1" x14ac:dyDescent="0.35">
      <c r="A771">
        <v>770</v>
      </c>
      <c r="B771">
        <v>2</v>
      </c>
      <c r="C771">
        <v>33</v>
      </c>
      <c r="D771" s="1">
        <v>45445</v>
      </c>
      <c r="E771" s="1">
        <v>45445</v>
      </c>
      <c r="F771" s="24" t="s">
        <v>943</v>
      </c>
      <c r="H771" t="s">
        <v>9</v>
      </c>
      <c r="I771" s="2">
        <v>9000</v>
      </c>
      <c r="J771" s="2">
        <v>10803.99</v>
      </c>
    </row>
    <row r="772" spans="1:10" hidden="1" x14ac:dyDescent="0.35">
      <c r="A772">
        <v>771</v>
      </c>
      <c r="B772">
        <v>2</v>
      </c>
      <c r="C772">
        <v>34</v>
      </c>
      <c r="D772" s="1">
        <v>45446</v>
      </c>
      <c r="E772" s="1">
        <v>45445</v>
      </c>
      <c r="F772" s="24" t="s">
        <v>944</v>
      </c>
      <c r="H772" s="2">
        <v>9000</v>
      </c>
      <c r="I772" t="s">
        <v>9</v>
      </c>
      <c r="J772" s="2">
        <v>1803.99</v>
      </c>
    </row>
    <row r="773" spans="1:10" hidden="1" x14ac:dyDescent="0.35">
      <c r="A773">
        <v>772</v>
      </c>
      <c r="B773">
        <v>2</v>
      </c>
      <c r="C773">
        <v>35</v>
      </c>
      <c r="D773" s="1">
        <v>45446</v>
      </c>
      <c r="E773" s="1">
        <v>45445</v>
      </c>
      <c r="F773" s="24" t="s">
        <v>945</v>
      </c>
      <c r="H773" t="s">
        <v>9</v>
      </c>
      <c r="I773" s="2">
        <v>3000</v>
      </c>
      <c r="J773" s="2">
        <v>4803.99</v>
      </c>
    </row>
    <row r="774" spans="1:10" x14ac:dyDescent="0.35">
      <c r="A774">
        <v>773</v>
      </c>
      <c r="B774">
        <v>2</v>
      </c>
      <c r="C774">
        <v>36</v>
      </c>
      <c r="D774" s="1">
        <v>45446</v>
      </c>
      <c r="E774" s="1">
        <v>45445</v>
      </c>
      <c r="F774" t="s">
        <v>946</v>
      </c>
      <c r="H774" s="2">
        <v>3000</v>
      </c>
      <c r="I774" t="s">
        <v>9</v>
      </c>
      <c r="J774" s="2">
        <v>1803.99</v>
      </c>
    </row>
    <row r="775" spans="1:10" x14ac:dyDescent="0.35">
      <c r="A775">
        <v>774</v>
      </c>
      <c r="B775">
        <v>2</v>
      </c>
      <c r="C775">
        <v>37</v>
      </c>
      <c r="D775" s="1">
        <v>45446</v>
      </c>
      <c r="E775" s="1">
        <v>45446</v>
      </c>
      <c r="F775" t="s">
        <v>947</v>
      </c>
      <c r="H775" s="2">
        <v>50</v>
      </c>
      <c r="I775" t="s">
        <v>9</v>
      </c>
      <c r="J775" s="2">
        <v>1753.99</v>
      </c>
    </row>
    <row r="776" spans="1:10" hidden="1" x14ac:dyDescent="0.35">
      <c r="A776">
        <v>775</v>
      </c>
      <c r="B776">
        <v>2</v>
      </c>
      <c r="C776">
        <v>38</v>
      </c>
      <c r="D776" s="1">
        <v>45446</v>
      </c>
      <c r="E776" s="1">
        <v>45446</v>
      </c>
      <c r="F776" s="24" t="s">
        <v>948</v>
      </c>
      <c r="H776" t="s">
        <v>9</v>
      </c>
      <c r="I776" s="2">
        <v>24000</v>
      </c>
      <c r="J776" s="2">
        <v>25753.99</v>
      </c>
    </row>
    <row r="777" spans="1:10" x14ac:dyDescent="0.35">
      <c r="A777">
        <v>776</v>
      </c>
      <c r="B777">
        <v>2</v>
      </c>
      <c r="C777">
        <v>39</v>
      </c>
      <c r="D777" s="1">
        <v>45446</v>
      </c>
      <c r="E777" s="1">
        <v>45446</v>
      </c>
      <c r="F777" t="s">
        <v>949</v>
      </c>
      <c r="H777" s="2">
        <v>24000</v>
      </c>
      <c r="I777" t="s">
        <v>9</v>
      </c>
      <c r="J777" s="2">
        <v>1753.99</v>
      </c>
    </row>
    <row r="778" spans="1:10" hidden="1" x14ac:dyDescent="0.35">
      <c r="A778">
        <v>777</v>
      </c>
      <c r="B778">
        <v>2</v>
      </c>
      <c r="C778">
        <v>40</v>
      </c>
      <c r="D778" s="1">
        <v>45446</v>
      </c>
      <c r="E778" s="1">
        <v>45446</v>
      </c>
      <c r="F778" s="24" t="s">
        <v>950</v>
      </c>
      <c r="H778" t="s">
        <v>9</v>
      </c>
      <c r="I778" s="2">
        <v>1000</v>
      </c>
      <c r="J778" s="2">
        <v>2753.99</v>
      </c>
    </row>
    <row r="779" spans="1:10" x14ac:dyDescent="0.35">
      <c r="A779">
        <v>778</v>
      </c>
      <c r="B779">
        <v>2</v>
      </c>
      <c r="C779">
        <v>41</v>
      </c>
      <c r="D779" s="1">
        <v>45446</v>
      </c>
      <c r="E779" s="1">
        <v>45446</v>
      </c>
      <c r="F779" t="s">
        <v>951</v>
      </c>
      <c r="H779" s="2">
        <v>2000</v>
      </c>
      <c r="I779" t="s">
        <v>9</v>
      </c>
      <c r="J779" s="2">
        <v>753.99</v>
      </c>
    </row>
    <row r="780" spans="1:10" x14ac:dyDescent="0.35">
      <c r="A780">
        <v>779</v>
      </c>
      <c r="B780">
        <v>2</v>
      </c>
      <c r="C780">
        <v>42</v>
      </c>
      <c r="D780" s="1">
        <v>45446</v>
      </c>
      <c r="E780" s="1">
        <v>45446</v>
      </c>
      <c r="F780" t="s">
        <v>952</v>
      </c>
      <c r="H780" t="s">
        <v>9</v>
      </c>
      <c r="I780" s="2">
        <v>4000</v>
      </c>
      <c r="J780" s="2">
        <v>4753.99</v>
      </c>
    </row>
    <row r="781" spans="1:10" hidden="1" x14ac:dyDescent="0.35">
      <c r="A781">
        <v>780</v>
      </c>
      <c r="B781">
        <v>2</v>
      </c>
      <c r="C781">
        <v>43</v>
      </c>
      <c r="D781" s="1">
        <v>45446</v>
      </c>
      <c r="E781" s="1">
        <v>45446</v>
      </c>
      <c r="F781" s="24" t="s">
        <v>953</v>
      </c>
      <c r="H781" t="s">
        <v>9</v>
      </c>
      <c r="I781" s="2">
        <v>20000</v>
      </c>
      <c r="J781" s="2">
        <v>24753.99</v>
      </c>
    </row>
    <row r="782" spans="1:10" x14ac:dyDescent="0.35">
      <c r="A782">
        <v>781</v>
      </c>
      <c r="B782">
        <v>2</v>
      </c>
      <c r="C782">
        <v>44</v>
      </c>
      <c r="D782" s="1">
        <v>45446</v>
      </c>
      <c r="E782" s="1">
        <v>45446</v>
      </c>
      <c r="F782" t="s">
        <v>954</v>
      </c>
      <c r="H782" s="2">
        <v>144</v>
      </c>
      <c r="I782" t="s">
        <v>9</v>
      </c>
      <c r="J782" s="2">
        <v>24609.99</v>
      </c>
    </row>
    <row r="783" spans="1:10" hidden="1" x14ac:dyDescent="0.35">
      <c r="A783">
        <v>782</v>
      </c>
      <c r="B783">
        <v>2</v>
      </c>
      <c r="C783">
        <v>45</v>
      </c>
      <c r="D783" s="1">
        <v>45447</v>
      </c>
      <c r="E783" s="1">
        <v>45447</v>
      </c>
      <c r="F783" s="24" t="s">
        <v>955</v>
      </c>
      <c r="H783" s="2">
        <v>10000</v>
      </c>
      <c r="I783" t="s">
        <v>9</v>
      </c>
      <c r="J783" s="2">
        <v>14609.99</v>
      </c>
    </row>
    <row r="784" spans="1:10" hidden="1" x14ac:dyDescent="0.35">
      <c r="A784">
        <v>783</v>
      </c>
      <c r="B784">
        <v>2</v>
      </c>
      <c r="C784">
        <v>46</v>
      </c>
      <c r="D784" s="1">
        <v>45447</v>
      </c>
      <c r="E784" s="1">
        <v>45447</v>
      </c>
      <c r="F784" s="24" t="s">
        <v>956</v>
      </c>
      <c r="H784" s="2">
        <v>10000</v>
      </c>
      <c r="I784" t="s">
        <v>9</v>
      </c>
      <c r="J784" s="2">
        <v>4609.99</v>
      </c>
    </row>
    <row r="785" spans="1:10" hidden="1" x14ac:dyDescent="0.35">
      <c r="A785">
        <v>784</v>
      </c>
      <c r="B785">
        <v>2</v>
      </c>
      <c r="C785">
        <v>47</v>
      </c>
      <c r="D785" s="1">
        <v>45447</v>
      </c>
      <c r="E785" s="1">
        <v>45447</v>
      </c>
      <c r="F785" s="24" t="s">
        <v>957</v>
      </c>
      <c r="H785" t="s">
        <v>9</v>
      </c>
      <c r="I785" s="2">
        <v>23000</v>
      </c>
      <c r="J785" s="2">
        <v>27609.99</v>
      </c>
    </row>
    <row r="786" spans="1:10" x14ac:dyDescent="0.35">
      <c r="A786">
        <v>785</v>
      </c>
      <c r="B786">
        <v>2</v>
      </c>
      <c r="C786">
        <v>48</v>
      </c>
      <c r="D786" s="1">
        <v>45447</v>
      </c>
      <c r="E786" s="1">
        <v>45447</v>
      </c>
      <c r="F786" t="s">
        <v>958</v>
      </c>
      <c r="H786" s="2">
        <v>23000</v>
      </c>
      <c r="I786" t="s">
        <v>9</v>
      </c>
      <c r="J786" s="2">
        <v>4609.99</v>
      </c>
    </row>
    <row r="787" spans="1:10" x14ac:dyDescent="0.35">
      <c r="A787">
        <v>786</v>
      </c>
      <c r="B787">
        <v>2</v>
      </c>
      <c r="C787">
        <v>49</v>
      </c>
      <c r="D787" s="1">
        <v>45447</v>
      </c>
      <c r="E787" s="1">
        <v>45447</v>
      </c>
      <c r="F787" t="s">
        <v>959</v>
      </c>
      <c r="H787" s="2">
        <v>150</v>
      </c>
      <c r="I787" t="s">
        <v>9</v>
      </c>
      <c r="J787" s="2">
        <v>4459.99</v>
      </c>
    </row>
    <row r="788" spans="1:10" x14ac:dyDescent="0.35">
      <c r="A788">
        <v>787</v>
      </c>
      <c r="B788">
        <v>2</v>
      </c>
      <c r="C788">
        <v>50</v>
      </c>
      <c r="D788" s="1">
        <v>45447</v>
      </c>
      <c r="E788" s="1">
        <v>45447</v>
      </c>
      <c r="F788" t="s">
        <v>961</v>
      </c>
      <c r="H788" s="2">
        <v>118</v>
      </c>
      <c r="I788" t="s">
        <v>9</v>
      </c>
      <c r="J788" s="2">
        <v>4341.99</v>
      </c>
    </row>
    <row r="789" spans="1:10" x14ac:dyDescent="0.35">
      <c r="A789">
        <v>788</v>
      </c>
      <c r="B789">
        <v>2</v>
      </c>
      <c r="C789">
        <v>51</v>
      </c>
      <c r="D789" s="1">
        <v>45447</v>
      </c>
      <c r="E789" s="1">
        <v>45447</v>
      </c>
      <c r="F789" t="s">
        <v>962</v>
      </c>
      <c r="H789" s="2">
        <v>144</v>
      </c>
      <c r="I789" t="s">
        <v>9</v>
      </c>
      <c r="J789" s="2">
        <v>4197.99</v>
      </c>
    </row>
    <row r="790" spans="1:10" x14ac:dyDescent="0.35">
      <c r="A790">
        <v>789</v>
      </c>
      <c r="B790">
        <v>2</v>
      </c>
      <c r="C790">
        <v>52</v>
      </c>
      <c r="D790" s="1">
        <v>45448</v>
      </c>
      <c r="E790" s="1">
        <v>45448</v>
      </c>
      <c r="F790" t="s">
        <v>963</v>
      </c>
      <c r="H790" s="2">
        <v>220</v>
      </c>
      <c r="I790" t="s">
        <v>9</v>
      </c>
      <c r="J790" s="2">
        <v>3977.99</v>
      </c>
    </row>
    <row r="791" spans="1:10" x14ac:dyDescent="0.35">
      <c r="A791">
        <v>790</v>
      </c>
      <c r="B791">
        <v>2</v>
      </c>
      <c r="C791">
        <v>53</v>
      </c>
      <c r="D791" s="1">
        <v>45448</v>
      </c>
      <c r="E791" s="1">
        <v>45448</v>
      </c>
      <c r="F791" t="s">
        <v>964</v>
      </c>
      <c r="H791" s="2">
        <v>2000</v>
      </c>
      <c r="I791" t="s">
        <v>9</v>
      </c>
      <c r="J791" s="2">
        <v>1977.99</v>
      </c>
    </row>
    <row r="792" spans="1:10" x14ac:dyDescent="0.35">
      <c r="A792">
        <v>791</v>
      </c>
      <c r="B792">
        <v>2</v>
      </c>
      <c r="C792">
        <v>54</v>
      </c>
      <c r="D792" s="1">
        <v>45448</v>
      </c>
      <c r="E792" s="1">
        <v>45448</v>
      </c>
      <c r="F792" t="s">
        <v>965</v>
      </c>
      <c r="H792" t="s">
        <v>9</v>
      </c>
      <c r="I792" s="2">
        <v>1</v>
      </c>
      <c r="J792" s="2">
        <v>1978.99</v>
      </c>
    </row>
    <row r="793" spans="1:10" x14ac:dyDescent="0.35">
      <c r="A793">
        <v>792</v>
      </c>
      <c r="B793">
        <v>2</v>
      </c>
      <c r="C793">
        <v>55</v>
      </c>
      <c r="D793" s="1">
        <v>45448</v>
      </c>
      <c r="E793" s="1">
        <v>45448</v>
      </c>
      <c r="F793" t="s">
        <v>966</v>
      </c>
      <c r="H793" t="s">
        <v>9</v>
      </c>
      <c r="I793" s="2">
        <v>1800</v>
      </c>
      <c r="J793" s="2">
        <v>3778.99</v>
      </c>
    </row>
    <row r="794" spans="1:10" x14ac:dyDescent="0.35">
      <c r="A794">
        <v>793</v>
      </c>
      <c r="B794">
        <v>2</v>
      </c>
      <c r="C794">
        <v>56</v>
      </c>
      <c r="D794" s="1">
        <v>45448</v>
      </c>
      <c r="E794" s="1">
        <v>45448</v>
      </c>
      <c r="F794" t="s">
        <v>967</v>
      </c>
      <c r="H794" t="s">
        <v>9</v>
      </c>
      <c r="I794" s="2">
        <v>1620</v>
      </c>
      <c r="J794" s="2">
        <v>5398.99</v>
      </c>
    </row>
    <row r="795" spans="1:10" x14ac:dyDescent="0.35">
      <c r="A795">
        <v>794</v>
      </c>
      <c r="B795">
        <v>2</v>
      </c>
      <c r="C795">
        <v>57</v>
      </c>
      <c r="D795" s="1">
        <v>45448</v>
      </c>
      <c r="E795" s="1">
        <v>45448</v>
      </c>
      <c r="F795" t="s">
        <v>969</v>
      </c>
      <c r="H795" t="s">
        <v>9</v>
      </c>
      <c r="I795" s="2">
        <v>1560</v>
      </c>
      <c r="J795" s="2">
        <v>6958.99</v>
      </c>
    </row>
    <row r="796" spans="1:10" x14ac:dyDescent="0.35">
      <c r="A796">
        <v>795</v>
      </c>
      <c r="B796">
        <v>2</v>
      </c>
      <c r="C796">
        <v>58</v>
      </c>
      <c r="D796" s="1">
        <v>45448</v>
      </c>
      <c r="E796" s="1">
        <v>45448</v>
      </c>
      <c r="F796" t="s">
        <v>971</v>
      </c>
      <c r="H796" s="2">
        <v>295</v>
      </c>
      <c r="I796" t="s">
        <v>9</v>
      </c>
      <c r="J796" s="2">
        <v>6663.99</v>
      </c>
    </row>
    <row r="797" spans="1:10" x14ac:dyDescent="0.35">
      <c r="A797">
        <v>796</v>
      </c>
      <c r="B797">
        <v>2</v>
      </c>
      <c r="C797">
        <v>59</v>
      </c>
      <c r="D797" s="1">
        <v>45448</v>
      </c>
      <c r="E797" s="1">
        <v>45448</v>
      </c>
      <c r="F797" t="s">
        <v>973</v>
      </c>
      <c r="H797" s="2">
        <v>1768</v>
      </c>
      <c r="I797" t="s">
        <v>9</v>
      </c>
      <c r="J797" s="2">
        <v>4895.99</v>
      </c>
    </row>
    <row r="798" spans="1:10" hidden="1" x14ac:dyDescent="0.35">
      <c r="A798">
        <v>797</v>
      </c>
      <c r="B798">
        <v>2</v>
      </c>
      <c r="C798">
        <v>60</v>
      </c>
      <c r="D798" s="1">
        <v>45448</v>
      </c>
      <c r="E798" s="1">
        <v>45448</v>
      </c>
      <c r="F798" s="24" t="s">
        <v>975</v>
      </c>
      <c r="H798" t="s">
        <v>9</v>
      </c>
      <c r="I798" s="2">
        <v>5000</v>
      </c>
      <c r="J798" s="2">
        <v>9895.99</v>
      </c>
    </row>
    <row r="799" spans="1:10" hidden="1" x14ac:dyDescent="0.35">
      <c r="A799">
        <v>798</v>
      </c>
      <c r="B799">
        <v>2</v>
      </c>
      <c r="C799">
        <v>61</v>
      </c>
      <c r="D799" s="1">
        <v>45448</v>
      </c>
      <c r="E799" s="1">
        <v>45448</v>
      </c>
      <c r="F799" s="24" t="s">
        <v>976</v>
      </c>
      <c r="H799" s="2">
        <v>3874</v>
      </c>
      <c r="I799" t="s">
        <v>9</v>
      </c>
      <c r="J799" s="2">
        <v>6021.99</v>
      </c>
    </row>
    <row r="800" spans="1:10" x14ac:dyDescent="0.35">
      <c r="A800">
        <v>799</v>
      </c>
      <c r="B800">
        <v>2</v>
      </c>
      <c r="C800">
        <v>62</v>
      </c>
      <c r="D800" s="1">
        <v>45448</v>
      </c>
      <c r="E800" s="1">
        <v>45448</v>
      </c>
      <c r="F800" t="s">
        <v>977</v>
      </c>
      <c r="H800" s="2">
        <v>2952</v>
      </c>
      <c r="I800" t="s">
        <v>9</v>
      </c>
      <c r="J800" s="2">
        <v>3069.99</v>
      </c>
    </row>
    <row r="801" spans="1:10" x14ac:dyDescent="0.35">
      <c r="A801">
        <v>800</v>
      </c>
      <c r="B801">
        <v>2</v>
      </c>
      <c r="C801">
        <v>63</v>
      </c>
      <c r="D801" s="1">
        <v>45448</v>
      </c>
      <c r="E801" s="1">
        <v>45448</v>
      </c>
      <c r="F801" t="s">
        <v>978</v>
      </c>
      <c r="H801" s="2">
        <v>2000</v>
      </c>
      <c r="I801" t="s">
        <v>9</v>
      </c>
      <c r="J801" s="2">
        <v>1069.99</v>
      </c>
    </row>
    <row r="802" spans="1:10" hidden="1" x14ac:dyDescent="0.35">
      <c r="A802">
        <v>801</v>
      </c>
      <c r="B802">
        <v>2</v>
      </c>
      <c r="C802">
        <v>64</v>
      </c>
      <c r="D802" s="1">
        <v>45448</v>
      </c>
      <c r="E802" s="1">
        <v>45448</v>
      </c>
      <c r="F802" s="24" t="s">
        <v>979</v>
      </c>
      <c r="H802" t="s">
        <v>9</v>
      </c>
      <c r="I802" s="2">
        <v>4000</v>
      </c>
      <c r="J802" s="2">
        <v>5069.99</v>
      </c>
    </row>
    <row r="803" spans="1:10" x14ac:dyDescent="0.35">
      <c r="A803">
        <v>802</v>
      </c>
      <c r="B803">
        <v>2</v>
      </c>
      <c r="C803">
        <v>65</v>
      </c>
      <c r="D803" s="1">
        <v>45448</v>
      </c>
      <c r="E803" s="1">
        <v>45448</v>
      </c>
      <c r="F803" t="s">
        <v>980</v>
      </c>
      <c r="H803" s="2">
        <v>2000</v>
      </c>
      <c r="I803" t="s">
        <v>9</v>
      </c>
      <c r="J803" s="2">
        <v>3069.99</v>
      </c>
    </row>
    <row r="804" spans="1:10" x14ac:dyDescent="0.35">
      <c r="A804">
        <v>803</v>
      </c>
      <c r="B804">
        <v>2</v>
      </c>
      <c r="C804">
        <v>66</v>
      </c>
      <c r="D804" s="1">
        <v>45448</v>
      </c>
      <c r="E804" s="1">
        <v>45448</v>
      </c>
      <c r="F804" t="s">
        <v>981</v>
      </c>
      <c r="H804" s="2">
        <v>2100</v>
      </c>
      <c r="I804" t="s">
        <v>9</v>
      </c>
      <c r="J804" s="2">
        <v>969.99</v>
      </c>
    </row>
    <row r="805" spans="1:10" x14ac:dyDescent="0.35">
      <c r="A805">
        <v>804</v>
      </c>
      <c r="B805">
        <v>2</v>
      </c>
      <c r="C805">
        <v>67</v>
      </c>
      <c r="D805" s="1">
        <v>45448</v>
      </c>
      <c r="E805" s="1">
        <v>45448</v>
      </c>
      <c r="F805" t="s">
        <v>983</v>
      </c>
      <c r="H805" s="2">
        <v>30</v>
      </c>
      <c r="I805" t="s">
        <v>9</v>
      </c>
      <c r="J805" s="2">
        <v>939.99</v>
      </c>
    </row>
    <row r="806" spans="1:10" x14ac:dyDescent="0.35">
      <c r="A806">
        <v>805</v>
      </c>
      <c r="B806">
        <v>2</v>
      </c>
      <c r="C806">
        <v>68</v>
      </c>
      <c r="D806" s="1">
        <v>45448</v>
      </c>
      <c r="E806" s="1">
        <v>45448</v>
      </c>
      <c r="F806" t="s">
        <v>984</v>
      </c>
      <c r="H806" s="2">
        <v>520</v>
      </c>
      <c r="I806" t="s">
        <v>9</v>
      </c>
      <c r="J806" s="2">
        <v>419.99</v>
      </c>
    </row>
    <row r="807" spans="1:10" x14ac:dyDescent="0.35">
      <c r="A807">
        <v>806</v>
      </c>
      <c r="B807">
        <v>2</v>
      </c>
      <c r="C807">
        <v>69</v>
      </c>
      <c r="D807" s="1">
        <v>45448</v>
      </c>
      <c r="E807" s="1">
        <v>45448</v>
      </c>
      <c r="F807" t="s">
        <v>986</v>
      </c>
      <c r="H807" t="s">
        <v>9</v>
      </c>
      <c r="I807" s="2">
        <v>520</v>
      </c>
      <c r="J807" s="2">
        <v>939.99</v>
      </c>
    </row>
    <row r="808" spans="1:10" x14ac:dyDescent="0.35">
      <c r="A808">
        <v>807</v>
      </c>
      <c r="B808">
        <v>2</v>
      </c>
      <c r="C808">
        <v>70</v>
      </c>
      <c r="D808" s="1">
        <v>45448</v>
      </c>
      <c r="E808" s="1">
        <v>45448</v>
      </c>
      <c r="F808" t="s">
        <v>987</v>
      </c>
      <c r="H808" s="2">
        <v>520</v>
      </c>
      <c r="I808" t="s">
        <v>9</v>
      </c>
      <c r="J808" s="2">
        <v>419.99</v>
      </c>
    </row>
    <row r="809" spans="1:10" x14ac:dyDescent="0.35">
      <c r="A809">
        <v>808</v>
      </c>
      <c r="B809">
        <v>2</v>
      </c>
      <c r="C809">
        <v>71</v>
      </c>
      <c r="D809" s="1">
        <v>45449</v>
      </c>
      <c r="E809" s="1">
        <v>45449</v>
      </c>
      <c r="F809" t="s">
        <v>988</v>
      </c>
      <c r="H809" t="s">
        <v>9</v>
      </c>
      <c r="I809" s="2">
        <v>14000</v>
      </c>
      <c r="J809" s="2">
        <v>14419.99</v>
      </c>
    </row>
    <row r="810" spans="1:10" hidden="1" x14ac:dyDescent="0.35">
      <c r="A810">
        <v>809</v>
      </c>
      <c r="B810">
        <v>2</v>
      </c>
      <c r="C810">
        <v>72</v>
      </c>
      <c r="D810" s="1">
        <v>45449</v>
      </c>
      <c r="E810" s="1">
        <v>45449</v>
      </c>
      <c r="F810" s="24" t="s">
        <v>989</v>
      </c>
      <c r="H810" s="2">
        <v>2000</v>
      </c>
      <c r="I810" t="s">
        <v>9</v>
      </c>
      <c r="J810" s="2">
        <v>12419.99</v>
      </c>
    </row>
    <row r="811" spans="1:10" x14ac:dyDescent="0.35">
      <c r="A811">
        <v>810</v>
      </c>
      <c r="B811">
        <v>2</v>
      </c>
      <c r="C811">
        <v>73</v>
      </c>
      <c r="D811" s="1">
        <v>45449</v>
      </c>
      <c r="E811" s="1">
        <v>45449</v>
      </c>
      <c r="F811" t="s">
        <v>990</v>
      </c>
      <c r="H811" s="2">
        <v>2000</v>
      </c>
      <c r="I811" t="s">
        <v>9</v>
      </c>
      <c r="J811" s="2">
        <v>10419.99</v>
      </c>
    </row>
    <row r="812" spans="1:10" hidden="1" x14ac:dyDescent="0.35">
      <c r="A812">
        <v>811</v>
      </c>
      <c r="B812">
        <v>2</v>
      </c>
      <c r="C812">
        <v>74</v>
      </c>
      <c r="D812" s="1">
        <v>45449</v>
      </c>
      <c r="E812" s="1">
        <v>45449</v>
      </c>
      <c r="F812" s="24" t="s">
        <v>991</v>
      </c>
      <c r="H812" s="2">
        <v>10000</v>
      </c>
      <c r="I812" t="s">
        <v>9</v>
      </c>
      <c r="J812" s="2">
        <v>419.99</v>
      </c>
    </row>
    <row r="813" spans="1:10" x14ac:dyDescent="0.35">
      <c r="A813">
        <v>812</v>
      </c>
      <c r="B813">
        <v>2</v>
      </c>
      <c r="C813">
        <v>75</v>
      </c>
      <c r="D813" s="1">
        <v>45449</v>
      </c>
      <c r="E813" s="1">
        <v>45449</v>
      </c>
      <c r="F813" t="s">
        <v>992</v>
      </c>
      <c r="H813" s="2">
        <v>100</v>
      </c>
      <c r="I813" t="s">
        <v>9</v>
      </c>
      <c r="J813" s="2">
        <v>319.99</v>
      </c>
    </row>
    <row r="814" spans="1:10" x14ac:dyDescent="0.35">
      <c r="A814">
        <v>813</v>
      </c>
      <c r="B814">
        <v>2</v>
      </c>
      <c r="C814">
        <v>76</v>
      </c>
      <c r="D814" s="1">
        <v>45449</v>
      </c>
      <c r="E814" s="1">
        <v>45449</v>
      </c>
      <c r="F814" t="s">
        <v>993</v>
      </c>
      <c r="H814" t="s">
        <v>9</v>
      </c>
      <c r="I814" s="2">
        <v>20000</v>
      </c>
      <c r="J814" s="2">
        <v>20319.990000000002</v>
      </c>
    </row>
    <row r="815" spans="1:10" hidden="1" x14ac:dyDescent="0.35">
      <c r="A815">
        <v>814</v>
      </c>
      <c r="B815">
        <v>2</v>
      </c>
      <c r="C815">
        <v>77</v>
      </c>
      <c r="D815" s="1">
        <v>45449</v>
      </c>
      <c r="E815" s="1">
        <v>45449</v>
      </c>
      <c r="F815" s="24" t="s">
        <v>994</v>
      </c>
      <c r="H815" s="2">
        <v>1000</v>
      </c>
      <c r="I815" t="s">
        <v>9</v>
      </c>
      <c r="J815" s="2">
        <v>19319.990000000002</v>
      </c>
    </row>
    <row r="816" spans="1:10" x14ac:dyDescent="0.35">
      <c r="A816">
        <v>815</v>
      </c>
      <c r="B816">
        <v>2</v>
      </c>
      <c r="C816">
        <v>78</v>
      </c>
      <c r="D816" s="1">
        <v>45449</v>
      </c>
      <c r="E816" s="1">
        <v>45449</v>
      </c>
      <c r="F816" t="s">
        <v>995</v>
      </c>
      <c r="H816" t="s">
        <v>9</v>
      </c>
      <c r="I816" s="2">
        <v>180</v>
      </c>
      <c r="J816" s="2">
        <v>19499.990000000002</v>
      </c>
    </row>
    <row r="817" spans="1:10" x14ac:dyDescent="0.35">
      <c r="A817">
        <v>816</v>
      </c>
      <c r="B817">
        <v>2</v>
      </c>
      <c r="C817">
        <v>79</v>
      </c>
      <c r="D817" s="1">
        <v>45449</v>
      </c>
      <c r="E817" s="1">
        <v>45449</v>
      </c>
      <c r="F817" t="s">
        <v>997</v>
      </c>
      <c r="H817" t="s">
        <v>9</v>
      </c>
      <c r="I817" s="2">
        <v>400</v>
      </c>
      <c r="J817" s="2">
        <v>19899.990000000002</v>
      </c>
    </row>
    <row r="818" spans="1:10" hidden="1" x14ac:dyDescent="0.35">
      <c r="A818">
        <v>817</v>
      </c>
      <c r="B818">
        <v>2</v>
      </c>
      <c r="C818">
        <v>80</v>
      </c>
      <c r="D818" s="1">
        <v>45449</v>
      </c>
      <c r="E818" s="1">
        <v>45449</v>
      </c>
      <c r="F818" s="24" t="s">
        <v>998</v>
      </c>
      <c r="H818" s="2">
        <v>9000</v>
      </c>
      <c r="I818" t="s">
        <v>9</v>
      </c>
      <c r="J818" s="2">
        <v>10899.99</v>
      </c>
    </row>
    <row r="819" spans="1:10" x14ac:dyDescent="0.35">
      <c r="A819">
        <v>818</v>
      </c>
      <c r="B819">
        <v>2</v>
      </c>
      <c r="C819">
        <v>81</v>
      </c>
      <c r="D819" s="1">
        <v>45449</v>
      </c>
      <c r="E819" s="1">
        <v>45449</v>
      </c>
      <c r="F819" t="s">
        <v>999</v>
      </c>
      <c r="H819" s="2">
        <v>580</v>
      </c>
      <c r="I819" t="s">
        <v>9</v>
      </c>
      <c r="J819" s="2">
        <v>10319.99</v>
      </c>
    </row>
    <row r="820" spans="1:10" x14ac:dyDescent="0.35">
      <c r="A820">
        <v>819</v>
      </c>
      <c r="B820">
        <v>2</v>
      </c>
      <c r="C820">
        <v>82</v>
      </c>
      <c r="D820" s="1">
        <v>45449</v>
      </c>
      <c r="E820" s="1">
        <v>45449</v>
      </c>
      <c r="F820" t="s">
        <v>1001</v>
      </c>
      <c r="H820" s="2">
        <v>1000</v>
      </c>
      <c r="I820" t="s">
        <v>9</v>
      </c>
      <c r="J820" s="2">
        <v>9319.99</v>
      </c>
    </row>
    <row r="821" spans="1:10" x14ac:dyDescent="0.35">
      <c r="A821">
        <v>820</v>
      </c>
      <c r="B821">
        <v>2</v>
      </c>
      <c r="C821">
        <v>83</v>
      </c>
      <c r="D821" s="1">
        <v>45450</v>
      </c>
      <c r="E821" s="1">
        <v>45450</v>
      </c>
      <c r="F821" t="s">
        <v>1002</v>
      </c>
      <c r="H821" s="2">
        <v>300</v>
      </c>
      <c r="I821" t="s">
        <v>9</v>
      </c>
      <c r="J821" s="2">
        <v>9019.99</v>
      </c>
    </row>
    <row r="822" spans="1:10" hidden="1" x14ac:dyDescent="0.35">
      <c r="A822">
        <v>821</v>
      </c>
      <c r="B822">
        <v>2</v>
      </c>
      <c r="C822">
        <v>84</v>
      </c>
      <c r="D822" s="1">
        <v>45450</v>
      </c>
      <c r="E822" s="1">
        <v>45450</v>
      </c>
      <c r="F822" s="24" t="s">
        <v>1003</v>
      </c>
      <c r="H822" t="s">
        <v>9</v>
      </c>
      <c r="I822" s="2">
        <v>5000</v>
      </c>
      <c r="J822" s="2">
        <v>14019.99</v>
      </c>
    </row>
    <row r="823" spans="1:10" hidden="1" x14ac:dyDescent="0.35">
      <c r="A823">
        <v>822</v>
      </c>
      <c r="B823">
        <v>2</v>
      </c>
      <c r="C823">
        <v>85</v>
      </c>
      <c r="D823" s="1">
        <v>45450</v>
      </c>
      <c r="E823" s="1">
        <v>45450</v>
      </c>
      <c r="F823" s="24" t="s">
        <v>1004</v>
      </c>
      <c r="H823" t="s">
        <v>9</v>
      </c>
      <c r="I823" s="2">
        <v>2000</v>
      </c>
      <c r="J823" s="2">
        <v>16019.99</v>
      </c>
    </row>
    <row r="824" spans="1:10" x14ac:dyDescent="0.35">
      <c r="A824">
        <v>823</v>
      </c>
      <c r="B824">
        <v>2</v>
      </c>
      <c r="C824">
        <v>86</v>
      </c>
      <c r="D824" s="1">
        <v>45450</v>
      </c>
      <c r="E824" s="1">
        <v>45450</v>
      </c>
      <c r="F824" t="s">
        <v>1005</v>
      </c>
      <c r="H824" s="2">
        <v>40</v>
      </c>
      <c r="I824" t="s">
        <v>9</v>
      </c>
      <c r="J824" s="2">
        <v>15979.99</v>
      </c>
    </row>
    <row r="825" spans="1:10" x14ac:dyDescent="0.35">
      <c r="A825">
        <v>824</v>
      </c>
      <c r="B825">
        <v>2</v>
      </c>
      <c r="C825">
        <v>87</v>
      </c>
      <c r="D825" s="1">
        <v>45450</v>
      </c>
      <c r="E825" s="1">
        <v>45450</v>
      </c>
      <c r="F825" t="s">
        <v>1006</v>
      </c>
      <c r="H825" s="2">
        <v>200</v>
      </c>
      <c r="I825" t="s">
        <v>9</v>
      </c>
      <c r="J825" s="2">
        <v>15779.99</v>
      </c>
    </row>
    <row r="826" spans="1:10" x14ac:dyDescent="0.35">
      <c r="A826">
        <v>825</v>
      </c>
      <c r="B826">
        <v>2</v>
      </c>
      <c r="C826">
        <v>88</v>
      </c>
      <c r="D826" s="1">
        <v>45450</v>
      </c>
      <c r="E826" s="1">
        <v>45450</v>
      </c>
      <c r="F826" t="s">
        <v>1007</v>
      </c>
      <c r="H826" s="2">
        <v>200</v>
      </c>
      <c r="I826" t="s">
        <v>9</v>
      </c>
      <c r="J826" s="2">
        <v>15579.99</v>
      </c>
    </row>
    <row r="827" spans="1:10" x14ac:dyDescent="0.35">
      <c r="A827">
        <v>826</v>
      </c>
      <c r="B827">
        <v>2</v>
      </c>
      <c r="C827">
        <v>89</v>
      </c>
      <c r="D827" s="1">
        <v>45450</v>
      </c>
      <c r="E827" s="1">
        <v>45450</v>
      </c>
      <c r="F827" t="s">
        <v>1008</v>
      </c>
      <c r="H827" s="2">
        <v>2000</v>
      </c>
      <c r="I827" t="s">
        <v>9</v>
      </c>
      <c r="J827" s="2">
        <v>13579.99</v>
      </c>
    </row>
    <row r="828" spans="1:10" x14ac:dyDescent="0.35">
      <c r="A828">
        <v>827</v>
      </c>
      <c r="B828">
        <v>2</v>
      </c>
      <c r="C828">
        <v>90</v>
      </c>
      <c r="D828" s="1">
        <v>45450</v>
      </c>
      <c r="E828" s="1">
        <v>45450</v>
      </c>
      <c r="F828" t="s">
        <v>1009</v>
      </c>
      <c r="H828" s="2">
        <v>2000</v>
      </c>
      <c r="I828" t="s">
        <v>9</v>
      </c>
      <c r="J828" s="2">
        <v>11579.99</v>
      </c>
    </row>
    <row r="829" spans="1:10" hidden="1" x14ac:dyDescent="0.35">
      <c r="A829">
        <v>828</v>
      </c>
      <c r="B829">
        <v>2</v>
      </c>
      <c r="C829">
        <v>91</v>
      </c>
      <c r="D829" s="1">
        <v>45450</v>
      </c>
      <c r="E829" s="1">
        <v>45450</v>
      </c>
      <c r="F829" s="24" t="s">
        <v>1010</v>
      </c>
      <c r="H829" s="2">
        <v>2000</v>
      </c>
      <c r="I829" t="s">
        <v>9</v>
      </c>
      <c r="J829" s="2">
        <v>9579.99</v>
      </c>
    </row>
    <row r="830" spans="1:10" x14ac:dyDescent="0.35">
      <c r="A830">
        <v>829</v>
      </c>
      <c r="B830">
        <v>2</v>
      </c>
      <c r="C830">
        <v>92</v>
      </c>
      <c r="D830" s="1">
        <v>45450</v>
      </c>
      <c r="E830" s="1">
        <v>45450</v>
      </c>
      <c r="F830" t="s">
        <v>1011</v>
      </c>
      <c r="H830" s="2">
        <v>5000</v>
      </c>
      <c r="I830" t="s">
        <v>9</v>
      </c>
      <c r="J830" s="2">
        <v>4579.99</v>
      </c>
    </row>
    <row r="831" spans="1:10" hidden="1" x14ac:dyDescent="0.35">
      <c r="A831">
        <v>830</v>
      </c>
      <c r="B831">
        <v>2</v>
      </c>
      <c r="C831">
        <v>93</v>
      </c>
      <c r="D831" s="1">
        <v>45450</v>
      </c>
      <c r="E831" s="1">
        <v>45450</v>
      </c>
      <c r="F831" s="24" t="s">
        <v>1012</v>
      </c>
      <c r="H831" t="s">
        <v>9</v>
      </c>
      <c r="I831" s="2">
        <v>5000</v>
      </c>
      <c r="J831" s="2">
        <v>9579.99</v>
      </c>
    </row>
    <row r="832" spans="1:10" x14ac:dyDescent="0.35">
      <c r="A832">
        <v>831</v>
      </c>
      <c r="B832">
        <v>2</v>
      </c>
      <c r="C832">
        <v>94</v>
      </c>
      <c r="D832" s="1">
        <v>45450</v>
      </c>
      <c r="E832" s="1">
        <v>45450</v>
      </c>
      <c r="F832" t="s">
        <v>1013</v>
      </c>
      <c r="H832" s="2">
        <v>600</v>
      </c>
      <c r="I832" t="s">
        <v>9</v>
      </c>
      <c r="J832" s="2">
        <v>8979.99</v>
      </c>
    </row>
    <row r="833" spans="1:10" x14ac:dyDescent="0.35">
      <c r="A833">
        <v>832</v>
      </c>
      <c r="B833">
        <v>2</v>
      </c>
      <c r="C833">
        <v>95</v>
      </c>
      <c r="D833" s="1">
        <v>45450</v>
      </c>
      <c r="E833" s="1">
        <v>45450</v>
      </c>
      <c r="F833" t="s">
        <v>1014</v>
      </c>
      <c r="H833" s="2">
        <v>500</v>
      </c>
      <c r="I833" t="s">
        <v>9</v>
      </c>
      <c r="J833" s="2">
        <v>8479.99</v>
      </c>
    </row>
    <row r="834" spans="1:10" x14ac:dyDescent="0.35">
      <c r="A834">
        <v>833</v>
      </c>
      <c r="B834">
        <v>2</v>
      </c>
      <c r="C834">
        <v>96</v>
      </c>
      <c r="D834" s="1">
        <v>45450</v>
      </c>
      <c r="E834" s="1">
        <v>45450</v>
      </c>
      <c r="F834" t="s">
        <v>1015</v>
      </c>
      <c r="H834" s="2">
        <v>144</v>
      </c>
      <c r="I834" t="s">
        <v>9</v>
      </c>
      <c r="J834" s="2">
        <v>8335.99</v>
      </c>
    </row>
    <row r="835" spans="1:10" x14ac:dyDescent="0.35">
      <c r="A835">
        <v>834</v>
      </c>
      <c r="B835">
        <v>2</v>
      </c>
      <c r="C835">
        <v>97</v>
      </c>
      <c r="D835" s="1">
        <v>45450</v>
      </c>
      <c r="E835" s="1">
        <v>45450</v>
      </c>
      <c r="F835" t="s">
        <v>1016</v>
      </c>
      <c r="H835" s="2">
        <v>267</v>
      </c>
      <c r="I835" t="s">
        <v>9</v>
      </c>
      <c r="J835" s="2">
        <v>8068.99</v>
      </c>
    </row>
    <row r="836" spans="1:10" hidden="1" x14ac:dyDescent="0.35">
      <c r="A836">
        <v>835</v>
      </c>
      <c r="B836">
        <v>2</v>
      </c>
      <c r="C836">
        <v>98</v>
      </c>
      <c r="D836" s="1">
        <v>45450</v>
      </c>
      <c r="E836" s="1">
        <v>45450</v>
      </c>
      <c r="F836" s="24" t="s">
        <v>1018</v>
      </c>
      <c r="H836" t="s">
        <v>9</v>
      </c>
      <c r="I836" s="2">
        <v>1000</v>
      </c>
      <c r="J836" s="2">
        <v>9068.99</v>
      </c>
    </row>
    <row r="837" spans="1:10" x14ac:dyDescent="0.35">
      <c r="A837">
        <v>836</v>
      </c>
      <c r="B837">
        <v>2</v>
      </c>
      <c r="C837">
        <v>99</v>
      </c>
      <c r="D837" s="1">
        <v>45451</v>
      </c>
      <c r="E837" s="1">
        <v>45451</v>
      </c>
      <c r="F837" t="s">
        <v>1019</v>
      </c>
      <c r="H837" s="2">
        <v>500</v>
      </c>
      <c r="I837" t="s">
        <v>9</v>
      </c>
      <c r="J837" s="2">
        <v>8568.99</v>
      </c>
    </row>
    <row r="838" spans="1:10" x14ac:dyDescent="0.35">
      <c r="A838">
        <v>837</v>
      </c>
      <c r="B838">
        <v>2</v>
      </c>
      <c r="C838">
        <v>100</v>
      </c>
      <c r="D838" s="1">
        <v>45451</v>
      </c>
      <c r="E838" s="1">
        <v>45451</v>
      </c>
      <c r="F838" t="s">
        <v>1020</v>
      </c>
      <c r="H838" s="2">
        <v>200</v>
      </c>
      <c r="I838" t="s">
        <v>9</v>
      </c>
      <c r="J838" s="2">
        <v>8368.99</v>
      </c>
    </row>
    <row r="839" spans="1:10" x14ac:dyDescent="0.35">
      <c r="A839">
        <v>838</v>
      </c>
      <c r="B839">
        <v>2</v>
      </c>
      <c r="C839">
        <v>101</v>
      </c>
      <c r="D839" s="1">
        <v>45451</v>
      </c>
      <c r="E839" s="1">
        <v>45451</v>
      </c>
      <c r="F839" t="s">
        <v>1021</v>
      </c>
      <c r="H839" s="2">
        <v>2000</v>
      </c>
      <c r="I839" t="s">
        <v>9</v>
      </c>
      <c r="J839" s="2">
        <v>6368.99</v>
      </c>
    </row>
    <row r="840" spans="1:10" hidden="1" x14ac:dyDescent="0.35">
      <c r="A840">
        <v>839</v>
      </c>
      <c r="B840">
        <v>2</v>
      </c>
      <c r="C840">
        <v>102</v>
      </c>
      <c r="D840" s="1">
        <v>45452</v>
      </c>
      <c r="E840" s="1">
        <v>45452</v>
      </c>
      <c r="F840" s="24" t="s">
        <v>1022</v>
      </c>
      <c r="H840" t="s">
        <v>9</v>
      </c>
      <c r="I840" s="2">
        <v>20000</v>
      </c>
      <c r="J840" s="2">
        <v>26368.99</v>
      </c>
    </row>
    <row r="841" spans="1:10" x14ac:dyDescent="0.35">
      <c r="A841">
        <v>840</v>
      </c>
      <c r="B841">
        <v>2</v>
      </c>
      <c r="C841">
        <v>103</v>
      </c>
      <c r="D841" s="1">
        <v>45452</v>
      </c>
      <c r="E841" s="1">
        <v>45452</v>
      </c>
      <c r="F841" t="s">
        <v>1023</v>
      </c>
      <c r="H841" s="2">
        <v>15544.01</v>
      </c>
      <c r="I841" t="s">
        <v>9</v>
      </c>
      <c r="J841" s="2">
        <v>10824.98</v>
      </c>
    </row>
    <row r="842" spans="1:10" hidden="1" x14ac:dyDescent="0.35">
      <c r="A842">
        <v>841</v>
      </c>
      <c r="B842">
        <v>2</v>
      </c>
      <c r="C842">
        <v>104</v>
      </c>
      <c r="D842" s="1">
        <v>45452</v>
      </c>
      <c r="E842" s="1">
        <v>45452</v>
      </c>
      <c r="F842" s="24" t="s">
        <v>1025</v>
      </c>
      <c r="H842" s="2">
        <v>5000</v>
      </c>
      <c r="I842" t="s">
        <v>9</v>
      </c>
      <c r="J842" s="2">
        <v>5824.98</v>
      </c>
    </row>
    <row r="843" spans="1:10" x14ac:dyDescent="0.35">
      <c r="A843">
        <v>842</v>
      </c>
      <c r="B843">
        <v>2</v>
      </c>
      <c r="C843">
        <v>105</v>
      </c>
      <c r="D843" s="1">
        <v>45452</v>
      </c>
      <c r="E843" s="1">
        <v>45452</v>
      </c>
      <c r="F843" t="s">
        <v>1026</v>
      </c>
      <c r="H843" s="2">
        <v>235</v>
      </c>
      <c r="I843" t="s">
        <v>9</v>
      </c>
      <c r="J843" s="2">
        <v>5589.98</v>
      </c>
    </row>
    <row r="844" spans="1:10" x14ac:dyDescent="0.35">
      <c r="A844">
        <v>843</v>
      </c>
      <c r="B844">
        <v>2</v>
      </c>
      <c r="C844">
        <v>106</v>
      </c>
      <c r="D844" s="1">
        <v>45452</v>
      </c>
      <c r="E844" s="1">
        <v>45452</v>
      </c>
      <c r="F844" t="s">
        <v>1028</v>
      </c>
      <c r="H844" s="2">
        <v>2000</v>
      </c>
      <c r="I844" t="s">
        <v>9</v>
      </c>
      <c r="J844" s="2">
        <v>3589.98</v>
      </c>
    </row>
    <row r="845" spans="1:10" hidden="1" x14ac:dyDescent="0.35">
      <c r="A845">
        <v>844</v>
      </c>
      <c r="B845">
        <v>2</v>
      </c>
      <c r="C845">
        <v>107</v>
      </c>
      <c r="D845" s="1">
        <v>45452</v>
      </c>
      <c r="E845" s="1">
        <v>45452</v>
      </c>
      <c r="F845" s="24" t="s">
        <v>1029</v>
      </c>
      <c r="H845" s="2">
        <v>1000</v>
      </c>
      <c r="I845" t="s">
        <v>9</v>
      </c>
      <c r="J845" s="2">
        <v>2589.98</v>
      </c>
    </row>
    <row r="846" spans="1:10" hidden="1" x14ac:dyDescent="0.35">
      <c r="A846">
        <v>845</v>
      </c>
      <c r="B846">
        <v>2</v>
      </c>
      <c r="C846">
        <v>108</v>
      </c>
      <c r="D846" s="1">
        <v>45453</v>
      </c>
      <c r="E846" s="1">
        <v>45453</v>
      </c>
      <c r="F846" s="24" t="s">
        <v>1030</v>
      </c>
      <c r="H846" t="s">
        <v>9</v>
      </c>
      <c r="I846" s="2">
        <v>10000</v>
      </c>
      <c r="J846" s="2">
        <v>12589.98</v>
      </c>
    </row>
    <row r="847" spans="1:10" x14ac:dyDescent="0.35">
      <c r="A847">
        <v>846</v>
      </c>
      <c r="B847">
        <v>2</v>
      </c>
      <c r="C847">
        <v>109</v>
      </c>
      <c r="D847" s="1">
        <v>45453</v>
      </c>
      <c r="E847" s="1">
        <v>45453</v>
      </c>
      <c r="F847" t="s">
        <v>1031</v>
      </c>
      <c r="H847" s="2">
        <v>3000</v>
      </c>
      <c r="I847" t="s">
        <v>9</v>
      </c>
      <c r="J847" s="2">
        <v>9589.98</v>
      </c>
    </row>
    <row r="848" spans="1:10" x14ac:dyDescent="0.35">
      <c r="A848">
        <v>847</v>
      </c>
      <c r="B848">
        <v>2</v>
      </c>
      <c r="C848">
        <v>110</v>
      </c>
      <c r="D848" s="1">
        <v>45453</v>
      </c>
      <c r="E848" s="1">
        <v>45453</v>
      </c>
      <c r="F848" t="s">
        <v>1032</v>
      </c>
      <c r="H848" s="2">
        <v>2700</v>
      </c>
      <c r="I848" t="s">
        <v>9</v>
      </c>
      <c r="J848" s="2">
        <v>6889.98</v>
      </c>
    </row>
    <row r="849" spans="1:10" x14ac:dyDescent="0.35">
      <c r="A849">
        <v>848</v>
      </c>
      <c r="B849">
        <v>2</v>
      </c>
      <c r="C849">
        <v>111</v>
      </c>
      <c r="D849" s="1">
        <v>45453</v>
      </c>
      <c r="E849" s="1">
        <v>45453</v>
      </c>
      <c r="F849" t="s">
        <v>1034</v>
      </c>
      <c r="H849" s="2">
        <v>2600</v>
      </c>
      <c r="I849" t="s">
        <v>9</v>
      </c>
      <c r="J849" s="2">
        <v>4289.9799999999996</v>
      </c>
    </row>
    <row r="850" spans="1:10" hidden="1" x14ac:dyDescent="0.35">
      <c r="A850">
        <v>849</v>
      </c>
      <c r="B850">
        <v>2</v>
      </c>
      <c r="C850">
        <v>112</v>
      </c>
      <c r="D850" s="1">
        <v>45453</v>
      </c>
      <c r="E850" s="1">
        <v>45453</v>
      </c>
      <c r="F850" s="24" t="s">
        <v>1035</v>
      </c>
      <c r="H850" t="s">
        <v>9</v>
      </c>
      <c r="I850" s="2">
        <v>10000</v>
      </c>
      <c r="J850" s="2">
        <v>14289.98</v>
      </c>
    </row>
    <row r="851" spans="1:10" hidden="1" x14ac:dyDescent="0.35">
      <c r="A851">
        <v>850</v>
      </c>
      <c r="B851">
        <v>2</v>
      </c>
      <c r="C851">
        <v>113</v>
      </c>
      <c r="D851" s="1">
        <v>45453</v>
      </c>
      <c r="E851" s="1">
        <v>45453</v>
      </c>
      <c r="F851" s="24" t="s">
        <v>1036</v>
      </c>
      <c r="H851" s="2">
        <v>2495</v>
      </c>
      <c r="I851" t="s">
        <v>9</v>
      </c>
      <c r="J851" s="2">
        <v>11794.98</v>
      </c>
    </row>
    <row r="852" spans="1:10" x14ac:dyDescent="0.35">
      <c r="A852">
        <v>851</v>
      </c>
      <c r="B852">
        <v>2</v>
      </c>
      <c r="C852">
        <v>114</v>
      </c>
      <c r="D852" s="1">
        <v>45453</v>
      </c>
      <c r="E852" s="1">
        <v>45453</v>
      </c>
      <c r="F852" t="s">
        <v>1037</v>
      </c>
      <c r="H852" s="2">
        <v>2000</v>
      </c>
      <c r="I852" t="s">
        <v>9</v>
      </c>
      <c r="J852" s="2">
        <v>9794.98</v>
      </c>
    </row>
    <row r="853" spans="1:10" hidden="1" x14ac:dyDescent="0.35">
      <c r="A853">
        <v>852</v>
      </c>
      <c r="B853">
        <v>2</v>
      </c>
      <c r="C853">
        <v>115</v>
      </c>
      <c r="D853" s="1">
        <v>45453</v>
      </c>
      <c r="E853" s="1">
        <v>45453</v>
      </c>
      <c r="F853" s="24" t="s">
        <v>1038</v>
      </c>
      <c r="H853" s="2">
        <v>9000</v>
      </c>
      <c r="I853" t="s">
        <v>9</v>
      </c>
      <c r="J853" s="2">
        <v>794.98</v>
      </c>
    </row>
    <row r="854" spans="1:10" x14ac:dyDescent="0.35">
      <c r="A854">
        <v>853</v>
      </c>
      <c r="B854">
        <v>2</v>
      </c>
      <c r="C854">
        <v>116</v>
      </c>
      <c r="D854" s="1">
        <v>45453</v>
      </c>
      <c r="E854" s="1">
        <v>45453</v>
      </c>
      <c r="F854" t="s">
        <v>1039</v>
      </c>
      <c r="H854" s="2">
        <v>100</v>
      </c>
      <c r="I854" t="s">
        <v>9</v>
      </c>
      <c r="J854" s="2">
        <v>694.98</v>
      </c>
    </row>
    <row r="855" spans="1:10" x14ac:dyDescent="0.35">
      <c r="A855">
        <v>854</v>
      </c>
      <c r="B855">
        <v>2</v>
      </c>
      <c r="C855">
        <v>117</v>
      </c>
      <c r="D855" s="1">
        <v>45453</v>
      </c>
      <c r="E855" s="1">
        <v>45453</v>
      </c>
      <c r="F855" t="s">
        <v>1040</v>
      </c>
      <c r="H855" t="s">
        <v>9</v>
      </c>
      <c r="I855" s="2">
        <v>100</v>
      </c>
      <c r="J855" s="2">
        <v>794.98</v>
      </c>
    </row>
    <row r="856" spans="1:10" x14ac:dyDescent="0.35">
      <c r="A856">
        <v>855</v>
      </c>
      <c r="B856">
        <v>2</v>
      </c>
      <c r="C856">
        <v>118</v>
      </c>
      <c r="D856" s="1">
        <v>45454</v>
      </c>
      <c r="E856" s="1">
        <v>45454</v>
      </c>
      <c r="F856" t="s">
        <v>1041</v>
      </c>
      <c r="H856" s="2">
        <v>20</v>
      </c>
      <c r="I856" t="s">
        <v>9</v>
      </c>
      <c r="J856" s="2">
        <v>774.98</v>
      </c>
    </row>
    <row r="857" spans="1:10" hidden="1" x14ac:dyDescent="0.35">
      <c r="A857">
        <v>856</v>
      </c>
      <c r="B857">
        <v>2</v>
      </c>
      <c r="C857">
        <v>119</v>
      </c>
      <c r="D857" s="1">
        <v>45454</v>
      </c>
      <c r="E857" s="1">
        <v>45454</v>
      </c>
      <c r="F857" s="24" t="s">
        <v>1042</v>
      </c>
      <c r="H857" t="s">
        <v>9</v>
      </c>
      <c r="I857" s="2">
        <v>2000</v>
      </c>
      <c r="J857" s="2">
        <v>2774.98</v>
      </c>
    </row>
    <row r="858" spans="1:10" x14ac:dyDescent="0.35">
      <c r="A858">
        <v>857</v>
      </c>
      <c r="B858">
        <v>2</v>
      </c>
      <c r="C858">
        <v>120</v>
      </c>
      <c r="D858" s="1">
        <v>45454</v>
      </c>
      <c r="E858" s="1">
        <v>45454</v>
      </c>
      <c r="F858" t="s">
        <v>1043</v>
      </c>
      <c r="H858" s="2">
        <v>2000</v>
      </c>
      <c r="I858" t="s">
        <v>9</v>
      </c>
      <c r="J858" s="2">
        <v>774.98</v>
      </c>
    </row>
    <row r="859" spans="1:10" x14ac:dyDescent="0.35">
      <c r="A859">
        <v>858</v>
      </c>
      <c r="B859">
        <v>2</v>
      </c>
      <c r="C859">
        <v>121</v>
      </c>
      <c r="D859" s="1">
        <v>45454</v>
      </c>
      <c r="E859" s="1">
        <v>45454</v>
      </c>
      <c r="F859" t="s">
        <v>1044</v>
      </c>
      <c r="H859" t="s">
        <v>9</v>
      </c>
      <c r="I859" s="2">
        <v>10000</v>
      </c>
      <c r="J859" s="2">
        <v>10774.98</v>
      </c>
    </row>
    <row r="860" spans="1:10" hidden="1" x14ac:dyDescent="0.35">
      <c r="A860">
        <v>859</v>
      </c>
      <c r="B860">
        <v>2</v>
      </c>
      <c r="C860">
        <v>122</v>
      </c>
      <c r="D860" s="1">
        <v>45454</v>
      </c>
      <c r="E860" s="1">
        <v>45454</v>
      </c>
      <c r="F860" s="24" t="s">
        <v>1045</v>
      </c>
      <c r="H860" s="2">
        <v>10000</v>
      </c>
      <c r="I860" t="s">
        <v>9</v>
      </c>
      <c r="J860" s="2">
        <v>774.98</v>
      </c>
    </row>
    <row r="861" spans="1:10" x14ac:dyDescent="0.35">
      <c r="A861">
        <v>860</v>
      </c>
      <c r="B861">
        <v>2</v>
      </c>
      <c r="C861">
        <v>123</v>
      </c>
      <c r="D861" s="1">
        <v>45455</v>
      </c>
      <c r="E861" s="1">
        <v>45455</v>
      </c>
      <c r="F861" t="s">
        <v>1046</v>
      </c>
      <c r="H861" t="s">
        <v>9</v>
      </c>
      <c r="I861" s="2">
        <v>1</v>
      </c>
      <c r="J861" s="2">
        <v>775.98</v>
      </c>
    </row>
    <row r="862" spans="1:10" x14ac:dyDescent="0.35">
      <c r="A862">
        <v>861</v>
      </c>
      <c r="B862">
        <v>2</v>
      </c>
      <c r="C862">
        <v>124</v>
      </c>
      <c r="D862" s="1">
        <v>45455</v>
      </c>
      <c r="E862" s="1">
        <v>45455</v>
      </c>
      <c r="F862" t="s">
        <v>1047</v>
      </c>
      <c r="H862" t="s">
        <v>9</v>
      </c>
      <c r="I862" s="2">
        <v>1</v>
      </c>
      <c r="J862" s="2">
        <v>776.98</v>
      </c>
    </row>
    <row r="863" spans="1:10" x14ac:dyDescent="0.35">
      <c r="A863">
        <v>862</v>
      </c>
      <c r="B863">
        <v>2</v>
      </c>
      <c r="C863">
        <v>125</v>
      </c>
      <c r="D863" s="1">
        <v>45455</v>
      </c>
      <c r="E863" s="1">
        <v>45455</v>
      </c>
      <c r="F863" t="s">
        <v>1048</v>
      </c>
      <c r="H863" s="2">
        <v>118</v>
      </c>
      <c r="I863" t="s">
        <v>9</v>
      </c>
      <c r="J863" s="2">
        <v>658.98</v>
      </c>
    </row>
    <row r="864" spans="1:10" hidden="1" x14ac:dyDescent="0.35">
      <c r="A864">
        <v>863</v>
      </c>
      <c r="B864">
        <v>2</v>
      </c>
      <c r="C864">
        <v>126</v>
      </c>
      <c r="D864" s="1">
        <v>45455</v>
      </c>
      <c r="E864" s="1">
        <v>45455</v>
      </c>
      <c r="F864" s="24" t="s">
        <v>1049</v>
      </c>
      <c r="H864" t="s">
        <v>9</v>
      </c>
      <c r="I864" s="2">
        <v>500</v>
      </c>
      <c r="J864" s="2">
        <v>1158.98</v>
      </c>
    </row>
    <row r="865" spans="1:10" hidden="1" x14ac:dyDescent="0.35">
      <c r="A865">
        <v>864</v>
      </c>
      <c r="B865">
        <v>2</v>
      </c>
      <c r="C865">
        <v>127</v>
      </c>
      <c r="D865" s="1">
        <v>45455</v>
      </c>
      <c r="E865" s="1">
        <v>45455</v>
      </c>
      <c r="F865" s="24" t="s">
        <v>1050</v>
      </c>
      <c r="H865" s="2">
        <v>500</v>
      </c>
      <c r="I865" t="s">
        <v>9</v>
      </c>
      <c r="J865" s="2">
        <v>658.98</v>
      </c>
    </row>
    <row r="866" spans="1:10" x14ac:dyDescent="0.35">
      <c r="A866">
        <v>865</v>
      </c>
      <c r="B866">
        <v>2</v>
      </c>
      <c r="C866">
        <v>128</v>
      </c>
      <c r="D866" s="1">
        <v>45455</v>
      </c>
      <c r="E866" s="1">
        <v>45455</v>
      </c>
      <c r="F866" t="s">
        <v>1051</v>
      </c>
      <c r="H866" t="s">
        <v>9</v>
      </c>
      <c r="I866" s="2">
        <v>10000</v>
      </c>
      <c r="J866" s="2">
        <v>10658.98</v>
      </c>
    </row>
    <row r="867" spans="1:10" x14ac:dyDescent="0.35">
      <c r="A867">
        <v>866</v>
      </c>
      <c r="B867">
        <v>2</v>
      </c>
      <c r="C867">
        <v>129</v>
      </c>
      <c r="D867" s="1">
        <v>45455</v>
      </c>
      <c r="E867" s="1">
        <v>45455</v>
      </c>
      <c r="F867" t="s">
        <v>1052</v>
      </c>
      <c r="H867" s="2">
        <v>10000</v>
      </c>
      <c r="I867" t="s">
        <v>9</v>
      </c>
      <c r="J867" s="2">
        <v>658.98</v>
      </c>
    </row>
    <row r="868" spans="1:10" hidden="1" x14ac:dyDescent="0.35">
      <c r="A868">
        <v>867</v>
      </c>
      <c r="B868">
        <v>2</v>
      </c>
      <c r="C868">
        <v>130</v>
      </c>
      <c r="D868" s="1">
        <v>45455</v>
      </c>
      <c r="E868" s="1">
        <v>45455</v>
      </c>
      <c r="F868" s="24" t="s">
        <v>1053</v>
      </c>
      <c r="H868" t="s">
        <v>9</v>
      </c>
      <c r="I868" s="2">
        <v>2000</v>
      </c>
      <c r="J868" s="2">
        <v>2658.98</v>
      </c>
    </row>
    <row r="869" spans="1:10" x14ac:dyDescent="0.35">
      <c r="A869">
        <v>868</v>
      </c>
      <c r="B869">
        <v>2</v>
      </c>
      <c r="C869">
        <v>131</v>
      </c>
      <c r="D869" s="1">
        <v>45455</v>
      </c>
      <c r="E869" s="1">
        <v>45455</v>
      </c>
      <c r="F869" t="s">
        <v>1054</v>
      </c>
      <c r="H869" s="2">
        <v>2000</v>
      </c>
      <c r="I869" t="s">
        <v>9</v>
      </c>
      <c r="J869" s="2">
        <v>658.98</v>
      </c>
    </row>
    <row r="870" spans="1:10" x14ac:dyDescent="0.35">
      <c r="A870">
        <v>869</v>
      </c>
      <c r="B870">
        <v>2</v>
      </c>
      <c r="C870">
        <v>132</v>
      </c>
      <c r="D870" s="1">
        <v>45455</v>
      </c>
      <c r="E870" s="1">
        <v>45455</v>
      </c>
      <c r="F870" t="s">
        <v>1055</v>
      </c>
      <c r="H870" s="2">
        <v>144</v>
      </c>
      <c r="I870" t="s">
        <v>9</v>
      </c>
      <c r="J870" s="2">
        <v>514.98</v>
      </c>
    </row>
    <row r="871" spans="1:10" x14ac:dyDescent="0.35">
      <c r="A871">
        <v>870</v>
      </c>
      <c r="B871">
        <v>2</v>
      </c>
      <c r="C871">
        <v>133</v>
      </c>
      <c r="D871" s="1">
        <v>45456</v>
      </c>
      <c r="E871" s="1">
        <v>45456</v>
      </c>
      <c r="F871" t="s">
        <v>1056</v>
      </c>
      <c r="H871" t="s">
        <v>9</v>
      </c>
      <c r="I871" s="2">
        <v>27000</v>
      </c>
      <c r="J871" s="2">
        <v>27514.98</v>
      </c>
    </row>
    <row r="872" spans="1:10" hidden="1" x14ac:dyDescent="0.35">
      <c r="A872">
        <v>871</v>
      </c>
      <c r="B872">
        <v>2</v>
      </c>
      <c r="C872">
        <v>134</v>
      </c>
      <c r="D872" s="1">
        <v>45456</v>
      </c>
      <c r="E872" s="1">
        <v>45456</v>
      </c>
      <c r="F872" s="24" t="s">
        <v>1057</v>
      </c>
      <c r="H872" s="2">
        <v>27000</v>
      </c>
      <c r="I872" t="s">
        <v>9</v>
      </c>
      <c r="J872" s="2">
        <v>514.98</v>
      </c>
    </row>
    <row r="873" spans="1:10" x14ac:dyDescent="0.35">
      <c r="A873">
        <v>872</v>
      </c>
      <c r="B873">
        <v>2</v>
      </c>
      <c r="C873">
        <v>135</v>
      </c>
      <c r="D873" s="1">
        <v>45456</v>
      </c>
      <c r="E873" s="1">
        <v>45456</v>
      </c>
      <c r="F873" t="s">
        <v>1058</v>
      </c>
      <c r="H873" s="2">
        <v>144</v>
      </c>
      <c r="I873" t="s">
        <v>9</v>
      </c>
      <c r="J873" s="2">
        <v>370.98</v>
      </c>
    </row>
    <row r="874" spans="1:10" x14ac:dyDescent="0.35">
      <c r="A874">
        <v>873</v>
      </c>
      <c r="B874">
        <v>2</v>
      </c>
      <c r="C874">
        <v>136</v>
      </c>
      <c r="D874" s="1">
        <v>45457</v>
      </c>
      <c r="E874" s="1">
        <v>45457</v>
      </c>
      <c r="F874" t="s">
        <v>1059</v>
      </c>
      <c r="H874" s="2">
        <v>25</v>
      </c>
      <c r="I874" t="s">
        <v>9</v>
      </c>
      <c r="J874" s="2">
        <v>345.98</v>
      </c>
    </row>
    <row r="875" spans="1:10" hidden="1" x14ac:dyDescent="0.35">
      <c r="A875">
        <v>874</v>
      </c>
      <c r="B875">
        <v>2</v>
      </c>
      <c r="C875">
        <v>137</v>
      </c>
      <c r="D875" s="1">
        <v>45457</v>
      </c>
      <c r="E875" s="1">
        <v>45457</v>
      </c>
      <c r="F875" s="24" t="s">
        <v>1060</v>
      </c>
      <c r="H875" t="s">
        <v>9</v>
      </c>
      <c r="I875" s="2">
        <v>3000</v>
      </c>
      <c r="J875" s="2">
        <v>3345.98</v>
      </c>
    </row>
    <row r="876" spans="1:10" x14ac:dyDescent="0.35">
      <c r="A876">
        <v>875</v>
      </c>
      <c r="B876">
        <v>2</v>
      </c>
      <c r="C876">
        <v>138</v>
      </c>
      <c r="D876" s="1">
        <v>45457</v>
      </c>
      <c r="E876" s="1">
        <v>45457</v>
      </c>
      <c r="F876" t="s">
        <v>1061</v>
      </c>
      <c r="H876" s="2">
        <v>3000</v>
      </c>
      <c r="I876" t="s">
        <v>9</v>
      </c>
      <c r="J876" s="2">
        <v>345.98</v>
      </c>
    </row>
    <row r="877" spans="1:10" x14ac:dyDescent="0.35">
      <c r="A877">
        <v>876</v>
      </c>
      <c r="B877">
        <v>2</v>
      </c>
      <c r="C877">
        <v>139</v>
      </c>
      <c r="D877" s="1">
        <v>45457</v>
      </c>
      <c r="E877" s="1">
        <v>45457</v>
      </c>
      <c r="F877" t="s">
        <v>1062</v>
      </c>
      <c r="H877" t="s">
        <v>9</v>
      </c>
      <c r="I877" s="2">
        <v>1</v>
      </c>
      <c r="J877" s="2">
        <v>346.98</v>
      </c>
    </row>
    <row r="878" spans="1:10" x14ac:dyDescent="0.35">
      <c r="A878">
        <v>877</v>
      </c>
      <c r="B878">
        <v>2</v>
      </c>
      <c r="C878">
        <v>140</v>
      </c>
      <c r="D878" s="1">
        <v>45457</v>
      </c>
      <c r="E878" s="1">
        <v>45457</v>
      </c>
      <c r="F878" t="s">
        <v>1063</v>
      </c>
      <c r="H878" t="s">
        <v>9</v>
      </c>
      <c r="I878" s="2">
        <v>1</v>
      </c>
      <c r="J878" s="2">
        <v>347.98</v>
      </c>
    </row>
    <row r="879" spans="1:10" hidden="1" x14ac:dyDescent="0.35">
      <c r="A879">
        <v>878</v>
      </c>
      <c r="B879">
        <v>2</v>
      </c>
      <c r="C879">
        <v>141</v>
      </c>
      <c r="D879" s="1">
        <v>45457</v>
      </c>
      <c r="E879" s="1">
        <v>45457</v>
      </c>
      <c r="F879" s="24" t="s">
        <v>1064</v>
      </c>
      <c r="H879" t="s">
        <v>9</v>
      </c>
      <c r="I879" s="2">
        <v>7000</v>
      </c>
      <c r="J879" s="2">
        <v>7347.98</v>
      </c>
    </row>
    <row r="880" spans="1:10" x14ac:dyDescent="0.35">
      <c r="A880">
        <v>879</v>
      </c>
      <c r="B880">
        <v>2</v>
      </c>
      <c r="C880">
        <v>142</v>
      </c>
      <c r="D880" s="1">
        <v>45457</v>
      </c>
      <c r="E880" s="1">
        <v>45457</v>
      </c>
      <c r="F880" t="s">
        <v>1065</v>
      </c>
      <c r="H880" s="2">
        <v>7000</v>
      </c>
      <c r="I880" t="s">
        <v>9</v>
      </c>
      <c r="J880" s="2">
        <v>347.98</v>
      </c>
    </row>
    <row r="881" spans="1:10" x14ac:dyDescent="0.35">
      <c r="A881">
        <v>880</v>
      </c>
      <c r="B881">
        <v>2</v>
      </c>
      <c r="C881">
        <v>143</v>
      </c>
      <c r="D881" s="1">
        <v>45457</v>
      </c>
      <c r="E881" s="1">
        <v>45457</v>
      </c>
      <c r="F881" t="s">
        <v>1066</v>
      </c>
      <c r="H881" t="s">
        <v>9</v>
      </c>
      <c r="I881" s="2">
        <v>120</v>
      </c>
      <c r="J881" s="2">
        <v>467.98</v>
      </c>
    </row>
    <row r="882" spans="1:10" x14ac:dyDescent="0.35">
      <c r="A882">
        <v>881</v>
      </c>
      <c r="B882">
        <v>2</v>
      </c>
      <c r="C882">
        <v>144</v>
      </c>
      <c r="D882" s="1">
        <v>45457</v>
      </c>
      <c r="E882" s="1">
        <v>45457</v>
      </c>
      <c r="F882" t="s">
        <v>1067</v>
      </c>
      <c r="H882" s="2">
        <v>120</v>
      </c>
      <c r="I882" t="s">
        <v>9</v>
      </c>
      <c r="J882" s="2">
        <v>347.98</v>
      </c>
    </row>
    <row r="883" spans="1:10" x14ac:dyDescent="0.35">
      <c r="A883">
        <v>882</v>
      </c>
      <c r="B883">
        <v>2</v>
      </c>
      <c r="C883">
        <v>145</v>
      </c>
      <c r="D883" s="1">
        <v>45457</v>
      </c>
      <c r="E883" s="1">
        <v>45457</v>
      </c>
      <c r="F883" t="s">
        <v>1068</v>
      </c>
      <c r="H883" s="2">
        <v>154</v>
      </c>
      <c r="I883" t="s">
        <v>9</v>
      </c>
      <c r="J883" s="2">
        <v>193.98</v>
      </c>
    </row>
    <row r="884" spans="1:10" x14ac:dyDescent="0.35">
      <c r="A884">
        <v>883</v>
      </c>
      <c r="B884">
        <v>2</v>
      </c>
      <c r="C884">
        <v>146</v>
      </c>
      <c r="D884" s="1">
        <v>45457</v>
      </c>
      <c r="E884" s="1">
        <v>45457</v>
      </c>
      <c r="F884" t="s">
        <v>1070</v>
      </c>
      <c r="H884" s="2">
        <v>10</v>
      </c>
      <c r="I884" t="s">
        <v>9</v>
      </c>
      <c r="J884" s="2">
        <v>183.98</v>
      </c>
    </row>
    <row r="885" spans="1:10" x14ac:dyDescent="0.35">
      <c r="A885">
        <v>884</v>
      </c>
      <c r="B885">
        <v>2</v>
      </c>
      <c r="C885">
        <v>147</v>
      </c>
      <c r="D885" s="1">
        <v>45458</v>
      </c>
      <c r="E885" s="1">
        <v>45458</v>
      </c>
      <c r="F885" t="s">
        <v>1071</v>
      </c>
      <c r="H885" t="s">
        <v>9</v>
      </c>
      <c r="I885" s="2">
        <v>16000</v>
      </c>
      <c r="J885" s="2">
        <v>16183.98</v>
      </c>
    </row>
    <row r="886" spans="1:10" hidden="1" x14ac:dyDescent="0.35">
      <c r="A886">
        <v>885</v>
      </c>
      <c r="B886">
        <v>2</v>
      </c>
      <c r="C886">
        <v>148</v>
      </c>
      <c r="D886" s="1">
        <v>45458</v>
      </c>
      <c r="E886" s="1">
        <v>45458</v>
      </c>
      <c r="F886" s="24" t="s">
        <v>1072</v>
      </c>
      <c r="H886" s="2">
        <v>16000</v>
      </c>
      <c r="I886" t="s">
        <v>9</v>
      </c>
      <c r="J886" s="2">
        <v>183.98</v>
      </c>
    </row>
    <row r="887" spans="1:10" hidden="1" x14ac:dyDescent="0.35">
      <c r="A887">
        <v>886</v>
      </c>
      <c r="B887">
        <v>2</v>
      </c>
      <c r="C887">
        <v>149</v>
      </c>
      <c r="D887" s="1">
        <v>45458</v>
      </c>
      <c r="E887" s="1">
        <v>45458</v>
      </c>
      <c r="F887" s="24" t="s">
        <v>1073</v>
      </c>
      <c r="H887" t="s">
        <v>9</v>
      </c>
      <c r="I887" s="2">
        <v>5000</v>
      </c>
      <c r="J887" s="2">
        <v>5183.9799999999996</v>
      </c>
    </row>
    <row r="888" spans="1:10" x14ac:dyDescent="0.35">
      <c r="A888">
        <v>887</v>
      </c>
      <c r="B888">
        <v>2</v>
      </c>
      <c r="C888">
        <v>150</v>
      </c>
      <c r="D888" s="1">
        <v>45458</v>
      </c>
      <c r="E888" s="1">
        <v>45458</v>
      </c>
      <c r="F888" t="s">
        <v>1074</v>
      </c>
      <c r="H888" s="2">
        <v>3000</v>
      </c>
      <c r="I888" t="s">
        <v>9</v>
      </c>
      <c r="J888" s="2">
        <v>2183.98</v>
      </c>
    </row>
    <row r="889" spans="1:10" hidden="1" x14ac:dyDescent="0.35">
      <c r="A889">
        <v>888</v>
      </c>
      <c r="B889">
        <v>2</v>
      </c>
      <c r="C889">
        <v>151</v>
      </c>
      <c r="D889" s="1">
        <v>45458</v>
      </c>
      <c r="E889" s="1">
        <v>45458</v>
      </c>
      <c r="F889" s="24" t="s">
        <v>1075</v>
      </c>
      <c r="H889" s="2">
        <v>2000</v>
      </c>
      <c r="I889" t="s">
        <v>9</v>
      </c>
      <c r="J889" s="2">
        <v>183.98</v>
      </c>
    </row>
    <row r="890" spans="1:10" hidden="1" x14ac:dyDescent="0.35">
      <c r="A890">
        <v>889</v>
      </c>
      <c r="B890">
        <v>2</v>
      </c>
      <c r="C890">
        <v>152</v>
      </c>
      <c r="D890" s="1">
        <v>45458</v>
      </c>
      <c r="E890" s="1">
        <v>45458</v>
      </c>
      <c r="F890" s="24" t="s">
        <v>1076</v>
      </c>
      <c r="H890" t="s">
        <v>9</v>
      </c>
      <c r="I890" s="2">
        <v>1000</v>
      </c>
      <c r="J890" s="2">
        <v>1183.98</v>
      </c>
    </row>
    <row r="891" spans="1:10" x14ac:dyDescent="0.35">
      <c r="A891">
        <v>890</v>
      </c>
      <c r="B891">
        <v>2</v>
      </c>
      <c r="C891">
        <v>153</v>
      </c>
      <c r="D891" s="1">
        <v>45458</v>
      </c>
      <c r="E891" s="1">
        <v>45458</v>
      </c>
      <c r="F891" t="s">
        <v>1077</v>
      </c>
      <c r="H891" s="2">
        <v>1000</v>
      </c>
      <c r="I891" t="s">
        <v>9</v>
      </c>
      <c r="J891" s="2">
        <v>183.98</v>
      </c>
    </row>
    <row r="892" spans="1:10" hidden="1" x14ac:dyDescent="0.35">
      <c r="A892">
        <v>891</v>
      </c>
      <c r="B892">
        <v>2</v>
      </c>
      <c r="C892">
        <v>154</v>
      </c>
      <c r="D892" s="1">
        <v>45459</v>
      </c>
      <c r="E892" s="1">
        <v>45459</v>
      </c>
      <c r="F892" s="29" t="s">
        <v>1078</v>
      </c>
      <c r="H892" t="s">
        <v>9</v>
      </c>
      <c r="I892" s="2">
        <v>10000</v>
      </c>
      <c r="J892" s="2">
        <v>10183.98</v>
      </c>
    </row>
    <row r="893" spans="1:10" hidden="1" x14ac:dyDescent="0.35">
      <c r="A893">
        <v>892</v>
      </c>
      <c r="B893">
        <v>2</v>
      </c>
      <c r="C893">
        <v>155</v>
      </c>
      <c r="D893" s="1">
        <v>45459</v>
      </c>
      <c r="E893" s="1">
        <v>45459</v>
      </c>
      <c r="F893" s="24" t="s">
        <v>1079</v>
      </c>
      <c r="H893" s="2">
        <v>10000</v>
      </c>
      <c r="I893" t="s">
        <v>9</v>
      </c>
      <c r="J893" s="2">
        <v>183.98</v>
      </c>
    </row>
    <row r="894" spans="1:10" hidden="1" x14ac:dyDescent="0.35">
      <c r="A894">
        <v>893</v>
      </c>
      <c r="B894">
        <v>2</v>
      </c>
      <c r="C894">
        <v>156</v>
      </c>
      <c r="D894" s="1">
        <v>45459</v>
      </c>
      <c r="E894" s="1">
        <v>45459</v>
      </c>
      <c r="F894" s="24" t="s">
        <v>1080</v>
      </c>
      <c r="H894" t="s">
        <v>9</v>
      </c>
      <c r="I894" s="2">
        <v>10000</v>
      </c>
      <c r="J894" s="2">
        <v>10183.98</v>
      </c>
    </row>
    <row r="895" spans="1:10" x14ac:dyDescent="0.35">
      <c r="A895">
        <v>894</v>
      </c>
      <c r="B895">
        <v>2</v>
      </c>
      <c r="C895">
        <v>157</v>
      </c>
      <c r="D895" s="1">
        <v>45459</v>
      </c>
      <c r="E895" s="1">
        <v>45459</v>
      </c>
      <c r="F895" t="s">
        <v>1081</v>
      </c>
      <c r="H895" s="2">
        <v>10000</v>
      </c>
      <c r="I895" t="s">
        <v>9</v>
      </c>
      <c r="J895" s="2">
        <v>183.98</v>
      </c>
    </row>
    <row r="896" spans="1:10" x14ac:dyDescent="0.35">
      <c r="A896">
        <v>895</v>
      </c>
      <c r="B896">
        <v>2</v>
      </c>
      <c r="C896">
        <v>158</v>
      </c>
      <c r="D896" s="1">
        <v>45459</v>
      </c>
      <c r="E896" s="1">
        <v>45459</v>
      </c>
      <c r="F896" t="s">
        <v>1082</v>
      </c>
      <c r="H896" t="s">
        <v>9</v>
      </c>
      <c r="I896" s="2">
        <v>1</v>
      </c>
      <c r="J896" s="2">
        <v>184.98</v>
      </c>
    </row>
    <row r="897" spans="1:10" hidden="1" x14ac:dyDescent="0.35">
      <c r="A897">
        <v>896</v>
      </c>
      <c r="B897">
        <v>2</v>
      </c>
      <c r="C897">
        <v>159</v>
      </c>
      <c r="D897" s="1">
        <v>45460</v>
      </c>
      <c r="E897" s="1">
        <v>45460</v>
      </c>
      <c r="F897" s="26" t="s">
        <v>1083</v>
      </c>
      <c r="H897" t="s">
        <v>9</v>
      </c>
      <c r="I897" s="2">
        <v>5</v>
      </c>
      <c r="J897" s="2">
        <v>189.98</v>
      </c>
    </row>
    <row r="898" spans="1:10" hidden="1" x14ac:dyDescent="0.35">
      <c r="A898">
        <v>897</v>
      </c>
      <c r="B898">
        <v>2</v>
      </c>
      <c r="C898">
        <v>160</v>
      </c>
      <c r="D898" s="1">
        <v>45462</v>
      </c>
      <c r="E898" s="1">
        <v>45462</v>
      </c>
      <c r="F898" s="24" t="s">
        <v>1084</v>
      </c>
      <c r="H898" t="s">
        <v>9</v>
      </c>
      <c r="I898" s="2">
        <v>9000</v>
      </c>
      <c r="J898" s="2">
        <v>9189.98</v>
      </c>
    </row>
    <row r="899" spans="1:10" x14ac:dyDescent="0.35">
      <c r="A899">
        <v>898</v>
      </c>
      <c r="B899">
        <v>2</v>
      </c>
      <c r="C899">
        <v>161</v>
      </c>
      <c r="D899" s="1">
        <v>45462</v>
      </c>
      <c r="E899" s="1">
        <v>45462</v>
      </c>
      <c r="F899" t="s">
        <v>1085</v>
      </c>
      <c r="H899" s="2">
        <v>3000</v>
      </c>
      <c r="I899" t="s">
        <v>9</v>
      </c>
      <c r="J899" s="2">
        <v>6189.98</v>
      </c>
    </row>
    <row r="900" spans="1:10" x14ac:dyDescent="0.35">
      <c r="A900">
        <v>899</v>
      </c>
      <c r="B900">
        <v>2</v>
      </c>
      <c r="C900">
        <v>162</v>
      </c>
      <c r="D900" s="1">
        <v>45462</v>
      </c>
      <c r="E900" s="1">
        <v>45462</v>
      </c>
      <c r="F900" t="s">
        <v>1086</v>
      </c>
      <c r="H900" s="2">
        <v>3000</v>
      </c>
      <c r="I900" t="s">
        <v>9</v>
      </c>
      <c r="J900" s="2">
        <v>3189.98</v>
      </c>
    </row>
    <row r="901" spans="1:10" x14ac:dyDescent="0.35">
      <c r="A901">
        <v>900</v>
      </c>
      <c r="B901">
        <v>2</v>
      </c>
      <c r="C901">
        <v>163</v>
      </c>
      <c r="D901" s="1">
        <v>45462</v>
      </c>
      <c r="E901" s="1">
        <v>45462</v>
      </c>
      <c r="F901" t="s">
        <v>1087</v>
      </c>
      <c r="H901" s="2">
        <v>3000</v>
      </c>
      <c r="I901" t="s">
        <v>9</v>
      </c>
      <c r="J901" s="2">
        <v>189.98</v>
      </c>
    </row>
    <row r="902" spans="1:10" hidden="1" x14ac:dyDescent="0.35">
      <c r="A902">
        <v>901</v>
      </c>
      <c r="B902">
        <v>2</v>
      </c>
      <c r="C902">
        <v>164</v>
      </c>
      <c r="D902" s="1">
        <v>45462</v>
      </c>
      <c r="E902" s="1">
        <v>45462</v>
      </c>
      <c r="F902" s="24" t="s">
        <v>1088</v>
      </c>
      <c r="H902" t="s">
        <v>9</v>
      </c>
      <c r="I902" s="2">
        <v>50000</v>
      </c>
      <c r="J902" s="2">
        <v>50189.98</v>
      </c>
    </row>
    <row r="903" spans="1:10" hidden="1" x14ac:dyDescent="0.35">
      <c r="A903">
        <v>902</v>
      </c>
      <c r="B903">
        <v>2</v>
      </c>
      <c r="C903">
        <v>165</v>
      </c>
      <c r="D903" s="1">
        <v>45462</v>
      </c>
      <c r="E903" s="1">
        <v>45462</v>
      </c>
      <c r="F903" s="24" t="s">
        <v>1089</v>
      </c>
      <c r="H903" s="2">
        <v>10000</v>
      </c>
      <c r="I903" t="s">
        <v>9</v>
      </c>
      <c r="J903" s="2">
        <v>40189.980000000003</v>
      </c>
    </row>
    <row r="904" spans="1:10" hidden="1" x14ac:dyDescent="0.35">
      <c r="A904">
        <v>903</v>
      </c>
      <c r="B904">
        <v>2</v>
      </c>
      <c r="C904">
        <v>166</v>
      </c>
      <c r="D904" s="1">
        <v>45462</v>
      </c>
      <c r="E904" s="1">
        <v>45462</v>
      </c>
      <c r="F904" s="24" t="s">
        <v>1090</v>
      </c>
      <c r="H904" s="2">
        <v>10000</v>
      </c>
      <c r="I904" t="s">
        <v>9</v>
      </c>
      <c r="J904" s="2">
        <v>30189.98</v>
      </c>
    </row>
    <row r="905" spans="1:10" hidden="1" x14ac:dyDescent="0.35">
      <c r="A905">
        <v>904</v>
      </c>
      <c r="B905">
        <v>2</v>
      </c>
      <c r="C905">
        <v>167</v>
      </c>
      <c r="D905" s="1">
        <v>45462</v>
      </c>
      <c r="E905" s="1">
        <v>45462</v>
      </c>
      <c r="F905" s="24" t="s">
        <v>1091</v>
      </c>
      <c r="H905" s="2">
        <v>10000</v>
      </c>
      <c r="I905" t="s">
        <v>9</v>
      </c>
      <c r="J905" s="2">
        <v>20189.98</v>
      </c>
    </row>
    <row r="906" spans="1:10" hidden="1" x14ac:dyDescent="0.35">
      <c r="A906">
        <v>905</v>
      </c>
      <c r="B906">
        <v>2</v>
      </c>
      <c r="C906">
        <v>168</v>
      </c>
      <c r="D906" s="1">
        <v>45462</v>
      </c>
      <c r="E906" s="1">
        <v>45462</v>
      </c>
      <c r="F906" s="24" t="s">
        <v>1092</v>
      </c>
      <c r="H906" s="2">
        <v>10000</v>
      </c>
      <c r="I906" t="s">
        <v>9</v>
      </c>
      <c r="J906" s="2">
        <v>10189.98</v>
      </c>
    </row>
    <row r="907" spans="1:10" hidden="1" x14ac:dyDescent="0.35">
      <c r="A907">
        <v>906</v>
      </c>
      <c r="B907">
        <v>2</v>
      </c>
      <c r="C907">
        <v>169</v>
      </c>
      <c r="D907" s="1">
        <v>45462</v>
      </c>
      <c r="E907" s="1">
        <v>45462</v>
      </c>
      <c r="F907" s="24" t="s">
        <v>1093</v>
      </c>
      <c r="H907" s="2">
        <v>24.78</v>
      </c>
      <c r="I907" t="s">
        <v>9</v>
      </c>
      <c r="J907" s="2">
        <v>10165.200000000001</v>
      </c>
    </row>
    <row r="908" spans="1:10" x14ac:dyDescent="0.35">
      <c r="A908">
        <v>907</v>
      </c>
      <c r="B908">
        <v>2</v>
      </c>
      <c r="C908">
        <v>170</v>
      </c>
      <c r="D908" s="1">
        <v>45462</v>
      </c>
      <c r="E908" s="1">
        <v>45462</v>
      </c>
      <c r="F908" t="s">
        <v>1095</v>
      </c>
      <c r="H908" s="2">
        <v>10000</v>
      </c>
      <c r="I908" t="s">
        <v>9</v>
      </c>
      <c r="J908" s="2">
        <v>165.2</v>
      </c>
    </row>
    <row r="909" spans="1:10" hidden="1" x14ac:dyDescent="0.35">
      <c r="A909">
        <v>908</v>
      </c>
      <c r="B909">
        <v>2</v>
      </c>
      <c r="C909">
        <v>171</v>
      </c>
      <c r="D909" s="1">
        <v>45462</v>
      </c>
      <c r="E909" s="1">
        <v>45462</v>
      </c>
      <c r="F909" s="24" t="s">
        <v>1096</v>
      </c>
      <c r="H909" t="s">
        <v>9</v>
      </c>
      <c r="I909" s="2">
        <v>6000</v>
      </c>
      <c r="J909" s="2">
        <v>6165.2</v>
      </c>
    </row>
    <row r="910" spans="1:10" hidden="1" x14ac:dyDescent="0.35">
      <c r="A910">
        <v>909</v>
      </c>
      <c r="B910">
        <v>2</v>
      </c>
      <c r="C910">
        <v>172</v>
      </c>
      <c r="D910" s="1">
        <v>45462</v>
      </c>
      <c r="E910" s="1">
        <v>45462</v>
      </c>
      <c r="F910" s="24" t="s">
        <v>1097</v>
      </c>
      <c r="H910" t="s">
        <v>9</v>
      </c>
      <c r="I910" s="2">
        <v>4000</v>
      </c>
      <c r="J910" s="2">
        <v>10165.200000000001</v>
      </c>
    </row>
    <row r="911" spans="1:10" hidden="1" x14ac:dyDescent="0.35">
      <c r="A911">
        <v>910</v>
      </c>
      <c r="B911">
        <v>2</v>
      </c>
      <c r="C911">
        <v>173</v>
      </c>
      <c r="D911" s="1">
        <v>45462</v>
      </c>
      <c r="E911" s="1">
        <v>45462</v>
      </c>
      <c r="F911" s="24" t="s">
        <v>1098</v>
      </c>
      <c r="H911" s="2">
        <v>10000</v>
      </c>
      <c r="I911" t="s">
        <v>9</v>
      </c>
      <c r="J911" s="2">
        <v>165.2</v>
      </c>
    </row>
    <row r="912" spans="1:10" x14ac:dyDescent="0.35">
      <c r="A912">
        <v>911</v>
      </c>
      <c r="B912">
        <v>2</v>
      </c>
      <c r="C912">
        <v>174</v>
      </c>
      <c r="D912" s="1">
        <v>45462</v>
      </c>
      <c r="E912" s="1">
        <v>45462</v>
      </c>
      <c r="F912" t="s">
        <v>1099</v>
      </c>
      <c r="H912" t="s">
        <v>9</v>
      </c>
      <c r="I912" s="2">
        <v>200</v>
      </c>
      <c r="J912" s="2">
        <v>365.2</v>
      </c>
    </row>
    <row r="913" spans="1:10" x14ac:dyDescent="0.35">
      <c r="A913">
        <v>912</v>
      </c>
      <c r="B913">
        <v>2</v>
      </c>
      <c r="C913">
        <v>175</v>
      </c>
      <c r="D913" s="1">
        <v>45462</v>
      </c>
      <c r="E913" s="1">
        <v>45462</v>
      </c>
      <c r="F913" t="s">
        <v>1100</v>
      </c>
      <c r="H913" s="2">
        <v>230</v>
      </c>
      <c r="I913" t="s">
        <v>9</v>
      </c>
      <c r="J913" s="2">
        <v>135.19999999999999</v>
      </c>
    </row>
    <row r="914" spans="1:10" x14ac:dyDescent="0.35">
      <c r="A914">
        <v>913</v>
      </c>
      <c r="B914">
        <v>2</v>
      </c>
      <c r="C914">
        <v>176</v>
      </c>
      <c r="D914" s="1">
        <v>45462</v>
      </c>
      <c r="E914" s="1">
        <v>45462</v>
      </c>
      <c r="F914" t="s">
        <v>1102</v>
      </c>
      <c r="H914" t="s">
        <v>9</v>
      </c>
      <c r="I914" s="2">
        <v>30</v>
      </c>
      <c r="J914" s="2">
        <v>165.2</v>
      </c>
    </row>
    <row r="915" spans="1:10" hidden="1" x14ac:dyDescent="0.35">
      <c r="A915">
        <v>914</v>
      </c>
      <c r="B915">
        <v>2</v>
      </c>
      <c r="C915">
        <v>177</v>
      </c>
      <c r="D915" s="1">
        <v>45463</v>
      </c>
      <c r="E915" s="1">
        <v>45463</v>
      </c>
      <c r="F915" s="24" t="s">
        <v>1103</v>
      </c>
      <c r="H915" t="s">
        <v>9</v>
      </c>
      <c r="I915" s="2">
        <v>15000</v>
      </c>
      <c r="J915" s="2">
        <v>15165.2</v>
      </c>
    </row>
    <row r="916" spans="1:10" x14ac:dyDescent="0.35">
      <c r="A916">
        <v>915</v>
      </c>
      <c r="B916">
        <v>2</v>
      </c>
      <c r="C916">
        <v>178</v>
      </c>
      <c r="D916" s="1">
        <v>45463</v>
      </c>
      <c r="E916" s="1">
        <v>45463</v>
      </c>
      <c r="F916" t="s">
        <v>1104</v>
      </c>
      <c r="H916" t="s">
        <v>9</v>
      </c>
      <c r="I916" s="2">
        <v>1000</v>
      </c>
      <c r="J916" s="2">
        <v>16165.2</v>
      </c>
    </row>
    <row r="917" spans="1:10" hidden="1" x14ac:dyDescent="0.35">
      <c r="A917">
        <v>916</v>
      </c>
      <c r="B917">
        <v>2</v>
      </c>
      <c r="C917">
        <v>179</v>
      </c>
      <c r="D917" s="1">
        <v>45463</v>
      </c>
      <c r="E917" s="1">
        <v>45463</v>
      </c>
      <c r="F917" s="24" t="s">
        <v>1105</v>
      </c>
      <c r="H917" t="s">
        <v>9</v>
      </c>
      <c r="I917" s="2">
        <v>2000</v>
      </c>
      <c r="J917" s="2">
        <v>18165.2</v>
      </c>
    </row>
    <row r="918" spans="1:10" x14ac:dyDescent="0.35">
      <c r="A918">
        <v>917</v>
      </c>
      <c r="B918">
        <v>2</v>
      </c>
      <c r="C918">
        <v>180</v>
      </c>
      <c r="D918" s="1">
        <v>45463</v>
      </c>
      <c r="E918" s="1">
        <v>45463</v>
      </c>
      <c r="F918" t="s">
        <v>1106</v>
      </c>
      <c r="H918" s="2">
        <v>3000</v>
      </c>
      <c r="I918" t="s">
        <v>9</v>
      </c>
      <c r="J918" s="2">
        <v>15165.2</v>
      </c>
    </row>
    <row r="919" spans="1:10" hidden="1" x14ac:dyDescent="0.35">
      <c r="A919">
        <v>918</v>
      </c>
      <c r="B919">
        <v>2</v>
      </c>
      <c r="C919">
        <v>181</v>
      </c>
      <c r="D919" s="1">
        <v>45463</v>
      </c>
      <c r="E919" s="1">
        <v>45463</v>
      </c>
      <c r="F919" s="24" t="s">
        <v>1107</v>
      </c>
      <c r="H919" s="2">
        <v>10000</v>
      </c>
      <c r="I919" t="s">
        <v>9</v>
      </c>
      <c r="J919" s="2">
        <v>5165.2</v>
      </c>
    </row>
    <row r="920" spans="1:10" hidden="1" x14ac:dyDescent="0.35">
      <c r="A920">
        <v>919</v>
      </c>
      <c r="B920">
        <v>2</v>
      </c>
      <c r="C920">
        <v>182</v>
      </c>
      <c r="D920" s="1">
        <v>45463</v>
      </c>
      <c r="E920" s="1">
        <v>45463</v>
      </c>
      <c r="F920" s="24" t="s">
        <v>1108</v>
      </c>
      <c r="H920" s="2">
        <v>5000</v>
      </c>
      <c r="I920" t="s">
        <v>9</v>
      </c>
      <c r="J920" s="2">
        <v>165.2</v>
      </c>
    </row>
    <row r="921" spans="1:10" hidden="1" x14ac:dyDescent="0.35">
      <c r="A921">
        <v>920</v>
      </c>
      <c r="B921">
        <v>2</v>
      </c>
      <c r="C921">
        <v>183</v>
      </c>
      <c r="D921" s="1">
        <v>45463</v>
      </c>
      <c r="E921" s="1">
        <v>45463</v>
      </c>
      <c r="F921" s="24" t="s">
        <v>1109</v>
      </c>
      <c r="H921" t="s">
        <v>9</v>
      </c>
      <c r="I921" s="2">
        <v>2000</v>
      </c>
      <c r="J921" s="2">
        <v>2165.1999999999998</v>
      </c>
    </row>
    <row r="922" spans="1:10" hidden="1" x14ac:dyDescent="0.35">
      <c r="A922">
        <v>921</v>
      </c>
      <c r="B922">
        <v>2</v>
      </c>
      <c r="C922">
        <v>184</v>
      </c>
      <c r="D922" s="1">
        <v>45463</v>
      </c>
      <c r="E922" s="1">
        <v>45463</v>
      </c>
      <c r="F922" s="24" t="s">
        <v>1110</v>
      </c>
      <c r="H922" s="2">
        <v>2000</v>
      </c>
      <c r="I922" t="s">
        <v>9</v>
      </c>
      <c r="J922" s="2">
        <v>165.2</v>
      </c>
    </row>
    <row r="923" spans="1:10" x14ac:dyDescent="0.35">
      <c r="A923">
        <v>922</v>
      </c>
      <c r="B923">
        <v>2</v>
      </c>
      <c r="C923">
        <v>185</v>
      </c>
      <c r="D923" s="1">
        <v>45464</v>
      </c>
      <c r="E923" s="1">
        <v>45464</v>
      </c>
      <c r="F923" t="s">
        <v>1111</v>
      </c>
      <c r="H923" t="s">
        <v>9</v>
      </c>
      <c r="I923" s="2">
        <v>5000</v>
      </c>
      <c r="J923" s="2">
        <v>5165.2</v>
      </c>
    </row>
    <row r="924" spans="1:10" hidden="1" x14ac:dyDescent="0.35">
      <c r="A924">
        <v>923</v>
      </c>
      <c r="B924">
        <v>2</v>
      </c>
      <c r="C924">
        <v>186</v>
      </c>
      <c r="D924" s="1">
        <v>45464</v>
      </c>
      <c r="E924" s="1">
        <v>45464</v>
      </c>
      <c r="F924" s="24" t="s">
        <v>1112</v>
      </c>
      <c r="H924" t="s">
        <v>9</v>
      </c>
      <c r="I924" s="2">
        <v>1000</v>
      </c>
      <c r="J924" s="2">
        <v>6165.2</v>
      </c>
    </row>
    <row r="925" spans="1:10" x14ac:dyDescent="0.35">
      <c r="A925">
        <v>924</v>
      </c>
      <c r="B925">
        <v>2</v>
      </c>
      <c r="C925">
        <v>187</v>
      </c>
      <c r="D925" s="1">
        <v>45464</v>
      </c>
      <c r="E925" s="1">
        <v>45464</v>
      </c>
      <c r="F925" t="s">
        <v>1113</v>
      </c>
      <c r="H925" s="2">
        <v>3000</v>
      </c>
      <c r="I925" t="s">
        <v>9</v>
      </c>
      <c r="J925" s="2">
        <v>3165.2</v>
      </c>
    </row>
    <row r="926" spans="1:10" x14ac:dyDescent="0.35">
      <c r="A926">
        <v>925</v>
      </c>
      <c r="B926">
        <v>2</v>
      </c>
      <c r="C926">
        <v>188</v>
      </c>
      <c r="D926" s="1">
        <v>45464</v>
      </c>
      <c r="E926" s="1">
        <v>45464</v>
      </c>
      <c r="F926" t="s">
        <v>1114</v>
      </c>
      <c r="H926" s="2">
        <v>3000</v>
      </c>
      <c r="I926" t="s">
        <v>9</v>
      </c>
      <c r="J926" s="2">
        <v>165.2</v>
      </c>
    </row>
    <row r="927" spans="1:10" x14ac:dyDescent="0.35">
      <c r="A927">
        <v>926</v>
      </c>
      <c r="B927">
        <v>2</v>
      </c>
      <c r="C927">
        <v>189</v>
      </c>
      <c r="D927" s="1">
        <v>45465</v>
      </c>
      <c r="E927" s="1">
        <v>45465</v>
      </c>
      <c r="F927" t="s">
        <v>1115</v>
      </c>
      <c r="H927" s="2">
        <v>19</v>
      </c>
      <c r="I927" t="s">
        <v>9</v>
      </c>
      <c r="J927" s="2">
        <v>146.19999999999999</v>
      </c>
    </row>
    <row r="928" spans="1:10" hidden="1" x14ac:dyDescent="0.35">
      <c r="A928">
        <v>927</v>
      </c>
      <c r="B928">
        <v>2</v>
      </c>
      <c r="C928">
        <v>190</v>
      </c>
      <c r="D928" s="1">
        <v>45465</v>
      </c>
      <c r="E928" s="1">
        <v>45465</v>
      </c>
      <c r="F928" s="24" t="s">
        <v>1117</v>
      </c>
      <c r="H928" t="s">
        <v>9</v>
      </c>
      <c r="I928" s="2">
        <v>2000</v>
      </c>
      <c r="J928" s="2">
        <v>2146.1999999999998</v>
      </c>
    </row>
    <row r="929" spans="1:10" hidden="1" x14ac:dyDescent="0.35">
      <c r="A929">
        <v>928</v>
      </c>
      <c r="B929">
        <v>2</v>
      </c>
      <c r="C929">
        <v>191</v>
      </c>
      <c r="D929" s="1">
        <v>45465</v>
      </c>
      <c r="E929" s="1">
        <v>45465</v>
      </c>
      <c r="F929" s="24" t="s">
        <v>1118</v>
      </c>
      <c r="H929" s="2">
        <v>2000</v>
      </c>
      <c r="I929" t="s">
        <v>9</v>
      </c>
      <c r="J929" s="2">
        <v>146.19999999999999</v>
      </c>
    </row>
    <row r="930" spans="1:10" x14ac:dyDescent="0.35">
      <c r="A930">
        <v>929</v>
      </c>
      <c r="B930">
        <v>2</v>
      </c>
      <c r="C930">
        <v>192</v>
      </c>
      <c r="D930" s="1">
        <v>45465</v>
      </c>
      <c r="E930" s="1">
        <v>45465</v>
      </c>
      <c r="F930" t="s">
        <v>1119</v>
      </c>
      <c r="H930" t="s">
        <v>9</v>
      </c>
      <c r="I930" s="2">
        <v>2000</v>
      </c>
      <c r="J930" s="2">
        <v>2146.1999999999998</v>
      </c>
    </row>
    <row r="931" spans="1:10" hidden="1" x14ac:dyDescent="0.35">
      <c r="A931">
        <v>930</v>
      </c>
      <c r="B931">
        <v>2</v>
      </c>
      <c r="C931">
        <v>193</v>
      </c>
      <c r="D931" s="1">
        <v>45465</v>
      </c>
      <c r="E931" s="1">
        <v>45465</v>
      </c>
      <c r="F931" s="24" t="s">
        <v>1120</v>
      </c>
      <c r="H931" s="2">
        <v>2000</v>
      </c>
      <c r="I931" t="s">
        <v>9</v>
      </c>
      <c r="J931" s="2">
        <v>146.19999999999999</v>
      </c>
    </row>
    <row r="932" spans="1:10" x14ac:dyDescent="0.35">
      <c r="A932">
        <v>931</v>
      </c>
      <c r="B932">
        <v>2</v>
      </c>
      <c r="C932">
        <v>194</v>
      </c>
      <c r="D932" s="1">
        <v>45465</v>
      </c>
      <c r="E932" s="1">
        <v>45465</v>
      </c>
      <c r="F932" t="s">
        <v>1121</v>
      </c>
      <c r="H932" t="s">
        <v>9</v>
      </c>
      <c r="I932" s="2">
        <v>2000</v>
      </c>
      <c r="J932" s="2">
        <v>2146.1999999999998</v>
      </c>
    </row>
    <row r="933" spans="1:10" hidden="1" x14ac:dyDescent="0.35">
      <c r="A933">
        <v>932</v>
      </c>
      <c r="B933">
        <v>2</v>
      </c>
      <c r="C933">
        <v>195</v>
      </c>
      <c r="D933" s="1">
        <v>45465</v>
      </c>
      <c r="E933" s="1">
        <v>45465</v>
      </c>
      <c r="F933" s="24" t="s">
        <v>1122</v>
      </c>
      <c r="H933" s="2">
        <v>2000</v>
      </c>
      <c r="I933" t="s">
        <v>9</v>
      </c>
      <c r="J933" s="2">
        <v>146.19999999999999</v>
      </c>
    </row>
    <row r="934" spans="1:10" hidden="1" x14ac:dyDescent="0.35">
      <c r="A934">
        <v>933</v>
      </c>
      <c r="B934">
        <v>2</v>
      </c>
      <c r="C934">
        <v>196</v>
      </c>
      <c r="D934" s="1">
        <v>45465</v>
      </c>
      <c r="E934" s="1">
        <v>45465</v>
      </c>
      <c r="F934" s="24" t="s">
        <v>1123</v>
      </c>
      <c r="H934" t="s">
        <v>9</v>
      </c>
      <c r="I934" s="2">
        <v>10000</v>
      </c>
      <c r="J934" s="2">
        <v>10146.200000000001</v>
      </c>
    </row>
    <row r="935" spans="1:10" hidden="1" x14ac:dyDescent="0.35">
      <c r="A935">
        <v>934</v>
      </c>
      <c r="B935">
        <v>2</v>
      </c>
      <c r="C935">
        <v>197</v>
      </c>
      <c r="D935" s="1">
        <v>45465</v>
      </c>
      <c r="E935" s="1">
        <v>45465</v>
      </c>
      <c r="F935" s="24" t="s">
        <v>1124</v>
      </c>
      <c r="H935" s="2">
        <v>10000</v>
      </c>
      <c r="I935" t="s">
        <v>9</v>
      </c>
      <c r="J935" s="2">
        <v>146.19999999999999</v>
      </c>
    </row>
    <row r="936" spans="1:10" hidden="1" x14ac:dyDescent="0.35">
      <c r="A936">
        <v>935</v>
      </c>
      <c r="B936">
        <v>2</v>
      </c>
      <c r="C936">
        <v>198</v>
      </c>
      <c r="D936" s="1">
        <v>45465</v>
      </c>
      <c r="E936" s="1">
        <v>45465</v>
      </c>
      <c r="F936" s="24" t="s">
        <v>1125</v>
      </c>
      <c r="H936" t="s">
        <v>9</v>
      </c>
      <c r="I936" s="2">
        <v>6000</v>
      </c>
      <c r="J936" s="2">
        <v>6146.2</v>
      </c>
    </row>
    <row r="937" spans="1:10" x14ac:dyDescent="0.35">
      <c r="A937">
        <v>936</v>
      </c>
      <c r="B937">
        <v>2</v>
      </c>
      <c r="C937">
        <v>199</v>
      </c>
      <c r="D937" s="1">
        <v>45465</v>
      </c>
      <c r="E937" s="1">
        <v>45465</v>
      </c>
      <c r="F937" t="s">
        <v>1126</v>
      </c>
      <c r="H937" s="2">
        <v>3000</v>
      </c>
      <c r="I937" t="s">
        <v>9</v>
      </c>
      <c r="J937" s="2">
        <v>3146.2</v>
      </c>
    </row>
    <row r="938" spans="1:10" x14ac:dyDescent="0.35">
      <c r="A938">
        <v>937</v>
      </c>
      <c r="B938">
        <v>2</v>
      </c>
      <c r="C938">
        <v>200</v>
      </c>
      <c r="D938" s="1">
        <v>45465</v>
      </c>
      <c r="E938" s="1">
        <v>45465</v>
      </c>
      <c r="F938" t="s">
        <v>1127</v>
      </c>
      <c r="H938" s="2">
        <v>3000</v>
      </c>
      <c r="I938" t="s">
        <v>9</v>
      </c>
      <c r="J938" s="2">
        <v>146.19999999999999</v>
      </c>
    </row>
    <row r="939" spans="1:10" hidden="1" x14ac:dyDescent="0.35">
      <c r="A939">
        <v>938</v>
      </c>
      <c r="B939">
        <v>2</v>
      </c>
      <c r="C939">
        <v>201</v>
      </c>
      <c r="D939" s="1">
        <v>45466</v>
      </c>
      <c r="E939" s="1">
        <v>45466</v>
      </c>
      <c r="F939" s="24" t="s">
        <v>1128</v>
      </c>
      <c r="H939" t="s">
        <v>9</v>
      </c>
      <c r="I939" s="2">
        <v>10000</v>
      </c>
      <c r="J939" s="2">
        <v>10146.200000000001</v>
      </c>
    </row>
    <row r="940" spans="1:10" hidden="1" x14ac:dyDescent="0.35">
      <c r="A940">
        <v>939</v>
      </c>
      <c r="B940">
        <v>2</v>
      </c>
      <c r="C940">
        <v>202</v>
      </c>
      <c r="D940" s="1">
        <v>45466</v>
      </c>
      <c r="E940" s="1">
        <v>45466</v>
      </c>
      <c r="F940" s="24" t="s">
        <v>1129</v>
      </c>
      <c r="H940" s="2">
        <v>10000</v>
      </c>
      <c r="I940" t="s">
        <v>9</v>
      </c>
      <c r="J940" s="2">
        <v>146.19999999999999</v>
      </c>
    </row>
    <row r="941" spans="1:10" hidden="1" x14ac:dyDescent="0.35">
      <c r="A941">
        <v>940</v>
      </c>
      <c r="B941">
        <v>2</v>
      </c>
      <c r="C941">
        <v>203</v>
      </c>
      <c r="D941" s="1">
        <v>45466</v>
      </c>
      <c r="E941" s="1">
        <v>45466</v>
      </c>
      <c r="F941" s="24" t="s">
        <v>1130</v>
      </c>
      <c r="H941" t="s">
        <v>9</v>
      </c>
      <c r="I941" s="2">
        <v>6000</v>
      </c>
      <c r="J941" s="2">
        <v>6146.2</v>
      </c>
    </row>
    <row r="942" spans="1:10" hidden="1" x14ac:dyDescent="0.35">
      <c r="A942">
        <v>941</v>
      </c>
      <c r="B942">
        <v>2</v>
      </c>
      <c r="C942">
        <v>204</v>
      </c>
      <c r="D942" s="1">
        <v>45466</v>
      </c>
      <c r="E942" s="1">
        <v>45466</v>
      </c>
      <c r="F942" s="24" t="s">
        <v>1131</v>
      </c>
      <c r="H942" s="2">
        <v>6000</v>
      </c>
      <c r="I942" t="s">
        <v>9</v>
      </c>
      <c r="J942" s="2">
        <v>146.19999999999999</v>
      </c>
    </row>
    <row r="943" spans="1:10" hidden="1" x14ac:dyDescent="0.35">
      <c r="A943">
        <v>942</v>
      </c>
      <c r="B943">
        <v>2</v>
      </c>
      <c r="C943">
        <v>205</v>
      </c>
      <c r="D943" s="1">
        <v>45467</v>
      </c>
      <c r="E943" s="1">
        <v>45467</v>
      </c>
      <c r="F943" s="24" t="s">
        <v>1132</v>
      </c>
      <c r="H943" t="s">
        <v>9</v>
      </c>
      <c r="I943" s="2">
        <v>500</v>
      </c>
      <c r="J943" s="2">
        <v>646.20000000000005</v>
      </c>
    </row>
    <row r="944" spans="1:10" x14ac:dyDescent="0.35">
      <c r="A944">
        <v>943</v>
      </c>
      <c r="B944">
        <v>2</v>
      </c>
      <c r="C944">
        <v>206</v>
      </c>
      <c r="D944" s="1">
        <v>45467</v>
      </c>
      <c r="E944" s="1">
        <v>45467</v>
      </c>
      <c r="F944" t="s">
        <v>1133</v>
      </c>
      <c r="H944" s="2">
        <v>220</v>
      </c>
      <c r="I944" t="s">
        <v>9</v>
      </c>
      <c r="J944" s="2">
        <v>426.2</v>
      </c>
    </row>
    <row r="945" spans="1:10" x14ac:dyDescent="0.35">
      <c r="A945">
        <v>944</v>
      </c>
      <c r="B945">
        <v>2</v>
      </c>
      <c r="C945">
        <v>207</v>
      </c>
      <c r="D945" s="1">
        <v>45467</v>
      </c>
      <c r="E945" s="1">
        <v>45467</v>
      </c>
      <c r="F945" t="s">
        <v>1134</v>
      </c>
      <c r="H945" s="2">
        <v>90</v>
      </c>
      <c r="I945" t="s">
        <v>9</v>
      </c>
      <c r="J945" s="2">
        <v>336.2</v>
      </c>
    </row>
    <row r="946" spans="1:10" hidden="1" x14ac:dyDescent="0.35">
      <c r="A946">
        <v>945</v>
      </c>
      <c r="B946">
        <v>2</v>
      </c>
      <c r="C946">
        <v>208</v>
      </c>
      <c r="D946" s="1">
        <v>45467</v>
      </c>
      <c r="E946" s="1">
        <v>45467</v>
      </c>
      <c r="F946" s="29" t="s">
        <v>1135</v>
      </c>
      <c r="H946" t="s">
        <v>9</v>
      </c>
      <c r="I946" s="2">
        <v>50000</v>
      </c>
      <c r="J946" s="2">
        <v>50336.2</v>
      </c>
    </row>
    <row r="947" spans="1:10" hidden="1" x14ac:dyDescent="0.35">
      <c r="A947">
        <v>946</v>
      </c>
      <c r="B947">
        <v>2</v>
      </c>
      <c r="C947">
        <v>209</v>
      </c>
      <c r="D947" s="1">
        <v>45467</v>
      </c>
      <c r="E947" s="1">
        <v>45467</v>
      </c>
      <c r="F947" s="24" t="s">
        <v>1136</v>
      </c>
      <c r="H947" s="2">
        <v>40000</v>
      </c>
      <c r="I947" t="s">
        <v>9</v>
      </c>
      <c r="J947" s="2">
        <v>10336.200000000001</v>
      </c>
    </row>
    <row r="948" spans="1:10" x14ac:dyDescent="0.35">
      <c r="A948">
        <v>947</v>
      </c>
      <c r="B948">
        <v>2</v>
      </c>
      <c r="C948">
        <v>210</v>
      </c>
      <c r="D948" s="1">
        <v>45467</v>
      </c>
      <c r="E948" s="1">
        <v>45467</v>
      </c>
      <c r="F948" t="s">
        <v>1137</v>
      </c>
      <c r="H948" s="2">
        <v>1000</v>
      </c>
      <c r="I948" t="s">
        <v>9</v>
      </c>
      <c r="J948" s="2">
        <v>9336.2000000000007</v>
      </c>
    </row>
    <row r="949" spans="1:10" x14ac:dyDescent="0.35">
      <c r="A949">
        <v>948</v>
      </c>
      <c r="B949">
        <v>2</v>
      </c>
      <c r="C949">
        <v>211</v>
      </c>
      <c r="D949" s="1">
        <v>45467</v>
      </c>
      <c r="E949" s="1">
        <v>45467</v>
      </c>
      <c r="F949" t="s">
        <v>1138</v>
      </c>
      <c r="H949" s="2">
        <v>3000</v>
      </c>
      <c r="I949" t="s">
        <v>9</v>
      </c>
      <c r="J949" s="2">
        <v>6336.2</v>
      </c>
    </row>
    <row r="950" spans="1:10" x14ac:dyDescent="0.35">
      <c r="A950">
        <v>949</v>
      </c>
      <c r="B950">
        <v>2</v>
      </c>
      <c r="C950">
        <v>212</v>
      </c>
      <c r="D950" s="1">
        <v>45467</v>
      </c>
      <c r="E950" s="1">
        <v>45467</v>
      </c>
      <c r="F950" t="s">
        <v>1139</v>
      </c>
      <c r="H950" s="2">
        <v>3000</v>
      </c>
      <c r="I950" t="s">
        <v>9</v>
      </c>
      <c r="J950" s="2">
        <v>3336.2</v>
      </c>
    </row>
    <row r="951" spans="1:10" hidden="1" x14ac:dyDescent="0.35">
      <c r="A951">
        <v>950</v>
      </c>
      <c r="B951">
        <v>2</v>
      </c>
      <c r="C951">
        <v>213</v>
      </c>
      <c r="D951" s="1">
        <v>45467</v>
      </c>
      <c r="E951" s="1">
        <v>45467</v>
      </c>
      <c r="F951" s="24" t="s">
        <v>1140</v>
      </c>
      <c r="H951" s="2">
        <v>500</v>
      </c>
      <c r="I951" t="s">
        <v>9</v>
      </c>
      <c r="J951" s="2">
        <v>2836.2</v>
      </c>
    </row>
    <row r="952" spans="1:10" x14ac:dyDescent="0.35">
      <c r="A952">
        <v>951</v>
      </c>
      <c r="B952">
        <v>2</v>
      </c>
      <c r="C952">
        <v>214</v>
      </c>
      <c r="D952" s="1">
        <v>45467</v>
      </c>
      <c r="E952" s="1">
        <v>45467</v>
      </c>
      <c r="F952" t="s">
        <v>1141</v>
      </c>
      <c r="H952" s="2">
        <v>144</v>
      </c>
      <c r="I952" t="s">
        <v>9</v>
      </c>
      <c r="J952" s="2">
        <v>2692.2</v>
      </c>
    </row>
    <row r="953" spans="1:10" x14ac:dyDescent="0.35">
      <c r="A953">
        <v>952</v>
      </c>
      <c r="B953">
        <v>2</v>
      </c>
      <c r="C953">
        <v>215</v>
      </c>
      <c r="D953" s="1">
        <v>45467</v>
      </c>
      <c r="E953" s="1">
        <v>45467</v>
      </c>
      <c r="F953" t="s">
        <v>1142</v>
      </c>
      <c r="H953" s="2">
        <v>300</v>
      </c>
      <c r="I953" t="s">
        <v>9</v>
      </c>
      <c r="J953" s="2">
        <v>2392.1999999999998</v>
      </c>
    </row>
    <row r="954" spans="1:10" x14ac:dyDescent="0.35">
      <c r="A954">
        <v>953</v>
      </c>
      <c r="B954">
        <v>2</v>
      </c>
      <c r="C954">
        <v>216</v>
      </c>
      <c r="D954" s="1">
        <v>45468</v>
      </c>
      <c r="E954" s="1">
        <v>45468</v>
      </c>
      <c r="F954" t="s">
        <v>1143</v>
      </c>
      <c r="H954" t="s">
        <v>9</v>
      </c>
      <c r="I954" s="2">
        <v>5000</v>
      </c>
      <c r="J954" s="2">
        <v>7392.2</v>
      </c>
    </row>
    <row r="955" spans="1:10" x14ac:dyDescent="0.35">
      <c r="A955">
        <v>954</v>
      </c>
      <c r="B955">
        <v>2</v>
      </c>
      <c r="C955">
        <v>217</v>
      </c>
      <c r="D955" s="1">
        <v>45468</v>
      </c>
      <c r="E955" s="1">
        <v>45468</v>
      </c>
      <c r="F955" t="s">
        <v>1144</v>
      </c>
      <c r="H955" s="2">
        <v>120</v>
      </c>
      <c r="I955" t="s">
        <v>9</v>
      </c>
      <c r="J955" s="2">
        <v>7272.2</v>
      </c>
    </row>
    <row r="956" spans="1:10" x14ac:dyDescent="0.35">
      <c r="A956">
        <v>955</v>
      </c>
      <c r="B956">
        <v>2</v>
      </c>
      <c r="C956">
        <v>218</v>
      </c>
      <c r="D956" s="1">
        <v>45468</v>
      </c>
      <c r="E956" s="1">
        <v>45468</v>
      </c>
      <c r="F956" t="s">
        <v>1145</v>
      </c>
      <c r="H956" s="2">
        <v>1250</v>
      </c>
      <c r="I956" t="s">
        <v>9</v>
      </c>
      <c r="J956" s="2">
        <v>6022.2</v>
      </c>
    </row>
    <row r="957" spans="1:10" x14ac:dyDescent="0.35">
      <c r="A957">
        <v>956</v>
      </c>
      <c r="B957">
        <v>2</v>
      </c>
      <c r="C957">
        <v>219</v>
      </c>
      <c r="D957" s="1">
        <v>45468</v>
      </c>
      <c r="E957" s="1">
        <v>45468</v>
      </c>
      <c r="F957" t="s">
        <v>1146</v>
      </c>
      <c r="H957" s="2">
        <v>3000</v>
      </c>
      <c r="I957" t="s">
        <v>9</v>
      </c>
      <c r="J957" s="2">
        <v>3022.2</v>
      </c>
    </row>
    <row r="958" spans="1:10" hidden="1" x14ac:dyDescent="0.35">
      <c r="A958">
        <v>957</v>
      </c>
      <c r="B958">
        <v>2</v>
      </c>
      <c r="C958">
        <v>220</v>
      </c>
      <c r="D958" s="1">
        <v>45468</v>
      </c>
      <c r="E958" s="1">
        <v>45468</v>
      </c>
      <c r="F958" s="24" t="s">
        <v>1147</v>
      </c>
      <c r="H958" t="s">
        <v>9</v>
      </c>
      <c r="I958" s="2">
        <v>5000</v>
      </c>
      <c r="J958" s="2">
        <v>8022.2</v>
      </c>
    </row>
    <row r="959" spans="1:10" hidden="1" x14ac:dyDescent="0.35">
      <c r="A959">
        <v>958</v>
      </c>
      <c r="B959">
        <v>2</v>
      </c>
      <c r="C959">
        <v>221</v>
      </c>
      <c r="D959" s="1">
        <v>45468</v>
      </c>
      <c r="E959" s="1">
        <v>45468</v>
      </c>
      <c r="F959" s="24" t="s">
        <v>1148</v>
      </c>
      <c r="H959" s="2">
        <v>5000</v>
      </c>
      <c r="I959" t="s">
        <v>9</v>
      </c>
      <c r="J959" s="2">
        <v>3022.2</v>
      </c>
    </row>
    <row r="960" spans="1:10" x14ac:dyDescent="0.35">
      <c r="A960">
        <v>959</v>
      </c>
      <c r="B960">
        <v>2</v>
      </c>
      <c r="C960">
        <v>222</v>
      </c>
      <c r="D960" s="1">
        <v>45468</v>
      </c>
      <c r="E960" s="1">
        <v>45468</v>
      </c>
      <c r="F960" t="s">
        <v>1149</v>
      </c>
      <c r="H960" s="2">
        <v>144</v>
      </c>
      <c r="I960" t="s">
        <v>9</v>
      </c>
      <c r="J960" s="2">
        <v>2878.2</v>
      </c>
    </row>
    <row r="961" spans="1:10" hidden="1" x14ac:dyDescent="0.35">
      <c r="A961">
        <v>960</v>
      </c>
      <c r="B961">
        <v>2</v>
      </c>
      <c r="C961">
        <v>223</v>
      </c>
      <c r="D961" s="1">
        <v>45469</v>
      </c>
      <c r="E961" s="1">
        <v>45469</v>
      </c>
      <c r="F961" s="24" t="s">
        <v>1150</v>
      </c>
      <c r="H961" t="s">
        <v>9</v>
      </c>
      <c r="I961" s="2">
        <v>25000</v>
      </c>
      <c r="J961" s="2">
        <v>27878.2</v>
      </c>
    </row>
    <row r="962" spans="1:10" hidden="1" x14ac:dyDescent="0.35">
      <c r="A962">
        <v>961</v>
      </c>
      <c r="B962">
        <v>2</v>
      </c>
      <c r="C962">
        <v>224</v>
      </c>
      <c r="D962" s="1">
        <v>45469</v>
      </c>
      <c r="E962" s="1">
        <v>45469</v>
      </c>
      <c r="F962" s="24" t="s">
        <v>1151</v>
      </c>
      <c r="H962" s="2">
        <v>10000</v>
      </c>
      <c r="I962" t="s">
        <v>9</v>
      </c>
      <c r="J962" s="2">
        <v>17878.2</v>
      </c>
    </row>
    <row r="963" spans="1:10" hidden="1" x14ac:dyDescent="0.35">
      <c r="A963">
        <v>962</v>
      </c>
      <c r="B963">
        <v>2</v>
      </c>
      <c r="C963">
        <v>225</v>
      </c>
      <c r="D963" s="1">
        <v>45469</v>
      </c>
      <c r="E963" s="1">
        <v>45469</v>
      </c>
      <c r="F963" s="24" t="s">
        <v>1152</v>
      </c>
      <c r="H963" s="2">
        <v>10000</v>
      </c>
      <c r="I963" t="s">
        <v>9</v>
      </c>
      <c r="J963" s="2">
        <v>7878.2</v>
      </c>
    </row>
    <row r="964" spans="1:10" x14ac:dyDescent="0.35">
      <c r="A964">
        <v>963</v>
      </c>
      <c r="B964">
        <v>2</v>
      </c>
      <c r="C964">
        <v>226</v>
      </c>
      <c r="D964" s="1">
        <v>45469</v>
      </c>
      <c r="E964" s="1">
        <v>45469</v>
      </c>
      <c r="F964" t="s">
        <v>1153</v>
      </c>
      <c r="H964" s="2">
        <v>3000</v>
      </c>
      <c r="I964" t="s">
        <v>9</v>
      </c>
      <c r="J964" s="2">
        <v>4878.2</v>
      </c>
    </row>
    <row r="965" spans="1:10" x14ac:dyDescent="0.35">
      <c r="A965">
        <v>964</v>
      </c>
      <c r="B965">
        <v>2</v>
      </c>
      <c r="C965">
        <v>227</v>
      </c>
      <c r="D965" s="1">
        <v>45469</v>
      </c>
      <c r="E965" s="1">
        <v>45469</v>
      </c>
      <c r="F965" t="s">
        <v>1154</v>
      </c>
      <c r="H965" s="2">
        <v>1250</v>
      </c>
      <c r="I965" t="s">
        <v>9</v>
      </c>
      <c r="J965" s="2">
        <v>3628.2</v>
      </c>
    </row>
    <row r="966" spans="1:10" hidden="1" x14ac:dyDescent="0.35">
      <c r="A966">
        <v>965</v>
      </c>
      <c r="B966">
        <v>2</v>
      </c>
      <c r="C966">
        <v>228</v>
      </c>
      <c r="D966" s="1">
        <v>45469</v>
      </c>
      <c r="E966" s="1">
        <v>45469</v>
      </c>
      <c r="F966" s="24" t="s">
        <v>1155</v>
      </c>
      <c r="H966" s="2">
        <v>3000</v>
      </c>
      <c r="I966" t="s">
        <v>9</v>
      </c>
      <c r="J966" s="2">
        <v>628.20000000000005</v>
      </c>
    </row>
    <row r="967" spans="1:10" hidden="1" x14ac:dyDescent="0.35">
      <c r="A967">
        <v>966</v>
      </c>
      <c r="B967">
        <v>2</v>
      </c>
      <c r="C967">
        <v>229</v>
      </c>
      <c r="D967" s="1">
        <v>45469</v>
      </c>
      <c r="E967" s="1">
        <v>45469</v>
      </c>
      <c r="F967" s="24" t="s">
        <v>1156</v>
      </c>
      <c r="H967" t="s">
        <v>9</v>
      </c>
      <c r="I967" s="2">
        <v>5000</v>
      </c>
      <c r="J967" s="2">
        <v>5628.2</v>
      </c>
    </row>
    <row r="968" spans="1:10" hidden="1" x14ac:dyDescent="0.35">
      <c r="A968">
        <v>967</v>
      </c>
      <c r="B968">
        <v>2</v>
      </c>
      <c r="C968">
        <v>230</v>
      </c>
      <c r="D968" s="1">
        <v>45469</v>
      </c>
      <c r="E968" s="1">
        <v>45469</v>
      </c>
      <c r="F968" s="24" t="s">
        <v>1157</v>
      </c>
      <c r="H968" s="2">
        <v>5000</v>
      </c>
      <c r="I968" t="s">
        <v>9</v>
      </c>
      <c r="J968" s="2">
        <v>628.20000000000005</v>
      </c>
    </row>
    <row r="969" spans="1:10" x14ac:dyDescent="0.35">
      <c r="A969">
        <v>968</v>
      </c>
      <c r="B969">
        <v>2</v>
      </c>
      <c r="C969">
        <v>231</v>
      </c>
      <c r="D969" s="1">
        <v>45469</v>
      </c>
      <c r="E969" s="1">
        <v>45469</v>
      </c>
      <c r="F969" t="s">
        <v>1158</v>
      </c>
      <c r="H969" t="s">
        <v>9</v>
      </c>
      <c r="I969" s="2">
        <v>3000</v>
      </c>
      <c r="J969" s="2">
        <v>3628.2</v>
      </c>
    </row>
    <row r="970" spans="1:10" hidden="1" x14ac:dyDescent="0.35">
      <c r="A970">
        <v>969</v>
      </c>
      <c r="B970">
        <v>2</v>
      </c>
      <c r="C970">
        <v>232</v>
      </c>
      <c r="D970" s="1">
        <v>45469</v>
      </c>
      <c r="E970" s="1">
        <v>45469</v>
      </c>
      <c r="F970" s="24" t="s">
        <v>1159</v>
      </c>
      <c r="H970" s="2">
        <v>3000</v>
      </c>
      <c r="I970" t="s">
        <v>9</v>
      </c>
      <c r="J970" s="2">
        <v>628.20000000000005</v>
      </c>
    </row>
    <row r="971" spans="1:10" x14ac:dyDescent="0.35">
      <c r="A971">
        <v>970</v>
      </c>
      <c r="B971">
        <v>2</v>
      </c>
      <c r="C971">
        <v>233</v>
      </c>
      <c r="D971" s="1">
        <v>45469</v>
      </c>
      <c r="E971" s="1">
        <v>45469</v>
      </c>
      <c r="F971" t="s">
        <v>1160</v>
      </c>
      <c r="H971" s="2">
        <v>140</v>
      </c>
      <c r="I971" t="s">
        <v>9</v>
      </c>
      <c r="J971" s="2">
        <v>488.2</v>
      </c>
    </row>
    <row r="972" spans="1:10" x14ac:dyDescent="0.35">
      <c r="A972">
        <v>971</v>
      </c>
      <c r="B972">
        <v>2</v>
      </c>
      <c r="C972">
        <v>234</v>
      </c>
      <c r="D972" s="1">
        <v>45469</v>
      </c>
      <c r="E972" s="1">
        <v>45469</v>
      </c>
      <c r="F972" t="s">
        <v>1161</v>
      </c>
      <c r="H972" s="2">
        <v>144</v>
      </c>
      <c r="I972" t="s">
        <v>9</v>
      </c>
      <c r="J972" s="2">
        <v>344.2</v>
      </c>
    </row>
    <row r="973" spans="1:10" x14ac:dyDescent="0.35">
      <c r="A973">
        <v>972</v>
      </c>
      <c r="B973">
        <v>2</v>
      </c>
      <c r="C973">
        <v>235</v>
      </c>
      <c r="D973" s="1">
        <v>45470</v>
      </c>
      <c r="E973" s="1">
        <v>45470</v>
      </c>
      <c r="F973" t="s">
        <v>1162</v>
      </c>
      <c r="H973" s="2">
        <v>140</v>
      </c>
      <c r="I973" t="s">
        <v>9</v>
      </c>
      <c r="J973" s="2">
        <v>204.2</v>
      </c>
    </row>
    <row r="974" spans="1:10" hidden="1" x14ac:dyDescent="0.35">
      <c r="A974">
        <v>973</v>
      </c>
      <c r="B974">
        <v>2</v>
      </c>
      <c r="C974">
        <v>236</v>
      </c>
      <c r="D974" s="1">
        <v>45470</v>
      </c>
      <c r="E974" s="1">
        <v>45470</v>
      </c>
      <c r="F974" s="24" t="s">
        <v>1163</v>
      </c>
      <c r="H974" t="s">
        <v>9</v>
      </c>
      <c r="I974" s="2">
        <v>3300</v>
      </c>
      <c r="J974" s="2">
        <v>3504.2</v>
      </c>
    </row>
    <row r="975" spans="1:10" hidden="1" x14ac:dyDescent="0.35">
      <c r="A975">
        <v>974</v>
      </c>
      <c r="B975">
        <v>2</v>
      </c>
      <c r="C975">
        <v>237</v>
      </c>
      <c r="D975" s="1">
        <v>45470</v>
      </c>
      <c r="E975" s="1">
        <v>45470</v>
      </c>
      <c r="F975" s="24" t="s">
        <v>1165</v>
      </c>
      <c r="H975" t="s">
        <v>9</v>
      </c>
      <c r="I975" s="2">
        <v>1000</v>
      </c>
      <c r="J975" s="2">
        <v>4504.2</v>
      </c>
    </row>
    <row r="976" spans="1:10" x14ac:dyDescent="0.35">
      <c r="A976">
        <v>975</v>
      </c>
      <c r="B976">
        <v>2</v>
      </c>
      <c r="C976">
        <v>238</v>
      </c>
      <c r="D976" s="1">
        <v>45470</v>
      </c>
      <c r="E976" s="1">
        <v>45470</v>
      </c>
      <c r="F976" t="s">
        <v>1166</v>
      </c>
      <c r="H976" s="2">
        <v>1250</v>
      </c>
      <c r="I976" t="s">
        <v>9</v>
      </c>
      <c r="J976" s="2">
        <v>3254.2</v>
      </c>
    </row>
    <row r="977" spans="1:10" x14ac:dyDescent="0.35">
      <c r="A977">
        <v>976</v>
      </c>
      <c r="B977">
        <v>2</v>
      </c>
      <c r="C977">
        <v>239</v>
      </c>
      <c r="D977" s="1">
        <v>45470</v>
      </c>
      <c r="E977" s="1">
        <v>45470</v>
      </c>
      <c r="F977" t="s">
        <v>1167</v>
      </c>
      <c r="H977" s="2">
        <v>3000</v>
      </c>
      <c r="I977" t="s">
        <v>9</v>
      </c>
      <c r="J977" s="2">
        <v>254.2</v>
      </c>
    </row>
    <row r="978" spans="1:10" x14ac:dyDescent="0.35">
      <c r="A978">
        <v>977</v>
      </c>
      <c r="B978">
        <v>2</v>
      </c>
      <c r="C978">
        <v>240</v>
      </c>
      <c r="D978" s="1">
        <v>45470</v>
      </c>
      <c r="E978" s="1">
        <v>45470</v>
      </c>
      <c r="F978" t="s">
        <v>1168</v>
      </c>
      <c r="H978" s="2">
        <v>144</v>
      </c>
      <c r="I978" t="s">
        <v>9</v>
      </c>
      <c r="J978" s="2">
        <v>110.2</v>
      </c>
    </row>
    <row r="979" spans="1:10" hidden="1" x14ac:dyDescent="0.35">
      <c r="A979">
        <v>978</v>
      </c>
      <c r="B979">
        <v>2</v>
      </c>
      <c r="C979">
        <v>241</v>
      </c>
      <c r="D979" s="1">
        <v>45471</v>
      </c>
      <c r="E979" s="1">
        <v>45471</v>
      </c>
      <c r="F979" s="24" t="s">
        <v>1169</v>
      </c>
      <c r="H979" t="s">
        <v>9</v>
      </c>
      <c r="I979" s="2">
        <v>4300</v>
      </c>
      <c r="J979" s="2">
        <v>4410.2</v>
      </c>
    </row>
    <row r="980" spans="1:10" x14ac:dyDescent="0.35">
      <c r="A980">
        <v>979</v>
      </c>
      <c r="B980">
        <v>2</v>
      </c>
      <c r="C980">
        <v>242</v>
      </c>
      <c r="D980" s="1">
        <v>45471</v>
      </c>
      <c r="E980" s="1">
        <v>45471</v>
      </c>
      <c r="F980" t="s">
        <v>1171</v>
      </c>
      <c r="H980" s="2">
        <v>3000</v>
      </c>
      <c r="I980" t="s">
        <v>9</v>
      </c>
      <c r="J980" s="2">
        <v>1410.2</v>
      </c>
    </row>
    <row r="981" spans="1:10" hidden="1" x14ac:dyDescent="0.35">
      <c r="A981">
        <v>980</v>
      </c>
      <c r="B981">
        <v>2</v>
      </c>
      <c r="C981">
        <v>243</v>
      </c>
      <c r="D981" s="1">
        <v>45471</v>
      </c>
      <c r="E981" s="1">
        <v>45471</v>
      </c>
      <c r="F981" s="24" t="s">
        <v>1172</v>
      </c>
      <c r="H981" t="s">
        <v>9</v>
      </c>
      <c r="I981" s="2">
        <v>600</v>
      </c>
      <c r="J981" s="2">
        <v>2010.2</v>
      </c>
    </row>
    <row r="982" spans="1:10" x14ac:dyDescent="0.35">
      <c r="A982">
        <v>981</v>
      </c>
      <c r="B982">
        <v>2</v>
      </c>
      <c r="C982">
        <v>244</v>
      </c>
      <c r="D982" s="1">
        <v>45471</v>
      </c>
      <c r="E982" s="1">
        <v>45471</v>
      </c>
      <c r="F982" t="s">
        <v>1173</v>
      </c>
      <c r="H982" s="2">
        <v>1250</v>
      </c>
      <c r="I982" t="s">
        <v>9</v>
      </c>
      <c r="J982" s="2">
        <v>760.2</v>
      </c>
    </row>
    <row r="983" spans="1:10" hidden="1" x14ac:dyDescent="0.35">
      <c r="A983">
        <v>982</v>
      </c>
      <c r="B983">
        <v>2</v>
      </c>
      <c r="C983">
        <v>245</v>
      </c>
      <c r="D983" s="1">
        <v>45472</v>
      </c>
      <c r="E983" s="1">
        <v>45472</v>
      </c>
      <c r="F983" s="24" t="s">
        <v>1174</v>
      </c>
      <c r="H983" t="s">
        <v>9</v>
      </c>
      <c r="I983" s="2">
        <v>50000</v>
      </c>
      <c r="J983" s="2">
        <v>50760.2</v>
      </c>
    </row>
    <row r="984" spans="1:10" hidden="1" x14ac:dyDescent="0.35">
      <c r="A984">
        <v>983</v>
      </c>
      <c r="B984">
        <v>2</v>
      </c>
      <c r="C984">
        <v>246</v>
      </c>
      <c r="D984" s="1">
        <v>45472</v>
      </c>
      <c r="E984" s="1">
        <v>45472</v>
      </c>
      <c r="F984" s="24" t="s">
        <v>1175</v>
      </c>
      <c r="H984" s="2">
        <v>45000</v>
      </c>
      <c r="I984" t="s">
        <v>9</v>
      </c>
      <c r="J984" s="2">
        <v>5760.2</v>
      </c>
    </row>
    <row r="985" spans="1:10" x14ac:dyDescent="0.35">
      <c r="A985">
        <v>984</v>
      </c>
      <c r="B985">
        <v>2</v>
      </c>
      <c r="C985">
        <v>247</v>
      </c>
      <c r="D985" s="1">
        <v>45472</v>
      </c>
      <c r="E985" s="1">
        <v>45472</v>
      </c>
      <c r="F985" t="s">
        <v>1176</v>
      </c>
      <c r="H985" s="2">
        <v>3000</v>
      </c>
      <c r="I985" t="s">
        <v>9</v>
      </c>
      <c r="J985" s="2">
        <v>2760.2</v>
      </c>
    </row>
    <row r="986" spans="1:10" x14ac:dyDescent="0.35">
      <c r="A986">
        <v>985</v>
      </c>
      <c r="B986">
        <v>2</v>
      </c>
      <c r="C986">
        <v>248</v>
      </c>
      <c r="D986" s="1">
        <v>45472</v>
      </c>
      <c r="E986" s="1">
        <v>45472</v>
      </c>
      <c r="F986" t="s">
        <v>1177</v>
      </c>
      <c r="H986" s="2">
        <v>1250</v>
      </c>
      <c r="I986" t="s">
        <v>9</v>
      </c>
      <c r="J986" s="2">
        <v>1510.2</v>
      </c>
    </row>
    <row r="987" spans="1:10" x14ac:dyDescent="0.35">
      <c r="A987">
        <v>986</v>
      </c>
      <c r="B987">
        <v>2</v>
      </c>
      <c r="C987">
        <v>249</v>
      </c>
      <c r="D987" s="1">
        <v>45472</v>
      </c>
      <c r="E987" s="1">
        <v>45472</v>
      </c>
      <c r="F987" t="s">
        <v>1178</v>
      </c>
      <c r="H987" s="2">
        <v>150</v>
      </c>
      <c r="I987" t="s">
        <v>9</v>
      </c>
      <c r="J987" s="2">
        <v>1360.2</v>
      </c>
    </row>
    <row r="988" spans="1:10" x14ac:dyDescent="0.35">
      <c r="A988">
        <v>987</v>
      </c>
      <c r="B988">
        <v>2</v>
      </c>
      <c r="C988">
        <v>250</v>
      </c>
      <c r="D988" s="1">
        <v>45472</v>
      </c>
      <c r="E988" s="1">
        <v>45472</v>
      </c>
      <c r="F988" t="s">
        <v>1179</v>
      </c>
      <c r="H988" t="s">
        <v>9</v>
      </c>
      <c r="I988" s="2">
        <v>500</v>
      </c>
      <c r="J988" s="2">
        <v>1860.2</v>
      </c>
    </row>
    <row r="989" spans="1:10" x14ac:dyDescent="0.35">
      <c r="A989">
        <v>988</v>
      </c>
      <c r="B989">
        <v>2</v>
      </c>
      <c r="C989">
        <v>251</v>
      </c>
      <c r="D989" s="1">
        <v>45472</v>
      </c>
      <c r="E989" s="1">
        <v>45472</v>
      </c>
      <c r="F989" t="s">
        <v>1180</v>
      </c>
      <c r="H989" s="2">
        <v>164</v>
      </c>
      <c r="I989" t="s">
        <v>9</v>
      </c>
      <c r="J989" s="2">
        <v>1696.2</v>
      </c>
    </row>
    <row r="990" spans="1:10" hidden="1" x14ac:dyDescent="0.35">
      <c r="A990">
        <v>989</v>
      </c>
      <c r="B990">
        <v>2</v>
      </c>
      <c r="C990">
        <v>252</v>
      </c>
      <c r="D990" s="1">
        <v>45473</v>
      </c>
      <c r="E990" s="1">
        <v>45473</v>
      </c>
      <c r="F990" s="24" t="s">
        <v>1182</v>
      </c>
      <c r="H990" t="s">
        <v>9</v>
      </c>
      <c r="I990" s="2">
        <v>40000</v>
      </c>
      <c r="J990" s="2">
        <v>41696.199999999997</v>
      </c>
    </row>
    <row r="991" spans="1:10" x14ac:dyDescent="0.35">
      <c r="A991">
        <v>990</v>
      </c>
      <c r="B991">
        <v>2</v>
      </c>
      <c r="C991">
        <v>253</v>
      </c>
      <c r="D991" s="1">
        <v>45473</v>
      </c>
      <c r="E991" s="1">
        <v>45473</v>
      </c>
      <c r="F991" t="s">
        <v>1183</v>
      </c>
      <c r="H991" s="2">
        <v>35000</v>
      </c>
      <c r="I991" t="s">
        <v>9</v>
      </c>
      <c r="J991" s="2">
        <v>6696.2</v>
      </c>
    </row>
    <row r="992" spans="1:10" x14ac:dyDescent="0.35">
      <c r="A992">
        <v>991</v>
      </c>
      <c r="B992">
        <v>2</v>
      </c>
      <c r="C992">
        <v>254</v>
      </c>
      <c r="D992" s="1">
        <v>45473</v>
      </c>
      <c r="E992" s="1">
        <v>45473</v>
      </c>
      <c r="F992" t="s">
        <v>1184</v>
      </c>
      <c r="H992" s="2">
        <v>3000</v>
      </c>
      <c r="I992" t="s">
        <v>9</v>
      </c>
      <c r="J992" s="2">
        <v>3696.2</v>
      </c>
    </row>
    <row r="993" spans="1:10" x14ac:dyDescent="0.35">
      <c r="A993">
        <v>992</v>
      </c>
      <c r="B993">
        <v>2</v>
      </c>
      <c r="C993">
        <v>255</v>
      </c>
      <c r="D993" s="1">
        <v>45473</v>
      </c>
      <c r="E993" s="1">
        <v>45473</v>
      </c>
      <c r="F993" t="s">
        <v>1185</v>
      </c>
      <c r="H993" s="2">
        <v>1250</v>
      </c>
      <c r="I993" t="s">
        <v>9</v>
      </c>
      <c r="J993" s="2">
        <v>2446.1999999999998</v>
      </c>
    </row>
    <row r="994" spans="1:10" x14ac:dyDescent="0.35">
      <c r="A994">
        <v>993</v>
      </c>
      <c r="B994">
        <v>2</v>
      </c>
      <c r="C994">
        <v>256</v>
      </c>
      <c r="D994" s="1">
        <v>45473</v>
      </c>
      <c r="E994" s="1">
        <v>45473</v>
      </c>
      <c r="F994" t="s">
        <v>1186</v>
      </c>
      <c r="H994" s="2">
        <v>1250</v>
      </c>
      <c r="I994" t="s">
        <v>9</v>
      </c>
      <c r="J994" s="2">
        <v>1196.2</v>
      </c>
    </row>
    <row r="995" spans="1:10" x14ac:dyDescent="0.35">
      <c r="A995">
        <v>994</v>
      </c>
      <c r="B995">
        <v>2</v>
      </c>
      <c r="C995">
        <v>257</v>
      </c>
      <c r="D995" s="1">
        <v>45473</v>
      </c>
      <c r="E995" s="1">
        <v>45473</v>
      </c>
      <c r="F995" t="s">
        <v>1187</v>
      </c>
      <c r="H995" s="2">
        <v>144</v>
      </c>
      <c r="I995" t="s">
        <v>9</v>
      </c>
      <c r="J995" s="2">
        <v>1052.2</v>
      </c>
    </row>
    <row r="996" spans="1:10" hidden="1" x14ac:dyDescent="0.35">
      <c r="A996">
        <v>995</v>
      </c>
      <c r="B996">
        <v>2</v>
      </c>
      <c r="C996">
        <v>258</v>
      </c>
      <c r="D996" s="1">
        <v>45474</v>
      </c>
      <c r="E996" s="1">
        <v>45474</v>
      </c>
      <c r="F996" s="24" t="s">
        <v>1188</v>
      </c>
      <c r="H996" t="s">
        <v>9</v>
      </c>
      <c r="I996" s="2">
        <v>15000</v>
      </c>
      <c r="J996" s="2">
        <v>16052.2</v>
      </c>
    </row>
    <row r="997" spans="1:10" x14ac:dyDescent="0.35">
      <c r="A997">
        <v>996</v>
      </c>
      <c r="B997">
        <v>2</v>
      </c>
      <c r="C997">
        <v>259</v>
      </c>
      <c r="D997" s="1">
        <v>45474</v>
      </c>
      <c r="E997" s="1">
        <v>45474</v>
      </c>
      <c r="F997" t="s">
        <v>1189</v>
      </c>
      <c r="H997" s="2">
        <v>3000</v>
      </c>
      <c r="I997" t="s">
        <v>9</v>
      </c>
      <c r="J997" s="2">
        <v>13052.2</v>
      </c>
    </row>
    <row r="998" spans="1:10" hidden="1" x14ac:dyDescent="0.35">
      <c r="A998">
        <v>997</v>
      </c>
      <c r="B998">
        <v>2</v>
      </c>
      <c r="C998">
        <v>260</v>
      </c>
      <c r="D998" s="1">
        <v>45474</v>
      </c>
      <c r="E998" s="1">
        <v>45474</v>
      </c>
      <c r="F998" s="24" t="s">
        <v>1190</v>
      </c>
      <c r="H998" s="2">
        <v>4860</v>
      </c>
      <c r="I998" t="s">
        <v>9</v>
      </c>
      <c r="J998" s="2">
        <v>8192.2000000000007</v>
      </c>
    </row>
    <row r="999" spans="1:10" x14ac:dyDescent="0.35">
      <c r="A999">
        <v>998</v>
      </c>
      <c r="B999">
        <v>2</v>
      </c>
      <c r="C999">
        <v>261</v>
      </c>
      <c r="D999" s="1">
        <v>45474</v>
      </c>
      <c r="E999" s="1">
        <v>45474</v>
      </c>
      <c r="F999" t="s">
        <v>1191</v>
      </c>
      <c r="H999" t="s">
        <v>9</v>
      </c>
      <c r="I999" s="2">
        <v>4860</v>
      </c>
      <c r="J999" s="2">
        <v>13052.2</v>
      </c>
    </row>
    <row r="1000" spans="1:10" hidden="1" x14ac:dyDescent="0.35">
      <c r="A1000">
        <v>999</v>
      </c>
      <c r="B1000">
        <v>2</v>
      </c>
      <c r="C1000">
        <v>262</v>
      </c>
      <c r="D1000" s="1">
        <v>45474</v>
      </c>
      <c r="E1000" s="1">
        <v>45474</v>
      </c>
      <c r="F1000" s="24" t="s">
        <v>1192</v>
      </c>
      <c r="H1000" s="2">
        <v>2000</v>
      </c>
      <c r="I1000" t="s">
        <v>9</v>
      </c>
      <c r="J1000" s="2">
        <v>11052.2</v>
      </c>
    </row>
    <row r="1001" spans="1:10" hidden="1" x14ac:dyDescent="0.35">
      <c r="A1001">
        <v>1000</v>
      </c>
      <c r="B1001">
        <v>2</v>
      </c>
      <c r="C1001">
        <v>263</v>
      </c>
      <c r="D1001" s="1">
        <v>45474</v>
      </c>
      <c r="E1001" s="1">
        <v>45474</v>
      </c>
      <c r="F1001" s="24" t="s">
        <v>1193</v>
      </c>
      <c r="H1001" s="2">
        <v>2000</v>
      </c>
      <c r="I1001" t="s">
        <v>9</v>
      </c>
      <c r="J1001" s="2">
        <v>9052.2000000000007</v>
      </c>
    </row>
    <row r="1002" spans="1:10" hidden="1" x14ac:dyDescent="0.35">
      <c r="A1002">
        <v>1001</v>
      </c>
      <c r="B1002">
        <v>2</v>
      </c>
      <c r="C1002">
        <v>264</v>
      </c>
      <c r="D1002" s="1">
        <v>45474</v>
      </c>
      <c r="E1002" s="1">
        <v>45474</v>
      </c>
      <c r="F1002" s="24" t="s">
        <v>1194</v>
      </c>
      <c r="H1002" s="2">
        <v>860</v>
      </c>
      <c r="I1002" t="s">
        <v>9</v>
      </c>
      <c r="J1002" s="2">
        <v>8192.2000000000007</v>
      </c>
    </row>
    <row r="1003" spans="1:10" x14ac:dyDescent="0.35">
      <c r="A1003">
        <v>1002</v>
      </c>
      <c r="B1003">
        <v>2</v>
      </c>
      <c r="C1003">
        <v>265</v>
      </c>
      <c r="D1003" s="1">
        <v>45474</v>
      </c>
      <c r="E1003" s="1">
        <v>45474</v>
      </c>
      <c r="F1003" t="s">
        <v>1195</v>
      </c>
      <c r="H1003" s="2">
        <v>1250</v>
      </c>
      <c r="I1003" t="s">
        <v>9</v>
      </c>
      <c r="J1003" s="2">
        <v>6942.2</v>
      </c>
    </row>
    <row r="1004" spans="1:10" x14ac:dyDescent="0.35">
      <c r="A1004">
        <v>1003</v>
      </c>
      <c r="B1004">
        <v>2</v>
      </c>
      <c r="C1004">
        <v>266</v>
      </c>
      <c r="D1004" s="1">
        <v>45474</v>
      </c>
      <c r="E1004" s="1">
        <v>45474</v>
      </c>
      <c r="F1004" t="s">
        <v>1196</v>
      </c>
      <c r="H1004" t="s">
        <v>9</v>
      </c>
      <c r="I1004" s="2">
        <v>3800</v>
      </c>
      <c r="J1004" s="2">
        <v>10742.2</v>
      </c>
    </row>
    <row r="1005" spans="1:10" x14ac:dyDescent="0.35">
      <c r="A1005">
        <v>1004</v>
      </c>
      <c r="B1005">
        <v>2</v>
      </c>
      <c r="C1005">
        <v>267</v>
      </c>
      <c r="D1005" s="1">
        <v>45474</v>
      </c>
      <c r="E1005" s="1">
        <v>45474</v>
      </c>
      <c r="F1005" t="s">
        <v>1198</v>
      </c>
      <c r="H1005" s="2">
        <v>1250</v>
      </c>
      <c r="I1005" t="s">
        <v>9</v>
      </c>
      <c r="J1005" s="2">
        <v>9492.2000000000007</v>
      </c>
    </row>
    <row r="1006" spans="1:10" hidden="1" x14ac:dyDescent="0.35">
      <c r="A1006">
        <v>1005</v>
      </c>
      <c r="B1006">
        <v>2</v>
      </c>
      <c r="C1006">
        <v>268</v>
      </c>
      <c r="D1006" s="1">
        <v>45474</v>
      </c>
      <c r="E1006" s="1">
        <v>45474</v>
      </c>
      <c r="F1006" s="24" t="s">
        <v>1199</v>
      </c>
      <c r="H1006" s="2">
        <v>8000</v>
      </c>
      <c r="I1006" t="s">
        <v>9</v>
      </c>
      <c r="J1006" s="2">
        <v>1492.2</v>
      </c>
    </row>
    <row r="1007" spans="1:10" hidden="1" x14ac:dyDescent="0.35">
      <c r="A1007">
        <v>1006</v>
      </c>
      <c r="B1007">
        <v>2</v>
      </c>
      <c r="C1007">
        <v>269</v>
      </c>
      <c r="D1007" s="1">
        <v>45474</v>
      </c>
      <c r="E1007" s="1">
        <v>45474</v>
      </c>
      <c r="F1007" s="24" t="s">
        <v>1200</v>
      </c>
      <c r="H1007" t="s">
        <v>9</v>
      </c>
      <c r="I1007" s="2">
        <v>500</v>
      </c>
      <c r="J1007" s="2">
        <v>1992.2</v>
      </c>
    </row>
    <row r="1008" spans="1:10" hidden="1" x14ac:dyDescent="0.35">
      <c r="A1008">
        <v>1007</v>
      </c>
      <c r="B1008">
        <v>2</v>
      </c>
      <c r="C1008">
        <v>270</v>
      </c>
      <c r="D1008" s="1">
        <v>45474</v>
      </c>
      <c r="E1008" s="1">
        <v>45474</v>
      </c>
      <c r="F1008" s="24" t="s">
        <v>1201</v>
      </c>
      <c r="H1008" t="s">
        <v>9</v>
      </c>
      <c r="I1008" s="2">
        <v>500</v>
      </c>
      <c r="J1008" s="2">
        <v>2492.1999999999998</v>
      </c>
    </row>
    <row r="1009" spans="1:10" hidden="1" x14ac:dyDescent="0.35">
      <c r="A1009">
        <v>1008</v>
      </c>
      <c r="B1009">
        <v>2</v>
      </c>
      <c r="C1009">
        <v>271</v>
      </c>
      <c r="D1009" s="1">
        <v>45474</v>
      </c>
      <c r="E1009" s="1">
        <v>45474</v>
      </c>
      <c r="F1009" s="24" t="s">
        <v>1202</v>
      </c>
      <c r="H1009" s="2">
        <v>1000</v>
      </c>
      <c r="I1009" t="s">
        <v>9</v>
      </c>
      <c r="J1009" s="2">
        <v>1492.2</v>
      </c>
    </row>
    <row r="1010" spans="1:10" x14ac:dyDescent="0.35">
      <c r="A1010">
        <v>1009</v>
      </c>
      <c r="B1010">
        <v>2</v>
      </c>
      <c r="C1010">
        <v>272</v>
      </c>
      <c r="D1010" s="1">
        <v>45474</v>
      </c>
      <c r="E1010" s="1">
        <v>45474</v>
      </c>
      <c r="F1010" t="s">
        <v>1203</v>
      </c>
      <c r="H1010" s="2">
        <v>700.9</v>
      </c>
      <c r="I1010" t="s">
        <v>9</v>
      </c>
      <c r="J1010" s="2">
        <v>791.3</v>
      </c>
    </row>
    <row r="1011" spans="1:10" x14ac:dyDescent="0.35">
      <c r="A1011">
        <v>1010</v>
      </c>
      <c r="B1011">
        <v>2</v>
      </c>
      <c r="C1011">
        <v>273</v>
      </c>
      <c r="D1011" s="1">
        <v>45474</v>
      </c>
      <c r="E1011" s="1">
        <v>45474</v>
      </c>
      <c r="F1011" t="s">
        <v>1204</v>
      </c>
      <c r="H1011" t="s">
        <v>9</v>
      </c>
      <c r="I1011" s="2">
        <v>5000</v>
      </c>
      <c r="J1011" s="2">
        <v>5791.3</v>
      </c>
    </row>
    <row r="1012" spans="1:10" hidden="1" x14ac:dyDescent="0.35">
      <c r="A1012">
        <v>1011</v>
      </c>
      <c r="B1012">
        <v>2</v>
      </c>
      <c r="C1012">
        <v>274</v>
      </c>
      <c r="D1012" s="1">
        <v>45474</v>
      </c>
      <c r="E1012" s="1">
        <v>45474</v>
      </c>
      <c r="F1012" s="24" t="s">
        <v>1205</v>
      </c>
      <c r="H1012" s="2">
        <v>2000</v>
      </c>
      <c r="I1012" t="s">
        <v>9</v>
      </c>
      <c r="J1012" s="2">
        <v>3791.3</v>
      </c>
    </row>
    <row r="1013" spans="1:10" hidden="1" x14ac:dyDescent="0.35">
      <c r="A1013">
        <v>1012</v>
      </c>
      <c r="B1013">
        <v>2</v>
      </c>
      <c r="C1013">
        <v>275</v>
      </c>
      <c r="D1013" s="1">
        <v>45474</v>
      </c>
      <c r="E1013" s="1">
        <v>45474</v>
      </c>
      <c r="F1013" s="24" t="s">
        <v>1206</v>
      </c>
      <c r="H1013" s="2">
        <v>2000</v>
      </c>
      <c r="I1013" t="s">
        <v>9</v>
      </c>
      <c r="J1013" s="2">
        <v>1791.3</v>
      </c>
    </row>
    <row r="1014" spans="1:10" x14ac:dyDescent="0.35">
      <c r="A1014">
        <v>1013</v>
      </c>
      <c r="B1014">
        <v>2</v>
      </c>
      <c r="C1014">
        <v>276</v>
      </c>
      <c r="D1014" s="1">
        <v>45474</v>
      </c>
      <c r="E1014" s="1">
        <v>45474</v>
      </c>
      <c r="F1014" t="s">
        <v>1207</v>
      </c>
      <c r="H1014" t="s">
        <v>9</v>
      </c>
      <c r="I1014" s="2">
        <v>2000</v>
      </c>
      <c r="J1014" s="2">
        <v>3791.3</v>
      </c>
    </row>
    <row r="1015" spans="1:10" hidden="1" x14ac:dyDescent="0.35">
      <c r="A1015">
        <v>1014</v>
      </c>
      <c r="B1015">
        <v>2</v>
      </c>
      <c r="C1015">
        <v>277</v>
      </c>
      <c r="D1015" s="1">
        <v>45474</v>
      </c>
      <c r="E1015" s="1">
        <v>45474</v>
      </c>
      <c r="F1015" s="24" t="s">
        <v>1208</v>
      </c>
      <c r="H1015" s="2">
        <v>2000</v>
      </c>
      <c r="I1015" t="s">
        <v>9</v>
      </c>
      <c r="J1015" s="2">
        <v>1791.3</v>
      </c>
    </row>
    <row r="1016" spans="1:10" x14ac:dyDescent="0.35">
      <c r="A1016">
        <v>1015</v>
      </c>
      <c r="B1016">
        <v>2</v>
      </c>
      <c r="C1016">
        <v>278</v>
      </c>
      <c r="D1016" s="1">
        <v>45474</v>
      </c>
      <c r="E1016" s="1">
        <v>45474</v>
      </c>
      <c r="F1016" t="s">
        <v>1209</v>
      </c>
      <c r="H1016" s="2">
        <v>144</v>
      </c>
      <c r="I1016" t="s">
        <v>9</v>
      </c>
      <c r="J1016" s="2">
        <v>1647.3</v>
      </c>
    </row>
    <row r="1017" spans="1:10" hidden="1" x14ac:dyDescent="0.35">
      <c r="A1017">
        <v>1016</v>
      </c>
      <c r="B1017">
        <v>2</v>
      </c>
      <c r="C1017">
        <v>279</v>
      </c>
      <c r="D1017" s="1">
        <v>45475</v>
      </c>
      <c r="E1017" s="1">
        <v>45475</v>
      </c>
      <c r="F1017" s="24" t="s">
        <v>1210</v>
      </c>
      <c r="H1017" t="s">
        <v>9</v>
      </c>
      <c r="I1017" s="2">
        <v>1000</v>
      </c>
      <c r="J1017" s="2">
        <v>2647.3</v>
      </c>
    </row>
    <row r="1018" spans="1:10" hidden="1" x14ac:dyDescent="0.35">
      <c r="A1018">
        <v>1017</v>
      </c>
      <c r="B1018">
        <v>2</v>
      </c>
      <c r="C1018">
        <v>280</v>
      </c>
      <c r="D1018" s="1">
        <v>45475</v>
      </c>
      <c r="E1018" s="1">
        <v>45475</v>
      </c>
      <c r="F1018" s="24" t="s">
        <v>1211</v>
      </c>
      <c r="H1018" s="2">
        <v>2000</v>
      </c>
      <c r="I1018" t="s">
        <v>9</v>
      </c>
      <c r="J1018" s="2">
        <v>647.29999999999995</v>
      </c>
    </row>
    <row r="1019" spans="1:10" x14ac:dyDescent="0.35">
      <c r="A1019">
        <v>1018</v>
      </c>
      <c r="B1019">
        <v>2</v>
      </c>
      <c r="C1019">
        <v>281</v>
      </c>
      <c r="D1019" s="1">
        <v>45475</v>
      </c>
      <c r="E1019" s="1">
        <v>45475</v>
      </c>
      <c r="F1019" t="s">
        <v>1212</v>
      </c>
      <c r="H1019" s="2">
        <v>295</v>
      </c>
      <c r="I1019" t="s">
        <v>9</v>
      </c>
      <c r="J1019" s="2">
        <v>352.3</v>
      </c>
    </row>
    <row r="1020" spans="1:10" x14ac:dyDescent="0.35">
      <c r="A1020">
        <v>1019</v>
      </c>
      <c r="B1020">
        <v>2</v>
      </c>
      <c r="C1020">
        <v>282</v>
      </c>
      <c r="D1020" s="1">
        <v>45475</v>
      </c>
      <c r="E1020" s="1">
        <v>45475</v>
      </c>
      <c r="F1020" t="s">
        <v>1213</v>
      </c>
      <c r="H1020" s="2">
        <v>295</v>
      </c>
      <c r="I1020" t="s">
        <v>9</v>
      </c>
      <c r="J1020" s="2">
        <v>57.3</v>
      </c>
    </row>
    <row r="1021" spans="1:10" hidden="1" x14ac:dyDescent="0.35">
      <c r="A1021">
        <v>1020</v>
      </c>
      <c r="B1021">
        <v>2</v>
      </c>
      <c r="C1021">
        <v>283</v>
      </c>
      <c r="D1021" s="1">
        <v>45475</v>
      </c>
      <c r="E1021" s="1">
        <v>45475</v>
      </c>
      <c r="F1021" s="24" t="s">
        <v>1214</v>
      </c>
      <c r="H1021" t="s">
        <v>9</v>
      </c>
      <c r="I1021" s="2">
        <v>5000</v>
      </c>
      <c r="J1021" s="2">
        <v>5057.3</v>
      </c>
    </row>
    <row r="1022" spans="1:10" x14ac:dyDescent="0.35">
      <c r="A1022">
        <v>1021</v>
      </c>
      <c r="B1022">
        <v>2</v>
      </c>
      <c r="C1022">
        <v>284</v>
      </c>
      <c r="D1022" s="1">
        <v>45475</v>
      </c>
      <c r="E1022" s="1">
        <v>45475</v>
      </c>
      <c r="F1022" t="s">
        <v>1215</v>
      </c>
      <c r="H1022" s="2">
        <v>3000</v>
      </c>
      <c r="I1022" t="s">
        <v>9</v>
      </c>
      <c r="J1022" s="2">
        <v>2057.3000000000002</v>
      </c>
    </row>
    <row r="1023" spans="1:10" x14ac:dyDescent="0.35">
      <c r="A1023">
        <v>1022</v>
      </c>
      <c r="B1023">
        <v>2</v>
      </c>
      <c r="C1023">
        <v>285</v>
      </c>
      <c r="D1023" s="1">
        <v>45475</v>
      </c>
      <c r="E1023" s="1">
        <v>45475</v>
      </c>
      <c r="F1023" t="s">
        <v>1216</v>
      </c>
      <c r="H1023" s="2">
        <v>1250</v>
      </c>
      <c r="I1023" t="s">
        <v>9</v>
      </c>
      <c r="J1023" s="2">
        <v>807.3</v>
      </c>
    </row>
    <row r="1024" spans="1:10" hidden="1" x14ac:dyDescent="0.35">
      <c r="A1024">
        <v>1023</v>
      </c>
      <c r="B1024">
        <v>2</v>
      </c>
      <c r="C1024">
        <v>286</v>
      </c>
      <c r="D1024" s="1">
        <v>45475</v>
      </c>
      <c r="E1024" s="1">
        <v>45475</v>
      </c>
      <c r="F1024" s="24" t="s">
        <v>1217</v>
      </c>
      <c r="H1024" t="s">
        <v>9</v>
      </c>
      <c r="I1024" s="2">
        <v>500</v>
      </c>
      <c r="J1024" s="2">
        <v>1307.3</v>
      </c>
    </row>
    <row r="1025" spans="1:10" x14ac:dyDescent="0.35">
      <c r="A1025">
        <v>1024</v>
      </c>
      <c r="B1025">
        <v>2</v>
      </c>
      <c r="C1025">
        <v>287</v>
      </c>
      <c r="D1025" s="1">
        <v>45475</v>
      </c>
      <c r="E1025" s="1">
        <v>45475</v>
      </c>
      <c r="F1025" t="s">
        <v>1218</v>
      </c>
      <c r="H1025" s="2">
        <v>1250</v>
      </c>
      <c r="I1025" t="s">
        <v>9</v>
      </c>
      <c r="J1025" s="2">
        <v>57.3</v>
      </c>
    </row>
    <row r="1026" spans="1:10" hidden="1" x14ac:dyDescent="0.35">
      <c r="A1026">
        <v>1025</v>
      </c>
      <c r="B1026">
        <v>2</v>
      </c>
      <c r="C1026">
        <v>288</v>
      </c>
      <c r="D1026" s="1">
        <v>45476</v>
      </c>
      <c r="E1026" s="1">
        <v>45476</v>
      </c>
      <c r="F1026" s="24" t="s">
        <v>1219</v>
      </c>
      <c r="H1026" t="s">
        <v>9</v>
      </c>
      <c r="I1026" s="2">
        <v>4500</v>
      </c>
      <c r="J1026" s="2">
        <v>4557.3</v>
      </c>
    </row>
    <row r="1027" spans="1:10" x14ac:dyDescent="0.35">
      <c r="A1027">
        <v>1026</v>
      </c>
      <c r="B1027">
        <v>2</v>
      </c>
      <c r="C1027">
        <v>289</v>
      </c>
      <c r="D1027" s="1">
        <v>45476</v>
      </c>
      <c r="E1027" s="1">
        <v>45476</v>
      </c>
      <c r="F1027" t="s">
        <v>1220</v>
      </c>
      <c r="H1027" s="2">
        <v>1250</v>
      </c>
      <c r="I1027" t="s">
        <v>9</v>
      </c>
      <c r="J1027" s="2">
        <v>3307.3</v>
      </c>
    </row>
    <row r="1028" spans="1:10" x14ac:dyDescent="0.35">
      <c r="A1028">
        <v>1027</v>
      </c>
      <c r="B1028">
        <v>2</v>
      </c>
      <c r="C1028">
        <v>290</v>
      </c>
      <c r="D1028" s="1">
        <v>45476</v>
      </c>
      <c r="E1028" s="1">
        <v>45476</v>
      </c>
      <c r="F1028" t="s">
        <v>1221</v>
      </c>
      <c r="H1028" s="2">
        <v>1250</v>
      </c>
      <c r="I1028" t="s">
        <v>9</v>
      </c>
      <c r="J1028" s="2">
        <v>2057.3000000000002</v>
      </c>
    </row>
    <row r="1029" spans="1:10" hidden="1" x14ac:dyDescent="0.35">
      <c r="A1029">
        <v>1028</v>
      </c>
      <c r="B1029">
        <v>2</v>
      </c>
      <c r="C1029">
        <v>291</v>
      </c>
      <c r="D1029" s="1">
        <v>45476</v>
      </c>
      <c r="E1029" s="1">
        <v>45476</v>
      </c>
      <c r="F1029" s="24" t="s">
        <v>1222</v>
      </c>
      <c r="H1029" t="s">
        <v>9</v>
      </c>
      <c r="I1029" s="2">
        <v>1000</v>
      </c>
      <c r="J1029" s="2">
        <v>3057.3</v>
      </c>
    </row>
    <row r="1030" spans="1:10" x14ac:dyDescent="0.35">
      <c r="A1030">
        <v>1029</v>
      </c>
      <c r="B1030">
        <v>2</v>
      </c>
      <c r="C1030">
        <v>292</v>
      </c>
      <c r="D1030" s="1">
        <v>45476</v>
      </c>
      <c r="E1030" s="1">
        <v>45476</v>
      </c>
      <c r="F1030" t="s">
        <v>1223</v>
      </c>
      <c r="H1030" s="2">
        <v>3000</v>
      </c>
      <c r="I1030" t="s">
        <v>9</v>
      </c>
      <c r="J1030" s="2">
        <v>57.3</v>
      </c>
    </row>
    <row r="1031" spans="1:10" x14ac:dyDescent="0.35">
      <c r="A1031">
        <v>1030</v>
      </c>
      <c r="B1031">
        <v>2</v>
      </c>
      <c r="C1031">
        <v>293</v>
      </c>
      <c r="D1031" s="1">
        <v>45477</v>
      </c>
      <c r="E1031" s="1">
        <v>45477</v>
      </c>
      <c r="F1031" t="s">
        <v>1224</v>
      </c>
      <c r="H1031" t="s">
        <v>9</v>
      </c>
      <c r="I1031" s="2">
        <v>200</v>
      </c>
      <c r="J1031" s="2">
        <v>257.3</v>
      </c>
    </row>
    <row r="1032" spans="1:10" x14ac:dyDescent="0.35">
      <c r="A1032">
        <v>1031</v>
      </c>
      <c r="B1032">
        <v>2</v>
      </c>
      <c r="C1032">
        <v>294</v>
      </c>
      <c r="D1032" s="1">
        <v>45477</v>
      </c>
      <c r="E1032" s="1">
        <v>45477</v>
      </c>
      <c r="F1032" t="s">
        <v>1225</v>
      </c>
      <c r="H1032" s="2">
        <v>200</v>
      </c>
      <c r="I1032" t="s">
        <v>9</v>
      </c>
      <c r="J1032" s="2">
        <v>57.3</v>
      </c>
    </row>
    <row r="1033" spans="1:10" hidden="1" x14ac:dyDescent="0.35">
      <c r="A1033">
        <v>1032</v>
      </c>
      <c r="B1033">
        <v>2</v>
      </c>
      <c r="C1033">
        <v>295</v>
      </c>
      <c r="D1033" s="1">
        <v>45477</v>
      </c>
      <c r="E1033" s="1">
        <v>45477</v>
      </c>
      <c r="F1033" s="24" t="s">
        <v>1226</v>
      </c>
      <c r="H1033" t="s">
        <v>9</v>
      </c>
      <c r="I1033" s="2">
        <v>5500</v>
      </c>
      <c r="J1033" s="2">
        <v>5557.3</v>
      </c>
    </row>
    <row r="1034" spans="1:10" x14ac:dyDescent="0.35">
      <c r="A1034">
        <v>1033</v>
      </c>
      <c r="B1034">
        <v>2</v>
      </c>
      <c r="C1034">
        <v>296</v>
      </c>
      <c r="D1034" s="1">
        <v>45477</v>
      </c>
      <c r="E1034" s="1">
        <v>45477</v>
      </c>
      <c r="F1034" t="s">
        <v>1227</v>
      </c>
      <c r="H1034" s="2">
        <v>3000</v>
      </c>
      <c r="I1034" t="s">
        <v>9</v>
      </c>
      <c r="J1034" s="2">
        <v>2557.3000000000002</v>
      </c>
    </row>
    <row r="1035" spans="1:10" x14ac:dyDescent="0.35">
      <c r="A1035">
        <v>1034</v>
      </c>
      <c r="B1035">
        <v>2</v>
      </c>
      <c r="C1035">
        <v>297</v>
      </c>
      <c r="D1035" s="1">
        <v>45477</v>
      </c>
      <c r="E1035" s="1">
        <v>45477</v>
      </c>
      <c r="F1035" t="s">
        <v>1228</v>
      </c>
      <c r="H1035" s="2">
        <v>1250</v>
      </c>
      <c r="I1035" t="s">
        <v>9</v>
      </c>
      <c r="J1035" s="2">
        <v>1307.3</v>
      </c>
    </row>
    <row r="1036" spans="1:10" x14ac:dyDescent="0.35">
      <c r="A1036">
        <v>1035</v>
      </c>
      <c r="B1036">
        <v>2</v>
      </c>
      <c r="C1036">
        <v>298</v>
      </c>
      <c r="D1036" s="1">
        <v>45477</v>
      </c>
      <c r="E1036" s="1">
        <v>45477</v>
      </c>
      <c r="F1036" t="s">
        <v>1229</v>
      </c>
      <c r="H1036" s="2">
        <v>1250</v>
      </c>
      <c r="I1036" t="s">
        <v>9</v>
      </c>
      <c r="J1036" s="2">
        <v>57.3</v>
      </c>
    </row>
    <row r="1037" spans="1:10" hidden="1" x14ac:dyDescent="0.35">
      <c r="A1037">
        <v>1036</v>
      </c>
      <c r="B1037">
        <v>2</v>
      </c>
      <c r="C1037">
        <v>299</v>
      </c>
      <c r="D1037" s="1">
        <v>45477</v>
      </c>
      <c r="E1037" s="1">
        <v>45477</v>
      </c>
      <c r="F1037" s="24" t="s">
        <v>1230</v>
      </c>
      <c r="H1037" t="s">
        <v>9</v>
      </c>
      <c r="I1037" s="2">
        <v>800</v>
      </c>
      <c r="J1037" s="2">
        <v>857.3</v>
      </c>
    </row>
    <row r="1038" spans="1:10" x14ac:dyDescent="0.35">
      <c r="A1038">
        <v>1037</v>
      </c>
      <c r="B1038">
        <v>2</v>
      </c>
      <c r="C1038">
        <v>300</v>
      </c>
      <c r="D1038" s="1">
        <v>45477</v>
      </c>
      <c r="E1038" s="1">
        <v>45477</v>
      </c>
      <c r="F1038" t="s">
        <v>1231</v>
      </c>
      <c r="H1038" s="2">
        <v>796.9</v>
      </c>
      <c r="I1038" t="s">
        <v>9</v>
      </c>
      <c r="J1038" s="2">
        <v>60.4</v>
      </c>
    </row>
    <row r="1039" spans="1:10" hidden="1" x14ac:dyDescent="0.35">
      <c r="A1039">
        <v>1038</v>
      </c>
      <c r="B1039">
        <v>2</v>
      </c>
      <c r="C1039">
        <v>301</v>
      </c>
      <c r="D1039" s="1">
        <v>45478</v>
      </c>
      <c r="E1039" s="1">
        <v>45478</v>
      </c>
      <c r="F1039" s="24" t="s">
        <v>1233</v>
      </c>
      <c r="H1039" t="s">
        <v>9</v>
      </c>
      <c r="I1039" s="2">
        <v>10000</v>
      </c>
      <c r="J1039" s="2">
        <v>10060.4</v>
      </c>
    </row>
    <row r="1040" spans="1:10" hidden="1" x14ac:dyDescent="0.35">
      <c r="A1040">
        <v>1039</v>
      </c>
      <c r="B1040">
        <v>2</v>
      </c>
      <c r="C1040">
        <v>302</v>
      </c>
      <c r="D1040" s="1">
        <v>45478</v>
      </c>
      <c r="E1040" s="1">
        <v>45478</v>
      </c>
      <c r="F1040" s="24" t="s">
        <v>1234</v>
      </c>
      <c r="H1040" s="2">
        <v>8000</v>
      </c>
      <c r="I1040" t="s">
        <v>9</v>
      </c>
      <c r="J1040" s="2">
        <v>2060.4</v>
      </c>
    </row>
    <row r="1041" spans="1:10" x14ac:dyDescent="0.35">
      <c r="A1041">
        <v>1040</v>
      </c>
      <c r="B1041">
        <v>2</v>
      </c>
      <c r="C1041">
        <v>303</v>
      </c>
      <c r="D1041" s="1">
        <v>45478</v>
      </c>
      <c r="E1041" s="1">
        <v>45478</v>
      </c>
      <c r="F1041" t="s">
        <v>1235</v>
      </c>
      <c r="H1041" s="2">
        <v>1700</v>
      </c>
      <c r="I1041" t="s">
        <v>9</v>
      </c>
      <c r="J1041" s="2">
        <v>360.4</v>
      </c>
    </row>
    <row r="1042" spans="1:10" hidden="1" x14ac:dyDescent="0.35">
      <c r="A1042">
        <v>1041</v>
      </c>
      <c r="B1042">
        <v>2</v>
      </c>
      <c r="C1042">
        <v>304</v>
      </c>
      <c r="D1042" s="1">
        <v>45478</v>
      </c>
      <c r="E1042" s="1">
        <v>45478</v>
      </c>
      <c r="F1042" s="24" t="s">
        <v>1236</v>
      </c>
      <c r="H1042" t="s">
        <v>9</v>
      </c>
      <c r="I1042" s="2">
        <v>5500</v>
      </c>
      <c r="J1042" s="2">
        <v>5860.4</v>
      </c>
    </row>
    <row r="1043" spans="1:10" x14ac:dyDescent="0.35">
      <c r="A1043">
        <v>1042</v>
      </c>
      <c r="B1043">
        <v>2</v>
      </c>
      <c r="C1043">
        <v>305</v>
      </c>
      <c r="D1043" s="1">
        <v>45478</v>
      </c>
      <c r="E1043" s="1">
        <v>45478</v>
      </c>
      <c r="F1043" t="s">
        <v>1237</v>
      </c>
      <c r="H1043" s="2">
        <v>3000</v>
      </c>
      <c r="I1043" t="s">
        <v>9</v>
      </c>
      <c r="J1043" s="2">
        <v>2860.4</v>
      </c>
    </row>
    <row r="1044" spans="1:10" x14ac:dyDescent="0.35">
      <c r="A1044">
        <v>1043</v>
      </c>
      <c r="B1044">
        <v>2</v>
      </c>
      <c r="C1044">
        <v>306</v>
      </c>
      <c r="D1044" s="1">
        <v>45478</v>
      </c>
      <c r="E1044" s="1">
        <v>45478</v>
      </c>
      <c r="F1044" t="s">
        <v>1238</v>
      </c>
      <c r="H1044" s="2">
        <v>1250</v>
      </c>
      <c r="I1044" t="s">
        <v>9</v>
      </c>
      <c r="J1044" s="2">
        <v>1610.4</v>
      </c>
    </row>
    <row r="1045" spans="1:10" hidden="1" x14ac:dyDescent="0.35">
      <c r="A1045">
        <v>1044</v>
      </c>
      <c r="B1045">
        <v>2</v>
      </c>
      <c r="C1045">
        <v>307</v>
      </c>
      <c r="D1045" s="1">
        <v>45478</v>
      </c>
      <c r="E1045" s="1">
        <v>45478</v>
      </c>
      <c r="F1045" s="24" t="s">
        <v>1239</v>
      </c>
      <c r="H1045" t="s">
        <v>9</v>
      </c>
      <c r="I1045" s="2">
        <v>300</v>
      </c>
      <c r="J1045" s="2">
        <v>1910.4</v>
      </c>
    </row>
    <row r="1046" spans="1:10" x14ac:dyDescent="0.35">
      <c r="A1046">
        <v>1045</v>
      </c>
      <c r="B1046">
        <v>2</v>
      </c>
      <c r="C1046">
        <v>308</v>
      </c>
      <c r="D1046" s="1">
        <v>45478</v>
      </c>
      <c r="E1046" s="1">
        <v>45478</v>
      </c>
      <c r="F1046" t="s">
        <v>1240</v>
      </c>
      <c r="H1046" s="2">
        <v>1250</v>
      </c>
      <c r="I1046" t="s">
        <v>9</v>
      </c>
      <c r="J1046" s="2">
        <v>660.4</v>
      </c>
    </row>
    <row r="1047" spans="1:10" x14ac:dyDescent="0.35">
      <c r="A1047">
        <v>1046</v>
      </c>
      <c r="B1047">
        <v>2</v>
      </c>
      <c r="C1047">
        <v>309</v>
      </c>
      <c r="D1047" s="1">
        <v>45480</v>
      </c>
      <c r="E1047" s="1">
        <v>45480</v>
      </c>
      <c r="F1047" t="s">
        <v>1241</v>
      </c>
      <c r="H1047" s="2">
        <v>295</v>
      </c>
      <c r="I1047" t="s">
        <v>9</v>
      </c>
      <c r="J1047" s="2">
        <v>365.4</v>
      </c>
    </row>
    <row r="1048" spans="1:10" x14ac:dyDescent="0.35">
      <c r="A1048">
        <v>1047</v>
      </c>
      <c r="B1048">
        <v>2</v>
      </c>
      <c r="C1048">
        <v>310</v>
      </c>
      <c r="D1048" s="1">
        <v>45480</v>
      </c>
      <c r="E1048" s="1">
        <v>45480</v>
      </c>
      <c r="F1048" t="s">
        <v>1213</v>
      </c>
      <c r="H1048" s="2">
        <v>295</v>
      </c>
      <c r="I1048" t="s">
        <v>9</v>
      </c>
      <c r="J1048" s="2">
        <v>70.400000000000006</v>
      </c>
    </row>
    <row r="1049" spans="1:10" hidden="1" x14ac:dyDescent="0.35">
      <c r="A1049">
        <v>1048</v>
      </c>
      <c r="B1049">
        <v>2</v>
      </c>
      <c r="C1049">
        <v>311</v>
      </c>
      <c r="D1049" s="1">
        <v>45482</v>
      </c>
      <c r="E1049" s="1">
        <v>45482</v>
      </c>
      <c r="F1049" s="24" t="s">
        <v>1242</v>
      </c>
      <c r="H1049" t="s">
        <v>9</v>
      </c>
      <c r="I1049" s="2">
        <v>2200</v>
      </c>
      <c r="J1049" s="2">
        <v>2270.4</v>
      </c>
    </row>
    <row r="1050" spans="1:10" hidden="1" x14ac:dyDescent="0.35">
      <c r="A1050">
        <v>1049</v>
      </c>
      <c r="B1050">
        <v>2</v>
      </c>
      <c r="C1050">
        <v>312</v>
      </c>
      <c r="D1050" s="1">
        <v>45482</v>
      </c>
      <c r="E1050" s="1">
        <v>45482</v>
      </c>
      <c r="F1050" s="24" t="s">
        <v>1243</v>
      </c>
      <c r="H1050" s="2">
        <v>2200</v>
      </c>
      <c r="I1050" t="s">
        <v>9</v>
      </c>
      <c r="J1050" s="2">
        <v>70.400000000000006</v>
      </c>
    </row>
    <row r="1051" spans="1:10" x14ac:dyDescent="0.35">
      <c r="A1051">
        <v>1050</v>
      </c>
      <c r="B1051">
        <v>2</v>
      </c>
      <c r="C1051">
        <v>313</v>
      </c>
      <c r="D1051" s="1">
        <v>45486</v>
      </c>
      <c r="E1051" s="1">
        <v>45486</v>
      </c>
      <c r="F1051" t="s">
        <v>1244</v>
      </c>
      <c r="H1051" s="2">
        <v>20.399999999999999</v>
      </c>
      <c r="I1051" t="s">
        <v>9</v>
      </c>
      <c r="J1051" s="2">
        <v>50</v>
      </c>
    </row>
    <row r="1052" spans="1:10" hidden="1" x14ac:dyDescent="0.35">
      <c r="A1052">
        <v>1051</v>
      </c>
      <c r="B1052">
        <v>2</v>
      </c>
      <c r="C1052">
        <v>314</v>
      </c>
      <c r="D1052" s="1">
        <v>45486</v>
      </c>
      <c r="E1052" s="1">
        <v>45486</v>
      </c>
      <c r="F1052" s="24" t="s">
        <v>1246</v>
      </c>
      <c r="H1052" t="s">
        <v>9</v>
      </c>
      <c r="I1052" s="2">
        <v>5000</v>
      </c>
      <c r="J1052" s="2">
        <v>5050</v>
      </c>
    </row>
    <row r="1053" spans="1:10" hidden="1" x14ac:dyDescent="0.35">
      <c r="A1053">
        <v>1052</v>
      </c>
      <c r="B1053">
        <v>2</v>
      </c>
      <c r="C1053">
        <v>315</v>
      </c>
      <c r="D1053" s="1">
        <v>45486</v>
      </c>
      <c r="E1053" s="1">
        <v>45486</v>
      </c>
      <c r="F1053" s="24" t="s">
        <v>1247</v>
      </c>
      <c r="H1053" s="2">
        <v>4400</v>
      </c>
      <c r="I1053" t="s">
        <v>9</v>
      </c>
      <c r="J1053" s="2">
        <v>650</v>
      </c>
    </row>
    <row r="1054" spans="1:10" x14ac:dyDescent="0.35">
      <c r="A1054">
        <v>1053</v>
      </c>
      <c r="B1054">
        <v>2</v>
      </c>
      <c r="C1054">
        <v>316</v>
      </c>
      <c r="D1054" s="1">
        <v>45487</v>
      </c>
      <c r="E1054" s="1">
        <v>45487</v>
      </c>
      <c r="F1054" t="s">
        <v>1213</v>
      </c>
      <c r="H1054" s="2">
        <v>295</v>
      </c>
      <c r="I1054" t="s">
        <v>9</v>
      </c>
      <c r="J1054" s="2">
        <v>355</v>
      </c>
    </row>
    <row r="1055" spans="1:10" x14ac:dyDescent="0.35">
      <c r="A1055">
        <v>1054</v>
      </c>
      <c r="B1055">
        <v>2</v>
      </c>
      <c r="C1055">
        <v>317</v>
      </c>
      <c r="D1055" s="1">
        <v>45487</v>
      </c>
      <c r="E1055" s="1">
        <v>45487</v>
      </c>
      <c r="F1055" t="s">
        <v>1241</v>
      </c>
      <c r="H1055" s="2">
        <v>274.60000000000002</v>
      </c>
      <c r="I1055" t="s">
        <v>9</v>
      </c>
      <c r="J1055" s="2">
        <v>80.400000000000006</v>
      </c>
    </row>
    <row r="1056" spans="1:10" x14ac:dyDescent="0.35">
      <c r="A1056">
        <v>1055</v>
      </c>
      <c r="B1056">
        <v>2</v>
      </c>
      <c r="C1056">
        <v>318</v>
      </c>
      <c r="D1056" s="1">
        <v>45488</v>
      </c>
      <c r="E1056" s="1">
        <v>45488</v>
      </c>
      <c r="F1056" t="s">
        <v>1249</v>
      </c>
      <c r="H1056" t="s">
        <v>9</v>
      </c>
      <c r="I1056" s="2">
        <v>50000</v>
      </c>
      <c r="J1056" s="2">
        <v>50080.4</v>
      </c>
    </row>
    <row r="1057" spans="1:10" x14ac:dyDescent="0.35">
      <c r="A1057">
        <v>1056</v>
      </c>
      <c r="B1057">
        <v>2</v>
      </c>
      <c r="C1057">
        <v>319</v>
      </c>
      <c r="D1057" s="1">
        <v>45488</v>
      </c>
      <c r="E1057" s="1">
        <v>45488</v>
      </c>
      <c r="F1057" t="s">
        <v>1250</v>
      </c>
      <c r="H1057" t="s">
        <v>9</v>
      </c>
      <c r="I1057" s="2">
        <v>32000</v>
      </c>
      <c r="J1057" s="2">
        <v>82080.399999999994</v>
      </c>
    </row>
    <row r="1058" spans="1:10" hidden="1" x14ac:dyDescent="0.35">
      <c r="A1058">
        <v>1057</v>
      </c>
      <c r="B1058">
        <v>2</v>
      </c>
      <c r="C1058">
        <v>320</v>
      </c>
      <c r="D1058" s="1">
        <v>45488</v>
      </c>
      <c r="E1058" s="1">
        <v>45488</v>
      </c>
      <c r="F1058" s="24" t="s">
        <v>1251</v>
      </c>
      <c r="H1058" s="2">
        <v>70000</v>
      </c>
      <c r="I1058" t="s">
        <v>9</v>
      </c>
      <c r="J1058" s="2">
        <v>12080.4</v>
      </c>
    </row>
    <row r="1059" spans="1:10" x14ac:dyDescent="0.35">
      <c r="A1059">
        <v>1058</v>
      </c>
      <c r="B1059">
        <v>2</v>
      </c>
      <c r="C1059">
        <v>321</v>
      </c>
      <c r="D1059" s="1">
        <v>45488</v>
      </c>
      <c r="E1059" s="1">
        <v>45488</v>
      </c>
      <c r="F1059" t="s">
        <v>1253</v>
      </c>
      <c r="H1059" s="2">
        <v>3273.8</v>
      </c>
      <c r="I1059" t="s">
        <v>9</v>
      </c>
      <c r="J1059" s="2">
        <v>8806.6</v>
      </c>
    </row>
    <row r="1060" spans="1:10" x14ac:dyDescent="0.35">
      <c r="A1060">
        <v>1059</v>
      </c>
      <c r="B1060">
        <v>2</v>
      </c>
      <c r="C1060">
        <v>322</v>
      </c>
      <c r="D1060" s="1">
        <v>45488</v>
      </c>
      <c r="E1060" s="1">
        <v>45488</v>
      </c>
      <c r="F1060" t="s">
        <v>1255</v>
      </c>
      <c r="H1060" s="2">
        <v>4074</v>
      </c>
      <c r="I1060" t="s">
        <v>9</v>
      </c>
      <c r="J1060" s="2">
        <v>4732.6000000000004</v>
      </c>
    </row>
    <row r="1061" spans="1:10" x14ac:dyDescent="0.35">
      <c r="A1061">
        <v>1060</v>
      </c>
      <c r="B1061">
        <v>2</v>
      </c>
      <c r="C1061">
        <v>323</v>
      </c>
      <c r="D1061" s="1">
        <v>45488</v>
      </c>
      <c r="E1061" s="1">
        <v>45488</v>
      </c>
      <c r="F1061" t="s">
        <v>1257</v>
      </c>
      <c r="H1061" s="2">
        <v>2000</v>
      </c>
      <c r="I1061" t="s">
        <v>9</v>
      </c>
      <c r="J1061" s="2">
        <v>2732.6</v>
      </c>
    </row>
    <row r="1062" spans="1:10" x14ac:dyDescent="0.35">
      <c r="A1062">
        <v>1061</v>
      </c>
      <c r="B1062">
        <v>2</v>
      </c>
      <c r="C1062">
        <v>324</v>
      </c>
      <c r="D1062" s="1">
        <v>45488</v>
      </c>
      <c r="E1062" s="1">
        <v>45488</v>
      </c>
      <c r="F1062" t="s">
        <v>1258</v>
      </c>
      <c r="H1062" s="2">
        <v>1000</v>
      </c>
      <c r="I1062" t="s">
        <v>9</v>
      </c>
      <c r="J1062" s="2">
        <v>1732.6</v>
      </c>
    </row>
    <row r="1063" spans="1:10" hidden="1" x14ac:dyDescent="0.35">
      <c r="A1063">
        <v>1062</v>
      </c>
      <c r="B1063">
        <v>2</v>
      </c>
      <c r="C1063">
        <v>325</v>
      </c>
      <c r="D1063" s="1">
        <v>45488</v>
      </c>
      <c r="E1063" s="1">
        <v>45488</v>
      </c>
      <c r="F1063" s="24" t="s">
        <v>1259</v>
      </c>
      <c r="H1063" t="s">
        <v>9</v>
      </c>
      <c r="I1063" s="2">
        <v>1000</v>
      </c>
      <c r="J1063" s="2">
        <v>2732.6</v>
      </c>
    </row>
    <row r="1064" spans="1:10" hidden="1" x14ac:dyDescent="0.35">
      <c r="A1064">
        <v>1063</v>
      </c>
      <c r="B1064">
        <v>2</v>
      </c>
      <c r="C1064">
        <v>326</v>
      </c>
      <c r="D1064" s="1">
        <v>45488</v>
      </c>
      <c r="E1064" s="1">
        <v>45488</v>
      </c>
      <c r="F1064" s="24" t="s">
        <v>1260</v>
      </c>
      <c r="H1064" s="2">
        <v>2000</v>
      </c>
      <c r="I1064" t="s">
        <v>9</v>
      </c>
      <c r="J1064" s="2">
        <v>732.6</v>
      </c>
    </row>
    <row r="1065" spans="1:10" hidden="1" x14ac:dyDescent="0.35">
      <c r="A1065">
        <v>1064</v>
      </c>
      <c r="B1065">
        <v>2</v>
      </c>
      <c r="C1065">
        <v>327</v>
      </c>
      <c r="D1065" s="1">
        <v>45489</v>
      </c>
      <c r="E1065" s="1">
        <v>45489</v>
      </c>
      <c r="F1065" s="24" t="s">
        <v>1261</v>
      </c>
      <c r="H1065" t="s">
        <v>9</v>
      </c>
      <c r="I1065" s="2">
        <v>10000</v>
      </c>
      <c r="J1065" s="2">
        <v>10732.6</v>
      </c>
    </row>
    <row r="1066" spans="1:10" x14ac:dyDescent="0.35">
      <c r="A1066">
        <v>1065</v>
      </c>
      <c r="B1066">
        <v>2</v>
      </c>
      <c r="C1066">
        <v>328</v>
      </c>
      <c r="D1066" s="1">
        <v>45489</v>
      </c>
      <c r="E1066" s="1">
        <v>45489</v>
      </c>
      <c r="F1066" t="s">
        <v>1262</v>
      </c>
      <c r="H1066" s="2">
        <v>10000</v>
      </c>
      <c r="I1066" t="s">
        <v>9</v>
      </c>
      <c r="J1066" s="2">
        <v>732.6</v>
      </c>
    </row>
    <row r="1067" spans="1:10" x14ac:dyDescent="0.35">
      <c r="A1067">
        <v>1066</v>
      </c>
      <c r="B1067">
        <v>2</v>
      </c>
      <c r="C1067">
        <v>329</v>
      </c>
      <c r="D1067" s="1">
        <v>45489</v>
      </c>
      <c r="E1067" s="1">
        <v>45489</v>
      </c>
      <c r="F1067" t="s">
        <v>1263</v>
      </c>
      <c r="H1067" t="s">
        <v>9</v>
      </c>
      <c r="I1067" s="2">
        <v>2000</v>
      </c>
      <c r="J1067" s="2">
        <v>2732.6</v>
      </c>
    </row>
    <row r="1068" spans="1:10" x14ac:dyDescent="0.35">
      <c r="A1068">
        <v>1067</v>
      </c>
      <c r="B1068">
        <v>2</v>
      </c>
      <c r="C1068">
        <v>330</v>
      </c>
      <c r="D1068" s="1">
        <v>45489</v>
      </c>
      <c r="E1068" s="1">
        <v>45489</v>
      </c>
      <c r="F1068" t="s">
        <v>1264</v>
      </c>
      <c r="H1068" s="2">
        <v>2000</v>
      </c>
      <c r="I1068" t="s">
        <v>9</v>
      </c>
      <c r="J1068" s="2">
        <v>732.6</v>
      </c>
    </row>
    <row r="1069" spans="1:10" hidden="1" x14ac:dyDescent="0.35">
      <c r="A1069">
        <v>1068</v>
      </c>
      <c r="B1069">
        <v>2</v>
      </c>
      <c r="C1069">
        <v>331</v>
      </c>
      <c r="D1069" s="1">
        <v>45489</v>
      </c>
      <c r="E1069" s="1">
        <v>45489</v>
      </c>
      <c r="F1069" s="24" t="s">
        <v>1265</v>
      </c>
      <c r="H1069" t="s">
        <v>9</v>
      </c>
      <c r="I1069" s="2">
        <v>2000</v>
      </c>
      <c r="J1069" s="2">
        <v>2732.6</v>
      </c>
    </row>
    <row r="1070" spans="1:10" x14ac:dyDescent="0.35">
      <c r="A1070">
        <v>1069</v>
      </c>
      <c r="B1070">
        <v>2</v>
      </c>
      <c r="C1070">
        <v>332</v>
      </c>
      <c r="D1070" s="1">
        <v>45489</v>
      </c>
      <c r="E1070" s="1">
        <v>45489</v>
      </c>
      <c r="F1070" t="s">
        <v>1266</v>
      </c>
      <c r="H1070" s="2">
        <v>2000</v>
      </c>
      <c r="I1070" t="s">
        <v>9</v>
      </c>
      <c r="J1070" s="2">
        <v>732.6</v>
      </c>
    </row>
    <row r="1071" spans="1:10" x14ac:dyDescent="0.35">
      <c r="A1071">
        <v>1070</v>
      </c>
      <c r="B1071">
        <v>2</v>
      </c>
      <c r="C1071">
        <v>333</v>
      </c>
      <c r="D1071" s="1">
        <v>45489</v>
      </c>
      <c r="E1071" s="1">
        <v>45489</v>
      </c>
      <c r="F1071" t="s">
        <v>1267</v>
      </c>
      <c r="H1071" t="s">
        <v>9</v>
      </c>
      <c r="I1071" s="2">
        <v>400</v>
      </c>
      <c r="J1071" s="2">
        <v>1132.5999999999999</v>
      </c>
    </row>
    <row r="1072" spans="1:10" x14ac:dyDescent="0.35">
      <c r="A1072">
        <v>1071</v>
      </c>
      <c r="B1072">
        <v>2</v>
      </c>
      <c r="C1072">
        <v>334</v>
      </c>
      <c r="D1072" s="1">
        <v>45489</v>
      </c>
      <c r="E1072" s="1">
        <v>45489</v>
      </c>
      <c r="F1072" t="s">
        <v>1268</v>
      </c>
      <c r="H1072" t="s">
        <v>9</v>
      </c>
      <c r="I1072" s="2">
        <v>100</v>
      </c>
      <c r="J1072" s="2">
        <v>1232.5999999999999</v>
      </c>
    </row>
    <row r="1073" spans="1:10" x14ac:dyDescent="0.35">
      <c r="A1073">
        <v>1072</v>
      </c>
      <c r="B1073">
        <v>2</v>
      </c>
      <c r="C1073">
        <v>335</v>
      </c>
      <c r="D1073" s="1">
        <v>45489</v>
      </c>
      <c r="E1073" s="1">
        <v>45489</v>
      </c>
      <c r="F1073" t="s">
        <v>1269</v>
      </c>
      <c r="H1073" t="s">
        <v>9</v>
      </c>
      <c r="I1073" s="2">
        <v>70</v>
      </c>
      <c r="J1073" s="2">
        <v>1302.5999999999999</v>
      </c>
    </row>
    <row r="1074" spans="1:10" x14ac:dyDescent="0.35">
      <c r="A1074">
        <v>1073</v>
      </c>
      <c r="B1074">
        <v>2</v>
      </c>
      <c r="C1074">
        <v>336</v>
      </c>
      <c r="D1074" s="1">
        <v>45489</v>
      </c>
      <c r="E1074" s="1">
        <v>45489</v>
      </c>
      <c r="F1074" t="s">
        <v>1270</v>
      </c>
      <c r="H1074" s="2">
        <v>144</v>
      </c>
      <c r="I1074" t="s">
        <v>9</v>
      </c>
      <c r="J1074" s="2">
        <v>1158.5999999999999</v>
      </c>
    </row>
    <row r="1075" spans="1:10" hidden="1" x14ac:dyDescent="0.35">
      <c r="A1075">
        <v>1074</v>
      </c>
      <c r="B1075">
        <v>2</v>
      </c>
      <c r="C1075">
        <v>337</v>
      </c>
      <c r="D1075" s="1">
        <v>45490</v>
      </c>
      <c r="E1075" s="1">
        <v>45490</v>
      </c>
      <c r="F1075" s="24" t="s">
        <v>1271</v>
      </c>
      <c r="H1075" t="s">
        <v>9</v>
      </c>
      <c r="I1075" s="2">
        <v>2000</v>
      </c>
      <c r="J1075" s="2">
        <v>3158.6</v>
      </c>
    </row>
    <row r="1076" spans="1:10" x14ac:dyDescent="0.35">
      <c r="A1076">
        <v>1075</v>
      </c>
      <c r="B1076">
        <v>2</v>
      </c>
      <c r="C1076">
        <v>338</v>
      </c>
      <c r="D1076" s="1">
        <v>45490</v>
      </c>
      <c r="E1076" s="1">
        <v>45490</v>
      </c>
      <c r="F1076" t="s">
        <v>1272</v>
      </c>
      <c r="H1076" s="2">
        <v>2000</v>
      </c>
      <c r="I1076" t="s">
        <v>9</v>
      </c>
      <c r="J1076" s="2">
        <v>1158.5999999999999</v>
      </c>
    </row>
    <row r="1077" spans="1:10" x14ac:dyDescent="0.35">
      <c r="A1077">
        <v>1076</v>
      </c>
      <c r="B1077">
        <v>2</v>
      </c>
      <c r="C1077">
        <v>339</v>
      </c>
      <c r="D1077" s="1">
        <v>45490</v>
      </c>
      <c r="E1077" s="1">
        <v>45490</v>
      </c>
      <c r="F1077" t="s">
        <v>1273</v>
      </c>
      <c r="H1077" s="2">
        <v>144</v>
      </c>
      <c r="I1077" t="s">
        <v>9</v>
      </c>
      <c r="J1077" s="2">
        <v>1014.6</v>
      </c>
    </row>
    <row r="1078" spans="1:10" x14ac:dyDescent="0.35">
      <c r="A1078">
        <v>1077</v>
      </c>
      <c r="B1078">
        <v>2</v>
      </c>
      <c r="C1078">
        <v>340</v>
      </c>
      <c r="D1078" s="1">
        <v>45491</v>
      </c>
      <c r="E1078" s="1">
        <v>45491</v>
      </c>
      <c r="F1078" t="s">
        <v>1274</v>
      </c>
      <c r="H1078" s="2">
        <v>500</v>
      </c>
      <c r="I1078" t="s">
        <v>9</v>
      </c>
      <c r="J1078" s="2">
        <v>514.6</v>
      </c>
    </row>
    <row r="1079" spans="1:10" hidden="1" x14ac:dyDescent="0.35">
      <c r="A1079">
        <v>1078</v>
      </c>
      <c r="B1079">
        <v>2</v>
      </c>
      <c r="C1079">
        <v>341</v>
      </c>
      <c r="D1079" s="1">
        <v>45491</v>
      </c>
      <c r="E1079" s="1">
        <v>45491</v>
      </c>
      <c r="F1079" s="24" t="s">
        <v>1275</v>
      </c>
      <c r="H1079" t="s">
        <v>9</v>
      </c>
      <c r="I1079" s="2">
        <v>1000</v>
      </c>
      <c r="J1079" s="2">
        <v>1514.6</v>
      </c>
    </row>
    <row r="1080" spans="1:10" hidden="1" x14ac:dyDescent="0.35">
      <c r="A1080">
        <v>1079</v>
      </c>
      <c r="B1080">
        <v>2</v>
      </c>
      <c r="C1080">
        <v>342</v>
      </c>
      <c r="D1080" s="1">
        <v>45491</v>
      </c>
      <c r="E1080" s="1">
        <v>45491</v>
      </c>
      <c r="F1080" s="24" t="s">
        <v>1276</v>
      </c>
      <c r="H1080" t="s">
        <v>9</v>
      </c>
      <c r="I1080" s="2">
        <v>20000</v>
      </c>
      <c r="J1080" s="2">
        <v>21514.6</v>
      </c>
    </row>
    <row r="1081" spans="1:10" hidden="1" x14ac:dyDescent="0.35">
      <c r="A1081">
        <v>1080</v>
      </c>
      <c r="B1081">
        <v>2</v>
      </c>
      <c r="C1081">
        <v>343</v>
      </c>
      <c r="D1081" s="1">
        <v>45491</v>
      </c>
      <c r="E1081" s="1">
        <v>45491</v>
      </c>
      <c r="F1081" s="24" t="s">
        <v>1277</v>
      </c>
      <c r="H1081" s="2">
        <v>5000</v>
      </c>
      <c r="I1081" t="s">
        <v>9</v>
      </c>
      <c r="J1081" s="2">
        <v>16514.599999999999</v>
      </c>
    </row>
    <row r="1082" spans="1:10" hidden="1" x14ac:dyDescent="0.35">
      <c r="A1082">
        <v>1081</v>
      </c>
      <c r="B1082">
        <v>2</v>
      </c>
      <c r="C1082">
        <v>344</v>
      </c>
      <c r="D1082" s="1">
        <v>45491</v>
      </c>
      <c r="E1082" s="1">
        <v>45491</v>
      </c>
      <c r="F1082" s="24" t="s">
        <v>1278</v>
      </c>
      <c r="H1082" s="2">
        <v>5000</v>
      </c>
      <c r="I1082" t="s">
        <v>9</v>
      </c>
      <c r="J1082" s="2">
        <v>11514.6</v>
      </c>
    </row>
    <row r="1083" spans="1:10" hidden="1" x14ac:dyDescent="0.35">
      <c r="A1083">
        <v>1082</v>
      </c>
      <c r="B1083">
        <v>2</v>
      </c>
      <c r="C1083">
        <v>345</v>
      </c>
      <c r="D1083" s="1">
        <v>45491</v>
      </c>
      <c r="E1083" s="1">
        <v>45491</v>
      </c>
      <c r="F1083" s="24" t="s">
        <v>1279</v>
      </c>
      <c r="H1083" s="2">
        <v>3000</v>
      </c>
      <c r="I1083" t="s">
        <v>9</v>
      </c>
      <c r="J1083" s="2">
        <v>8514.6</v>
      </c>
    </row>
    <row r="1084" spans="1:10" x14ac:dyDescent="0.35">
      <c r="A1084">
        <v>1083</v>
      </c>
      <c r="B1084">
        <v>2</v>
      </c>
      <c r="C1084">
        <v>346</v>
      </c>
      <c r="D1084" s="1">
        <v>45491</v>
      </c>
      <c r="E1084" s="1">
        <v>45491</v>
      </c>
      <c r="F1084" t="s">
        <v>1280</v>
      </c>
      <c r="H1084" s="2">
        <v>5000</v>
      </c>
      <c r="I1084" t="s">
        <v>9</v>
      </c>
      <c r="J1084" s="2">
        <v>3514.6</v>
      </c>
    </row>
    <row r="1085" spans="1:10" x14ac:dyDescent="0.35">
      <c r="A1085">
        <v>1084</v>
      </c>
      <c r="B1085">
        <v>2</v>
      </c>
      <c r="C1085">
        <v>347</v>
      </c>
      <c r="D1085" s="1">
        <v>45491</v>
      </c>
      <c r="E1085" s="1">
        <v>45491</v>
      </c>
      <c r="F1085" t="s">
        <v>1281</v>
      </c>
      <c r="H1085" s="2">
        <v>2000</v>
      </c>
      <c r="I1085" t="s">
        <v>9</v>
      </c>
      <c r="J1085" s="2">
        <v>1514.6</v>
      </c>
    </row>
    <row r="1086" spans="1:10" x14ac:dyDescent="0.35">
      <c r="A1086">
        <v>1085</v>
      </c>
      <c r="B1086">
        <v>2</v>
      </c>
      <c r="C1086">
        <v>348</v>
      </c>
      <c r="D1086" s="1">
        <v>45491</v>
      </c>
      <c r="E1086" s="1">
        <v>45491</v>
      </c>
      <c r="F1086" t="s">
        <v>1282</v>
      </c>
      <c r="H1086" t="s">
        <v>9</v>
      </c>
      <c r="I1086" s="2">
        <v>240</v>
      </c>
      <c r="J1086" s="2">
        <v>1754.6</v>
      </c>
    </row>
    <row r="1087" spans="1:10" x14ac:dyDescent="0.35">
      <c r="A1087">
        <v>1086</v>
      </c>
      <c r="B1087">
        <v>2</v>
      </c>
      <c r="C1087">
        <v>349</v>
      </c>
      <c r="D1087" s="1">
        <v>45491</v>
      </c>
      <c r="E1087" s="1">
        <v>45491</v>
      </c>
      <c r="F1087" t="s">
        <v>1283</v>
      </c>
      <c r="H1087" s="2">
        <v>240</v>
      </c>
      <c r="I1087" t="s">
        <v>9</v>
      </c>
      <c r="J1087" s="2">
        <v>1514.6</v>
      </c>
    </row>
    <row r="1088" spans="1:10" x14ac:dyDescent="0.35">
      <c r="A1088">
        <v>1087</v>
      </c>
      <c r="B1088">
        <v>2</v>
      </c>
      <c r="C1088">
        <v>350</v>
      </c>
      <c r="D1088" s="1">
        <v>45491</v>
      </c>
      <c r="E1088" s="1">
        <v>45491</v>
      </c>
      <c r="F1088" t="s">
        <v>1284</v>
      </c>
      <c r="H1088" s="2">
        <v>144</v>
      </c>
      <c r="I1088" t="s">
        <v>9</v>
      </c>
      <c r="J1088" s="2">
        <v>1370.6</v>
      </c>
    </row>
    <row r="1089" spans="1:10" x14ac:dyDescent="0.35">
      <c r="A1089">
        <v>1088</v>
      </c>
      <c r="B1089">
        <v>2</v>
      </c>
      <c r="C1089">
        <v>351</v>
      </c>
      <c r="D1089" s="1">
        <v>45491</v>
      </c>
      <c r="E1089" s="1">
        <v>45491</v>
      </c>
      <c r="F1089" t="s">
        <v>1285</v>
      </c>
      <c r="H1089" t="s">
        <v>9</v>
      </c>
      <c r="I1089" s="2">
        <v>1000</v>
      </c>
      <c r="J1089" s="2">
        <v>2370.6</v>
      </c>
    </row>
    <row r="1090" spans="1:10" hidden="1" x14ac:dyDescent="0.35">
      <c r="A1090">
        <v>1089</v>
      </c>
      <c r="B1090">
        <v>2</v>
      </c>
      <c r="C1090">
        <v>352</v>
      </c>
      <c r="D1090" s="1">
        <v>45492</v>
      </c>
      <c r="E1090" s="1">
        <v>45492</v>
      </c>
      <c r="F1090" s="24" t="s">
        <v>1286</v>
      </c>
      <c r="H1090" s="2">
        <v>50</v>
      </c>
      <c r="I1090" t="s">
        <v>9</v>
      </c>
      <c r="J1090" s="2">
        <v>2320.6</v>
      </c>
    </row>
    <row r="1091" spans="1:10" hidden="1" x14ac:dyDescent="0.35">
      <c r="A1091">
        <v>1090</v>
      </c>
      <c r="B1091">
        <v>2</v>
      </c>
      <c r="C1091">
        <v>353</v>
      </c>
      <c r="D1091" s="1">
        <v>45492</v>
      </c>
      <c r="E1091" s="1">
        <v>45492</v>
      </c>
      <c r="F1091" s="24" t="s">
        <v>1287</v>
      </c>
      <c r="H1091" t="s">
        <v>9</v>
      </c>
      <c r="I1091" s="2">
        <v>7000</v>
      </c>
      <c r="J1091" s="2">
        <v>9320.6</v>
      </c>
    </row>
    <row r="1092" spans="1:10" x14ac:dyDescent="0.35">
      <c r="A1092">
        <v>1091</v>
      </c>
      <c r="B1092">
        <v>2</v>
      </c>
      <c r="C1092">
        <v>354</v>
      </c>
      <c r="D1092" s="1">
        <v>45492</v>
      </c>
      <c r="E1092" s="1">
        <v>45492</v>
      </c>
      <c r="F1092" t="s">
        <v>1288</v>
      </c>
      <c r="H1092" s="2">
        <v>2000</v>
      </c>
      <c r="I1092" t="s">
        <v>9</v>
      </c>
      <c r="J1092" s="2">
        <v>7320.6</v>
      </c>
    </row>
    <row r="1093" spans="1:10" x14ac:dyDescent="0.35">
      <c r="A1093">
        <v>1092</v>
      </c>
      <c r="B1093">
        <v>2</v>
      </c>
      <c r="C1093">
        <v>355</v>
      </c>
      <c r="D1093" s="1">
        <v>45492</v>
      </c>
      <c r="E1093" s="1">
        <v>45492</v>
      </c>
      <c r="F1093" t="s">
        <v>1289</v>
      </c>
      <c r="H1093" s="2">
        <v>5000</v>
      </c>
      <c r="I1093" t="s">
        <v>9</v>
      </c>
      <c r="J1093" s="2">
        <v>2320.6</v>
      </c>
    </row>
    <row r="1094" spans="1:10" x14ac:dyDescent="0.35">
      <c r="A1094">
        <v>1093</v>
      </c>
      <c r="B1094">
        <v>2</v>
      </c>
      <c r="C1094">
        <v>356</v>
      </c>
      <c r="D1094" s="1">
        <v>45492</v>
      </c>
      <c r="E1094" s="1">
        <v>45492</v>
      </c>
      <c r="F1094" t="s">
        <v>1290</v>
      </c>
      <c r="H1094" s="2">
        <v>144</v>
      </c>
      <c r="I1094" t="s">
        <v>9</v>
      </c>
      <c r="J1094" s="2">
        <v>2176.6</v>
      </c>
    </row>
    <row r="1095" spans="1:10" x14ac:dyDescent="0.35">
      <c r="A1095">
        <v>1094</v>
      </c>
      <c r="B1095">
        <v>2</v>
      </c>
      <c r="C1095">
        <v>357</v>
      </c>
      <c r="D1095" s="1">
        <v>45493</v>
      </c>
      <c r="E1095" s="1">
        <v>45493</v>
      </c>
      <c r="F1095" t="s">
        <v>1291</v>
      </c>
      <c r="H1095" s="2">
        <v>150</v>
      </c>
      <c r="I1095" t="s">
        <v>9</v>
      </c>
      <c r="J1095" s="2">
        <v>2026.6</v>
      </c>
    </row>
    <row r="1096" spans="1:10" x14ac:dyDescent="0.35">
      <c r="A1096">
        <v>1095</v>
      </c>
      <c r="B1096">
        <v>2</v>
      </c>
      <c r="C1096">
        <v>358</v>
      </c>
      <c r="D1096" s="1">
        <v>45493</v>
      </c>
      <c r="E1096" s="1">
        <v>45493</v>
      </c>
      <c r="F1096" t="s">
        <v>1292</v>
      </c>
      <c r="H1096" s="2">
        <v>100</v>
      </c>
      <c r="I1096" t="s">
        <v>9</v>
      </c>
      <c r="J1096" s="2">
        <v>1926.6</v>
      </c>
    </row>
    <row r="1097" spans="1:10" x14ac:dyDescent="0.35">
      <c r="A1097">
        <v>1096</v>
      </c>
      <c r="B1097">
        <v>2</v>
      </c>
      <c r="C1097">
        <v>359</v>
      </c>
      <c r="D1097" s="1">
        <v>45493</v>
      </c>
      <c r="E1097" s="1">
        <v>45493</v>
      </c>
      <c r="F1097" t="s">
        <v>1293</v>
      </c>
      <c r="H1097" s="2">
        <v>100</v>
      </c>
      <c r="I1097" t="s">
        <v>9</v>
      </c>
      <c r="J1097" s="2">
        <v>1826.6</v>
      </c>
    </row>
    <row r="1098" spans="1:10" x14ac:dyDescent="0.35">
      <c r="A1098">
        <v>1097</v>
      </c>
      <c r="B1098">
        <v>2</v>
      </c>
      <c r="C1098">
        <v>360</v>
      </c>
      <c r="D1098" s="1">
        <v>45493</v>
      </c>
      <c r="E1098" s="1">
        <v>45493</v>
      </c>
      <c r="F1098" t="s">
        <v>1294</v>
      </c>
      <c r="H1098" s="2">
        <v>50</v>
      </c>
      <c r="I1098" t="s">
        <v>9</v>
      </c>
      <c r="J1098" s="2">
        <v>1776.6</v>
      </c>
    </row>
    <row r="1099" spans="1:10" hidden="1" x14ac:dyDescent="0.35">
      <c r="A1099">
        <v>1098</v>
      </c>
      <c r="B1099">
        <v>2</v>
      </c>
      <c r="C1099">
        <v>361</v>
      </c>
      <c r="D1099" s="1">
        <v>45493</v>
      </c>
      <c r="E1099" s="1">
        <v>45493</v>
      </c>
      <c r="F1099" s="24" t="s">
        <v>1295</v>
      </c>
      <c r="H1099" t="s">
        <v>9</v>
      </c>
      <c r="I1099" s="2">
        <v>5300</v>
      </c>
      <c r="J1099" s="2">
        <v>7076.6</v>
      </c>
    </row>
    <row r="1100" spans="1:10" x14ac:dyDescent="0.35">
      <c r="A1100">
        <v>1099</v>
      </c>
      <c r="B1100">
        <v>2</v>
      </c>
      <c r="C1100">
        <v>362</v>
      </c>
      <c r="D1100" s="1">
        <v>45493</v>
      </c>
      <c r="E1100" s="1">
        <v>45493</v>
      </c>
      <c r="F1100" t="s">
        <v>1297</v>
      </c>
      <c r="H1100" s="2">
        <v>2000</v>
      </c>
      <c r="I1100" t="s">
        <v>9</v>
      </c>
      <c r="J1100" s="2">
        <v>5076.6000000000004</v>
      </c>
    </row>
    <row r="1101" spans="1:10" x14ac:dyDescent="0.35">
      <c r="A1101">
        <v>1100</v>
      </c>
      <c r="B1101">
        <v>2</v>
      </c>
      <c r="C1101">
        <v>363</v>
      </c>
      <c r="D1101" s="1">
        <v>45493</v>
      </c>
      <c r="E1101" s="1">
        <v>45493</v>
      </c>
      <c r="F1101" t="s">
        <v>1298</v>
      </c>
      <c r="H1101" s="2">
        <v>5000</v>
      </c>
      <c r="I1101" t="s">
        <v>9</v>
      </c>
      <c r="J1101" s="2">
        <v>76.599999999999994</v>
      </c>
    </row>
    <row r="1102" spans="1:10" x14ac:dyDescent="0.35">
      <c r="A1102">
        <v>1101</v>
      </c>
      <c r="B1102">
        <v>2</v>
      </c>
      <c r="C1102">
        <v>364</v>
      </c>
      <c r="D1102" s="1">
        <v>45494</v>
      </c>
      <c r="E1102" s="1">
        <v>45494</v>
      </c>
      <c r="F1102" t="s">
        <v>1299</v>
      </c>
      <c r="H1102" s="2">
        <v>10</v>
      </c>
      <c r="I1102" t="s">
        <v>9</v>
      </c>
      <c r="J1102" s="2">
        <v>66.599999999999994</v>
      </c>
    </row>
    <row r="1103" spans="1:10" hidden="1" x14ac:dyDescent="0.35">
      <c r="A1103">
        <v>1102</v>
      </c>
      <c r="B1103">
        <v>2</v>
      </c>
      <c r="C1103">
        <v>365</v>
      </c>
      <c r="D1103" s="1">
        <v>45494</v>
      </c>
      <c r="E1103" s="1">
        <v>45494</v>
      </c>
      <c r="F1103" s="24" t="s">
        <v>1300</v>
      </c>
      <c r="H1103" t="s">
        <v>9</v>
      </c>
      <c r="I1103" s="2">
        <v>5000</v>
      </c>
      <c r="J1103" s="2">
        <v>5066.6000000000004</v>
      </c>
    </row>
    <row r="1104" spans="1:10" x14ac:dyDescent="0.35">
      <c r="A1104">
        <v>1103</v>
      </c>
      <c r="B1104">
        <v>2</v>
      </c>
      <c r="C1104">
        <v>366</v>
      </c>
      <c r="D1104" s="1">
        <v>45494</v>
      </c>
      <c r="E1104" s="1">
        <v>45494</v>
      </c>
      <c r="F1104" t="s">
        <v>1301</v>
      </c>
      <c r="H1104" s="2">
        <v>2000</v>
      </c>
      <c r="I1104" t="s">
        <v>9</v>
      </c>
      <c r="J1104" s="2">
        <v>3066.6</v>
      </c>
    </row>
    <row r="1105" spans="1:10" x14ac:dyDescent="0.35">
      <c r="A1105">
        <v>1104</v>
      </c>
      <c r="B1105">
        <v>2</v>
      </c>
      <c r="C1105">
        <v>367</v>
      </c>
      <c r="D1105" s="1">
        <v>45494</v>
      </c>
      <c r="E1105" s="1">
        <v>45494</v>
      </c>
      <c r="F1105" t="s">
        <v>1302</v>
      </c>
      <c r="H1105" s="2">
        <v>210</v>
      </c>
      <c r="I1105" t="s">
        <v>9</v>
      </c>
      <c r="J1105" s="2">
        <v>2856.6</v>
      </c>
    </row>
    <row r="1106" spans="1:10" x14ac:dyDescent="0.35">
      <c r="A1106">
        <v>1105</v>
      </c>
      <c r="B1106">
        <v>2</v>
      </c>
      <c r="C1106">
        <v>368</v>
      </c>
      <c r="D1106" s="1">
        <v>45494</v>
      </c>
      <c r="E1106" s="1">
        <v>45494</v>
      </c>
      <c r="F1106" t="s">
        <v>1303</v>
      </c>
      <c r="H1106" s="2">
        <v>2000</v>
      </c>
      <c r="I1106" t="s">
        <v>9</v>
      </c>
      <c r="J1106" s="2">
        <v>856.6</v>
      </c>
    </row>
    <row r="1107" spans="1:10" hidden="1" x14ac:dyDescent="0.35">
      <c r="A1107">
        <v>1106</v>
      </c>
      <c r="B1107">
        <v>2</v>
      </c>
      <c r="C1107">
        <v>369</v>
      </c>
      <c r="D1107" s="1">
        <v>45494</v>
      </c>
      <c r="E1107" s="1">
        <v>45494</v>
      </c>
      <c r="F1107" s="24" t="s">
        <v>1304</v>
      </c>
      <c r="H1107" t="s">
        <v>9</v>
      </c>
      <c r="I1107" s="2">
        <v>5000</v>
      </c>
      <c r="J1107" s="2">
        <v>5856.6</v>
      </c>
    </row>
    <row r="1108" spans="1:10" x14ac:dyDescent="0.35">
      <c r="A1108">
        <v>1107</v>
      </c>
      <c r="B1108">
        <v>2</v>
      </c>
      <c r="C1108">
        <v>370</v>
      </c>
      <c r="D1108" s="1">
        <v>45494</v>
      </c>
      <c r="E1108" s="1">
        <v>45494</v>
      </c>
      <c r="F1108" t="s">
        <v>1305</v>
      </c>
      <c r="H1108" s="2">
        <v>5000</v>
      </c>
      <c r="I1108" t="s">
        <v>9</v>
      </c>
      <c r="J1108" s="2">
        <v>856.6</v>
      </c>
    </row>
    <row r="1109" spans="1:10" hidden="1" x14ac:dyDescent="0.35">
      <c r="A1109">
        <v>1108</v>
      </c>
      <c r="B1109">
        <v>2</v>
      </c>
      <c r="C1109">
        <v>371</v>
      </c>
      <c r="D1109" s="1">
        <v>45495</v>
      </c>
      <c r="E1109" s="1">
        <v>45495</v>
      </c>
      <c r="F1109" s="24" t="s">
        <v>1306</v>
      </c>
      <c r="H1109" s="2">
        <v>10</v>
      </c>
      <c r="I1109" t="s">
        <v>9</v>
      </c>
      <c r="J1109" s="2">
        <v>846.6</v>
      </c>
    </row>
    <row r="1110" spans="1:10" hidden="1" x14ac:dyDescent="0.35">
      <c r="A1110">
        <v>1109</v>
      </c>
      <c r="B1110">
        <v>2</v>
      </c>
      <c r="C1110">
        <v>372</v>
      </c>
      <c r="D1110" s="1">
        <v>45495</v>
      </c>
      <c r="E1110" s="1">
        <v>45495</v>
      </c>
      <c r="F1110" s="24" t="s">
        <v>1307</v>
      </c>
      <c r="H1110" t="s">
        <v>9</v>
      </c>
      <c r="I1110" s="2">
        <v>7000</v>
      </c>
      <c r="J1110" s="2">
        <v>7846.6</v>
      </c>
    </row>
    <row r="1111" spans="1:10" x14ac:dyDescent="0.35">
      <c r="A1111">
        <v>1110</v>
      </c>
      <c r="B1111">
        <v>2</v>
      </c>
      <c r="C1111">
        <v>373</v>
      </c>
      <c r="D1111" s="1">
        <v>45495</v>
      </c>
      <c r="E1111" s="1">
        <v>45495</v>
      </c>
      <c r="F1111" t="s">
        <v>1308</v>
      </c>
      <c r="H1111" s="2">
        <v>2000</v>
      </c>
      <c r="I1111" t="s">
        <v>9</v>
      </c>
      <c r="J1111" s="2">
        <v>5846.6</v>
      </c>
    </row>
    <row r="1112" spans="1:10" x14ac:dyDescent="0.35">
      <c r="A1112">
        <v>1111</v>
      </c>
      <c r="B1112">
        <v>2</v>
      </c>
      <c r="C1112">
        <v>374</v>
      </c>
      <c r="D1112" s="1">
        <v>45495</v>
      </c>
      <c r="E1112" s="1">
        <v>45495</v>
      </c>
      <c r="F1112" t="s">
        <v>1309</v>
      </c>
      <c r="H1112" s="2">
        <v>5000</v>
      </c>
      <c r="I1112" t="s">
        <v>9</v>
      </c>
      <c r="J1112" s="2">
        <v>846.6</v>
      </c>
    </row>
    <row r="1113" spans="1:10" x14ac:dyDescent="0.35">
      <c r="A1113">
        <v>1112</v>
      </c>
      <c r="B1113">
        <v>2</v>
      </c>
      <c r="C1113">
        <v>375</v>
      </c>
      <c r="D1113" s="1">
        <v>45495</v>
      </c>
      <c r="E1113" s="1">
        <v>45495</v>
      </c>
      <c r="F1113" t="s">
        <v>1310</v>
      </c>
      <c r="H1113" s="2">
        <v>350</v>
      </c>
      <c r="I1113" t="s">
        <v>9</v>
      </c>
      <c r="J1113" s="2">
        <v>496.6</v>
      </c>
    </row>
    <row r="1114" spans="1:10" x14ac:dyDescent="0.35">
      <c r="A1114">
        <v>1113</v>
      </c>
      <c r="B1114">
        <v>2</v>
      </c>
      <c r="C1114">
        <v>376</v>
      </c>
      <c r="D1114" s="1">
        <v>45495</v>
      </c>
      <c r="E1114" s="1">
        <v>45495</v>
      </c>
      <c r="F1114" t="s">
        <v>1312</v>
      </c>
      <c r="H1114" s="2">
        <v>350</v>
      </c>
      <c r="I1114" t="s">
        <v>9</v>
      </c>
      <c r="J1114" s="2">
        <v>146.6</v>
      </c>
    </row>
    <row r="1115" spans="1:10" hidden="1" x14ac:dyDescent="0.35">
      <c r="A1115">
        <v>1114</v>
      </c>
      <c r="B1115">
        <v>2</v>
      </c>
      <c r="C1115">
        <v>377</v>
      </c>
      <c r="D1115" s="1">
        <v>45496</v>
      </c>
      <c r="E1115" s="1">
        <v>45496</v>
      </c>
      <c r="F1115" s="24" t="s">
        <v>1313</v>
      </c>
      <c r="H1115" t="s">
        <v>9</v>
      </c>
      <c r="I1115" s="2">
        <v>2000</v>
      </c>
      <c r="J1115" s="2">
        <v>2146.6</v>
      </c>
    </row>
    <row r="1116" spans="1:10" x14ac:dyDescent="0.35">
      <c r="A1116">
        <v>1115</v>
      </c>
      <c r="B1116">
        <v>2</v>
      </c>
      <c r="C1116">
        <v>378</v>
      </c>
      <c r="D1116" s="1">
        <v>45496</v>
      </c>
      <c r="E1116" s="1">
        <v>45496</v>
      </c>
      <c r="F1116" t="s">
        <v>1314</v>
      </c>
      <c r="H1116" s="2">
        <v>2000</v>
      </c>
      <c r="I1116" t="s">
        <v>9</v>
      </c>
      <c r="J1116" s="2">
        <v>146.6</v>
      </c>
    </row>
    <row r="1117" spans="1:10" hidden="1" x14ac:dyDescent="0.35">
      <c r="A1117">
        <v>1116</v>
      </c>
      <c r="B1117">
        <v>2</v>
      </c>
      <c r="C1117">
        <v>379</v>
      </c>
      <c r="D1117" s="1">
        <v>45496</v>
      </c>
      <c r="E1117" s="1">
        <v>45496</v>
      </c>
      <c r="F1117" s="24" t="s">
        <v>1315</v>
      </c>
      <c r="H1117" t="s">
        <v>9</v>
      </c>
      <c r="I1117" s="2">
        <v>4000</v>
      </c>
      <c r="J1117" s="2">
        <v>4146.6000000000004</v>
      </c>
    </row>
    <row r="1118" spans="1:10" x14ac:dyDescent="0.35">
      <c r="A1118">
        <v>1117</v>
      </c>
      <c r="B1118">
        <v>2</v>
      </c>
      <c r="C1118">
        <v>380</v>
      </c>
      <c r="D1118" s="1">
        <v>45496</v>
      </c>
      <c r="E1118" s="1">
        <v>45496</v>
      </c>
      <c r="F1118" t="s">
        <v>1316</v>
      </c>
      <c r="H1118" s="2">
        <v>500</v>
      </c>
      <c r="I1118" t="s">
        <v>9</v>
      </c>
      <c r="J1118" s="2">
        <v>3646.6</v>
      </c>
    </row>
    <row r="1119" spans="1:10" x14ac:dyDescent="0.35">
      <c r="A1119">
        <v>1118</v>
      </c>
      <c r="B1119">
        <v>2</v>
      </c>
      <c r="C1119">
        <v>381</v>
      </c>
      <c r="D1119" s="1">
        <v>45496</v>
      </c>
      <c r="E1119" s="1">
        <v>45496</v>
      </c>
      <c r="F1119" t="s">
        <v>1317</v>
      </c>
      <c r="H1119" t="s">
        <v>9</v>
      </c>
      <c r="I1119" s="2">
        <v>4000</v>
      </c>
      <c r="J1119" s="2">
        <v>7646.6</v>
      </c>
    </row>
    <row r="1120" spans="1:10" x14ac:dyDescent="0.35">
      <c r="A1120">
        <v>1119</v>
      </c>
      <c r="B1120">
        <v>2</v>
      </c>
      <c r="C1120">
        <v>382</v>
      </c>
      <c r="D1120" s="1">
        <v>45496</v>
      </c>
      <c r="E1120" s="1">
        <v>45496</v>
      </c>
      <c r="F1120" t="s">
        <v>1318</v>
      </c>
      <c r="H1120" s="2">
        <v>5000</v>
      </c>
      <c r="I1120" t="s">
        <v>9</v>
      </c>
      <c r="J1120" s="2">
        <v>2646.6</v>
      </c>
    </row>
    <row r="1121" spans="1:10" hidden="1" x14ac:dyDescent="0.35">
      <c r="A1121">
        <v>1120</v>
      </c>
      <c r="B1121">
        <v>2</v>
      </c>
      <c r="C1121">
        <v>383</v>
      </c>
      <c r="D1121" s="1">
        <v>45497</v>
      </c>
      <c r="E1121" s="1">
        <v>45497</v>
      </c>
      <c r="F1121" s="26" t="s">
        <v>1319</v>
      </c>
      <c r="H1121" t="s">
        <v>9</v>
      </c>
      <c r="I1121" s="2">
        <v>6</v>
      </c>
      <c r="J1121" s="2">
        <v>2652.6</v>
      </c>
    </row>
    <row r="1122" spans="1:10" x14ac:dyDescent="0.35">
      <c r="A1122">
        <v>1121</v>
      </c>
      <c r="B1122">
        <v>2</v>
      </c>
      <c r="C1122">
        <v>384</v>
      </c>
      <c r="D1122" s="1">
        <v>45497</v>
      </c>
      <c r="E1122" s="1">
        <v>45497</v>
      </c>
      <c r="F1122" t="s">
        <v>1320</v>
      </c>
      <c r="H1122" t="s">
        <v>9</v>
      </c>
      <c r="I1122" s="2">
        <v>50000</v>
      </c>
      <c r="J1122" s="2">
        <v>52652.6</v>
      </c>
    </row>
    <row r="1123" spans="1:10" hidden="1" x14ac:dyDescent="0.35">
      <c r="A1123">
        <v>1122</v>
      </c>
      <c r="B1123">
        <v>2</v>
      </c>
      <c r="C1123">
        <v>385</v>
      </c>
      <c r="D1123" s="1">
        <v>45497</v>
      </c>
      <c r="E1123" s="1">
        <v>45497</v>
      </c>
      <c r="F1123" s="24" t="s">
        <v>1321</v>
      </c>
      <c r="H1123" s="2">
        <v>45000</v>
      </c>
      <c r="I1123" t="s">
        <v>9</v>
      </c>
      <c r="J1123" s="2">
        <v>7652.6</v>
      </c>
    </row>
    <row r="1124" spans="1:10" x14ac:dyDescent="0.35">
      <c r="A1124">
        <v>1123</v>
      </c>
      <c r="B1124">
        <v>2</v>
      </c>
      <c r="C1124">
        <v>386</v>
      </c>
      <c r="D1124" s="1">
        <v>45497</v>
      </c>
      <c r="E1124" s="1">
        <v>45497</v>
      </c>
      <c r="F1124" t="s">
        <v>1322</v>
      </c>
      <c r="H1124" t="s">
        <v>9</v>
      </c>
      <c r="I1124" s="2">
        <v>10000</v>
      </c>
      <c r="J1124" s="2">
        <v>17652.599999999999</v>
      </c>
    </row>
    <row r="1125" spans="1:10" x14ac:dyDescent="0.35">
      <c r="A1125">
        <v>1124</v>
      </c>
      <c r="B1125">
        <v>2</v>
      </c>
      <c r="C1125">
        <v>387</v>
      </c>
      <c r="D1125" s="1">
        <v>45497</v>
      </c>
      <c r="E1125" s="1">
        <v>45497</v>
      </c>
      <c r="F1125" t="s">
        <v>1323</v>
      </c>
      <c r="H1125" s="2">
        <v>5000</v>
      </c>
      <c r="I1125" t="s">
        <v>9</v>
      </c>
      <c r="J1125" s="2">
        <v>12652.6</v>
      </c>
    </row>
    <row r="1126" spans="1:10" x14ac:dyDescent="0.35">
      <c r="A1126">
        <v>1125</v>
      </c>
      <c r="B1126">
        <v>2</v>
      </c>
      <c r="C1126">
        <v>388</v>
      </c>
      <c r="D1126" s="1">
        <v>45497</v>
      </c>
      <c r="E1126" s="1">
        <v>45497</v>
      </c>
      <c r="F1126" t="s">
        <v>1324</v>
      </c>
      <c r="H1126" s="2">
        <v>2000</v>
      </c>
      <c r="I1126" t="s">
        <v>9</v>
      </c>
      <c r="J1126" s="2">
        <v>10652.6</v>
      </c>
    </row>
    <row r="1127" spans="1:10" x14ac:dyDescent="0.35">
      <c r="A1127">
        <v>1126</v>
      </c>
      <c r="B1127">
        <v>2</v>
      </c>
      <c r="C1127">
        <v>389</v>
      </c>
      <c r="D1127" s="1">
        <v>45497</v>
      </c>
      <c r="E1127" s="1">
        <v>45497</v>
      </c>
      <c r="F1127" t="s">
        <v>1325</v>
      </c>
      <c r="H1127" t="s">
        <v>9</v>
      </c>
      <c r="I1127" s="2">
        <v>1000</v>
      </c>
      <c r="J1127" s="2">
        <v>11652.6</v>
      </c>
    </row>
    <row r="1128" spans="1:10" x14ac:dyDescent="0.35">
      <c r="A1128">
        <v>1127</v>
      </c>
      <c r="B1128">
        <v>2</v>
      </c>
      <c r="C1128">
        <v>390</v>
      </c>
      <c r="D1128" s="1">
        <v>45497</v>
      </c>
      <c r="E1128" s="1">
        <v>45497</v>
      </c>
      <c r="F1128" t="s">
        <v>1326</v>
      </c>
      <c r="H1128" s="2">
        <v>1000</v>
      </c>
      <c r="I1128" t="s">
        <v>9</v>
      </c>
      <c r="J1128" s="2">
        <v>10652.6</v>
      </c>
    </row>
    <row r="1129" spans="1:10" x14ac:dyDescent="0.35">
      <c r="A1129">
        <v>1128</v>
      </c>
      <c r="B1129">
        <v>2</v>
      </c>
      <c r="C1129">
        <v>391</v>
      </c>
      <c r="D1129" s="1">
        <v>45497</v>
      </c>
      <c r="E1129" s="1">
        <v>45497</v>
      </c>
      <c r="F1129" t="s">
        <v>1327</v>
      </c>
      <c r="H1129" s="2">
        <v>24</v>
      </c>
      <c r="I1129" t="s">
        <v>9</v>
      </c>
      <c r="J1129" s="2">
        <v>10628.6</v>
      </c>
    </row>
    <row r="1130" spans="1:10" x14ac:dyDescent="0.35">
      <c r="A1130">
        <v>1129</v>
      </c>
      <c r="B1130">
        <v>2</v>
      </c>
      <c r="C1130">
        <v>392</v>
      </c>
      <c r="D1130" s="1">
        <v>45498</v>
      </c>
      <c r="E1130" s="1">
        <v>45498</v>
      </c>
      <c r="F1130" t="s">
        <v>1329</v>
      </c>
      <c r="H1130" s="2">
        <v>70</v>
      </c>
      <c r="I1130" t="s">
        <v>9</v>
      </c>
      <c r="J1130" s="2">
        <v>10558.6</v>
      </c>
    </row>
    <row r="1131" spans="1:10" x14ac:dyDescent="0.35">
      <c r="A1131">
        <v>1130</v>
      </c>
      <c r="B1131">
        <v>2</v>
      </c>
      <c r="C1131">
        <v>393</v>
      </c>
      <c r="D1131" s="1">
        <v>45498</v>
      </c>
      <c r="E1131" s="1">
        <v>45498</v>
      </c>
      <c r="F1131" t="s">
        <v>1330</v>
      </c>
      <c r="H1131" s="2">
        <v>60</v>
      </c>
      <c r="I1131" t="s">
        <v>9</v>
      </c>
      <c r="J1131" s="2">
        <v>10498.6</v>
      </c>
    </row>
    <row r="1132" spans="1:10" hidden="1" x14ac:dyDescent="0.35">
      <c r="A1132">
        <v>1131</v>
      </c>
      <c r="B1132">
        <v>2</v>
      </c>
      <c r="C1132">
        <v>394</v>
      </c>
      <c r="D1132" s="1">
        <v>45498</v>
      </c>
      <c r="E1132" s="1">
        <v>45498</v>
      </c>
      <c r="F1132" s="24" t="s">
        <v>1331</v>
      </c>
      <c r="H1132" t="s">
        <v>9</v>
      </c>
      <c r="I1132" s="2">
        <v>15000</v>
      </c>
      <c r="J1132" s="2">
        <v>25498.6</v>
      </c>
    </row>
    <row r="1133" spans="1:10" x14ac:dyDescent="0.35">
      <c r="A1133">
        <v>1132</v>
      </c>
      <c r="B1133">
        <v>2</v>
      </c>
      <c r="C1133">
        <v>395</v>
      </c>
      <c r="D1133" s="1">
        <v>45498</v>
      </c>
      <c r="E1133" s="1">
        <v>45498</v>
      </c>
      <c r="F1133" t="s">
        <v>1332</v>
      </c>
      <c r="H1133" s="2">
        <v>13750</v>
      </c>
      <c r="I1133" t="s">
        <v>9</v>
      </c>
      <c r="J1133" s="2">
        <v>11748.6</v>
      </c>
    </row>
    <row r="1134" spans="1:10" x14ac:dyDescent="0.35">
      <c r="A1134">
        <v>1133</v>
      </c>
      <c r="B1134">
        <v>2</v>
      </c>
      <c r="C1134">
        <v>396</v>
      </c>
      <c r="D1134" s="1">
        <v>45498</v>
      </c>
      <c r="E1134" s="1">
        <v>45498</v>
      </c>
      <c r="F1134" t="s">
        <v>1334</v>
      </c>
      <c r="H1134" s="2">
        <v>2000</v>
      </c>
      <c r="I1134" t="s">
        <v>9</v>
      </c>
      <c r="J1134" s="2">
        <v>9748.6</v>
      </c>
    </row>
    <row r="1135" spans="1:10" x14ac:dyDescent="0.35">
      <c r="A1135">
        <v>1134</v>
      </c>
      <c r="B1135">
        <v>2</v>
      </c>
      <c r="C1135">
        <v>397</v>
      </c>
      <c r="D1135" s="1">
        <v>45498</v>
      </c>
      <c r="E1135" s="1">
        <v>45498</v>
      </c>
      <c r="F1135" t="s">
        <v>1335</v>
      </c>
      <c r="H1135" t="s">
        <v>9</v>
      </c>
      <c r="I1135" s="2">
        <v>1000</v>
      </c>
      <c r="J1135" s="2">
        <v>10748.6</v>
      </c>
    </row>
    <row r="1136" spans="1:10" hidden="1" x14ac:dyDescent="0.35">
      <c r="A1136">
        <v>1135</v>
      </c>
      <c r="B1136">
        <v>2</v>
      </c>
      <c r="C1136">
        <v>398</v>
      </c>
      <c r="D1136" s="1">
        <v>45498</v>
      </c>
      <c r="E1136" s="1">
        <v>45498</v>
      </c>
      <c r="F1136" s="24" t="s">
        <v>1336</v>
      </c>
      <c r="H1136" s="2">
        <v>10000</v>
      </c>
      <c r="I1136" t="s">
        <v>9</v>
      </c>
      <c r="J1136" s="2">
        <v>748.6</v>
      </c>
    </row>
    <row r="1137" spans="1:10" x14ac:dyDescent="0.35">
      <c r="A1137">
        <v>1136</v>
      </c>
      <c r="B1137">
        <v>2</v>
      </c>
      <c r="C1137">
        <v>399</v>
      </c>
      <c r="D1137" s="1">
        <v>45498</v>
      </c>
      <c r="E1137" s="1">
        <v>45498</v>
      </c>
      <c r="F1137" t="s">
        <v>1337</v>
      </c>
      <c r="H1137" t="s">
        <v>9</v>
      </c>
      <c r="I1137" s="2">
        <v>1000</v>
      </c>
      <c r="J1137" s="2">
        <v>1748.6</v>
      </c>
    </row>
    <row r="1138" spans="1:10" hidden="1" x14ac:dyDescent="0.35">
      <c r="A1138">
        <v>1137</v>
      </c>
      <c r="B1138">
        <v>2</v>
      </c>
      <c r="C1138">
        <v>400</v>
      </c>
      <c r="D1138" s="1">
        <v>45499</v>
      </c>
      <c r="E1138" s="1">
        <v>45499</v>
      </c>
      <c r="F1138" s="24" t="s">
        <v>1338</v>
      </c>
      <c r="H1138" t="s">
        <v>9</v>
      </c>
      <c r="I1138" s="2">
        <v>10000</v>
      </c>
      <c r="J1138" s="2">
        <v>11748.6</v>
      </c>
    </row>
    <row r="1139" spans="1:10" x14ac:dyDescent="0.35">
      <c r="A1139">
        <v>1138</v>
      </c>
      <c r="B1139">
        <v>2</v>
      </c>
      <c r="C1139">
        <v>401</v>
      </c>
      <c r="D1139" s="1">
        <v>45499</v>
      </c>
      <c r="E1139" s="1">
        <v>45499</v>
      </c>
      <c r="F1139" t="s">
        <v>1339</v>
      </c>
      <c r="H1139" s="2">
        <v>5000</v>
      </c>
      <c r="I1139" t="s">
        <v>9</v>
      </c>
      <c r="J1139" s="2">
        <v>6748.6</v>
      </c>
    </row>
    <row r="1140" spans="1:10" x14ac:dyDescent="0.35">
      <c r="A1140">
        <v>1139</v>
      </c>
      <c r="B1140">
        <v>2</v>
      </c>
      <c r="C1140">
        <v>402</v>
      </c>
      <c r="D1140" s="1">
        <v>45499</v>
      </c>
      <c r="E1140" s="1">
        <v>45499</v>
      </c>
      <c r="F1140" t="s">
        <v>1340</v>
      </c>
      <c r="H1140" s="2">
        <v>2500</v>
      </c>
      <c r="I1140" t="s">
        <v>9</v>
      </c>
      <c r="J1140" s="2">
        <v>4248.6000000000004</v>
      </c>
    </row>
    <row r="1141" spans="1:10" x14ac:dyDescent="0.35">
      <c r="A1141">
        <v>1140</v>
      </c>
      <c r="B1141">
        <v>2</v>
      </c>
      <c r="C1141">
        <v>403</v>
      </c>
      <c r="D1141" s="1">
        <v>45499</v>
      </c>
      <c r="E1141" s="1">
        <v>45499</v>
      </c>
      <c r="F1141" t="s">
        <v>1341</v>
      </c>
      <c r="H1141" t="s">
        <v>9</v>
      </c>
      <c r="I1141" s="2">
        <v>1000</v>
      </c>
      <c r="J1141" s="2">
        <v>5248.6</v>
      </c>
    </row>
    <row r="1142" spans="1:10" x14ac:dyDescent="0.35">
      <c r="A1142">
        <v>1141</v>
      </c>
      <c r="B1142">
        <v>2</v>
      </c>
      <c r="C1142">
        <v>404</v>
      </c>
      <c r="D1142" s="1">
        <v>45499</v>
      </c>
      <c r="E1142" s="1">
        <v>45499</v>
      </c>
      <c r="F1142" t="s">
        <v>1342</v>
      </c>
      <c r="H1142" t="s">
        <v>9</v>
      </c>
      <c r="I1142" s="2">
        <v>2500</v>
      </c>
      <c r="J1142" s="2">
        <v>7748.6</v>
      </c>
    </row>
    <row r="1143" spans="1:10" x14ac:dyDescent="0.35">
      <c r="A1143">
        <v>1142</v>
      </c>
      <c r="B1143">
        <v>2</v>
      </c>
      <c r="C1143">
        <v>405</v>
      </c>
      <c r="D1143" s="1">
        <v>45499</v>
      </c>
      <c r="E1143" s="1">
        <v>45499</v>
      </c>
      <c r="F1143" t="s">
        <v>1343</v>
      </c>
      <c r="H1143" s="2">
        <v>2000</v>
      </c>
      <c r="I1143" t="s">
        <v>9</v>
      </c>
      <c r="J1143" s="2">
        <v>5748.6</v>
      </c>
    </row>
    <row r="1144" spans="1:10" hidden="1" x14ac:dyDescent="0.35">
      <c r="A1144">
        <v>1143</v>
      </c>
      <c r="B1144">
        <v>2</v>
      </c>
      <c r="C1144">
        <v>406</v>
      </c>
      <c r="D1144" s="1">
        <v>45499</v>
      </c>
      <c r="E1144" s="1">
        <v>45499</v>
      </c>
      <c r="F1144" s="24" t="s">
        <v>1344</v>
      </c>
      <c r="H1144" s="2">
        <v>20</v>
      </c>
      <c r="I1144" t="s">
        <v>9</v>
      </c>
      <c r="J1144" s="2">
        <v>5728.6</v>
      </c>
    </row>
    <row r="1145" spans="1:10" hidden="1" x14ac:dyDescent="0.35">
      <c r="A1145">
        <v>1144</v>
      </c>
      <c r="B1145">
        <v>2</v>
      </c>
      <c r="C1145">
        <v>407</v>
      </c>
      <c r="D1145" s="1">
        <v>45500</v>
      </c>
      <c r="E1145" s="1">
        <v>45500</v>
      </c>
      <c r="F1145" s="24" t="s">
        <v>1345</v>
      </c>
      <c r="H1145" t="s">
        <v>9</v>
      </c>
      <c r="I1145" s="2">
        <v>10000</v>
      </c>
      <c r="J1145" s="2">
        <v>15728.6</v>
      </c>
    </row>
    <row r="1146" spans="1:10" x14ac:dyDescent="0.35">
      <c r="A1146">
        <v>1145</v>
      </c>
      <c r="B1146">
        <v>2</v>
      </c>
      <c r="C1146">
        <v>408</v>
      </c>
      <c r="D1146" s="1">
        <v>45500</v>
      </c>
      <c r="E1146" s="1">
        <v>45500</v>
      </c>
      <c r="F1146" t="s">
        <v>1346</v>
      </c>
      <c r="H1146" s="2">
        <v>5000</v>
      </c>
      <c r="I1146" t="s">
        <v>9</v>
      </c>
      <c r="J1146" s="2">
        <v>10728.6</v>
      </c>
    </row>
    <row r="1147" spans="1:10" x14ac:dyDescent="0.35">
      <c r="A1147">
        <v>1146</v>
      </c>
      <c r="B1147">
        <v>2</v>
      </c>
      <c r="C1147">
        <v>409</v>
      </c>
      <c r="D1147" s="1">
        <v>45500</v>
      </c>
      <c r="E1147" s="1">
        <v>45500</v>
      </c>
      <c r="F1147" t="s">
        <v>1347</v>
      </c>
      <c r="H1147" s="2">
        <v>2500</v>
      </c>
      <c r="I1147" t="s">
        <v>9</v>
      </c>
      <c r="J1147" s="2">
        <v>8228.6</v>
      </c>
    </row>
    <row r="1148" spans="1:10" x14ac:dyDescent="0.35">
      <c r="A1148">
        <v>1147</v>
      </c>
      <c r="B1148">
        <v>2</v>
      </c>
      <c r="C1148">
        <v>410</v>
      </c>
      <c r="D1148" s="1">
        <v>45500</v>
      </c>
      <c r="E1148" s="1">
        <v>45500</v>
      </c>
      <c r="F1148" t="s">
        <v>1348</v>
      </c>
      <c r="H1148" s="2">
        <v>1000</v>
      </c>
      <c r="I1148" t="s">
        <v>9</v>
      </c>
      <c r="J1148" s="2">
        <v>7228.6</v>
      </c>
    </row>
    <row r="1149" spans="1:10" x14ac:dyDescent="0.35">
      <c r="A1149">
        <v>1148</v>
      </c>
      <c r="B1149">
        <v>2</v>
      </c>
      <c r="C1149">
        <v>411</v>
      </c>
      <c r="D1149" s="1">
        <v>45500</v>
      </c>
      <c r="E1149" s="1">
        <v>45500</v>
      </c>
      <c r="F1149" t="s">
        <v>1349</v>
      </c>
      <c r="H1149" s="2">
        <v>2000</v>
      </c>
      <c r="I1149" t="s">
        <v>9</v>
      </c>
      <c r="J1149" s="2">
        <v>5228.6000000000004</v>
      </c>
    </row>
    <row r="1150" spans="1:10" x14ac:dyDescent="0.35">
      <c r="A1150">
        <v>1149</v>
      </c>
      <c r="B1150">
        <v>2</v>
      </c>
      <c r="C1150">
        <v>412</v>
      </c>
      <c r="D1150" s="1">
        <v>45500</v>
      </c>
      <c r="E1150" s="1">
        <v>45500</v>
      </c>
      <c r="F1150" t="s">
        <v>1350</v>
      </c>
      <c r="H1150" t="s">
        <v>9</v>
      </c>
      <c r="I1150" s="2">
        <v>1000</v>
      </c>
      <c r="J1150" s="2">
        <v>6228.6</v>
      </c>
    </row>
    <row r="1151" spans="1:10" x14ac:dyDescent="0.35">
      <c r="A1151">
        <v>1150</v>
      </c>
      <c r="B1151">
        <v>2</v>
      </c>
      <c r="C1151">
        <v>413</v>
      </c>
      <c r="D1151" s="1">
        <v>45500</v>
      </c>
      <c r="E1151" s="1">
        <v>45500</v>
      </c>
      <c r="F1151" t="s">
        <v>1351</v>
      </c>
      <c r="H1151" t="s">
        <v>9</v>
      </c>
      <c r="I1151" s="2">
        <v>2000</v>
      </c>
      <c r="J1151" s="2">
        <v>8228.6</v>
      </c>
    </row>
    <row r="1152" spans="1:10" x14ac:dyDescent="0.35">
      <c r="A1152">
        <v>1151</v>
      </c>
      <c r="B1152">
        <v>2</v>
      </c>
      <c r="C1152">
        <v>414</v>
      </c>
      <c r="D1152" s="1">
        <v>45500</v>
      </c>
      <c r="E1152" s="1">
        <v>45500</v>
      </c>
      <c r="F1152" t="s">
        <v>1352</v>
      </c>
      <c r="H1152" t="s">
        <v>9</v>
      </c>
      <c r="I1152" s="2">
        <v>10000</v>
      </c>
      <c r="J1152" s="2">
        <v>18228.599999999999</v>
      </c>
    </row>
    <row r="1153" spans="1:10" x14ac:dyDescent="0.35">
      <c r="A1153">
        <v>1152</v>
      </c>
      <c r="B1153">
        <v>2</v>
      </c>
      <c r="C1153">
        <v>415</v>
      </c>
      <c r="D1153" s="1">
        <v>45500</v>
      </c>
      <c r="E1153" s="1">
        <v>45500</v>
      </c>
      <c r="F1153" t="s">
        <v>1353</v>
      </c>
      <c r="H1153" t="s">
        <v>9</v>
      </c>
      <c r="I1153" s="2">
        <v>5000</v>
      </c>
      <c r="J1153" s="2">
        <v>23228.6</v>
      </c>
    </row>
    <row r="1154" spans="1:10" x14ac:dyDescent="0.35">
      <c r="A1154">
        <v>1153</v>
      </c>
      <c r="B1154">
        <v>2</v>
      </c>
      <c r="C1154">
        <v>416</v>
      </c>
      <c r="D1154" s="1">
        <v>45500</v>
      </c>
      <c r="E1154" s="1">
        <v>45500</v>
      </c>
      <c r="F1154" t="s">
        <v>1354</v>
      </c>
      <c r="H1154" t="s">
        <v>9</v>
      </c>
      <c r="I1154" s="2">
        <v>500</v>
      </c>
      <c r="J1154" s="2">
        <v>23728.6</v>
      </c>
    </row>
    <row r="1155" spans="1:10" x14ac:dyDescent="0.35">
      <c r="A1155">
        <v>1154</v>
      </c>
      <c r="B1155">
        <v>2</v>
      </c>
      <c r="C1155">
        <v>417</v>
      </c>
      <c r="D1155" s="1">
        <v>45501</v>
      </c>
      <c r="E1155" s="1">
        <v>45501</v>
      </c>
      <c r="F1155" t="s">
        <v>1355</v>
      </c>
      <c r="H1155" s="2">
        <v>11250</v>
      </c>
      <c r="I1155" t="s">
        <v>9</v>
      </c>
      <c r="J1155" s="2">
        <v>12478.6</v>
      </c>
    </row>
    <row r="1156" spans="1:10" x14ac:dyDescent="0.35">
      <c r="A1156">
        <v>1155</v>
      </c>
      <c r="B1156">
        <v>2</v>
      </c>
      <c r="C1156">
        <v>418</v>
      </c>
      <c r="D1156" s="1">
        <v>45501</v>
      </c>
      <c r="E1156" s="1">
        <v>45501</v>
      </c>
      <c r="F1156" t="s">
        <v>1357</v>
      </c>
      <c r="H1156" t="s">
        <v>9</v>
      </c>
      <c r="I1156" s="2">
        <v>1736.8</v>
      </c>
      <c r="J1156" s="2">
        <v>14215.4</v>
      </c>
    </row>
    <row r="1157" spans="1:10" x14ac:dyDescent="0.35">
      <c r="A1157">
        <v>1156</v>
      </c>
      <c r="B1157">
        <v>2</v>
      </c>
      <c r="C1157">
        <v>419</v>
      </c>
      <c r="D1157" s="1">
        <v>45501</v>
      </c>
      <c r="E1157" s="1">
        <v>45501</v>
      </c>
      <c r="F1157" t="s">
        <v>1359</v>
      </c>
      <c r="H1157" s="2">
        <v>1350</v>
      </c>
      <c r="I1157" t="s">
        <v>9</v>
      </c>
      <c r="J1157" s="2">
        <v>12865.4</v>
      </c>
    </row>
    <row r="1158" spans="1:10" x14ac:dyDescent="0.35">
      <c r="A1158">
        <v>1157</v>
      </c>
      <c r="B1158">
        <v>2</v>
      </c>
      <c r="C1158">
        <v>420</v>
      </c>
      <c r="D1158" s="1">
        <v>45501</v>
      </c>
      <c r="E1158" s="1">
        <v>45501</v>
      </c>
      <c r="F1158" t="s">
        <v>1361</v>
      </c>
      <c r="H1158" s="2">
        <v>1600</v>
      </c>
      <c r="I1158" t="s">
        <v>9</v>
      </c>
      <c r="J1158" s="2">
        <v>11265.4</v>
      </c>
    </row>
    <row r="1159" spans="1:10" x14ac:dyDescent="0.35">
      <c r="A1159">
        <v>1158</v>
      </c>
      <c r="B1159">
        <v>2</v>
      </c>
      <c r="C1159">
        <v>421</v>
      </c>
      <c r="D1159" s="1">
        <v>45501</v>
      </c>
      <c r="E1159" s="1">
        <v>45501</v>
      </c>
      <c r="F1159" t="s">
        <v>1363</v>
      </c>
      <c r="H1159" s="2">
        <v>5500</v>
      </c>
      <c r="I1159" t="s">
        <v>9</v>
      </c>
      <c r="J1159" s="2">
        <v>5765.4</v>
      </c>
    </row>
    <row r="1160" spans="1:10" hidden="1" x14ac:dyDescent="0.35">
      <c r="A1160">
        <v>1159</v>
      </c>
      <c r="B1160">
        <v>2</v>
      </c>
      <c r="C1160">
        <v>422</v>
      </c>
      <c r="D1160" s="1">
        <v>45501</v>
      </c>
      <c r="E1160" s="1">
        <v>45501</v>
      </c>
      <c r="F1160" s="29" t="s">
        <v>1364</v>
      </c>
      <c r="H1160" t="s">
        <v>9</v>
      </c>
      <c r="I1160" s="2">
        <v>10000</v>
      </c>
      <c r="J1160" s="2">
        <v>15765.4</v>
      </c>
    </row>
    <row r="1161" spans="1:10" x14ac:dyDescent="0.35">
      <c r="A1161">
        <v>1160</v>
      </c>
      <c r="B1161">
        <v>2</v>
      </c>
      <c r="C1161">
        <v>423</v>
      </c>
      <c r="D1161" s="1">
        <v>45501</v>
      </c>
      <c r="E1161" s="1">
        <v>45501</v>
      </c>
      <c r="F1161" t="s">
        <v>1365</v>
      </c>
      <c r="H1161" t="s">
        <v>9</v>
      </c>
      <c r="I1161" s="2">
        <v>1500</v>
      </c>
      <c r="J1161" s="2">
        <v>17265.400000000001</v>
      </c>
    </row>
    <row r="1162" spans="1:10" x14ac:dyDescent="0.35">
      <c r="A1162">
        <v>1161</v>
      </c>
      <c r="B1162">
        <v>2</v>
      </c>
      <c r="C1162">
        <v>424</v>
      </c>
      <c r="D1162" s="1">
        <v>45501</v>
      </c>
      <c r="E1162" s="1">
        <v>45501</v>
      </c>
      <c r="F1162" t="s">
        <v>1366</v>
      </c>
      <c r="H1162" s="2">
        <v>2000</v>
      </c>
      <c r="I1162" t="s">
        <v>9</v>
      </c>
      <c r="J1162" s="2">
        <v>15265.4</v>
      </c>
    </row>
    <row r="1163" spans="1:10" x14ac:dyDescent="0.35">
      <c r="A1163">
        <v>1162</v>
      </c>
      <c r="B1163">
        <v>2</v>
      </c>
      <c r="C1163">
        <v>425</v>
      </c>
      <c r="D1163" s="1">
        <v>45501</v>
      </c>
      <c r="E1163" s="1">
        <v>45501</v>
      </c>
      <c r="F1163" t="s">
        <v>1367</v>
      </c>
      <c r="H1163" s="2">
        <v>24</v>
      </c>
      <c r="I1163" t="s">
        <v>9</v>
      </c>
      <c r="J1163" s="2">
        <v>15241.4</v>
      </c>
    </row>
    <row r="1164" spans="1:10" x14ac:dyDescent="0.35">
      <c r="A1164">
        <v>1163</v>
      </c>
      <c r="B1164">
        <v>2</v>
      </c>
      <c r="C1164">
        <v>426</v>
      </c>
      <c r="D1164" s="1">
        <v>45501</v>
      </c>
      <c r="E1164" s="1">
        <v>45501</v>
      </c>
      <c r="F1164" t="s">
        <v>1368</v>
      </c>
      <c r="H1164" t="s">
        <v>9</v>
      </c>
      <c r="I1164" s="2">
        <v>1000</v>
      </c>
      <c r="J1164" s="2">
        <v>16241.4</v>
      </c>
    </row>
    <row r="1165" spans="1:10" hidden="1" x14ac:dyDescent="0.35">
      <c r="A1165">
        <v>1164</v>
      </c>
      <c r="B1165">
        <v>2</v>
      </c>
      <c r="C1165">
        <v>427</v>
      </c>
      <c r="D1165" s="1">
        <v>45501</v>
      </c>
      <c r="E1165" s="1">
        <v>45501</v>
      </c>
      <c r="F1165" s="24" t="s">
        <v>1369</v>
      </c>
      <c r="H1165" t="s">
        <v>9</v>
      </c>
      <c r="I1165" s="2">
        <v>4000</v>
      </c>
      <c r="J1165" s="2">
        <v>20241.400000000001</v>
      </c>
    </row>
    <row r="1166" spans="1:10" x14ac:dyDescent="0.35">
      <c r="A1166">
        <v>1165</v>
      </c>
      <c r="B1166">
        <v>2</v>
      </c>
      <c r="C1166">
        <v>428</v>
      </c>
      <c r="D1166" s="1">
        <v>45501</v>
      </c>
      <c r="E1166" s="1">
        <v>45501</v>
      </c>
      <c r="F1166" t="s">
        <v>1370</v>
      </c>
      <c r="H1166" s="2">
        <v>5000</v>
      </c>
      <c r="I1166" t="s">
        <v>9</v>
      </c>
      <c r="J1166" s="2">
        <v>15241.4</v>
      </c>
    </row>
    <row r="1167" spans="1:10" x14ac:dyDescent="0.35">
      <c r="A1167">
        <v>1166</v>
      </c>
      <c r="B1167">
        <v>2</v>
      </c>
      <c r="C1167">
        <v>429</v>
      </c>
      <c r="D1167" s="1">
        <v>45501</v>
      </c>
      <c r="E1167" s="1">
        <v>45501</v>
      </c>
      <c r="F1167" t="s">
        <v>1371</v>
      </c>
      <c r="H1167" s="2">
        <v>2500</v>
      </c>
      <c r="I1167" t="s">
        <v>9</v>
      </c>
      <c r="J1167" s="2">
        <v>12741.4</v>
      </c>
    </row>
    <row r="1168" spans="1:10" x14ac:dyDescent="0.35">
      <c r="A1168">
        <v>1167</v>
      </c>
      <c r="B1168">
        <v>2</v>
      </c>
      <c r="C1168">
        <v>430</v>
      </c>
      <c r="D1168" s="1">
        <v>45501</v>
      </c>
      <c r="E1168" s="1">
        <v>45501</v>
      </c>
      <c r="F1168" t="s">
        <v>1372</v>
      </c>
      <c r="H1168" s="2">
        <v>2000</v>
      </c>
      <c r="I1168" t="s">
        <v>9</v>
      </c>
      <c r="J1168" s="2">
        <v>10741.4</v>
      </c>
    </row>
    <row r="1169" spans="1:10" x14ac:dyDescent="0.35">
      <c r="A1169">
        <v>1168</v>
      </c>
      <c r="B1169">
        <v>2</v>
      </c>
      <c r="C1169">
        <v>431</v>
      </c>
      <c r="D1169" s="1">
        <v>45501</v>
      </c>
      <c r="E1169" s="1">
        <v>45501</v>
      </c>
      <c r="F1169" t="s">
        <v>1373</v>
      </c>
      <c r="H1169" t="s">
        <v>9</v>
      </c>
      <c r="I1169" s="2">
        <v>1000</v>
      </c>
      <c r="J1169" s="2">
        <v>11741.4</v>
      </c>
    </row>
    <row r="1170" spans="1:10" x14ac:dyDescent="0.35">
      <c r="A1170">
        <v>1169</v>
      </c>
      <c r="B1170">
        <v>2</v>
      </c>
      <c r="C1170">
        <v>432</v>
      </c>
      <c r="D1170" s="1">
        <v>45501</v>
      </c>
      <c r="E1170" s="1">
        <v>45501</v>
      </c>
      <c r="F1170" t="s">
        <v>1374</v>
      </c>
      <c r="H1170" s="2">
        <v>500</v>
      </c>
      <c r="I1170" t="s">
        <v>9</v>
      </c>
      <c r="J1170" s="2">
        <v>11241.4</v>
      </c>
    </row>
    <row r="1171" spans="1:10" x14ac:dyDescent="0.35">
      <c r="A1171">
        <v>1170</v>
      </c>
      <c r="B1171">
        <v>2</v>
      </c>
      <c r="C1171">
        <v>433</v>
      </c>
      <c r="D1171" s="1">
        <v>45501</v>
      </c>
      <c r="E1171" s="1">
        <v>45501</v>
      </c>
      <c r="F1171" t="s">
        <v>1375</v>
      </c>
      <c r="H1171" t="s">
        <v>9</v>
      </c>
      <c r="I1171" s="2">
        <v>20000</v>
      </c>
      <c r="J1171" s="2">
        <v>31241.4</v>
      </c>
    </row>
    <row r="1172" spans="1:10" x14ac:dyDescent="0.35">
      <c r="A1172">
        <v>1171</v>
      </c>
      <c r="B1172">
        <v>2</v>
      </c>
      <c r="C1172">
        <v>434</v>
      </c>
      <c r="D1172" s="1">
        <v>45502</v>
      </c>
      <c r="E1172" s="1">
        <v>45502</v>
      </c>
      <c r="F1172" t="s">
        <v>1376</v>
      </c>
      <c r="H1172" s="2">
        <v>10000</v>
      </c>
      <c r="I1172" t="s">
        <v>9</v>
      </c>
      <c r="J1172" s="2">
        <v>21241.4</v>
      </c>
    </row>
    <row r="1173" spans="1:10" x14ac:dyDescent="0.35">
      <c r="A1173">
        <v>1172</v>
      </c>
      <c r="B1173">
        <v>2</v>
      </c>
      <c r="C1173">
        <v>435</v>
      </c>
      <c r="D1173" s="1">
        <v>45502</v>
      </c>
      <c r="E1173" s="1">
        <v>45502</v>
      </c>
      <c r="F1173" t="s">
        <v>1377</v>
      </c>
      <c r="H1173" t="s">
        <v>9</v>
      </c>
      <c r="I1173" s="2">
        <v>10000</v>
      </c>
      <c r="J1173" s="2">
        <v>31241.4</v>
      </c>
    </row>
    <row r="1174" spans="1:10" x14ac:dyDescent="0.35">
      <c r="A1174">
        <v>1173</v>
      </c>
      <c r="B1174">
        <v>2</v>
      </c>
      <c r="C1174">
        <v>436</v>
      </c>
      <c r="D1174" s="1">
        <v>45502</v>
      </c>
      <c r="E1174" s="1">
        <v>45502</v>
      </c>
      <c r="F1174" t="s">
        <v>1378</v>
      </c>
      <c r="H1174" s="2">
        <v>21250</v>
      </c>
      <c r="I1174" t="s">
        <v>9</v>
      </c>
      <c r="J1174" s="2">
        <v>9991.4</v>
      </c>
    </row>
    <row r="1175" spans="1:10" x14ac:dyDescent="0.35">
      <c r="A1175">
        <v>1174</v>
      </c>
      <c r="B1175">
        <v>2</v>
      </c>
      <c r="C1175">
        <v>437</v>
      </c>
      <c r="D1175" s="1">
        <v>45502</v>
      </c>
      <c r="E1175" s="1">
        <v>45502</v>
      </c>
      <c r="F1175" t="s">
        <v>1380</v>
      </c>
      <c r="H1175" s="2">
        <v>1000</v>
      </c>
      <c r="I1175" t="s">
        <v>9</v>
      </c>
      <c r="J1175" s="2">
        <v>8991.4</v>
      </c>
    </row>
    <row r="1176" spans="1:10" hidden="1" x14ac:dyDescent="0.35">
      <c r="A1176">
        <v>1175</v>
      </c>
      <c r="B1176">
        <v>2</v>
      </c>
      <c r="C1176">
        <v>438</v>
      </c>
      <c r="D1176" s="1">
        <v>45502</v>
      </c>
      <c r="E1176" s="1">
        <v>45502</v>
      </c>
      <c r="F1176" s="24" t="s">
        <v>1381</v>
      </c>
      <c r="H1176" t="s">
        <v>9</v>
      </c>
      <c r="I1176" s="2">
        <v>6000</v>
      </c>
      <c r="J1176" s="2">
        <v>14991.4</v>
      </c>
    </row>
    <row r="1177" spans="1:10" hidden="1" x14ac:dyDescent="0.35">
      <c r="A1177">
        <v>1176</v>
      </c>
      <c r="B1177">
        <v>2</v>
      </c>
      <c r="C1177">
        <v>439</v>
      </c>
      <c r="D1177" s="1">
        <v>45502</v>
      </c>
      <c r="E1177" s="1">
        <v>45502</v>
      </c>
      <c r="F1177" s="24" t="s">
        <v>1382</v>
      </c>
      <c r="H1177" s="2">
        <v>767</v>
      </c>
      <c r="I1177" t="s">
        <v>9</v>
      </c>
      <c r="J1177" s="2">
        <v>14224.4</v>
      </c>
    </row>
    <row r="1178" spans="1:10" x14ac:dyDescent="0.35">
      <c r="A1178">
        <v>1177</v>
      </c>
      <c r="B1178">
        <v>2</v>
      </c>
      <c r="C1178">
        <v>440</v>
      </c>
      <c r="D1178" s="1">
        <v>45502</v>
      </c>
      <c r="E1178" s="1">
        <v>45502</v>
      </c>
      <c r="F1178" t="s">
        <v>1384</v>
      </c>
      <c r="H1178" t="s">
        <v>9</v>
      </c>
      <c r="I1178" s="2">
        <v>1500</v>
      </c>
      <c r="J1178" s="2">
        <v>15724.4</v>
      </c>
    </row>
    <row r="1179" spans="1:10" x14ac:dyDescent="0.35">
      <c r="A1179">
        <v>1178</v>
      </c>
      <c r="B1179">
        <v>2</v>
      </c>
      <c r="C1179">
        <v>441</v>
      </c>
      <c r="D1179" s="1">
        <v>45502</v>
      </c>
      <c r="E1179" s="1">
        <v>45502</v>
      </c>
      <c r="F1179" t="s">
        <v>1385</v>
      </c>
      <c r="H1179" s="2">
        <v>100</v>
      </c>
      <c r="I1179" t="s">
        <v>9</v>
      </c>
      <c r="J1179" s="2">
        <v>15624.4</v>
      </c>
    </row>
    <row r="1180" spans="1:10" x14ac:dyDescent="0.35">
      <c r="A1180">
        <v>1179</v>
      </c>
      <c r="B1180">
        <v>2</v>
      </c>
      <c r="C1180">
        <v>442</v>
      </c>
      <c r="D1180" s="1">
        <v>45502</v>
      </c>
      <c r="E1180" s="1">
        <v>45502</v>
      </c>
      <c r="F1180" t="s">
        <v>1386</v>
      </c>
      <c r="H1180" s="2">
        <v>200</v>
      </c>
      <c r="I1180" t="s">
        <v>9</v>
      </c>
      <c r="J1180" s="2">
        <v>15424.4</v>
      </c>
    </row>
    <row r="1181" spans="1:10" x14ac:dyDescent="0.35">
      <c r="A1181">
        <v>1180</v>
      </c>
      <c r="B1181">
        <v>2</v>
      </c>
      <c r="C1181">
        <v>443</v>
      </c>
      <c r="D1181" s="1">
        <v>45502</v>
      </c>
      <c r="E1181" s="1">
        <v>45502</v>
      </c>
      <c r="F1181" t="s">
        <v>1387</v>
      </c>
      <c r="H1181" t="s">
        <v>9</v>
      </c>
      <c r="I1181" s="2">
        <v>300</v>
      </c>
      <c r="J1181" s="2">
        <v>15724.4</v>
      </c>
    </row>
    <row r="1182" spans="1:10" x14ac:dyDescent="0.35">
      <c r="A1182">
        <v>1181</v>
      </c>
      <c r="B1182">
        <v>2</v>
      </c>
      <c r="C1182">
        <v>444</v>
      </c>
      <c r="D1182" s="1">
        <v>45502</v>
      </c>
      <c r="E1182" s="1">
        <v>45502</v>
      </c>
      <c r="F1182" t="s">
        <v>1388</v>
      </c>
      <c r="H1182" t="s">
        <v>9</v>
      </c>
      <c r="I1182" s="2">
        <v>1000</v>
      </c>
      <c r="J1182" s="2">
        <v>16724.400000000001</v>
      </c>
    </row>
    <row r="1183" spans="1:10" x14ac:dyDescent="0.35">
      <c r="A1183">
        <v>1182</v>
      </c>
      <c r="B1183">
        <v>2</v>
      </c>
      <c r="C1183">
        <v>445</v>
      </c>
      <c r="D1183" s="1">
        <v>45502</v>
      </c>
      <c r="E1183" s="1">
        <v>45502</v>
      </c>
      <c r="F1183" t="s">
        <v>1389</v>
      </c>
      <c r="H1183" s="2">
        <v>9000</v>
      </c>
      <c r="I1183" t="s">
        <v>9</v>
      </c>
      <c r="J1183" s="2">
        <v>7724.4</v>
      </c>
    </row>
    <row r="1184" spans="1:10" x14ac:dyDescent="0.35">
      <c r="A1184">
        <v>1183</v>
      </c>
      <c r="B1184">
        <v>2</v>
      </c>
      <c r="C1184">
        <v>446</v>
      </c>
      <c r="D1184" s="1">
        <v>45502</v>
      </c>
      <c r="E1184" s="1">
        <v>45502</v>
      </c>
      <c r="F1184" t="s">
        <v>1390</v>
      </c>
      <c r="H1184" t="s">
        <v>9</v>
      </c>
      <c r="I1184" s="2">
        <v>1500</v>
      </c>
      <c r="J1184" s="2">
        <v>9224.4</v>
      </c>
    </row>
    <row r="1185" spans="1:10" hidden="1" x14ac:dyDescent="0.35">
      <c r="A1185">
        <v>1184</v>
      </c>
      <c r="B1185">
        <v>2</v>
      </c>
      <c r="C1185">
        <v>447</v>
      </c>
      <c r="D1185" s="1">
        <v>45502</v>
      </c>
      <c r="E1185" s="1">
        <v>45502</v>
      </c>
      <c r="F1185" s="24" t="s">
        <v>1391</v>
      </c>
      <c r="H1185" t="s">
        <v>9</v>
      </c>
      <c r="I1185" s="2">
        <v>50000</v>
      </c>
      <c r="J1185" s="2">
        <v>59224.4</v>
      </c>
    </row>
    <row r="1186" spans="1:10" hidden="1" x14ac:dyDescent="0.35">
      <c r="A1186">
        <v>1185</v>
      </c>
      <c r="B1186">
        <v>2</v>
      </c>
      <c r="C1186">
        <v>448</v>
      </c>
      <c r="D1186" s="1">
        <v>45502</v>
      </c>
      <c r="E1186" s="1">
        <v>45502</v>
      </c>
      <c r="F1186" s="24" t="s">
        <v>1392</v>
      </c>
      <c r="H1186" t="s">
        <v>9</v>
      </c>
      <c r="I1186" s="2">
        <v>50000</v>
      </c>
      <c r="J1186" s="2">
        <v>109224.4</v>
      </c>
    </row>
    <row r="1187" spans="1:10" hidden="1" x14ac:dyDescent="0.35">
      <c r="A1187">
        <v>1186</v>
      </c>
      <c r="B1187">
        <v>2</v>
      </c>
      <c r="C1187">
        <v>449</v>
      </c>
      <c r="D1187" s="1">
        <v>45502</v>
      </c>
      <c r="E1187" s="1">
        <v>45502</v>
      </c>
      <c r="F1187" s="24" t="s">
        <v>1393</v>
      </c>
      <c r="H1187" s="2">
        <v>50000</v>
      </c>
      <c r="I1187" t="s">
        <v>9</v>
      </c>
      <c r="J1187" s="2">
        <v>59224.4</v>
      </c>
    </row>
    <row r="1188" spans="1:10" x14ac:dyDescent="0.35">
      <c r="A1188">
        <v>1187</v>
      </c>
      <c r="B1188">
        <v>2</v>
      </c>
      <c r="C1188">
        <v>450</v>
      </c>
      <c r="D1188" s="1">
        <v>45502</v>
      </c>
      <c r="E1188" s="1">
        <v>45502</v>
      </c>
      <c r="F1188" t="s">
        <v>1394</v>
      </c>
      <c r="H1188" t="s">
        <v>9</v>
      </c>
      <c r="I1188" s="2">
        <v>3</v>
      </c>
      <c r="J1188" s="2">
        <v>59227.4</v>
      </c>
    </row>
    <row r="1189" spans="1:10" x14ac:dyDescent="0.35">
      <c r="A1189">
        <v>1188</v>
      </c>
      <c r="B1189">
        <v>2</v>
      </c>
      <c r="C1189">
        <v>451</v>
      </c>
      <c r="D1189" s="1">
        <v>45502</v>
      </c>
      <c r="E1189" s="1">
        <v>45502</v>
      </c>
      <c r="F1189" t="s">
        <v>1396</v>
      </c>
      <c r="H1189" t="s">
        <v>9</v>
      </c>
      <c r="I1189" s="2">
        <v>1</v>
      </c>
      <c r="J1189" s="2">
        <v>59228.4</v>
      </c>
    </row>
    <row r="1190" spans="1:10" x14ac:dyDescent="0.35">
      <c r="A1190">
        <v>1189</v>
      </c>
      <c r="B1190">
        <v>2</v>
      </c>
      <c r="C1190">
        <v>452</v>
      </c>
      <c r="D1190" s="1">
        <v>45502</v>
      </c>
      <c r="E1190" s="1">
        <v>45502</v>
      </c>
      <c r="F1190" t="s">
        <v>1397</v>
      </c>
      <c r="H1190" t="s">
        <v>9</v>
      </c>
      <c r="I1190" s="2">
        <v>6</v>
      </c>
      <c r="J1190" s="2">
        <v>59234.400000000001</v>
      </c>
    </row>
    <row r="1191" spans="1:10" x14ac:dyDescent="0.35">
      <c r="A1191">
        <v>1190</v>
      </c>
      <c r="B1191">
        <v>2</v>
      </c>
      <c r="C1191">
        <v>453</v>
      </c>
      <c r="D1191" s="1">
        <v>45502</v>
      </c>
      <c r="E1191" s="1">
        <v>45502</v>
      </c>
      <c r="F1191" t="s">
        <v>1398</v>
      </c>
      <c r="H1191" s="2">
        <v>300</v>
      </c>
      <c r="I1191" t="s">
        <v>9</v>
      </c>
      <c r="J1191" s="2">
        <v>58934.400000000001</v>
      </c>
    </row>
    <row r="1192" spans="1:10" x14ac:dyDescent="0.35">
      <c r="A1192">
        <v>1191</v>
      </c>
      <c r="B1192">
        <v>2</v>
      </c>
      <c r="C1192">
        <v>454</v>
      </c>
      <c r="D1192" s="1">
        <v>45502</v>
      </c>
      <c r="E1192" s="1">
        <v>45502</v>
      </c>
      <c r="F1192" t="s">
        <v>1399</v>
      </c>
      <c r="H1192" s="2">
        <v>570</v>
      </c>
      <c r="I1192" t="s">
        <v>9</v>
      </c>
      <c r="J1192" s="2">
        <v>58364.4</v>
      </c>
    </row>
    <row r="1193" spans="1:10" x14ac:dyDescent="0.35">
      <c r="A1193">
        <v>1192</v>
      </c>
      <c r="B1193">
        <v>2</v>
      </c>
      <c r="C1193">
        <v>455</v>
      </c>
      <c r="D1193" s="1">
        <v>45502</v>
      </c>
      <c r="E1193" s="1">
        <v>45502</v>
      </c>
      <c r="F1193" t="s">
        <v>1401</v>
      </c>
      <c r="H1193" t="s">
        <v>9</v>
      </c>
      <c r="I1193" s="2">
        <v>500</v>
      </c>
      <c r="J1193" s="2">
        <v>58864.4</v>
      </c>
    </row>
    <row r="1194" spans="1:10" x14ac:dyDescent="0.35">
      <c r="A1194">
        <v>1193</v>
      </c>
      <c r="B1194">
        <v>2</v>
      </c>
      <c r="C1194">
        <v>456</v>
      </c>
      <c r="D1194" s="1">
        <v>45502</v>
      </c>
      <c r="E1194" s="1">
        <v>45502</v>
      </c>
      <c r="F1194" t="s">
        <v>1402</v>
      </c>
      <c r="H1194" s="2">
        <v>500</v>
      </c>
      <c r="I1194" t="s">
        <v>9</v>
      </c>
      <c r="J1194" s="2">
        <v>58364.4</v>
      </c>
    </row>
    <row r="1195" spans="1:10" x14ac:dyDescent="0.35">
      <c r="A1195">
        <v>1194</v>
      </c>
      <c r="B1195">
        <v>2</v>
      </c>
      <c r="C1195">
        <v>457</v>
      </c>
      <c r="D1195" s="1">
        <v>45502</v>
      </c>
      <c r="E1195" s="1">
        <v>45502</v>
      </c>
      <c r="F1195" t="s">
        <v>1403</v>
      </c>
      <c r="H1195" t="s">
        <v>9</v>
      </c>
      <c r="I1195" s="2">
        <v>900</v>
      </c>
      <c r="J1195" s="2">
        <v>59264.4</v>
      </c>
    </row>
    <row r="1196" spans="1:10" x14ac:dyDescent="0.35">
      <c r="A1196">
        <v>1195</v>
      </c>
      <c r="B1196">
        <v>2</v>
      </c>
      <c r="C1196">
        <v>458</v>
      </c>
      <c r="D1196" s="1">
        <v>45502</v>
      </c>
      <c r="E1196" s="1">
        <v>45502</v>
      </c>
      <c r="F1196" t="s">
        <v>1404</v>
      </c>
      <c r="H1196" s="2">
        <v>4250</v>
      </c>
      <c r="I1196" t="s">
        <v>9</v>
      </c>
      <c r="J1196" s="2">
        <v>55014.400000000001</v>
      </c>
    </row>
    <row r="1197" spans="1:10" x14ac:dyDescent="0.35">
      <c r="A1197">
        <v>1196</v>
      </c>
      <c r="B1197">
        <v>2</v>
      </c>
      <c r="C1197">
        <v>459</v>
      </c>
      <c r="D1197" s="1">
        <v>45503</v>
      </c>
      <c r="E1197" s="1">
        <v>45503</v>
      </c>
      <c r="F1197" t="s">
        <v>1406</v>
      </c>
      <c r="H1197" s="2">
        <v>2100</v>
      </c>
      <c r="I1197" t="s">
        <v>9</v>
      </c>
      <c r="J1197" s="2">
        <v>52914.400000000001</v>
      </c>
    </row>
    <row r="1198" spans="1:10" x14ac:dyDescent="0.35">
      <c r="A1198">
        <v>1197</v>
      </c>
      <c r="B1198">
        <v>2</v>
      </c>
      <c r="C1198">
        <v>460</v>
      </c>
      <c r="D1198" s="1">
        <v>45503</v>
      </c>
      <c r="E1198" s="1">
        <v>45503</v>
      </c>
      <c r="F1198" t="s">
        <v>1407</v>
      </c>
      <c r="H1198" s="2">
        <v>2070</v>
      </c>
      <c r="I1198" t="s">
        <v>9</v>
      </c>
      <c r="J1198" s="2">
        <v>50844.4</v>
      </c>
    </row>
    <row r="1199" spans="1:10" x14ac:dyDescent="0.35">
      <c r="A1199">
        <v>1198</v>
      </c>
      <c r="B1199">
        <v>2</v>
      </c>
      <c r="C1199">
        <v>461</v>
      </c>
      <c r="D1199" s="1">
        <v>45503</v>
      </c>
      <c r="E1199" s="1">
        <v>45503</v>
      </c>
      <c r="F1199" t="s">
        <v>1409</v>
      </c>
      <c r="H1199" s="2">
        <v>200</v>
      </c>
      <c r="I1199" t="s">
        <v>9</v>
      </c>
      <c r="J1199" s="2">
        <v>50644.4</v>
      </c>
    </row>
    <row r="1200" spans="1:10" x14ac:dyDescent="0.35">
      <c r="A1200">
        <v>1199</v>
      </c>
      <c r="B1200">
        <v>2</v>
      </c>
      <c r="C1200">
        <v>462</v>
      </c>
      <c r="D1200" s="1">
        <v>45503</v>
      </c>
      <c r="E1200" s="1">
        <v>45503</v>
      </c>
      <c r="F1200" t="s">
        <v>1410</v>
      </c>
      <c r="H1200" s="2">
        <v>100</v>
      </c>
      <c r="I1200" t="s">
        <v>9</v>
      </c>
      <c r="J1200" s="2">
        <v>50544.4</v>
      </c>
    </row>
    <row r="1201" spans="1:10" hidden="1" x14ac:dyDescent="0.35">
      <c r="A1201">
        <v>1200</v>
      </c>
      <c r="B1201">
        <v>2</v>
      </c>
      <c r="C1201">
        <v>463</v>
      </c>
      <c r="D1201" s="1">
        <v>45503</v>
      </c>
      <c r="E1201" s="1">
        <v>45503</v>
      </c>
      <c r="F1201" s="24" t="s">
        <v>1411</v>
      </c>
      <c r="H1201" s="2">
        <v>10000</v>
      </c>
      <c r="I1201" t="s">
        <v>9</v>
      </c>
      <c r="J1201" s="2">
        <v>40544.400000000001</v>
      </c>
    </row>
    <row r="1202" spans="1:10" hidden="1" x14ac:dyDescent="0.35">
      <c r="A1202">
        <v>1201</v>
      </c>
      <c r="B1202">
        <v>2</v>
      </c>
      <c r="C1202">
        <v>464</v>
      </c>
      <c r="D1202" s="1">
        <v>45503</v>
      </c>
      <c r="E1202" s="1">
        <v>45503</v>
      </c>
      <c r="F1202" s="24" t="s">
        <v>1412</v>
      </c>
      <c r="H1202" s="2">
        <v>10000</v>
      </c>
      <c r="I1202" t="s">
        <v>9</v>
      </c>
      <c r="J1202" s="2">
        <v>30544.400000000001</v>
      </c>
    </row>
    <row r="1203" spans="1:10" hidden="1" x14ac:dyDescent="0.35">
      <c r="A1203">
        <v>1202</v>
      </c>
      <c r="B1203">
        <v>2</v>
      </c>
      <c r="C1203">
        <v>465</v>
      </c>
      <c r="D1203" s="1">
        <v>45503</v>
      </c>
      <c r="E1203" s="1">
        <v>45503</v>
      </c>
      <c r="F1203" s="24" t="s">
        <v>1413</v>
      </c>
      <c r="H1203" s="2">
        <v>5000</v>
      </c>
      <c r="I1203" t="s">
        <v>9</v>
      </c>
      <c r="J1203" s="2">
        <v>25544.400000000001</v>
      </c>
    </row>
    <row r="1204" spans="1:10" x14ac:dyDescent="0.35">
      <c r="A1204">
        <v>1203</v>
      </c>
      <c r="B1204">
        <v>2</v>
      </c>
      <c r="C1204">
        <v>466</v>
      </c>
      <c r="D1204" s="1">
        <v>45503</v>
      </c>
      <c r="E1204" s="1">
        <v>45503</v>
      </c>
      <c r="F1204" t="s">
        <v>1414</v>
      </c>
      <c r="H1204" s="2">
        <v>4000</v>
      </c>
      <c r="I1204" t="s">
        <v>9</v>
      </c>
      <c r="J1204" s="2">
        <v>21544.400000000001</v>
      </c>
    </row>
    <row r="1205" spans="1:10" x14ac:dyDescent="0.35">
      <c r="A1205">
        <v>1204</v>
      </c>
      <c r="B1205">
        <v>2</v>
      </c>
      <c r="C1205">
        <v>467</v>
      </c>
      <c r="D1205" s="1">
        <v>45503</v>
      </c>
      <c r="E1205" s="1">
        <v>45503</v>
      </c>
      <c r="F1205" t="s">
        <v>1415</v>
      </c>
      <c r="H1205" s="2">
        <v>15000</v>
      </c>
      <c r="I1205" t="s">
        <v>9</v>
      </c>
      <c r="J1205" s="2">
        <v>6544.4</v>
      </c>
    </row>
    <row r="1206" spans="1:10" hidden="1" x14ac:dyDescent="0.35">
      <c r="A1206">
        <v>1205</v>
      </c>
      <c r="B1206">
        <v>2</v>
      </c>
      <c r="C1206">
        <v>468</v>
      </c>
      <c r="D1206" s="1">
        <v>45503</v>
      </c>
      <c r="E1206" s="1">
        <v>45503</v>
      </c>
      <c r="F1206" s="24" t="s">
        <v>1416</v>
      </c>
      <c r="H1206" t="s">
        <v>9</v>
      </c>
      <c r="I1206" s="2">
        <v>4000</v>
      </c>
      <c r="J1206" s="2">
        <v>10544.4</v>
      </c>
    </row>
    <row r="1207" spans="1:10" x14ac:dyDescent="0.35">
      <c r="A1207">
        <v>1206</v>
      </c>
      <c r="B1207">
        <v>2</v>
      </c>
      <c r="C1207">
        <v>469</v>
      </c>
      <c r="D1207" s="1">
        <v>45503</v>
      </c>
      <c r="E1207" s="1">
        <v>45503</v>
      </c>
      <c r="F1207" t="s">
        <v>1417</v>
      </c>
      <c r="H1207" s="2">
        <v>7500</v>
      </c>
      <c r="I1207" t="s">
        <v>9</v>
      </c>
      <c r="J1207" s="2">
        <v>3044.4</v>
      </c>
    </row>
    <row r="1208" spans="1:10" hidden="1" x14ac:dyDescent="0.35">
      <c r="A1208">
        <v>1207</v>
      </c>
      <c r="B1208">
        <v>2</v>
      </c>
      <c r="C1208">
        <v>470</v>
      </c>
      <c r="D1208" s="1">
        <v>45504</v>
      </c>
      <c r="E1208" s="1">
        <v>45504</v>
      </c>
      <c r="F1208" s="24" t="s">
        <v>1419</v>
      </c>
      <c r="H1208" t="s">
        <v>9</v>
      </c>
      <c r="I1208" s="2">
        <v>5200</v>
      </c>
      <c r="J1208" s="2">
        <v>8244.4</v>
      </c>
    </row>
    <row r="1209" spans="1:10" x14ac:dyDescent="0.35">
      <c r="A1209">
        <v>1208</v>
      </c>
      <c r="B1209">
        <v>2</v>
      </c>
      <c r="C1209">
        <v>471</v>
      </c>
      <c r="D1209" s="1">
        <v>45504</v>
      </c>
      <c r="E1209" s="1">
        <v>45504</v>
      </c>
      <c r="F1209" t="s">
        <v>1421</v>
      </c>
      <c r="H1209" s="2">
        <v>1768</v>
      </c>
      <c r="I1209" t="s">
        <v>9</v>
      </c>
      <c r="J1209" s="2">
        <v>6476.4</v>
      </c>
    </row>
    <row r="1210" spans="1:10" hidden="1" x14ac:dyDescent="0.35">
      <c r="A1210">
        <v>1209</v>
      </c>
      <c r="B1210">
        <v>2</v>
      </c>
      <c r="C1210">
        <v>472</v>
      </c>
      <c r="D1210" s="1">
        <v>45504</v>
      </c>
      <c r="E1210" s="1">
        <v>45504</v>
      </c>
      <c r="F1210" s="24" t="s">
        <v>1422</v>
      </c>
      <c r="H1210" t="s">
        <v>9</v>
      </c>
      <c r="I1210" s="2">
        <v>2000</v>
      </c>
      <c r="J1210" s="2">
        <v>8476.4</v>
      </c>
    </row>
    <row r="1211" spans="1:10" x14ac:dyDescent="0.35">
      <c r="A1211">
        <v>1210</v>
      </c>
      <c r="B1211">
        <v>2</v>
      </c>
      <c r="C1211">
        <v>473</v>
      </c>
      <c r="D1211" s="1">
        <v>45504</v>
      </c>
      <c r="E1211" s="1">
        <v>45504</v>
      </c>
      <c r="F1211" t="s">
        <v>1423</v>
      </c>
      <c r="H1211" s="2">
        <v>7500</v>
      </c>
      <c r="I1211" t="s">
        <v>9</v>
      </c>
      <c r="J1211" s="2">
        <v>976.4</v>
      </c>
    </row>
    <row r="1212" spans="1:10" x14ac:dyDescent="0.35">
      <c r="A1212">
        <v>1211</v>
      </c>
      <c r="B1212">
        <v>2</v>
      </c>
      <c r="C1212">
        <v>474</v>
      </c>
      <c r="D1212" s="1">
        <v>45504</v>
      </c>
      <c r="E1212" s="1">
        <v>45504</v>
      </c>
      <c r="F1212" t="s">
        <v>1424</v>
      </c>
      <c r="H1212" t="s">
        <v>9</v>
      </c>
      <c r="I1212" s="2">
        <v>2000</v>
      </c>
      <c r="J1212" s="2">
        <v>2976.4</v>
      </c>
    </row>
    <row r="1213" spans="1:10" hidden="1" x14ac:dyDescent="0.35">
      <c r="A1213">
        <v>1212</v>
      </c>
      <c r="B1213">
        <v>2</v>
      </c>
      <c r="C1213">
        <v>475</v>
      </c>
      <c r="D1213" s="1">
        <v>45504</v>
      </c>
      <c r="E1213" s="1">
        <v>45504</v>
      </c>
      <c r="F1213" s="24" t="s">
        <v>1425</v>
      </c>
      <c r="H1213" t="s">
        <v>9</v>
      </c>
      <c r="I1213" s="2">
        <v>5000</v>
      </c>
      <c r="J1213" s="2">
        <v>7976.4</v>
      </c>
    </row>
    <row r="1214" spans="1:10" hidden="1" x14ac:dyDescent="0.35">
      <c r="A1214">
        <v>1213</v>
      </c>
      <c r="B1214">
        <v>2</v>
      </c>
      <c r="C1214">
        <v>476</v>
      </c>
      <c r="D1214" s="1">
        <v>45504</v>
      </c>
      <c r="E1214" s="1">
        <v>45504</v>
      </c>
      <c r="F1214" s="24" t="s">
        <v>1426</v>
      </c>
      <c r="H1214" t="s">
        <v>9</v>
      </c>
      <c r="I1214" s="2">
        <v>2000</v>
      </c>
      <c r="J1214" s="2">
        <v>9976.4</v>
      </c>
    </row>
    <row r="1215" spans="1:10" x14ac:dyDescent="0.35">
      <c r="A1215">
        <v>1214</v>
      </c>
      <c r="B1215">
        <v>2</v>
      </c>
      <c r="C1215">
        <v>477</v>
      </c>
      <c r="D1215" s="1">
        <v>45504</v>
      </c>
      <c r="E1215" s="1">
        <v>45504</v>
      </c>
      <c r="F1215" t="s">
        <v>1427</v>
      </c>
      <c r="H1215" t="s">
        <v>9</v>
      </c>
      <c r="I1215" s="2">
        <v>4860</v>
      </c>
      <c r="J1215" s="2">
        <v>14836.4</v>
      </c>
    </row>
    <row r="1216" spans="1:10" hidden="1" x14ac:dyDescent="0.35">
      <c r="A1216">
        <v>1215</v>
      </c>
      <c r="B1216">
        <v>2</v>
      </c>
      <c r="C1216">
        <v>478</v>
      </c>
      <c r="D1216" s="1">
        <v>45504</v>
      </c>
      <c r="E1216" s="1">
        <v>45504</v>
      </c>
      <c r="F1216" s="24" t="s">
        <v>1428</v>
      </c>
      <c r="H1216" s="2">
        <v>4860</v>
      </c>
      <c r="I1216" t="s">
        <v>9</v>
      </c>
      <c r="J1216" s="2">
        <v>9976.4</v>
      </c>
    </row>
    <row r="1217" spans="1:10" hidden="1" x14ac:dyDescent="0.35">
      <c r="A1217">
        <v>1216</v>
      </c>
      <c r="B1217">
        <v>2</v>
      </c>
      <c r="C1217">
        <v>479</v>
      </c>
      <c r="D1217" s="1">
        <v>45504</v>
      </c>
      <c r="E1217" s="1">
        <v>45504</v>
      </c>
      <c r="F1217" s="24" t="s">
        <v>1429</v>
      </c>
      <c r="H1217" s="2">
        <v>2000</v>
      </c>
      <c r="I1217" t="s">
        <v>9</v>
      </c>
      <c r="J1217" s="2">
        <v>7976.4</v>
      </c>
    </row>
    <row r="1218" spans="1:10" x14ac:dyDescent="0.35">
      <c r="A1218">
        <v>1217</v>
      </c>
      <c r="B1218">
        <v>2</v>
      </c>
      <c r="C1218">
        <v>480</v>
      </c>
      <c r="D1218" s="1">
        <v>45504</v>
      </c>
      <c r="E1218" s="1">
        <v>45504</v>
      </c>
      <c r="F1218" t="s">
        <v>1430</v>
      </c>
      <c r="H1218" t="s">
        <v>9</v>
      </c>
      <c r="I1218" s="2">
        <v>2000</v>
      </c>
      <c r="J1218" s="2">
        <v>9976.4</v>
      </c>
    </row>
    <row r="1219" spans="1:10" hidden="1" x14ac:dyDescent="0.35">
      <c r="A1219">
        <v>1218</v>
      </c>
      <c r="B1219">
        <v>2</v>
      </c>
      <c r="C1219">
        <v>481</v>
      </c>
      <c r="D1219" s="1">
        <v>45504</v>
      </c>
      <c r="E1219" s="1">
        <v>45504</v>
      </c>
      <c r="F1219" s="24" t="s">
        <v>1431</v>
      </c>
      <c r="H1219" s="2">
        <v>2000</v>
      </c>
      <c r="I1219" t="s">
        <v>9</v>
      </c>
      <c r="J1219" s="2">
        <v>7976.4</v>
      </c>
    </row>
    <row r="1220" spans="1:10" hidden="1" x14ac:dyDescent="0.35">
      <c r="A1220">
        <v>1219</v>
      </c>
      <c r="B1220">
        <v>2</v>
      </c>
      <c r="C1220">
        <v>482</v>
      </c>
      <c r="D1220" s="1">
        <v>45504</v>
      </c>
      <c r="E1220" s="1">
        <v>45504</v>
      </c>
      <c r="F1220" s="24" t="s">
        <v>1432</v>
      </c>
      <c r="H1220" s="2">
        <v>2000</v>
      </c>
      <c r="I1220" t="s">
        <v>9</v>
      </c>
      <c r="J1220" s="2">
        <v>5976.4</v>
      </c>
    </row>
    <row r="1221" spans="1:10" hidden="1" x14ac:dyDescent="0.35">
      <c r="A1221">
        <v>1220</v>
      </c>
      <c r="B1221">
        <v>2</v>
      </c>
      <c r="C1221">
        <v>483</v>
      </c>
      <c r="D1221" s="1">
        <v>45504</v>
      </c>
      <c r="E1221" s="1">
        <v>45504</v>
      </c>
      <c r="F1221" s="24" t="s">
        <v>1433</v>
      </c>
      <c r="H1221" s="2">
        <v>860</v>
      </c>
      <c r="I1221" t="s">
        <v>9</v>
      </c>
      <c r="J1221" s="2">
        <v>5116.3999999999996</v>
      </c>
    </row>
    <row r="1222" spans="1:10" x14ac:dyDescent="0.35">
      <c r="A1222">
        <v>1221</v>
      </c>
      <c r="B1222">
        <v>2</v>
      </c>
      <c r="C1222">
        <v>484</v>
      </c>
      <c r="D1222" s="1">
        <v>45504</v>
      </c>
      <c r="E1222" s="1">
        <v>45504</v>
      </c>
      <c r="F1222" t="s">
        <v>1434</v>
      </c>
      <c r="H1222" s="2">
        <v>2000</v>
      </c>
      <c r="I1222" t="s">
        <v>9</v>
      </c>
      <c r="J1222" s="2">
        <v>3116.4</v>
      </c>
    </row>
    <row r="1223" spans="1:10" x14ac:dyDescent="0.35">
      <c r="A1223">
        <v>1222</v>
      </c>
      <c r="B1223">
        <v>2</v>
      </c>
      <c r="C1223">
        <v>485</v>
      </c>
      <c r="D1223" s="1">
        <v>45504</v>
      </c>
      <c r="E1223" s="1">
        <v>45504</v>
      </c>
      <c r="F1223" t="s">
        <v>1435</v>
      </c>
      <c r="H1223" t="s">
        <v>9</v>
      </c>
      <c r="I1223" s="2">
        <v>1000</v>
      </c>
      <c r="J1223" s="2">
        <v>4116.3999999999996</v>
      </c>
    </row>
    <row r="1224" spans="1:10" x14ac:dyDescent="0.35">
      <c r="A1224">
        <v>1223</v>
      </c>
      <c r="B1224">
        <v>2</v>
      </c>
      <c r="C1224">
        <v>486</v>
      </c>
      <c r="D1224" s="1">
        <v>45504</v>
      </c>
      <c r="E1224" s="1">
        <v>45504</v>
      </c>
      <c r="F1224" t="s">
        <v>1436</v>
      </c>
      <c r="H1224" s="2">
        <v>70</v>
      </c>
      <c r="I1224" t="s">
        <v>9</v>
      </c>
      <c r="J1224" s="2">
        <v>4046.4</v>
      </c>
    </row>
    <row r="1225" spans="1:10" x14ac:dyDescent="0.35">
      <c r="A1225">
        <v>1224</v>
      </c>
      <c r="B1225">
        <v>2</v>
      </c>
      <c r="C1225">
        <v>487</v>
      </c>
      <c r="D1225" s="1">
        <v>45504</v>
      </c>
      <c r="E1225" s="1">
        <v>45504</v>
      </c>
      <c r="F1225" t="s">
        <v>1437</v>
      </c>
      <c r="H1225" s="2">
        <v>1200</v>
      </c>
      <c r="I1225" t="s">
        <v>9</v>
      </c>
      <c r="J1225" s="2">
        <v>2846.4</v>
      </c>
    </row>
    <row r="1226" spans="1:10" hidden="1" x14ac:dyDescent="0.35">
      <c r="A1226">
        <v>1225</v>
      </c>
      <c r="B1226">
        <v>2</v>
      </c>
      <c r="C1226">
        <v>488</v>
      </c>
      <c r="D1226" s="1">
        <v>45504</v>
      </c>
      <c r="E1226" s="1">
        <v>45504</v>
      </c>
      <c r="F1226" s="24" t="s">
        <v>1438</v>
      </c>
      <c r="H1226" s="2">
        <v>2000</v>
      </c>
      <c r="I1226" t="s">
        <v>9</v>
      </c>
      <c r="J1226" s="2">
        <v>846.4</v>
      </c>
    </row>
    <row r="1227" spans="1:10" x14ac:dyDescent="0.35">
      <c r="A1227">
        <v>1226</v>
      </c>
      <c r="B1227">
        <v>2</v>
      </c>
      <c r="C1227">
        <v>489</v>
      </c>
      <c r="D1227" s="1">
        <v>45505</v>
      </c>
      <c r="E1227" s="1">
        <v>45505</v>
      </c>
      <c r="F1227" t="s">
        <v>1439</v>
      </c>
      <c r="H1227" t="s">
        <v>9</v>
      </c>
      <c r="I1227" s="2">
        <v>1000</v>
      </c>
      <c r="J1227" s="2">
        <v>1846.4</v>
      </c>
    </row>
    <row r="1228" spans="1:10" hidden="1" x14ac:dyDescent="0.35">
      <c r="A1228">
        <v>1227</v>
      </c>
      <c r="B1228">
        <v>2</v>
      </c>
      <c r="C1228">
        <v>490</v>
      </c>
      <c r="D1228" s="1">
        <v>45505</v>
      </c>
      <c r="E1228" s="1">
        <v>45505</v>
      </c>
      <c r="F1228" s="24" t="s">
        <v>1440</v>
      </c>
      <c r="H1228" t="s">
        <v>9</v>
      </c>
      <c r="I1228" s="2">
        <v>3000</v>
      </c>
      <c r="J1228" s="2">
        <v>4846.3999999999996</v>
      </c>
    </row>
    <row r="1229" spans="1:10" x14ac:dyDescent="0.35">
      <c r="A1229">
        <v>1228</v>
      </c>
      <c r="B1229">
        <v>2</v>
      </c>
      <c r="C1229">
        <v>491</v>
      </c>
      <c r="D1229" s="1">
        <v>45505</v>
      </c>
      <c r="E1229" s="1">
        <v>45505</v>
      </c>
      <c r="F1229" t="s">
        <v>1441</v>
      </c>
      <c r="H1229" t="s">
        <v>9</v>
      </c>
      <c r="I1229" s="2">
        <v>8000</v>
      </c>
      <c r="J1229" s="2">
        <v>12846.4</v>
      </c>
    </row>
    <row r="1230" spans="1:10" hidden="1" x14ac:dyDescent="0.35">
      <c r="A1230">
        <v>1229</v>
      </c>
      <c r="B1230">
        <v>2</v>
      </c>
      <c r="C1230">
        <v>492</v>
      </c>
      <c r="D1230" s="1">
        <v>45505</v>
      </c>
      <c r="E1230" s="1">
        <v>45505</v>
      </c>
      <c r="F1230" s="24" t="s">
        <v>1442</v>
      </c>
      <c r="H1230" t="s">
        <v>9</v>
      </c>
      <c r="I1230" s="2">
        <v>3000</v>
      </c>
      <c r="J1230" s="2">
        <v>15846.4</v>
      </c>
    </row>
    <row r="1231" spans="1:10" x14ac:dyDescent="0.35">
      <c r="A1231">
        <v>1230</v>
      </c>
      <c r="B1231">
        <v>2</v>
      </c>
      <c r="C1231">
        <v>493</v>
      </c>
      <c r="D1231" s="1">
        <v>45505</v>
      </c>
      <c r="E1231" s="1">
        <v>45505</v>
      </c>
      <c r="F1231" t="s">
        <v>1443</v>
      </c>
      <c r="H1231" s="2">
        <v>2000</v>
      </c>
      <c r="I1231" t="s">
        <v>9</v>
      </c>
      <c r="J1231" s="2">
        <v>13846.4</v>
      </c>
    </row>
    <row r="1232" spans="1:10" x14ac:dyDescent="0.35">
      <c r="A1232">
        <v>1231</v>
      </c>
      <c r="B1232">
        <v>2</v>
      </c>
      <c r="C1232">
        <v>494</v>
      </c>
      <c r="D1232" s="1">
        <v>45505</v>
      </c>
      <c r="E1232" s="1">
        <v>45505</v>
      </c>
      <c r="F1232" t="s">
        <v>1444</v>
      </c>
      <c r="H1232" s="2">
        <v>7500</v>
      </c>
      <c r="I1232" t="s">
        <v>9</v>
      </c>
      <c r="J1232" s="2">
        <v>6346.4</v>
      </c>
    </row>
    <row r="1233" spans="1:10" x14ac:dyDescent="0.35">
      <c r="A1233">
        <v>1232</v>
      </c>
      <c r="B1233">
        <v>2</v>
      </c>
      <c r="C1233">
        <v>495</v>
      </c>
      <c r="D1233" s="1">
        <v>45505</v>
      </c>
      <c r="E1233" s="1">
        <v>45505</v>
      </c>
      <c r="F1233" t="s">
        <v>1445</v>
      </c>
      <c r="H1233" t="s">
        <v>9</v>
      </c>
      <c r="I1233" s="2">
        <v>4000</v>
      </c>
      <c r="J1233" s="2">
        <v>10346.4</v>
      </c>
    </row>
    <row r="1234" spans="1:10" hidden="1" x14ac:dyDescent="0.35">
      <c r="A1234">
        <v>1233</v>
      </c>
      <c r="B1234">
        <v>2</v>
      </c>
      <c r="C1234">
        <v>496</v>
      </c>
      <c r="D1234" s="1">
        <v>45505</v>
      </c>
      <c r="E1234" s="1">
        <v>45505</v>
      </c>
      <c r="F1234" s="24" t="s">
        <v>1446</v>
      </c>
      <c r="H1234" t="s">
        <v>9</v>
      </c>
      <c r="I1234" s="2">
        <v>1000</v>
      </c>
      <c r="J1234" s="2">
        <v>11346.4</v>
      </c>
    </row>
    <row r="1235" spans="1:10" hidden="1" x14ac:dyDescent="0.35">
      <c r="A1235">
        <v>1234</v>
      </c>
      <c r="B1235">
        <v>2</v>
      </c>
      <c r="C1235">
        <v>497</v>
      </c>
      <c r="D1235" s="1">
        <v>45505</v>
      </c>
      <c r="E1235" s="1">
        <v>45505</v>
      </c>
      <c r="F1235" s="24" t="s">
        <v>1447</v>
      </c>
      <c r="H1235" s="2">
        <v>3000</v>
      </c>
      <c r="I1235" t="s">
        <v>9</v>
      </c>
      <c r="J1235" s="2">
        <v>8346.4</v>
      </c>
    </row>
    <row r="1236" spans="1:10" hidden="1" x14ac:dyDescent="0.35">
      <c r="A1236">
        <v>1235</v>
      </c>
      <c r="B1236">
        <v>2</v>
      </c>
      <c r="C1236">
        <v>498</v>
      </c>
      <c r="D1236" s="1">
        <v>45505</v>
      </c>
      <c r="E1236" s="1">
        <v>45505</v>
      </c>
      <c r="F1236" s="24" t="s">
        <v>1448</v>
      </c>
      <c r="H1236" s="2">
        <v>2000</v>
      </c>
      <c r="I1236" t="s">
        <v>9</v>
      </c>
      <c r="J1236" s="2">
        <v>6346.4</v>
      </c>
    </row>
    <row r="1237" spans="1:10" hidden="1" x14ac:dyDescent="0.35">
      <c r="A1237">
        <v>1236</v>
      </c>
      <c r="B1237">
        <v>2</v>
      </c>
      <c r="C1237">
        <v>499</v>
      </c>
      <c r="D1237" s="1">
        <v>45505</v>
      </c>
      <c r="E1237" s="1">
        <v>45505</v>
      </c>
      <c r="F1237" s="24" t="s">
        <v>1449</v>
      </c>
      <c r="H1237" s="2">
        <v>2000</v>
      </c>
      <c r="I1237" t="s">
        <v>9</v>
      </c>
      <c r="J1237" s="2">
        <v>4346.3999999999996</v>
      </c>
    </row>
    <row r="1238" spans="1:10" hidden="1" x14ac:dyDescent="0.35">
      <c r="A1238">
        <v>1237</v>
      </c>
      <c r="B1238">
        <v>2</v>
      </c>
      <c r="C1238">
        <v>500</v>
      </c>
      <c r="D1238" s="1">
        <v>45505</v>
      </c>
      <c r="E1238" s="1">
        <v>45505</v>
      </c>
      <c r="F1238" s="24" t="s">
        <v>1450</v>
      </c>
      <c r="H1238" s="2">
        <v>2000</v>
      </c>
      <c r="I1238" t="s">
        <v>9</v>
      </c>
      <c r="J1238" s="2">
        <v>2346.4</v>
      </c>
    </row>
    <row r="1239" spans="1:10" hidden="1" x14ac:dyDescent="0.35">
      <c r="A1239">
        <v>1238</v>
      </c>
      <c r="B1239">
        <v>2</v>
      </c>
      <c r="C1239">
        <v>501</v>
      </c>
      <c r="D1239" s="1">
        <v>45505</v>
      </c>
      <c r="E1239" s="1">
        <v>45505</v>
      </c>
      <c r="F1239" s="24" t="s">
        <v>1451</v>
      </c>
      <c r="H1239" s="2">
        <v>200</v>
      </c>
      <c r="I1239" t="s">
        <v>9</v>
      </c>
      <c r="J1239" s="2">
        <v>2146.4</v>
      </c>
    </row>
    <row r="1240" spans="1:10" x14ac:dyDescent="0.35">
      <c r="A1240">
        <v>1239</v>
      </c>
      <c r="B1240">
        <v>2</v>
      </c>
      <c r="C1240">
        <v>502</v>
      </c>
      <c r="D1240" s="1">
        <v>45506</v>
      </c>
      <c r="E1240" s="1">
        <v>45504</v>
      </c>
      <c r="F1240" t="s">
        <v>1452</v>
      </c>
      <c r="H1240" t="s">
        <v>9</v>
      </c>
      <c r="I1240" s="2">
        <v>29</v>
      </c>
      <c r="J1240" s="2">
        <v>2175.4</v>
      </c>
    </row>
    <row r="1241" spans="1:10" hidden="1" x14ac:dyDescent="0.35">
      <c r="A1241">
        <v>1240</v>
      </c>
      <c r="B1241">
        <v>2</v>
      </c>
      <c r="C1241">
        <v>503</v>
      </c>
      <c r="D1241" s="1">
        <v>45506</v>
      </c>
      <c r="E1241" s="1">
        <v>45506</v>
      </c>
      <c r="F1241" s="24" t="s">
        <v>1453</v>
      </c>
      <c r="H1241" t="s">
        <v>9</v>
      </c>
      <c r="I1241" s="2">
        <v>30000</v>
      </c>
      <c r="J1241" s="2">
        <v>32175.4</v>
      </c>
    </row>
    <row r="1242" spans="1:10" x14ac:dyDescent="0.35">
      <c r="A1242">
        <v>1241</v>
      </c>
      <c r="B1242">
        <v>2</v>
      </c>
      <c r="C1242">
        <v>504</v>
      </c>
      <c r="D1242" s="1">
        <v>45506</v>
      </c>
      <c r="E1242" s="1">
        <v>45506</v>
      </c>
      <c r="F1242" t="s">
        <v>1454</v>
      </c>
      <c r="H1242" s="2">
        <v>15000</v>
      </c>
      <c r="I1242" t="s">
        <v>9</v>
      </c>
      <c r="J1242" s="2">
        <v>17175.400000000001</v>
      </c>
    </row>
    <row r="1243" spans="1:10" x14ac:dyDescent="0.35">
      <c r="A1243">
        <v>1242</v>
      </c>
      <c r="B1243">
        <v>2</v>
      </c>
      <c r="C1243">
        <v>505</v>
      </c>
      <c r="D1243" s="1">
        <v>45506</v>
      </c>
      <c r="E1243" s="1">
        <v>45506</v>
      </c>
      <c r="F1243" t="s">
        <v>1455</v>
      </c>
      <c r="H1243" t="s">
        <v>9</v>
      </c>
      <c r="I1243" s="2">
        <v>1000</v>
      </c>
      <c r="J1243" s="2">
        <v>18175.400000000001</v>
      </c>
    </row>
    <row r="1244" spans="1:10" x14ac:dyDescent="0.35">
      <c r="A1244">
        <v>1243</v>
      </c>
      <c r="B1244">
        <v>2</v>
      </c>
      <c r="C1244">
        <v>506</v>
      </c>
      <c r="D1244" s="1">
        <v>45506</v>
      </c>
      <c r="E1244" s="1">
        <v>45506</v>
      </c>
      <c r="F1244" t="s">
        <v>1456</v>
      </c>
      <c r="H1244" t="s">
        <v>9</v>
      </c>
      <c r="I1244" s="2">
        <v>680</v>
      </c>
      <c r="J1244" s="2">
        <v>18855.400000000001</v>
      </c>
    </row>
    <row r="1245" spans="1:10" x14ac:dyDescent="0.35">
      <c r="A1245">
        <v>1244</v>
      </c>
      <c r="B1245">
        <v>2</v>
      </c>
      <c r="C1245">
        <v>507</v>
      </c>
      <c r="D1245" s="1">
        <v>45506</v>
      </c>
      <c r="E1245" s="1">
        <v>45506</v>
      </c>
      <c r="F1245" t="s">
        <v>1458</v>
      </c>
      <c r="H1245" t="s">
        <v>9</v>
      </c>
      <c r="I1245" s="2">
        <v>230</v>
      </c>
      <c r="J1245" s="2">
        <v>19085.400000000001</v>
      </c>
    </row>
    <row r="1246" spans="1:10" x14ac:dyDescent="0.35">
      <c r="A1246">
        <v>1245</v>
      </c>
      <c r="B1246">
        <v>2</v>
      </c>
      <c r="C1246">
        <v>508</v>
      </c>
      <c r="D1246" s="1">
        <v>45506</v>
      </c>
      <c r="E1246" s="1">
        <v>45506</v>
      </c>
      <c r="F1246" t="s">
        <v>1459</v>
      </c>
      <c r="H1246" s="2">
        <v>910</v>
      </c>
      <c r="I1246" t="s">
        <v>9</v>
      </c>
      <c r="J1246" s="2">
        <v>18175.400000000001</v>
      </c>
    </row>
    <row r="1247" spans="1:10" x14ac:dyDescent="0.35">
      <c r="A1247">
        <v>1246</v>
      </c>
      <c r="B1247">
        <v>2</v>
      </c>
      <c r="C1247">
        <v>509</v>
      </c>
      <c r="D1247" s="1">
        <v>45506</v>
      </c>
      <c r="E1247" s="1">
        <v>45506</v>
      </c>
      <c r="F1247" t="s">
        <v>1461</v>
      </c>
      <c r="H1247" s="2">
        <v>7500</v>
      </c>
      <c r="I1247" t="s">
        <v>9</v>
      </c>
      <c r="J1247" s="2">
        <v>10675.4</v>
      </c>
    </row>
    <row r="1248" spans="1:10" x14ac:dyDescent="0.35">
      <c r="A1248">
        <v>1247</v>
      </c>
      <c r="B1248">
        <v>2</v>
      </c>
      <c r="C1248">
        <v>510</v>
      </c>
      <c r="D1248" s="1">
        <v>45506</v>
      </c>
      <c r="E1248" s="1">
        <v>45506</v>
      </c>
      <c r="F1248" t="s">
        <v>1462</v>
      </c>
      <c r="H1248" s="2">
        <v>7500</v>
      </c>
      <c r="I1248" t="s">
        <v>9</v>
      </c>
      <c r="J1248" s="2">
        <v>3175.4</v>
      </c>
    </row>
    <row r="1249" spans="1:10" hidden="1" x14ac:dyDescent="0.35">
      <c r="A1249">
        <v>1248</v>
      </c>
      <c r="B1249">
        <v>2</v>
      </c>
      <c r="C1249">
        <v>511</v>
      </c>
      <c r="D1249" s="1">
        <v>45506</v>
      </c>
      <c r="E1249" s="1">
        <v>45506</v>
      </c>
      <c r="F1249" s="24" t="s">
        <v>1463</v>
      </c>
      <c r="H1249" t="s">
        <v>9</v>
      </c>
      <c r="I1249" s="2">
        <v>50000</v>
      </c>
      <c r="J1249" s="2">
        <v>53175.4</v>
      </c>
    </row>
    <row r="1250" spans="1:10" hidden="1" x14ac:dyDescent="0.35">
      <c r="A1250">
        <v>1249</v>
      </c>
      <c r="B1250">
        <v>2</v>
      </c>
      <c r="C1250">
        <v>512</v>
      </c>
      <c r="D1250" s="1">
        <v>45506</v>
      </c>
      <c r="E1250" s="1">
        <v>45506</v>
      </c>
      <c r="F1250" s="24" t="s">
        <v>1464</v>
      </c>
      <c r="H1250" s="2">
        <v>50000</v>
      </c>
      <c r="I1250" t="s">
        <v>9</v>
      </c>
      <c r="J1250" s="2">
        <v>3175.4</v>
      </c>
    </row>
    <row r="1251" spans="1:10" x14ac:dyDescent="0.35">
      <c r="A1251">
        <v>1250</v>
      </c>
      <c r="B1251">
        <v>2</v>
      </c>
      <c r="C1251">
        <v>513</v>
      </c>
      <c r="D1251" s="1">
        <v>45506</v>
      </c>
      <c r="E1251" s="1">
        <v>45506</v>
      </c>
      <c r="F1251" t="s">
        <v>1465</v>
      </c>
      <c r="H1251" s="2">
        <v>2000</v>
      </c>
      <c r="I1251" t="s">
        <v>9</v>
      </c>
      <c r="J1251" s="2">
        <v>1175.4000000000001</v>
      </c>
    </row>
    <row r="1252" spans="1:10" hidden="1" x14ac:dyDescent="0.35">
      <c r="A1252">
        <v>1251</v>
      </c>
      <c r="B1252">
        <v>2</v>
      </c>
      <c r="C1252">
        <v>514</v>
      </c>
      <c r="D1252" s="1">
        <v>45506</v>
      </c>
      <c r="E1252" s="1">
        <v>45506</v>
      </c>
      <c r="F1252" s="24" t="s">
        <v>1466</v>
      </c>
      <c r="H1252" s="2">
        <v>200</v>
      </c>
      <c r="I1252" t="s">
        <v>9</v>
      </c>
      <c r="J1252" s="2">
        <v>975.4</v>
      </c>
    </row>
    <row r="1253" spans="1:10" x14ac:dyDescent="0.35">
      <c r="A1253">
        <v>1252</v>
      </c>
      <c r="B1253">
        <v>2</v>
      </c>
      <c r="C1253">
        <v>515</v>
      </c>
      <c r="D1253" s="1">
        <v>45507</v>
      </c>
      <c r="E1253" s="1">
        <v>45507</v>
      </c>
      <c r="F1253" t="s">
        <v>1467</v>
      </c>
      <c r="H1253" t="s">
        <v>9</v>
      </c>
      <c r="I1253" s="2">
        <v>200</v>
      </c>
      <c r="J1253" s="2">
        <v>1175.4000000000001</v>
      </c>
    </row>
    <row r="1254" spans="1:10" x14ac:dyDescent="0.35">
      <c r="A1254">
        <v>1253</v>
      </c>
      <c r="B1254">
        <v>2</v>
      </c>
      <c r="C1254">
        <v>516</v>
      </c>
      <c r="D1254" s="1">
        <v>45507</v>
      </c>
      <c r="E1254" s="1">
        <v>45507</v>
      </c>
      <c r="F1254" t="s">
        <v>1468</v>
      </c>
      <c r="H1254" t="s">
        <v>9</v>
      </c>
      <c r="I1254" s="2">
        <v>800</v>
      </c>
      <c r="J1254" s="2">
        <v>1975.4</v>
      </c>
    </row>
    <row r="1255" spans="1:10" x14ac:dyDescent="0.35">
      <c r="A1255">
        <v>1254</v>
      </c>
      <c r="B1255">
        <v>2</v>
      </c>
      <c r="C1255">
        <v>517</v>
      </c>
      <c r="D1255" s="1">
        <v>45507</v>
      </c>
      <c r="E1255" s="1">
        <v>45507</v>
      </c>
      <c r="F1255" t="s">
        <v>1469</v>
      </c>
      <c r="H1255" t="s">
        <v>9</v>
      </c>
      <c r="I1255" s="2">
        <v>2200</v>
      </c>
      <c r="J1255" s="2">
        <v>4175.3999999999996</v>
      </c>
    </row>
    <row r="1256" spans="1:10" x14ac:dyDescent="0.35">
      <c r="A1256">
        <v>1255</v>
      </c>
      <c r="B1256">
        <v>2</v>
      </c>
      <c r="C1256">
        <v>518</v>
      </c>
      <c r="D1256" s="1">
        <v>45507</v>
      </c>
      <c r="E1256" s="1">
        <v>45507</v>
      </c>
      <c r="F1256" t="s">
        <v>1470</v>
      </c>
      <c r="H1256" s="2">
        <v>2000</v>
      </c>
      <c r="I1256" t="s">
        <v>9</v>
      </c>
      <c r="J1256" s="2">
        <v>2175.4</v>
      </c>
    </row>
    <row r="1257" spans="1:10" hidden="1" x14ac:dyDescent="0.35">
      <c r="A1257">
        <v>1256</v>
      </c>
      <c r="B1257">
        <v>2</v>
      </c>
      <c r="C1257">
        <v>519</v>
      </c>
      <c r="D1257" s="1">
        <v>45507</v>
      </c>
      <c r="E1257" s="1">
        <v>45507</v>
      </c>
      <c r="F1257" s="24" t="s">
        <v>1471</v>
      </c>
      <c r="H1257" t="s">
        <v>9</v>
      </c>
      <c r="I1257" s="2">
        <v>4000</v>
      </c>
      <c r="J1257" s="2">
        <v>6175.4</v>
      </c>
    </row>
    <row r="1258" spans="1:10" x14ac:dyDescent="0.35">
      <c r="A1258">
        <v>1257</v>
      </c>
      <c r="B1258">
        <v>2</v>
      </c>
      <c r="C1258">
        <v>520</v>
      </c>
      <c r="D1258" s="1">
        <v>45507</v>
      </c>
      <c r="E1258" s="1">
        <v>45507</v>
      </c>
      <c r="F1258" t="s">
        <v>1472</v>
      </c>
      <c r="H1258" s="2">
        <v>4000</v>
      </c>
      <c r="I1258" t="s">
        <v>9</v>
      </c>
      <c r="J1258" s="2">
        <v>2175.4</v>
      </c>
    </row>
    <row r="1259" spans="1:10" hidden="1" x14ac:dyDescent="0.35">
      <c r="A1259">
        <v>1258</v>
      </c>
      <c r="B1259">
        <v>2</v>
      </c>
      <c r="C1259">
        <v>521</v>
      </c>
      <c r="D1259" s="1">
        <v>45508</v>
      </c>
      <c r="E1259" s="1">
        <v>45508</v>
      </c>
      <c r="F1259" s="24" t="s">
        <v>1473</v>
      </c>
      <c r="H1259" t="s">
        <v>9</v>
      </c>
      <c r="I1259" s="2">
        <v>30000</v>
      </c>
      <c r="J1259" s="2">
        <v>32175.4</v>
      </c>
    </row>
    <row r="1260" spans="1:10" x14ac:dyDescent="0.35">
      <c r="A1260">
        <v>1259</v>
      </c>
      <c r="B1260">
        <v>2</v>
      </c>
      <c r="C1260">
        <v>522</v>
      </c>
      <c r="D1260" s="1">
        <v>45508</v>
      </c>
      <c r="E1260" s="1">
        <v>45508</v>
      </c>
      <c r="F1260" t="s">
        <v>1474</v>
      </c>
      <c r="H1260" s="2">
        <v>30000</v>
      </c>
      <c r="I1260" t="s">
        <v>9</v>
      </c>
      <c r="J1260" s="2">
        <v>2175.4</v>
      </c>
    </row>
    <row r="1261" spans="1:10" x14ac:dyDescent="0.35">
      <c r="A1261">
        <v>1260</v>
      </c>
      <c r="B1261">
        <v>2</v>
      </c>
      <c r="C1261">
        <v>523</v>
      </c>
      <c r="D1261" s="1">
        <v>45508</v>
      </c>
      <c r="E1261" s="1">
        <v>45508</v>
      </c>
      <c r="F1261" t="s">
        <v>1475</v>
      </c>
      <c r="H1261" s="2">
        <v>1500</v>
      </c>
      <c r="I1261" t="s">
        <v>9</v>
      </c>
      <c r="J1261" s="2">
        <v>675.4</v>
      </c>
    </row>
    <row r="1262" spans="1:10" x14ac:dyDescent="0.35">
      <c r="A1262">
        <v>1261</v>
      </c>
      <c r="B1262">
        <v>2</v>
      </c>
      <c r="C1262">
        <v>524</v>
      </c>
      <c r="D1262" s="1">
        <v>45508</v>
      </c>
      <c r="E1262" s="1">
        <v>45508</v>
      </c>
      <c r="F1262" t="s">
        <v>1476</v>
      </c>
      <c r="H1262" t="s">
        <v>9</v>
      </c>
      <c r="I1262" s="2">
        <v>6000</v>
      </c>
      <c r="J1262" s="2">
        <v>6675.4</v>
      </c>
    </row>
    <row r="1263" spans="1:10" hidden="1" x14ac:dyDescent="0.35">
      <c r="A1263">
        <v>1262</v>
      </c>
      <c r="B1263">
        <v>2</v>
      </c>
      <c r="C1263">
        <v>525</v>
      </c>
      <c r="D1263" s="1">
        <v>45508</v>
      </c>
      <c r="E1263" s="1">
        <v>45508</v>
      </c>
      <c r="F1263" s="24" t="s">
        <v>1477</v>
      </c>
      <c r="H1263" t="s">
        <v>9</v>
      </c>
      <c r="I1263" s="2">
        <v>14000</v>
      </c>
      <c r="J1263" s="2">
        <v>20675.400000000001</v>
      </c>
    </row>
    <row r="1264" spans="1:10" x14ac:dyDescent="0.35">
      <c r="A1264">
        <v>1263</v>
      </c>
      <c r="B1264">
        <v>2</v>
      </c>
      <c r="C1264">
        <v>526</v>
      </c>
      <c r="D1264" s="1">
        <v>45508</v>
      </c>
      <c r="E1264" s="1">
        <v>45508</v>
      </c>
      <c r="F1264" t="s">
        <v>1478</v>
      </c>
      <c r="H1264" s="2">
        <v>20000</v>
      </c>
      <c r="I1264" t="s">
        <v>9</v>
      </c>
      <c r="J1264" s="2">
        <v>675.4</v>
      </c>
    </row>
    <row r="1265" spans="1:10" hidden="1" x14ac:dyDescent="0.35">
      <c r="A1265">
        <v>1264</v>
      </c>
      <c r="B1265">
        <v>2</v>
      </c>
      <c r="C1265">
        <v>527</v>
      </c>
      <c r="D1265" s="1">
        <v>45508</v>
      </c>
      <c r="E1265" s="1">
        <v>45508</v>
      </c>
      <c r="F1265" s="24" t="s">
        <v>1479</v>
      </c>
      <c r="H1265" t="s">
        <v>9</v>
      </c>
      <c r="I1265" s="2">
        <v>50000</v>
      </c>
      <c r="J1265" s="2">
        <v>50675.4</v>
      </c>
    </row>
    <row r="1266" spans="1:10" hidden="1" x14ac:dyDescent="0.35">
      <c r="A1266">
        <v>1265</v>
      </c>
      <c r="B1266">
        <v>2</v>
      </c>
      <c r="C1266">
        <v>528</v>
      </c>
      <c r="D1266" s="1">
        <v>45508</v>
      </c>
      <c r="E1266" s="1">
        <v>45508</v>
      </c>
      <c r="F1266" s="24" t="s">
        <v>1480</v>
      </c>
      <c r="H1266" s="2">
        <v>30000</v>
      </c>
      <c r="I1266" t="s">
        <v>9</v>
      </c>
      <c r="J1266" s="2">
        <v>20675.400000000001</v>
      </c>
    </row>
    <row r="1267" spans="1:10" hidden="1" x14ac:dyDescent="0.35">
      <c r="A1267">
        <v>1266</v>
      </c>
      <c r="B1267">
        <v>2</v>
      </c>
      <c r="C1267">
        <v>529</v>
      </c>
      <c r="D1267" s="1">
        <v>45508</v>
      </c>
      <c r="E1267" s="1">
        <v>45508</v>
      </c>
      <c r="F1267" s="24" t="s">
        <v>1481</v>
      </c>
      <c r="H1267" s="2">
        <v>10000</v>
      </c>
      <c r="I1267" t="s">
        <v>9</v>
      </c>
      <c r="J1267" s="2">
        <v>10675.4</v>
      </c>
    </row>
    <row r="1268" spans="1:10" x14ac:dyDescent="0.35">
      <c r="A1268">
        <v>1267</v>
      </c>
      <c r="B1268">
        <v>2</v>
      </c>
      <c r="C1268">
        <v>530</v>
      </c>
      <c r="D1268" s="1">
        <v>45508</v>
      </c>
      <c r="E1268" s="1">
        <v>45508</v>
      </c>
      <c r="F1268" t="s">
        <v>1482</v>
      </c>
      <c r="H1268" t="s">
        <v>9</v>
      </c>
      <c r="I1268" s="2">
        <v>1000</v>
      </c>
      <c r="J1268" s="2">
        <v>11675.4</v>
      </c>
    </row>
    <row r="1269" spans="1:10" x14ac:dyDescent="0.35">
      <c r="A1269">
        <v>1268</v>
      </c>
      <c r="B1269">
        <v>2</v>
      </c>
      <c r="C1269">
        <v>531</v>
      </c>
      <c r="D1269" s="1">
        <v>45508</v>
      </c>
      <c r="E1269" s="1">
        <v>45508</v>
      </c>
      <c r="F1269" t="s">
        <v>1483</v>
      </c>
      <c r="H1269" t="s">
        <v>9</v>
      </c>
      <c r="I1269" s="2">
        <v>5000</v>
      </c>
      <c r="J1269" s="2">
        <v>16675.400000000001</v>
      </c>
    </row>
    <row r="1270" spans="1:10" x14ac:dyDescent="0.35">
      <c r="A1270">
        <v>1269</v>
      </c>
      <c r="B1270">
        <v>2</v>
      </c>
      <c r="C1270">
        <v>532</v>
      </c>
      <c r="D1270" s="1">
        <v>45508</v>
      </c>
      <c r="E1270" s="1">
        <v>45508</v>
      </c>
      <c r="F1270" t="s">
        <v>1484</v>
      </c>
      <c r="H1270" s="2">
        <v>2000</v>
      </c>
      <c r="I1270" t="s">
        <v>9</v>
      </c>
      <c r="J1270" s="2">
        <v>14675.4</v>
      </c>
    </row>
    <row r="1271" spans="1:10" x14ac:dyDescent="0.35">
      <c r="A1271">
        <v>1270</v>
      </c>
      <c r="B1271">
        <v>2</v>
      </c>
      <c r="C1271">
        <v>533</v>
      </c>
      <c r="D1271" s="1">
        <v>45509</v>
      </c>
      <c r="E1271" s="1">
        <v>45509</v>
      </c>
      <c r="F1271" t="s">
        <v>1485</v>
      </c>
      <c r="H1271" t="s">
        <v>9</v>
      </c>
      <c r="I1271" s="2">
        <v>1400</v>
      </c>
      <c r="J1271" s="2">
        <v>16075.4</v>
      </c>
    </row>
    <row r="1272" spans="1:10" x14ac:dyDescent="0.35">
      <c r="A1272">
        <v>1271</v>
      </c>
      <c r="B1272">
        <v>2</v>
      </c>
      <c r="C1272">
        <v>534</v>
      </c>
      <c r="D1272" s="1">
        <v>45509</v>
      </c>
      <c r="E1272" s="1">
        <v>45509</v>
      </c>
      <c r="F1272" t="s">
        <v>1487</v>
      </c>
      <c r="H1272" t="s">
        <v>9</v>
      </c>
      <c r="I1272" s="2">
        <v>500</v>
      </c>
      <c r="J1272" s="2">
        <v>16575.400000000001</v>
      </c>
    </row>
    <row r="1273" spans="1:10" x14ac:dyDescent="0.35">
      <c r="A1273">
        <v>1272</v>
      </c>
      <c r="B1273">
        <v>2</v>
      </c>
      <c r="C1273">
        <v>535</v>
      </c>
      <c r="D1273" s="1">
        <v>45509</v>
      </c>
      <c r="E1273" s="1">
        <v>45509</v>
      </c>
      <c r="F1273" t="s">
        <v>1488</v>
      </c>
      <c r="H1273" t="s">
        <v>9</v>
      </c>
      <c r="I1273" s="2">
        <v>700</v>
      </c>
      <c r="J1273" s="2">
        <v>17275.400000000001</v>
      </c>
    </row>
    <row r="1274" spans="1:10" x14ac:dyDescent="0.35">
      <c r="A1274">
        <v>1273</v>
      </c>
      <c r="B1274">
        <v>2</v>
      </c>
      <c r="C1274">
        <v>536</v>
      </c>
      <c r="D1274" s="1">
        <v>45509</v>
      </c>
      <c r="E1274" s="1">
        <v>45509</v>
      </c>
      <c r="F1274" t="s">
        <v>1490</v>
      </c>
      <c r="H1274" t="s">
        <v>9</v>
      </c>
      <c r="I1274" s="2">
        <v>700</v>
      </c>
      <c r="J1274" s="2">
        <v>17975.400000000001</v>
      </c>
    </row>
    <row r="1275" spans="1:10" x14ac:dyDescent="0.35">
      <c r="A1275">
        <v>1274</v>
      </c>
      <c r="B1275">
        <v>2</v>
      </c>
      <c r="C1275">
        <v>537</v>
      </c>
      <c r="D1275" s="1">
        <v>45509</v>
      </c>
      <c r="E1275" s="1">
        <v>45509</v>
      </c>
      <c r="F1275" t="s">
        <v>1491</v>
      </c>
      <c r="H1275" s="2">
        <v>4820</v>
      </c>
      <c r="I1275" t="s">
        <v>9</v>
      </c>
      <c r="J1275" s="2">
        <v>13155.4</v>
      </c>
    </row>
    <row r="1276" spans="1:10" hidden="1" x14ac:dyDescent="0.35">
      <c r="A1276">
        <v>1275</v>
      </c>
      <c r="B1276">
        <v>2</v>
      </c>
      <c r="C1276">
        <v>538</v>
      </c>
      <c r="D1276" s="1">
        <v>45509</v>
      </c>
      <c r="E1276" s="1">
        <v>45509</v>
      </c>
      <c r="F1276" s="24" t="s">
        <v>1493</v>
      </c>
      <c r="H1276" s="2">
        <v>2495</v>
      </c>
      <c r="I1276" t="s">
        <v>9</v>
      </c>
      <c r="J1276" s="2">
        <v>10660.4</v>
      </c>
    </row>
    <row r="1277" spans="1:10" x14ac:dyDescent="0.35">
      <c r="A1277">
        <v>1276</v>
      </c>
      <c r="B1277">
        <v>2</v>
      </c>
      <c r="C1277">
        <v>539</v>
      </c>
      <c r="D1277" s="1">
        <v>45509</v>
      </c>
      <c r="E1277" s="1">
        <v>45509</v>
      </c>
      <c r="F1277" t="s">
        <v>1494</v>
      </c>
      <c r="H1277" s="2">
        <v>7500</v>
      </c>
      <c r="I1277" t="s">
        <v>9</v>
      </c>
      <c r="J1277" s="2">
        <v>3160.4</v>
      </c>
    </row>
    <row r="1278" spans="1:10" x14ac:dyDescent="0.35">
      <c r="A1278">
        <v>1277</v>
      </c>
      <c r="B1278">
        <v>2</v>
      </c>
      <c r="C1278">
        <v>540</v>
      </c>
      <c r="D1278" s="1">
        <v>45509</v>
      </c>
      <c r="E1278" s="1">
        <v>45509</v>
      </c>
      <c r="F1278" t="s">
        <v>1495</v>
      </c>
      <c r="H1278" s="2">
        <v>1718</v>
      </c>
      <c r="I1278" t="s">
        <v>9</v>
      </c>
      <c r="J1278" s="2">
        <v>1442.4</v>
      </c>
    </row>
    <row r="1279" spans="1:10" hidden="1" x14ac:dyDescent="0.35">
      <c r="A1279">
        <v>1278</v>
      </c>
      <c r="B1279">
        <v>2</v>
      </c>
      <c r="C1279">
        <v>541</v>
      </c>
      <c r="D1279" s="1">
        <v>45509</v>
      </c>
      <c r="E1279" s="1">
        <v>45509</v>
      </c>
      <c r="F1279" s="24" t="s">
        <v>1497</v>
      </c>
      <c r="H1279" t="s">
        <v>9</v>
      </c>
      <c r="I1279" s="2">
        <v>15000</v>
      </c>
      <c r="J1279" s="2">
        <v>16442.400000000001</v>
      </c>
    </row>
    <row r="1280" spans="1:10" x14ac:dyDescent="0.35">
      <c r="A1280">
        <v>1279</v>
      </c>
      <c r="B1280">
        <v>2</v>
      </c>
      <c r="C1280">
        <v>542</v>
      </c>
      <c r="D1280" s="1">
        <v>45509</v>
      </c>
      <c r="E1280" s="1">
        <v>45509</v>
      </c>
      <c r="F1280" t="s">
        <v>1498</v>
      </c>
      <c r="H1280" s="2">
        <v>15000</v>
      </c>
      <c r="I1280" t="s">
        <v>9</v>
      </c>
      <c r="J1280" s="2">
        <v>1442.4</v>
      </c>
    </row>
    <row r="1281" spans="1:10" x14ac:dyDescent="0.35">
      <c r="A1281">
        <v>1280</v>
      </c>
      <c r="B1281">
        <v>2</v>
      </c>
      <c r="C1281">
        <v>543</v>
      </c>
      <c r="D1281" s="1">
        <v>45509</v>
      </c>
      <c r="E1281" s="1">
        <v>45509</v>
      </c>
      <c r="F1281" t="s">
        <v>1499</v>
      </c>
      <c r="H1281" t="s">
        <v>9</v>
      </c>
      <c r="I1281" s="2">
        <v>1000</v>
      </c>
      <c r="J1281" s="2">
        <v>2442.4</v>
      </c>
    </row>
    <row r="1282" spans="1:10" hidden="1" x14ac:dyDescent="0.35">
      <c r="A1282">
        <v>1281</v>
      </c>
      <c r="B1282">
        <v>2</v>
      </c>
      <c r="C1282">
        <v>544</v>
      </c>
      <c r="D1282" s="1">
        <v>45509</v>
      </c>
      <c r="E1282" s="1">
        <v>45509</v>
      </c>
      <c r="F1282" s="24" t="s">
        <v>1500</v>
      </c>
      <c r="H1282" t="s">
        <v>9</v>
      </c>
      <c r="I1282" s="2">
        <v>3000</v>
      </c>
      <c r="J1282" s="2">
        <v>5442.4</v>
      </c>
    </row>
    <row r="1283" spans="1:10" x14ac:dyDescent="0.35">
      <c r="A1283">
        <v>1282</v>
      </c>
      <c r="B1283">
        <v>2</v>
      </c>
      <c r="C1283">
        <v>545</v>
      </c>
      <c r="D1283" s="1">
        <v>45509</v>
      </c>
      <c r="E1283" s="1">
        <v>45509</v>
      </c>
      <c r="F1283" t="s">
        <v>1501</v>
      </c>
      <c r="H1283" s="2">
        <v>2000</v>
      </c>
      <c r="I1283" t="s">
        <v>9</v>
      </c>
      <c r="J1283" s="2">
        <v>3442.4</v>
      </c>
    </row>
    <row r="1284" spans="1:10" x14ac:dyDescent="0.35">
      <c r="A1284">
        <v>1283</v>
      </c>
      <c r="B1284">
        <v>2</v>
      </c>
      <c r="C1284">
        <v>546</v>
      </c>
      <c r="D1284" s="1">
        <v>45509</v>
      </c>
      <c r="E1284" s="1">
        <v>45509</v>
      </c>
      <c r="F1284" t="s">
        <v>1502</v>
      </c>
      <c r="H1284" s="2">
        <v>2000</v>
      </c>
      <c r="I1284" t="s">
        <v>9</v>
      </c>
      <c r="J1284" s="2">
        <v>1442.4</v>
      </c>
    </row>
    <row r="1285" spans="1:10" hidden="1" x14ac:dyDescent="0.35">
      <c r="A1285">
        <v>1284</v>
      </c>
      <c r="B1285">
        <v>2</v>
      </c>
      <c r="C1285">
        <v>547</v>
      </c>
      <c r="D1285" s="1">
        <v>45509</v>
      </c>
      <c r="E1285" s="1">
        <v>45509</v>
      </c>
      <c r="F1285" s="24" t="s">
        <v>1503</v>
      </c>
      <c r="H1285" t="s">
        <v>9</v>
      </c>
      <c r="I1285" s="2">
        <v>3000</v>
      </c>
      <c r="J1285" s="2">
        <v>4442.3999999999996</v>
      </c>
    </row>
    <row r="1286" spans="1:10" x14ac:dyDescent="0.35">
      <c r="A1286">
        <v>1285</v>
      </c>
      <c r="B1286">
        <v>2</v>
      </c>
      <c r="C1286">
        <v>548</v>
      </c>
      <c r="D1286" s="1">
        <v>45509</v>
      </c>
      <c r="E1286" s="1">
        <v>45509</v>
      </c>
      <c r="F1286" t="s">
        <v>1504</v>
      </c>
      <c r="H1286" s="2">
        <v>2000</v>
      </c>
      <c r="I1286" t="s">
        <v>9</v>
      </c>
      <c r="J1286" s="2">
        <v>2442.4</v>
      </c>
    </row>
    <row r="1287" spans="1:10" hidden="1" x14ac:dyDescent="0.35">
      <c r="A1287">
        <v>1286</v>
      </c>
      <c r="B1287">
        <v>2</v>
      </c>
      <c r="C1287">
        <v>549</v>
      </c>
      <c r="D1287" s="1">
        <v>45510</v>
      </c>
      <c r="E1287" s="1">
        <v>45510</v>
      </c>
      <c r="F1287" s="24" t="s">
        <v>1505</v>
      </c>
      <c r="H1287" t="s">
        <v>9</v>
      </c>
      <c r="I1287" s="2">
        <v>7500</v>
      </c>
      <c r="J1287" s="2">
        <v>9942.4</v>
      </c>
    </row>
    <row r="1288" spans="1:10" hidden="1" x14ac:dyDescent="0.35">
      <c r="A1288">
        <v>1287</v>
      </c>
      <c r="B1288">
        <v>2</v>
      </c>
      <c r="C1288">
        <v>550</v>
      </c>
      <c r="D1288" s="1">
        <v>45510</v>
      </c>
      <c r="E1288" s="1">
        <v>45510</v>
      </c>
      <c r="F1288" s="24" t="s">
        <v>1506</v>
      </c>
      <c r="H1288" s="2">
        <v>7500</v>
      </c>
      <c r="I1288" t="s">
        <v>9</v>
      </c>
      <c r="J1288" s="2">
        <v>2442.4</v>
      </c>
    </row>
    <row r="1289" spans="1:10" hidden="1" x14ac:dyDescent="0.35">
      <c r="A1289">
        <v>1288</v>
      </c>
      <c r="B1289">
        <v>2</v>
      </c>
      <c r="C1289">
        <v>551</v>
      </c>
      <c r="D1289" s="1">
        <v>45510</v>
      </c>
      <c r="E1289" s="1">
        <v>45510</v>
      </c>
      <c r="F1289" s="24" t="s">
        <v>1507</v>
      </c>
      <c r="H1289" t="s">
        <v>9</v>
      </c>
      <c r="I1289" s="2">
        <v>14000</v>
      </c>
      <c r="J1289" s="2">
        <v>16442.400000000001</v>
      </c>
    </row>
    <row r="1290" spans="1:10" hidden="1" x14ac:dyDescent="0.35">
      <c r="A1290">
        <v>1289</v>
      </c>
      <c r="B1290">
        <v>2</v>
      </c>
      <c r="C1290">
        <v>552</v>
      </c>
      <c r="D1290" s="1">
        <v>45510</v>
      </c>
      <c r="E1290" s="1">
        <v>45510</v>
      </c>
      <c r="F1290" s="24" t="s">
        <v>1508</v>
      </c>
      <c r="H1290" s="2">
        <v>14000</v>
      </c>
      <c r="I1290" t="s">
        <v>9</v>
      </c>
      <c r="J1290" s="2">
        <v>2442.4</v>
      </c>
    </row>
    <row r="1291" spans="1:10" x14ac:dyDescent="0.35">
      <c r="A1291">
        <v>1290</v>
      </c>
      <c r="B1291">
        <v>2</v>
      </c>
      <c r="C1291">
        <v>553</v>
      </c>
      <c r="D1291" s="1">
        <v>45510</v>
      </c>
      <c r="E1291" s="1">
        <v>45510</v>
      </c>
      <c r="F1291" t="s">
        <v>1509</v>
      </c>
      <c r="H1291" t="s">
        <v>9</v>
      </c>
      <c r="I1291" s="2">
        <v>1000</v>
      </c>
      <c r="J1291" s="2">
        <v>3442.4</v>
      </c>
    </row>
    <row r="1292" spans="1:10" x14ac:dyDescent="0.35">
      <c r="A1292">
        <v>1291</v>
      </c>
      <c r="B1292">
        <v>2</v>
      </c>
      <c r="C1292">
        <v>554</v>
      </c>
      <c r="D1292" s="1">
        <v>45510</v>
      </c>
      <c r="E1292" s="1">
        <v>45510</v>
      </c>
      <c r="F1292" t="s">
        <v>1510</v>
      </c>
      <c r="H1292" t="s">
        <v>9</v>
      </c>
      <c r="I1292" s="2">
        <v>5400</v>
      </c>
      <c r="J1292" s="2">
        <v>8842.4</v>
      </c>
    </row>
    <row r="1293" spans="1:10" x14ac:dyDescent="0.35">
      <c r="A1293">
        <v>1292</v>
      </c>
      <c r="B1293">
        <v>2</v>
      </c>
      <c r="C1293">
        <v>555</v>
      </c>
      <c r="D1293" s="1">
        <v>45510</v>
      </c>
      <c r="E1293" s="1">
        <v>45510</v>
      </c>
      <c r="F1293" t="s">
        <v>1511</v>
      </c>
      <c r="H1293" t="s">
        <v>9</v>
      </c>
      <c r="I1293" s="2">
        <v>2000</v>
      </c>
      <c r="J1293" s="2">
        <v>10842.4</v>
      </c>
    </row>
    <row r="1294" spans="1:10" x14ac:dyDescent="0.35">
      <c r="A1294">
        <v>1293</v>
      </c>
      <c r="B1294">
        <v>2</v>
      </c>
      <c r="C1294">
        <v>556</v>
      </c>
      <c r="D1294" s="1">
        <v>45510</v>
      </c>
      <c r="E1294" s="1">
        <v>45510</v>
      </c>
      <c r="F1294" t="s">
        <v>1512</v>
      </c>
      <c r="H1294" s="2">
        <v>30</v>
      </c>
      <c r="I1294" t="s">
        <v>9</v>
      </c>
      <c r="J1294" s="2">
        <v>10812.4</v>
      </c>
    </row>
    <row r="1295" spans="1:10" x14ac:dyDescent="0.35">
      <c r="A1295">
        <v>1294</v>
      </c>
      <c r="B1295">
        <v>2</v>
      </c>
      <c r="C1295">
        <v>557</v>
      </c>
      <c r="D1295" s="1">
        <v>45511</v>
      </c>
      <c r="E1295" s="1">
        <v>45511</v>
      </c>
      <c r="F1295" t="s">
        <v>1513</v>
      </c>
      <c r="H1295" s="2">
        <v>4800</v>
      </c>
      <c r="I1295" t="s">
        <v>9</v>
      </c>
      <c r="J1295" s="2">
        <v>6012.4</v>
      </c>
    </row>
    <row r="1296" spans="1:10" x14ac:dyDescent="0.35">
      <c r="A1296">
        <v>1295</v>
      </c>
      <c r="B1296">
        <v>2</v>
      </c>
      <c r="C1296">
        <v>558</v>
      </c>
      <c r="D1296" s="1">
        <v>45511</v>
      </c>
      <c r="E1296" s="1">
        <v>45511</v>
      </c>
      <c r="F1296" t="s">
        <v>1515</v>
      </c>
      <c r="H1296" s="2">
        <v>2300</v>
      </c>
      <c r="I1296" t="s">
        <v>9</v>
      </c>
      <c r="J1296" s="2">
        <v>3712.4</v>
      </c>
    </row>
    <row r="1297" spans="1:10" hidden="1" x14ac:dyDescent="0.35">
      <c r="A1297">
        <v>1296</v>
      </c>
      <c r="B1297">
        <v>2</v>
      </c>
      <c r="C1297">
        <v>559</v>
      </c>
      <c r="D1297" s="1">
        <v>45511</v>
      </c>
      <c r="E1297" s="1">
        <v>45511</v>
      </c>
      <c r="F1297" s="24" t="s">
        <v>1517</v>
      </c>
      <c r="H1297" t="s">
        <v>9</v>
      </c>
      <c r="I1297" s="2">
        <v>2000</v>
      </c>
      <c r="J1297" s="2">
        <v>5712.4</v>
      </c>
    </row>
    <row r="1298" spans="1:10" hidden="1" x14ac:dyDescent="0.35">
      <c r="A1298">
        <v>1297</v>
      </c>
      <c r="B1298">
        <v>2</v>
      </c>
      <c r="C1298">
        <v>560</v>
      </c>
      <c r="D1298" s="1">
        <v>45511</v>
      </c>
      <c r="E1298" s="1">
        <v>45511</v>
      </c>
      <c r="F1298" s="24" t="s">
        <v>1518</v>
      </c>
      <c r="H1298" s="2">
        <v>4032</v>
      </c>
      <c r="I1298" t="s">
        <v>9</v>
      </c>
      <c r="J1298" s="2">
        <v>1680.4</v>
      </c>
    </row>
    <row r="1299" spans="1:10" x14ac:dyDescent="0.35">
      <c r="A1299">
        <v>1298</v>
      </c>
      <c r="B1299">
        <v>2</v>
      </c>
      <c r="C1299">
        <v>561</v>
      </c>
      <c r="D1299" s="1">
        <v>45511</v>
      </c>
      <c r="E1299" s="1">
        <v>45511</v>
      </c>
      <c r="F1299" t="s">
        <v>1520</v>
      </c>
      <c r="H1299" s="2">
        <v>105</v>
      </c>
      <c r="I1299" t="s">
        <v>9</v>
      </c>
      <c r="J1299" s="2">
        <v>1575.4</v>
      </c>
    </row>
    <row r="1300" spans="1:10" x14ac:dyDescent="0.35">
      <c r="A1300">
        <v>1299</v>
      </c>
      <c r="B1300">
        <v>2</v>
      </c>
      <c r="C1300">
        <v>562</v>
      </c>
      <c r="D1300" s="1">
        <v>45511</v>
      </c>
      <c r="E1300" s="1">
        <v>45511</v>
      </c>
      <c r="F1300" t="s">
        <v>1522</v>
      </c>
      <c r="H1300" s="2">
        <v>500</v>
      </c>
      <c r="I1300" t="s">
        <v>9</v>
      </c>
      <c r="J1300" s="2">
        <v>1075.4000000000001</v>
      </c>
    </row>
    <row r="1301" spans="1:10" hidden="1" x14ac:dyDescent="0.35">
      <c r="A1301">
        <v>1300</v>
      </c>
      <c r="B1301">
        <v>2</v>
      </c>
      <c r="C1301">
        <v>563</v>
      </c>
      <c r="D1301" s="1">
        <v>45511</v>
      </c>
      <c r="E1301" s="1">
        <v>45511</v>
      </c>
      <c r="F1301" s="24" t="s">
        <v>1523</v>
      </c>
      <c r="H1301" t="s">
        <v>9</v>
      </c>
      <c r="I1301" s="2">
        <v>10000</v>
      </c>
      <c r="J1301" s="2">
        <v>11075.4</v>
      </c>
    </row>
    <row r="1302" spans="1:10" x14ac:dyDescent="0.35">
      <c r="A1302">
        <v>1301</v>
      </c>
      <c r="B1302">
        <v>2</v>
      </c>
      <c r="C1302">
        <v>564</v>
      </c>
      <c r="D1302" s="1">
        <v>45511</v>
      </c>
      <c r="E1302" s="1">
        <v>45511</v>
      </c>
      <c r="F1302" t="s">
        <v>1524</v>
      </c>
      <c r="H1302" s="2">
        <v>10000</v>
      </c>
      <c r="I1302" t="s">
        <v>9</v>
      </c>
      <c r="J1302" s="2">
        <v>1075.4000000000001</v>
      </c>
    </row>
    <row r="1303" spans="1:10" x14ac:dyDescent="0.35">
      <c r="A1303">
        <v>1302</v>
      </c>
      <c r="B1303">
        <v>2</v>
      </c>
      <c r="C1303">
        <v>565</v>
      </c>
      <c r="D1303" s="1">
        <v>45511</v>
      </c>
      <c r="E1303" s="1">
        <v>45511</v>
      </c>
      <c r="F1303" t="s">
        <v>1525</v>
      </c>
      <c r="H1303" t="s">
        <v>9</v>
      </c>
      <c r="I1303" s="2">
        <v>1000</v>
      </c>
      <c r="J1303" s="2">
        <v>2075.4</v>
      </c>
    </row>
    <row r="1304" spans="1:10" x14ac:dyDescent="0.35">
      <c r="A1304">
        <v>1303</v>
      </c>
      <c r="B1304">
        <v>2</v>
      </c>
      <c r="C1304">
        <v>566</v>
      </c>
      <c r="D1304" s="1">
        <v>45511</v>
      </c>
      <c r="E1304" s="1">
        <v>45511</v>
      </c>
      <c r="F1304" t="s">
        <v>1526</v>
      </c>
      <c r="H1304" s="2">
        <v>30</v>
      </c>
      <c r="I1304" t="s">
        <v>9</v>
      </c>
      <c r="J1304" s="2">
        <v>2045.4</v>
      </c>
    </row>
    <row r="1305" spans="1:10" x14ac:dyDescent="0.35">
      <c r="A1305">
        <v>1304</v>
      </c>
      <c r="B1305">
        <v>2</v>
      </c>
      <c r="C1305">
        <v>567</v>
      </c>
      <c r="D1305" s="1">
        <v>45512</v>
      </c>
      <c r="E1305" s="1">
        <v>45512</v>
      </c>
      <c r="F1305" t="s">
        <v>1527</v>
      </c>
      <c r="H1305" s="2">
        <v>600</v>
      </c>
      <c r="I1305" t="s">
        <v>9</v>
      </c>
      <c r="J1305" s="2">
        <v>1445.4</v>
      </c>
    </row>
    <row r="1306" spans="1:10" hidden="1" x14ac:dyDescent="0.35">
      <c r="A1306">
        <v>1305</v>
      </c>
      <c r="B1306">
        <v>2</v>
      </c>
      <c r="C1306">
        <v>568</v>
      </c>
      <c r="D1306" s="1">
        <v>45512</v>
      </c>
      <c r="E1306" s="1">
        <v>45512</v>
      </c>
      <c r="F1306" s="24" t="s">
        <v>1528</v>
      </c>
      <c r="H1306" s="2">
        <v>1100</v>
      </c>
      <c r="I1306" t="s">
        <v>9</v>
      </c>
      <c r="J1306" s="2">
        <v>345.4</v>
      </c>
    </row>
    <row r="1307" spans="1:10" hidden="1" x14ac:dyDescent="0.35">
      <c r="A1307">
        <v>1306</v>
      </c>
      <c r="B1307">
        <v>2</v>
      </c>
      <c r="C1307">
        <v>569</v>
      </c>
      <c r="D1307" s="1">
        <v>45513</v>
      </c>
      <c r="E1307" s="1">
        <v>45513</v>
      </c>
      <c r="F1307" s="24" t="s">
        <v>1529</v>
      </c>
      <c r="H1307" t="s">
        <v>9</v>
      </c>
      <c r="I1307" s="2">
        <v>17500</v>
      </c>
      <c r="J1307" s="2">
        <v>17845.400000000001</v>
      </c>
    </row>
    <row r="1308" spans="1:10" x14ac:dyDescent="0.35">
      <c r="A1308">
        <v>1307</v>
      </c>
      <c r="B1308">
        <v>2</v>
      </c>
      <c r="C1308">
        <v>570</v>
      </c>
      <c r="D1308" s="1">
        <v>45513</v>
      </c>
      <c r="E1308" s="1">
        <v>45513</v>
      </c>
      <c r="F1308" t="s">
        <v>1530</v>
      </c>
      <c r="H1308" s="2">
        <v>17500</v>
      </c>
      <c r="I1308" t="s">
        <v>9</v>
      </c>
      <c r="J1308" s="2">
        <v>345.4</v>
      </c>
    </row>
    <row r="1309" spans="1:10" hidden="1" x14ac:dyDescent="0.35">
      <c r="A1309">
        <v>1308</v>
      </c>
      <c r="B1309">
        <v>2</v>
      </c>
      <c r="C1309">
        <v>571</v>
      </c>
      <c r="D1309" s="1">
        <v>45513</v>
      </c>
      <c r="E1309" s="1">
        <v>45513</v>
      </c>
      <c r="F1309" s="24" t="s">
        <v>1531</v>
      </c>
      <c r="H1309" t="s">
        <v>9</v>
      </c>
      <c r="I1309" s="2">
        <v>5000</v>
      </c>
      <c r="J1309" s="2">
        <v>5345.4</v>
      </c>
    </row>
    <row r="1310" spans="1:10" x14ac:dyDescent="0.35">
      <c r="A1310">
        <v>1309</v>
      </c>
      <c r="B1310">
        <v>2</v>
      </c>
      <c r="C1310">
        <v>572</v>
      </c>
      <c r="D1310" s="1">
        <v>45513</v>
      </c>
      <c r="E1310" s="1">
        <v>45513</v>
      </c>
      <c r="F1310" t="s">
        <v>1532</v>
      </c>
      <c r="H1310" t="s">
        <v>9</v>
      </c>
      <c r="I1310" s="2">
        <v>5000</v>
      </c>
      <c r="J1310" s="2">
        <v>10345.4</v>
      </c>
    </row>
    <row r="1311" spans="1:10" x14ac:dyDescent="0.35">
      <c r="A1311">
        <v>1310</v>
      </c>
      <c r="B1311">
        <v>2</v>
      </c>
      <c r="C1311">
        <v>573</v>
      </c>
      <c r="D1311" s="1">
        <v>45513</v>
      </c>
      <c r="E1311" s="1">
        <v>45513</v>
      </c>
      <c r="F1311" t="s">
        <v>1533</v>
      </c>
      <c r="H1311" s="2">
        <v>10000</v>
      </c>
      <c r="I1311" t="s">
        <v>9</v>
      </c>
      <c r="J1311" s="2">
        <v>345.4</v>
      </c>
    </row>
    <row r="1312" spans="1:10" x14ac:dyDescent="0.35">
      <c r="A1312">
        <v>1311</v>
      </c>
      <c r="B1312">
        <v>2</v>
      </c>
      <c r="C1312">
        <v>574</v>
      </c>
      <c r="D1312" s="1">
        <v>45513</v>
      </c>
      <c r="E1312" s="1">
        <v>45513</v>
      </c>
      <c r="F1312" t="s">
        <v>1534</v>
      </c>
      <c r="H1312" t="s">
        <v>9</v>
      </c>
      <c r="I1312" s="2">
        <v>40000</v>
      </c>
      <c r="J1312" s="2">
        <v>40345.4</v>
      </c>
    </row>
    <row r="1313" spans="1:10" hidden="1" x14ac:dyDescent="0.35">
      <c r="A1313">
        <v>1312</v>
      </c>
      <c r="B1313">
        <v>2</v>
      </c>
      <c r="C1313">
        <v>575</v>
      </c>
      <c r="D1313" s="1">
        <v>45513</v>
      </c>
      <c r="E1313" s="1">
        <v>45513</v>
      </c>
      <c r="F1313" s="24" t="s">
        <v>1535</v>
      </c>
      <c r="H1313" s="2">
        <v>20000</v>
      </c>
      <c r="I1313" t="s">
        <v>9</v>
      </c>
      <c r="J1313" s="2">
        <v>20345.400000000001</v>
      </c>
    </row>
    <row r="1314" spans="1:10" x14ac:dyDescent="0.35">
      <c r="A1314">
        <v>1313</v>
      </c>
      <c r="B1314">
        <v>2</v>
      </c>
      <c r="C1314">
        <v>576</v>
      </c>
      <c r="D1314" s="1">
        <v>45513</v>
      </c>
      <c r="E1314" s="1">
        <v>45513</v>
      </c>
      <c r="F1314" t="s">
        <v>1536</v>
      </c>
      <c r="H1314" s="2">
        <v>250</v>
      </c>
      <c r="I1314" t="s">
        <v>9</v>
      </c>
      <c r="J1314" s="2">
        <v>20095.400000000001</v>
      </c>
    </row>
    <row r="1315" spans="1:10" x14ac:dyDescent="0.35">
      <c r="A1315">
        <v>1314</v>
      </c>
      <c r="B1315">
        <v>2</v>
      </c>
      <c r="C1315">
        <v>577</v>
      </c>
      <c r="D1315" s="1">
        <v>45514</v>
      </c>
      <c r="E1315" s="1">
        <v>45514</v>
      </c>
      <c r="F1315" t="s">
        <v>1538</v>
      </c>
      <c r="H1315" t="s">
        <v>9</v>
      </c>
      <c r="I1315" s="2">
        <v>1000</v>
      </c>
      <c r="J1315" s="2">
        <v>21095.4</v>
      </c>
    </row>
    <row r="1316" spans="1:10" hidden="1" x14ac:dyDescent="0.35">
      <c r="A1316">
        <v>1315</v>
      </c>
      <c r="B1316">
        <v>2</v>
      </c>
      <c r="C1316">
        <v>578</v>
      </c>
      <c r="D1316" s="1">
        <v>45514</v>
      </c>
      <c r="E1316" s="1">
        <v>45514</v>
      </c>
      <c r="F1316" s="24" t="s">
        <v>1539</v>
      </c>
      <c r="H1316" t="s">
        <v>9</v>
      </c>
      <c r="I1316" s="2">
        <v>580</v>
      </c>
      <c r="J1316" s="2">
        <v>21675.4</v>
      </c>
    </row>
    <row r="1317" spans="1:10" x14ac:dyDescent="0.35">
      <c r="A1317">
        <v>1316</v>
      </c>
      <c r="B1317">
        <v>2</v>
      </c>
      <c r="C1317">
        <v>579</v>
      </c>
      <c r="D1317" s="1">
        <v>45514</v>
      </c>
      <c r="E1317" s="1">
        <v>45514</v>
      </c>
      <c r="F1317" t="s">
        <v>1540</v>
      </c>
      <c r="H1317" s="2">
        <v>580</v>
      </c>
      <c r="I1317" t="s">
        <v>9</v>
      </c>
      <c r="J1317" s="2">
        <v>21095.4</v>
      </c>
    </row>
    <row r="1318" spans="1:10" x14ac:dyDescent="0.35">
      <c r="A1318">
        <v>1317</v>
      </c>
      <c r="B1318">
        <v>2</v>
      </c>
      <c r="C1318">
        <v>580</v>
      </c>
      <c r="D1318" s="1">
        <v>45514</v>
      </c>
      <c r="E1318" s="1">
        <v>45514</v>
      </c>
      <c r="F1318" t="s">
        <v>1541</v>
      </c>
      <c r="H1318" s="2">
        <v>5000</v>
      </c>
      <c r="I1318" t="s">
        <v>9</v>
      </c>
      <c r="J1318" s="2">
        <v>16095.4</v>
      </c>
    </row>
    <row r="1319" spans="1:10" hidden="1" x14ac:dyDescent="0.35">
      <c r="A1319">
        <v>1318</v>
      </c>
      <c r="B1319">
        <v>2</v>
      </c>
      <c r="C1319">
        <v>581</v>
      </c>
      <c r="D1319" s="1">
        <v>45514</v>
      </c>
      <c r="E1319" s="1">
        <v>45514</v>
      </c>
      <c r="F1319" s="24" t="s">
        <v>1542</v>
      </c>
      <c r="H1319" s="2">
        <v>10000</v>
      </c>
      <c r="I1319" t="s">
        <v>9</v>
      </c>
      <c r="J1319" s="2">
        <v>6095.4</v>
      </c>
    </row>
    <row r="1320" spans="1:10" hidden="1" x14ac:dyDescent="0.35">
      <c r="A1320">
        <v>1319</v>
      </c>
      <c r="B1320">
        <v>2</v>
      </c>
      <c r="C1320">
        <v>582</v>
      </c>
      <c r="D1320" s="1">
        <v>45514</v>
      </c>
      <c r="E1320" s="1">
        <v>45514</v>
      </c>
      <c r="F1320" s="24" t="s">
        <v>1543</v>
      </c>
      <c r="H1320" s="2">
        <v>4000</v>
      </c>
      <c r="I1320" t="s">
        <v>9</v>
      </c>
      <c r="J1320" s="2">
        <v>2095.4</v>
      </c>
    </row>
    <row r="1321" spans="1:10" x14ac:dyDescent="0.35">
      <c r="A1321">
        <v>1320</v>
      </c>
      <c r="B1321">
        <v>2</v>
      </c>
      <c r="C1321">
        <v>583</v>
      </c>
      <c r="D1321" s="1">
        <v>45514</v>
      </c>
      <c r="E1321" s="1">
        <v>45514</v>
      </c>
      <c r="F1321" t="s">
        <v>1544</v>
      </c>
      <c r="H1321" s="2">
        <v>260</v>
      </c>
      <c r="I1321" t="s">
        <v>9</v>
      </c>
      <c r="J1321" s="2">
        <v>1835.4</v>
      </c>
    </row>
    <row r="1322" spans="1:10" hidden="1" x14ac:dyDescent="0.35">
      <c r="A1322">
        <v>1321</v>
      </c>
      <c r="B1322">
        <v>2</v>
      </c>
      <c r="C1322">
        <v>584</v>
      </c>
      <c r="D1322" s="1">
        <v>45514</v>
      </c>
      <c r="E1322" s="1">
        <v>45514</v>
      </c>
      <c r="F1322" s="24" t="s">
        <v>1546</v>
      </c>
      <c r="H1322" t="s">
        <v>9</v>
      </c>
      <c r="I1322" s="2">
        <v>5000</v>
      </c>
      <c r="J1322" s="2">
        <v>6835.4</v>
      </c>
    </row>
    <row r="1323" spans="1:10" hidden="1" x14ac:dyDescent="0.35">
      <c r="A1323">
        <v>1322</v>
      </c>
      <c r="B1323">
        <v>2</v>
      </c>
      <c r="C1323">
        <v>585</v>
      </c>
      <c r="D1323" s="1">
        <v>45514</v>
      </c>
      <c r="E1323" s="1">
        <v>45514</v>
      </c>
      <c r="F1323" s="24" t="s">
        <v>1547</v>
      </c>
      <c r="H1323" s="2">
        <v>5000</v>
      </c>
      <c r="I1323" t="s">
        <v>9</v>
      </c>
      <c r="J1323" s="2">
        <v>1835.4</v>
      </c>
    </row>
    <row r="1324" spans="1:10" hidden="1" x14ac:dyDescent="0.35">
      <c r="A1324">
        <v>1323</v>
      </c>
      <c r="B1324">
        <v>2</v>
      </c>
      <c r="C1324">
        <v>586</v>
      </c>
      <c r="D1324" s="1">
        <v>45514</v>
      </c>
      <c r="E1324" s="1">
        <v>45514</v>
      </c>
      <c r="F1324" s="24" t="s">
        <v>1548</v>
      </c>
      <c r="H1324" t="s">
        <v>9</v>
      </c>
      <c r="I1324" s="2">
        <v>2000</v>
      </c>
      <c r="J1324" s="2">
        <v>3835.4</v>
      </c>
    </row>
    <row r="1325" spans="1:10" hidden="1" x14ac:dyDescent="0.35">
      <c r="A1325">
        <v>1324</v>
      </c>
      <c r="B1325">
        <v>2</v>
      </c>
      <c r="C1325">
        <v>587</v>
      </c>
      <c r="D1325" s="1">
        <v>45514</v>
      </c>
      <c r="E1325" s="1">
        <v>45514</v>
      </c>
      <c r="F1325" s="24" t="s">
        <v>1549</v>
      </c>
      <c r="H1325" s="2">
        <v>3000</v>
      </c>
      <c r="I1325" t="s">
        <v>9</v>
      </c>
      <c r="J1325" s="2">
        <v>835.4</v>
      </c>
    </row>
    <row r="1326" spans="1:10" x14ac:dyDescent="0.35">
      <c r="A1326">
        <v>1325</v>
      </c>
      <c r="B1326">
        <v>2</v>
      </c>
      <c r="C1326">
        <v>588</v>
      </c>
      <c r="D1326" s="1">
        <v>45515</v>
      </c>
      <c r="E1326" s="1">
        <v>45515</v>
      </c>
      <c r="F1326" t="s">
        <v>1550</v>
      </c>
      <c r="H1326" s="2">
        <v>650.9</v>
      </c>
      <c r="I1326" t="s">
        <v>9</v>
      </c>
      <c r="J1326" s="2">
        <v>184.5</v>
      </c>
    </row>
    <row r="1327" spans="1:10" hidden="1" x14ac:dyDescent="0.35">
      <c r="A1327">
        <v>1326</v>
      </c>
      <c r="B1327">
        <v>2</v>
      </c>
      <c r="C1327">
        <v>589</v>
      </c>
      <c r="D1327" s="1">
        <v>45515</v>
      </c>
      <c r="E1327" s="1">
        <v>45515</v>
      </c>
      <c r="F1327" s="24" t="s">
        <v>1552</v>
      </c>
      <c r="H1327" t="s">
        <v>9</v>
      </c>
      <c r="I1327" s="2">
        <v>20000</v>
      </c>
      <c r="J1327" s="2">
        <v>20184.5</v>
      </c>
    </row>
    <row r="1328" spans="1:10" x14ac:dyDescent="0.35">
      <c r="A1328">
        <v>1327</v>
      </c>
      <c r="B1328">
        <v>2</v>
      </c>
      <c r="C1328">
        <v>590</v>
      </c>
      <c r="D1328" s="1">
        <v>45515</v>
      </c>
      <c r="E1328" s="1">
        <v>45515</v>
      </c>
      <c r="F1328" t="s">
        <v>1553</v>
      </c>
      <c r="H1328" s="2">
        <v>20000</v>
      </c>
      <c r="I1328" t="s">
        <v>9</v>
      </c>
      <c r="J1328" s="2">
        <v>184.5</v>
      </c>
    </row>
    <row r="1329" spans="1:10" hidden="1" x14ac:dyDescent="0.35">
      <c r="A1329">
        <v>1328</v>
      </c>
      <c r="B1329">
        <v>2</v>
      </c>
      <c r="C1329">
        <v>591</v>
      </c>
      <c r="D1329" s="1">
        <v>45515</v>
      </c>
      <c r="E1329" s="1">
        <v>45515</v>
      </c>
      <c r="F1329" s="29" t="s">
        <v>1554</v>
      </c>
      <c r="H1329" t="s">
        <v>9</v>
      </c>
      <c r="I1329" s="2">
        <v>10050</v>
      </c>
      <c r="J1329" s="2">
        <v>10234.5</v>
      </c>
    </row>
    <row r="1330" spans="1:10" x14ac:dyDescent="0.35">
      <c r="A1330">
        <v>1329</v>
      </c>
      <c r="B1330">
        <v>2</v>
      </c>
      <c r="C1330">
        <v>592</v>
      </c>
      <c r="D1330" s="1">
        <v>45515</v>
      </c>
      <c r="E1330" s="1">
        <v>45515</v>
      </c>
      <c r="F1330" t="s">
        <v>1556</v>
      </c>
      <c r="H1330" s="2">
        <v>100</v>
      </c>
      <c r="I1330" t="s">
        <v>9</v>
      </c>
      <c r="J1330" s="2">
        <v>10134.5</v>
      </c>
    </row>
    <row r="1331" spans="1:10" x14ac:dyDescent="0.35">
      <c r="A1331">
        <v>1330</v>
      </c>
      <c r="B1331">
        <v>2</v>
      </c>
      <c r="C1331">
        <v>593</v>
      </c>
      <c r="D1331" s="1">
        <v>45515</v>
      </c>
      <c r="E1331" s="1">
        <v>45515</v>
      </c>
      <c r="F1331" t="s">
        <v>1557</v>
      </c>
      <c r="H1331" s="2">
        <v>10000</v>
      </c>
      <c r="I1331" t="s">
        <v>9</v>
      </c>
      <c r="J1331" s="2">
        <v>134.5</v>
      </c>
    </row>
    <row r="1332" spans="1:10" hidden="1" x14ac:dyDescent="0.35">
      <c r="A1332">
        <v>1331</v>
      </c>
      <c r="B1332">
        <v>2</v>
      </c>
      <c r="C1332">
        <v>594</v>
      </c>
      <c r="D1332" s="1">
        <v>45515</v>
      </c>
      <c r="E1332" s="1">
        <v>45515</v>
      </c>
      <c r="F1332" s="24" t="s">
        <v>1558</v>
      </c>
      <c r="H1332" t="s">
        <v>9</v>
      </c>
      <c r="I1332" s="2">
        <v>26000</v>
      </c>
      <c r="J1332" s="2">
        <v>26134.5</v>
      </c>
    </row>
    <row r="1333" spans="1:10" x14ac:dyDescent="0.35">
      <c r="A1333">
        <v>1332</v>
      </c>
      <c r="B1333">
        <v>2</v>
      </c>
      <c r="C1333">
        <v>595</v>
      </c>
      <c r="D1333" s="1">
        <v>45515</v>
      </c>
      <c r="E1333" s="1">
        <v>45515</v>
      </c>
      <c r="F1333" t="s">
        <v>1560</v>
      </c>
      <c r="H1333" t="s">
        <v>9</v>
      </c>
      <c r="I1333" s="2">
        <v>1000</v>
      </c>
      <c r="J1333" s="2">
        <v>27134.5</v>
      </c>
    </row>
    <row r="1334" spans="1:10" x14ac:dyDescent="0.35">
      <c r="A1334">
        <v>1333</v>
      </c>
      <c r="B1334">
        <v>2</v>
      </c>
      <c r="C1334">
        <v>596</v>
      </c>
      <c r="D1334" s="1">
        <v>45515</v>
      </c>
      <c r="E1334" s="1">
        <v>45515</v>
      </c>
      <c r="F1334" t="s">
        <v>1561</v>
      </c>
      <c r="H1334" s="2">
        <v>26430</v>
      </c>
      <c r="I1334" t="s">
        <v>9</v>
      </c>
      <c r="J1334" s="2">
        <v>704.5</v>
      </c>
    </row>
    <row r="1335" spans="1:10" x14ac:dyDescent="0.35">
      <c r="A1335">
        <v>1334</v>
      </c>
      <c r="B1335">
        <v>2</v>
      </c>
      <c r="C1335">
        <v>597</v>
      </c>
      <c r="D1335" s="1">
        <v>45515</v>
      </c>
      <c r="E1335" s="1">
        <v>45515</v>
      </c>
      <c r="F1335" t="s">
        <v>1563</v>
      </c>
      <c r="H1335" t="s">
        <v>9</v>
      </c>
      <c r="I1335" s="2">
        <v>21000</v>
      </c>
      <c r="J1335" s="2">
        <v>21704.5</v>
      </c>
    </row>
    <row r="1336" spans="1:10" x14ac:dyDescent="0.35">
      <c r="A1336">
        <v>1335</v>
      </c>
      <c r="B1336">
        <v>2</v>
      </c>
      <c r="C1336">
        <v>598</v>
      </c>
      <c r="D1336" s="1">
        <v>45515</v>
      </c>
      <c r="E1336" s="1">
        <v>45515</v>
      </c>
      <c r="F1336" t="s">
        <v>1565</v>
      </c>
      <c r="H1336" s="2">
        <v>25</v>
      </c>
      <c r="I1336" t="s">
        <v>9</v>
      </c>
      <c r="J1336" s="2">
        <v>21679.5</v>
      </c>
    </row>
    <row r="1337" spans="1:10" x14ac:dyDescent="0.35">
      <c r="A1337">
        <v>1336</v>
      </c>
      <c r="B1337">
        <v>2</v>
      </c>
      <c r="C1337">
        <v>599</v>
      </c>
      <c r="D1337" s="1">
        <v>45515</v>
      </c>
      <c r="E1337" s="1">
        <v>45515</v>
      </c>
      <c r="F1337" t="s">
        <v>1566</v>
      </c>
      <c r="H1337" t="s">
        <v>9</v>
      </c>
      <c r="I1337" s="2">
        <v>50000</v>
      </c>
      <c r="J1337" s="2">
        <v>71679.5</v>
      </c>
    </row>
    <row r="1338" spans="1:10" hidden="1" x14ac:dyDescent="0.35">
      <c r="A1338">
        <v>1337</v>
      </c>
      <c r="B1338">
        <v>2</v>
      </c>
      <c r="C1338">
        <v>600</v>
      </c>
      <c r="D1338" s="1">
        <v>45516</v>
      </c>
      <c r="E1338" s="1">
        <v>45516</v>
      </c>
      <c r="F1338" s="24" t="s">
        <v>1567</v>
      </c>
      <c r="H1338" s="2">
        <v>50000</v>
      </c>
      <c r="I1338" t="s">
        <v>9</v>
      </c>
      <c r="J1338" s="2">
        <v>21679.5</v>
      </c>
    </row>
    <row r="1339" spans="1:10" x14ac:dyDescent="0.35">
      <c r="A1339">
        <v>1338</v>
      </c>
      <c r="B1339">
        <v>2</v>
      </c>
      <c r="C1339">
        <v>601</v>
      </c>
      <c r="D1339" s="1">
        <v>45516</v>
      </c>
      <c r="E1339" s="1">
        <v>45516</v>
      </c>
      <c r="F1339" t="s">
        <v>1568</v>
      </c>
      <c r="H1339" s="2">
        <v>2623</v>
      </c>
      <c r="I1339" t="s">
        <v>9</v>
      </c>
      <c r="J1339" s="2">
        <v>19056.5</v>
      </c>
    </row>
    <row r="1340" spans="1:10" hidden="1" x14ac:dyDescent="0.35">
      <c r="A1340">
        <v>1339</v>
      </c>
      <c r="B1340">
        <v>2</v>
      </c>
      <c r="C1340">
        <v>602</v>
      </c>
      <c r="D1340" s="1">
        <v>45516</v>
      </c>
      <c r="E1340" s="1">
        <v>45516</v>
      </c>
      <c r="F1340" s="24" t="s">
        <v>1570</v>
      </c>
      <c r="H1340" s="2">
        <v>10000</v>
      </c>
      <c r="I1340" t="s">
        <v>9</v>
      </c>
      <c r="J1340" s="2">
        <v>9056.5</v>
      </c>
    </row>
    <row r="1341" spans="1:10" hidden="1" x14ac:dyDescent="0.35">
      <c r="A1341">
        <v>1340</v>
      </c>
      <c r="B1341">
        <v>2</v>
      </c>
      <c r="C1341">
        <v>603</v>
      </c>
      <c r="D1341" s="1">
        <v>45516</v>
      </c>
      <c r="E1341" s="1">
        <v>45516</v>
      </c>
      <c r="F1341" s="24" t="s">
        <v>1571</v>
      </c>
      <c r="H1341" s="2">
        <v>9000</v>
      </c>
      <c r="I1341" t="s">
        <v>9</v>
      </c>
      <c r="J1341" s="2">
        <v>56.5</v>
      </c>
    </row>
    <row r="1342" spans="1:10" x14ac:dyDescent="0.35">
      <c r="A1342">
        <v>1341</v>
      </c>
      <c r="B1342">
        <v>2</v>
      </c>
      <c r="C1342">
        <v>604</v>
      </c>
      <c r="D1342" s="1">
        <v>45516</v>
      </c>
      <c r="E1342" s="1">
        <v>45516</v>
      </c>
      <c r="F1342" t="s">
        <v>1572</v>
      </c>
      <c r="H1342" t="s">
        <v>9</v>
      </c>
      <c r="I1342" s="2">
        <v>1736.8</v>
      </c>
      <c r="J1342" s="2">
        <v>1793.3</v>
      </c>
    </row>
    <row r="1343" spans="1:10" x14ac:dyDescent="0.35">
      <c r="A1343">
        <v>1342</v>
      </c>
      <c r="B1343">
        <v>2</v>
      </c>
      <c r="C1343">
        <v>605</v>
      </c>
      <c r="D1343" s="1">
        <v>45516</v>
      </c>
      <c r="E1343" s="1">
        <v>45516</v>
      </c>
      <c r="F1343" t="s">
        <v>1573</v>
      </c>
      <c r="H1343" t="s">
        <v>9</v>
      </c>
      <c r="I1343" s="2">
        <v>980</v>
      </c>
      <c r="J1343" s="2">
        <v>2773.3</v>
      </c>
    </row>
    <row r="1344" spans="1:10" x14ac:dyDescent="0.35">
      <c r="A1344">
        <v>1343</v>
      </c>
      <c r="B1344">
        <v>2</v>
      </c>
      <c r="C1344">
        <v>606</v>
      </c>
      <c r="D1344" s="1">
        <v>45516</v>
      </c>
      <c r="E1344" s="1">
        <v>45516</v>
      </c>
      <c r="F1344" t="s">
        <v>1575</v>
      </c>
      <c r="H1344" s="2">
        <v>980</v>
      </c>
      <c r="I1344" t="s">
        <v>9</v>
      </c>
      <c r="J1344" s="2">
        <v>1793.3</v>
      </c>
    </row>
    <row r="1345" spans="1:10" x14ac:dyDescent="0.35">
      <c r="A1345">
        <v>1344</v>
      </c>
      <c r="B1345">
        <v>2</v>
      </c>
      <c r="C1345">
        <v>607</v>
      </c>
      <c r="D1345" s="1">
        <v>45517</v>
      </c>
      <c r="E1345" s="1">
        <v>45517</v>
      </c>
      <c r="F1345" t="s">
        <v>1576</v>
      </c>
      <c r="H1345" s="2">
        <v>300</v>
      </c>
      <c r="I1345" t="s">
        <v>9</v>
      </c>
      <c r="J1345" s="2">
        <v>1493.3</v>
      </c>
    </row>
    <row r="1346" spans="1:10" hidden="1" x14ac:dyDescent="0.35">
      <c r="A1346">
        <v>1345</v>
      </c>
      <c r="B1346">
        <v>2</v>
      </c>
      <c r="C1346">
        <v>608</v>
      </c>
      <c r="D1346" s="1">
        <v>45517</v>
      </c>
      <c r="E1346" s="1">
        <v>45517</v>
      </c>
      <c r="F1346" s="24" t="s">
        <v>1577</v>
      </c>
      <c r="H1346" t="s">
        <v>9</v>
      </c>
      <c r="I1346" s="2">
        <v>1500</v>
      </c>
      <c r="J1346" s="2">
        <v>2993.3</v>
      </c>
    </row>
    <row r="1347" spans="1:10" x14ac:dyDescent="0.35">
      <c r="A1347">
        <v>1346</v>
      </c>
      <c r="B1347">
        <v>2</v>
      </c>
      <c r="C1347">
        <v>609</v>
      </c>
      <c r="D1347" s="1">
        <v>45517</v>
      </c>
      <c r="E1347" s="1">
        <v>45517</v>
      </c>
      <c r="F1347" t="s">
        <v>1578</v>
      </c>
      <c r="H1347" s="2">
        <v>1500</v>
      </c>
      <c r="I1347" t="s">
        <v>9</v>
      </c>
      <c r="J1347" s="2">
        <v>1493.3</v>
      </c>
    </row>
    <row r="1348" spans="1:10" x14ac:dyDescent="0.35">
      <c r="A1348">
        <v>1347</v>
      </c>
      <c r="B1348">
        <v>2</v>
      </c>
      <c r="C1348">
        <v>610</v>
      </c>
      <c r="D1348" s="1">
        <v>45517</v>
      </c>
      <c r="E1348" s="1">
        <v>45517</v>
      </c>
      <c r="F1348" t="s">
        <v>1579</v>
      </c>
      <c r="H1348" t="s">
        <v>9</v>
      </c>
      <c r="I1348" s="2">
        <v>1500</v>
      </c>
      <c r="J1348" s="2">
        <v>2993.3</v>
      </c>
    </row>
    <row r="1349" spans="1:10" x14ac:dyDescent="0.35">
      <c r="A1349">
        <v>1348</v>
      </c>
      <c r="B1349">
        <v>2</v>
      </c>
      <c r="C1349">
        <v>611</v>
      </c>
      <c r="D1349" s="1">
        <v>45517</v>
      </c>
      <c r="E1349" s="1">
        <v>45517</v>
      </c>
      <c r="F1349" t="s">
        <v>1580</v>
      </c>
      <c r="H1349" s="2">
        <v>1500</v>
      </c>
      <c r="I1349" t="s">
        <v>9</v>
      </c>
      <c r="J1349" s="2">
        <v>1493.3</v>
      </c>
    </row>
    <row r="1350" spans="1:10" hidden="1" x14ac:dyDescent="0.35">
      <c r="A1350">
        <v>1349</v>
      </c>
      <c r="B1350">
        <v>2</v>
      </c>
      <c r="C1350">
        <v>612</v>
      </c>
      <c r="D1350" s="1">
        <v>45517</v>
      </c>
      <c r="E1350" s="1">
        <v>45517</v>
      </c>
      <c r="F1350" s="24" t="s">
        <v>1581</v>
      </c>
      <c r="H1350" s="2">
        <v>1000</v>
      </c>
      <c r="I1350" t="s">
        <v>9</v>
      </c>
      <c r="J1350" s="2">
        <v>493.3</v>
      </c>
    </row>
    <row r="1351" spans="1:10" hidden="1" x14ac:dyDescent="0.35">
      <c r="A1351">
        <v>1350</v>
      </c>
      <c r="B1351">
        <v>2</v>
      </c>
      <c r="C1351">
        <v>613</v>
      </c>
      <c r="D1351" s="1">
        <v>45517</v>
      </c>
      <c r="E1351" s="1">
        <v>45517</v>
      </c>
      <c r="F1351" s="24" t="s">
        <v>1582</v>
      </c>
      <c r="H1351" t="s">
        <v>9</v>
      </c>
      <c r="I1351" s="2">
        <v>2900</v>
      </c>
      <c r="J1351" s="2">
        <v>3393.3</v>
      </c>
    </row>
    <row r="1352" spans="1:10" x14ac:dyDescent="0.35">
      <c r="A1352">
        <v>1351</v>
      </c>
      <c r="B1352">
        <v>2</v>
      </c>
      <c r="C1352">
        <v>614</v>
      </c>
      <c r="D1352" s="1">
        <v>45517</v>
      </c>
      <c r="E1352" s="1">
        <v>45517</v>
      </c>
      <c r="F1352" t="s">
        <v>1584</v>
      </c>
      <c r="H1352" s="2">
        <v>2900</v>
      </c>
      <c r="I1352" t="s">
        <v>9</v>
      </c>
      <c r="J1352" s="2">
        <v>493.3</v>
      </c>
    </row>
    <row r="1353" spans="1:10" hidden="1" x14ac:dyDescent="0.35">
      <c r="A1353">
        <v>1352</v>
      </c>
      <c r="B1353">
        <v>2</v>
      </c>
      <c r="C1353">
        <v>615</v>
      </c>
      <c r="D1353" s="1">
        <v>45517</v>
      </c>
      <c r="E1353" s="1">
        <v>45517</v>
      </c>
      <c r="F1353" s="24" t="s">
        <v>1585</v>
      </c>
      <c r="H1353" t="s">
        <v>9</v>
      </c>
      <c r="I1353" s="2">
        <v>15000</v>
      </c>
      <c r="J1353" s="2">
        <v>15493.3</v>
      </c>
    </row>
    <row r="1354" spans="1:10" hidden="1" x14ac:dyDescent="0.35">
      <c r="A1354">
        <v>1353</v>
      </c>
      <c r="B1354">
        <v>2</v>
      </c>
      <c r="C1354">
        <v>616</v>
      </c>
      <c r="D1354" s="1">
        <v>45517</v>
      </c>
      <c r="E1354" s="1">
        <v>45517</v>
      </c>
      <c r="F1354" s="24" t="s">
        <v>1586</v>
      </c>
      <c r="H1354" s="2">
        <v>10000</v>
      </c>
      <c r="I1354" t="s">
        <v>9</v>
      </c>
      <c r="J1354" s="2">
        <v>5493.3</v>
      </c>
    </row>
    <row r="1355" spans="1:10" hidden="1" x14ac:dyDescent="0.35">
      <c r="A1355">
        <v>1354</v>
      </c>
      <c r="B1355">
        <v>2</v>
      </c>
      <c r="C1355">
        <v>617</v>
      </c>
      <c r="D1355" s="1">
        <v>45517</v>
      </c>
      <c r="E1355" s="1">
        <v>45517</v>
      </c>
      <c r="F1355" s="24" t="s">
        <v>1587</v>
      </c>
      <c r="H1355" s="2">
        <v>5000</v>
      </c>
      <c r="I1355" t="s">
        <v>9</v>
      </c>
      <c r="J1355" s="2">
        <v>493.3</v>
      </c>
    </row>
    <row r="1356" spans="1:10" hidden="1" x14ac:dyDescent="0.35">
      <c r="A1356">
        <v>1355</v>
      </c>
      <c r="B1356">
        <v>2</v>
      </c>
      <c r="C1356">
        <v>618</v>
      </c>
      <c r="D1356" s="1">
        <v>45517</v>
      </c>
      <c r="E1356" s="1">
        <v>45517</v>
      </c>
      <c r="F1356" s="24" t="s">
        <v>1588</v>
      </c>
      <c r="H1356" s="2">
        <v>24.78</v>
      </c>
      <c r="I1356" t="s">
        <v>9</v>
      </c>
      <c r="J1356" s="2">
        <v>468.52</v>
      </c>
    </row>
    <row r="1357" spans="1:10" x14ac:dyDescent="0.35">
      <c r="A1357">
        <v>1356</v>
      </c>
      <c r="B1357">
        <v>2</v>
      </c>
      <c r="C1357">
        <v>619</v>
      </c>
      <c r="D1357" s="1">
        <v>45517</v>
      </c>
      <c r="E1357" s="1">
        <v>45517</v>
      </c>
      <c r="F1357" t="s">
        <v>1589</v>
      </c>
      <c r="H1357" t="s">
        <v>9</v>
      </c>
      <c r="I1357" s="2">
        <v>1000</v>
      </c>
      <c r="J1357" s="2">
        <v>1468.52</v>
      </c>
    </row>
    <row r="1358" spans="1:10" hidden="1" x14ac:dyDescent="0.35">
      <c r="A1358">
        <v>1357</v>
      </c>
      <c r="B1358">
        <v>2</v>
      </c>
      <c r="C1358">
        <v>620</v>
      </c>
      <c r="D1358" s="1">
        <v>45517</v>
      </c>
      <c r="E1358" s="1">
        <v>45517</v>
      </c>
      <c r="F1358" s="24" t="s">
        <v>1590</v>
      </c>
      <c r="H1358" t="s">
        <v>9</v>
      </c>
      <c r="I1358" s="2">
        <v>2000</v>
      </c>
      <c r="J1358" s="2">
        <v>3468.52</v>
      </c>
    </row>
    <row r="1359" spans="1:10" x14ac:dyDescent="0.35">
      <c r="A1359">
        <v>1358</v>
      </c>
      <c r="B1359">
        <v>2</v>
      </c>
      <c r="C1359">
        <v>621</v>
      </c>
      <c r="D1359" s="1">
        <v>45518</v>
      </c>
      <c r="E1359" s="1">
        <v>45518</v>
      </c>
      <c r="F1359" t="s">
        <v>1591</v>
      </c>
      <c r="H1359" s="2">
        <v>2000</v>
      </c>
      <c r="I1359" t="s">
        <v>9</v>
      </c>
      <c r="J1359" s="2">
        <v>1468.52</v>
      </c>
    </row>
    <row r="1360" spans="1:10" x14ac:dyDescent="0.35">
      <c r="A1360">
        <v>1359</v>
      </c>
      <c r="B1360">
        <v>2</v>
      </c>
      <c r="C1360">
        <v>622</v>
      </c>
      <c r="D1360" s="1">
        <v>45518</v>
      </c>
      <c r="E1360" s="1">
        <v>45518</v>
      </c>
      <c r="F1360" t="s">
        <v>1592</v>
      </c>
      <c r="H1360" t="s">
        <v>9</v>
      </c>
      <c r="I1360" s="2">
        <v>1500</v>
      </c>
      <c r="J1360" s="2">
        <v>2968.52</v>
      </c>
    </row>
    <row r="1361" spans="1:10" hidden="1" x14ac:dyDescent="0.35">
      <c r="A1361">
        <v>1360</v>
      </c>
      <c r="B1361">
        <v>2</v>
      </c>
      <c r="C1361">
        <v>623</v>
      </c>
      <c r="D1361" s="1">
        <v>45518</v>
      </c>
      <c r="E1361" s="1">
        <v>45518</v>
      </c>
      <c r="F1361" s="24" t="s">
        <v>1593</v>
      </c>
      <c r="H1361" s="2">
        <v>1500</v>
      </c>
      <c r="I1361" t="s">
        <v>9</v>
      </c>
      <c r="J1361" s="2">
        <v>1468.52</v>
      </c>
    </row>
    <row r="1362" spans="1:10" x14ac:dyDescent="0.35">
      <c r="A1362">
        <v>1361</v>
      </c>
      <c r="B1362">
        <v>2</v>
      </c>
      <c r="C1362">
        <v>624</v>
      </c>
      <c r="D1362" s="1">
        <v>45518</v>
      </c>
      <c r="E1362" s="1">
        <v>45518</v>
      </c>
      <c r="F1362" t="s">
        <v>1594</v>
      </c>
      <c r="H1362" s="2">
        <v>1000</v>
      </c>
      <c r="I1362" t="s">
        <v>9</v>
      </c>
      <c r="J1362" s="2">
        <v>468.52</v>
      </c>
    </row>
    <row r="1363" spans="1:10" x14ac:dyDescent="0.35">
      <c r="A1363">
        <v>1362</v>
      </c>
      <c r="B1363">
        <v>2</v>
      </c>
      <c r="C1363">
        <v>625</v>
      </c>
      <c r="D1363" s="1">
        <v>45518</v>
      </c>
      <c r="E1363" s="1">
        <v>45518</v>
      </c>
      <c r="F1363" t="s">
        <v>1595</v>
      </c>
      <c r="H1363" t="s">
        <v>9</v>
      </c>
      <c r="I1363" s="2">
        <v>3000</v>
      </c>
      <c r="J1363" s="2">
        <v>3468.52</v>
      </c>
    </row>
    <row r="1364" spans="1:10" hidden="1" x14ac:dyDescent="0.35">
      <c r="A1364">
        <v>1363</v>
      </c>
      <c r="B1364">
        <v>2</v>
      </c>
      <c r="C1364">
        <v>626</v>
      </c>
      <c r="D1364" s="1">
        <v>45519</v>
      </c>
      <c r="E1364" s="1">
        <v>45518</v>
      </c>
      <c r="F1364" s="24" t="s">
        <v>1596</v>
      </c>
      <c r="H1364" t="s">
        <v>9</v>
      </c>
      <c r="I1364" s="2">
        <v>3000</v>
      </c>
      <c r="J1364" s="2">
        <v>6468.52</v>
      </c>
    </row>
    <row r="1365" spans="1:10" hidden="1" x14ac:dyDescent="0.35">
      <c r="A1365">
        <v>1364</v>
      </c>
      <c r="B1365">
        <v>2</v>
      </c>
      <c r="C1365">
        <v>627</v>
      </c>
      <c r="D1365" s="1">
        <v>45519</v>
      </c>
      <c r="E1365" s="1">
        <v>45519</v>
      </c>
      <c r="F1365" s="24" t="s">
        <v>1597</v>
      </c>
      <c r="H1365" s="2">
        <v>6000</v>
      </c>
      <c r="I1365" t="s">
        <v>9</v>
      </c>
      <c r="J1365" s="2">
        <v>468.52</v>
      </c>
    </row>
    <row r="1366" spans="1:10" x14ac:dyDescent="0.35">
      <c r="A1366">
        <v>1365</v>
      </c>
      <c r="B1366">
        <v>2</v>
      </c>
      <c r="C1366">
        <v>628</v>
      </c>
      <c r="D1366" s="1">
        <v>45519</v>
      </c>
      <c r="E1366" s="1">
        <v>45519</v>
      </c>
      <c r="F1366" t="s">
        <v>1598</v>
      </c>
      <c r="H1366" s="2">
        <v>1.65</v>
      </c>
      <c r="I1366" t="s">
        <v>9</v>
      </c>
      <c r="J1366" s="2">
        <v>466.87</v>
      </c>
    </row>
    <row r="1367" spans="1:10" x14ac:dyDescent="0.35">
      <c r="A1367">
        <v>1366</v>
      </c>
      <c r="B1367">
        <v>2</v>
      </c>
      <c r="C1367">
        <v>629</v>
      </c>
      <c r="D1367" s="1">
        <v>45519</v>
      </c>
      <c r="E1367" s="1">
        <v>45519</v>
      </c>
      <c r="F1367" t="s">
        <v>1600</v>
      </c>
      <c r="H1367" t="s">
        <v>9</v>
      </c>
      <c r="I1367" s="2">
        <v>1000</v>
      </c>
      <c r="J1367" s="2">
        <v>1466.87</v>
      </c>
    </row>
    <row r="1368" spans="1:10" x14ac:dyDescent="0.35">
      <c r="A1368">
        <v>1367</v>
      </c>
      <c r="B1368">
        <v>2</v>
      </c>
      <c r="C1368">
        <v>630</v>
      </c>
      <c r="D1368" s="1">
        <v>45519</v>
      </c>
      <c r="E1368" s="1">
        <v>45519</v>
      </c>
      <c r="F1368" t="s">
        <v>1601</v>
      </c>
      <c r="H1368" t="s">
        <v>9</v>
      </c>
      <c r="I1368" s="2">
        <v>1000</v>
      </c>
      <c r="J1368" s="2">
        <v>2466.87</v>
      </c>
    </row>
    <row r="1369" spans="1:10" x14ac:dyDescent="0.35">
      <c r="A1369">
        <v>1368</v>
      </c>
      <c r="B1369">
        <v>2</v>
      </c>
      <c r="C1369">
        <v>631</v>
      </c>
      <c r="D1369" s="1">
        <v>45519</v>
      </c>
      <c r="E1369" s="1">
        <v>45519</v>
      </c>
      <c r="F1369" t="s">
        <v>1602</v>
      </c>
      <c r="H1369" s="2">
        <v>2000</v>
      </c>
      <c r="I1369" t="s">
        <v>9</v>
      </c>
      <c r="J1369" s="2">
        <v>466.87</v>
      </c>
    </row>
    <row r="1370" spans="1:10" hidden="1" x14ac:dyDescent="0.35">
      <c r="A1370">
        <v>1369</v>
      </c>
      <c r="B1370">
        <v>2</v>
      </c>
      <c r="C1370">
        <v>632</v>
      </c>
      <c r="D1370" s="1">
        <v>45519</v>
      </c>
      <c r="E1370" s="1">
        <v>45519</v>
      </c>
      <c r="F1370" s="24" t="s">
        <v>1603</v>
      </c>
      <c r="H1370" t="s">
        <v>9</v>
      </c>
      <c r="I1370" s="2">
        <v>2000</v>
      </c>
      <c r="J1370" s="2">
        <v>2466.87</v>
      </c>
    </row>
    <row r="1371" spans="1:10" x14ac:dyDescent="0.35">
      <c r="A1371">
        <v>1370</v>
      </c>
      <c r="B1371">
        <v>2</v>
      </c>
      <c r="C1371">
        <v>633</v>
      </c>
      <c r="D1371" s="1">
        <v>45519</v>
      </c>
      <c r="E1371" s="1">
        <v>45519</v>
      </c>
      <c r="F1371" t="s">
        <v>1604</v>
      </c>
      <c r="H1371" s="2">
        <v>2000</v>
      </c>
      <c r="I1371" t="s">
        <v>9</v>
      </c>
      <c r="J1371" s="2">
        <v>466.87</v>
      </c>
    </row>
    <row r="1372" spans="1:10" hidden="1" x14ac:dyDescent="0.35">
      <c r="A1372">
        <v>1371</v>
      </c>
      <c r="B1372">
        <v>2</v>
      </c>
      <c r="C1372">
        <v>634</v>
      </c>
      <c r="D1372" s="1">
        <v>45520</v>
      </c>
      <c r="E1372" s="1">
        <v>45520</v>
      </c>
      <c r="F1372" s="24" t="s">
        <v>1605</v>
      </c>
      <c r="H1372" t="s">
        <v>9</v>
      </c>
      <c r="I1372" s="2">
        <v>10000</v>
      </c>
      <c r="J1372" s="2">
        <v>10466.870000000001</v>
      </c>
    </row>
    <row r="1373" spans="1:10" x14ac:dyDescent="0.35">
      <c r="A1373">
        <v>1372</v>
      </c>
      <c r="B1373">
        <v>2</v>
      </c>
      <c r="C1373">
        <v>635</v>
      </c>
      <c r="D1373" s="1">
        <v>45520</v>
      </c>
      <c r="E1373" s="1">
        <v>45520</v>
      </c>
      <c r="F1373" t="s">
        <v>1606</v>
      </c>
      <c r="H1373" s="2">
        <v>10000</v>
      </c>
      <c r="I1373" t="s">
        <v>9</v>
      </c>
      <c r="J1373" s="2">
        <v>466.87</v>
      </c>
    </row>
    <row r="1374" spans="1:10" x14ac:dyDescent="0.35">
      <c r="A1374">
        <v>1373</v>
      </c>
      <c r="B1374">
        <v>2</v>
      </c>
      <c r="C1374">
        <v>636</v>
      </c>
      <c r="D1374" s="1">
        <v>45520</v>
      </c>
      <c r="E1374" s="1">
        <v>45520</v>
      </c>
      <c r="F1374" t="s">
        <v>1607</v>
      </c>
      <c r="H1374" t="s">
        <v>9</v>
      </c>
      <c r="I1374" s="2">
        <v>1000</v>
      </c>
      <c r="J1374" s="2">
        <v>1466.87</v>
      </c>
    </row>
    <row r="1375" spans="1:10" x14ac:dyDescent="0.35">
      <c r="A1375">
        <v>1374</v>
      </c>
      <c r="B1375">
        <v>2</v>
      </c>
      <c r="C1375">
        <v>637</v>
      </c>
      <c r="D1375" s="1">
        <v>45520</v>
      </c>
      <c r="E1375" s="1">
        <v>45520</v>
      </c>
      <c r="F1375" t="s">
        <v>1608</v>
      </c>
      <c r="H1375" s="2">
        <v>1000</v>
      </c>
      <c r="I1375" t="s">
        <v>9</v>
      </c>
      <c r="J1375" s="2">
        <v>466.87</v>
      </c>
    </row>
    <row r="1376" spans="1:10" x14ac:dyDescent="0.35">
      <c r="A1376">
        <v>1375</v>
      </c>
      <c r="B1376">
        <v>2</v>
      </c>
      <c r="C1376">
        <v>638</v>
      </c>
      <c r="D1376" s="1">
        <v>45520</v>
      </c>
      <c r="E1376" s="1">
        <v>45520</v>
      </c>
      <c r="F1376" t="s">
        <v>1609</v>
      </c>
      <c r="H1376" s="2">
        <v>50</v>
      </c>
      <c r="I1376" t="s">
        <v>9</v>
      </c>
      <c r="J1376" s="2">
        <v>416.87</v>
      </c>
    </row>
    <row r="1377" spans="1:10" hidden="1" x14ac:dyDescent="0.35">
      <c r="A1377">
        <v>1376</v>
      </c>
      <c r="B1377">
        <v>2</v>
      </c>
      <c r="C1377">
        <v>639</v>
      </c>
      <c r="D1377" s="1">
        <v>45521</v>
      </c>
      <c r="E1377" s="1">
        <v>45521</v>
      </c>
      <c r="F1377" s="24" t="s">
        <v>1610</v>
      </c>
      <c r="H1377" t="s">
        <v>9</v>
      </c>
      <c r="I1377" s="2">
        <v>11500</v>
      </c>
      <c r="J1377" s="2">
        <v>11916.87</v>
      </c>
    </row>
    <row r="1378" spans="1:10" x14ac:dyDescent="0.35">
      <c r="A1378">
        <v>1377</v>
      </c>
      <c r="B1378">
        <v>2</v>
      </c>
      <c r="C1378">
        <v>640</v>
      </c>
      <c r="D1378" s="1">
        <v>45521</v>
      </c>
      <c r="E1378" s="1">
        <v>45521</v>
      </c>
      <c r="F1378" t="s">
        <v>1612</v>
      </c>
      <c r="H1378" s="2">
        <v>11250</v>
      </c>
      <c r="I1378" t="s">
        <v>9</v>
      </c>
      <c r="J1378" s="2">
        <v>666.87</v>
      </c>
    </row>
    <row r="1379" spans="1:10" x14ac:dyDescent="0.35">
      <c r="A1379">
        <v>1378</v>
      </c>
      <c r="B1379">
        <v>2</v>
      </c>
      <c r="C1379">
        <v>641</v>
      </c>
      <c r="D1379" s="1">
        <v>45521</v>
      </c>
      <c r="E1379" s="1">
        <v>45521</v>
      </c>
      <c r="F1379" t="s">
        <v>1613</v>
      </c>
      <c r="H1379" t="s">
        <v>9</v>
      </c>
      <c r="I1379" s="2">
        <v>10000</v>
      </c>
      <c r="J1379" s="2">
        <v>10666.87</v>
      </c>
    </row>
    <row r="1380" spans="1:10" hidden="1" x14ac:dyDescent="0.35">
      <c r="A1380">
        <v>1379</v>
      </c>
      <c r="B1380">
        <v>2</v>
      </c>
      <c r="C1380">
        <v>642</v>
      </c>
      <c r="D1380" s="1">
        <v>45521</v>
      </c>
      <c r="E1380" s="1">
        <v>45521</v>
      </c>
      <c r="F1380" s="24" t="s">
        <v>1614</v>
      </c>
      <c r="H1380" s="2">
        <v>10000</v>
      </c>
      <c r="I1380" t="s">
        <v>9</v>
      </c>
      <c r="J1380" s="2">
        <v>666.87</v>
      </c>
    </row>
    <row r="1381" spans="1:10" x14ac:dyDescent="0.35">
      <c r="A1381">
        <v>1380</v>
      </c>
      <c r="B1381">
        <v>2</v>
      </c>
      <c r="C1381">
        <v>643</v>
      </c>
      <c r="D1381" s="1">
        <v>45522</v>
      </c>
      <c r="E1381" s="1">
        <v>45522</v>
      </c>
      <c r="F1381" t="s">
        <v>1615</v>
      </c>
      <c r="H1381" t="s">
        <v>9</v>
      </c>
      <c r="I1381" s="2">
        <v>1580</v>
      </c>
      <c r="J1381" s="2">
        <v>2246.87</v>
      </c>
    </row>
    <row r="1382" spans="1:10" x14ac:dyDescent="0.35">
      <c r="A1382">
        <v>1381</v>
      </c>
      <c r="B1382">
        <v>2</v>
      </c>
      <c r="C1382">
        <v>644</v>
      </c>
      <c r="D1382" s="1">
        <v>45522</v>
      </c>
      <c r="E1382" s="1">
        <v>45522</v>
      </c>
      <c r="F1382" t="s">
        <v>1617</v>
      </c>
      <c r="H1382" t="s">
        <v>9</v>
      </c>
      <c r="I1382" s="2">
        <v>1000</v>
      </c>
      <c r="J1382" s="2">
        <v>3246.87</v>
      </c>
    </row>
    <row r="1383" spans="1:10" x14ac:dyDescent="0.35">
      <c r="A1383">
        <v>1382</v>
      </c>
      <c r="B1383">
        <v>2</v>
      </c>
      <c r="C1383">
        <v>645</v>
      </c>
      <c r="D1383" s="1">
        <v>45522</v>
      </c>
      <c r="E1383" s="1">
        <v>45522</v>
      </c>
      <c r="F1383" t="s">
        <v>1618</v>
      </c>
      <c r="H1383" t="s">
        <v>9</v>
      </c>
      <c r="I1383" s="2">
        <v>380</v>
      </c>
      <c r="J1383" s="2">
        <v>3626.87</v>
      </c>
    </row>
    <row r="1384" spans="1:10" x14ac:dyDescent="0.35">
      <c r="A1384">
        <v>1383</v>
      </c>
      <c r="B1384">
        <v>2</v>
      </c>
      <c r="C1384">
        <v>646</v>
      </c>
      <c r="D1384" s="1">
        <v>45522</v>
      </c>
      <c r="E1384" s="1">
        <v>45522</v>
      </c>
      <c r="F1384" t="s">
        <v>1620</v>
      </c>
      <c r="H1384" s="2">
        <v>100</v>
      </c>
      <c r="I1384" t="s">
        <v>9</v>
      </c>
      <c r="J1384" s="2">
        <v>3526.87</v>
      </c>
    </row>
    <row r="1385" spans="1:10" hidden="1" x14ac:dyDescent="0.35">
      <c r="A1385">
        <v>1384</v>
      </c>
      <c r="B1385">
        <v>2</v>
      </c>
      <c r="C1385">
        <v>647</v>
      </c>
      <c r="D1385" s="1">
        <v>45523</v>
      </c>
      <c r="E1385" s="1">
        <v>45523</v>
      </c>
      <c r="F1385" s="24" t="s">
        <v>1621</v>
      </c>
      <c r="H1385" t="s">
        <v>9</v>
      </c>
      <c r="I1385" s="2">
        <v>3000</v>
      </c>
      <c r="J1385" s="2">
        <v>6526.87</v>
      </c>
    </row>
    <row r="1386" spans="1:10" hidden="1" x14ac:dyDescent="0.35">
      <c r="A1386">
        <v>1385</v>
      </c>
      <c r="B1386">
        <v>2</v>
      </c>
      <c r="C1386">
        <v>648</v>
      </c>
      <c r="D1386" s="1">
        <v>45523</v>
      </c>
      <c r="E1386" s="1">
        <v>45523</v>
      </c>
      <c r="F1386" s="24" t="s">
        <v>1622</v>
      </c>
      <c r="H1386" t="s">
        <v>9</v>
      </c>
      <c r="I1386" s="2">
        <v>2000</v>
      </c>
      <c r="J1386" s="2">
        <v>8526.8700000000008</v>
      </c>
    </row>
    <row r="1387" spans="1:10" x14ac:dyDescent="0.35">
      <c r="A1387">
        <v>1386</v>
      </c>
      <c r="B1387">
        <v>2</v>
      </c>
      <c r="C1387">
        <v>649</v>
      </c>
      <c r="D1387" s="1">
        <v>45523</v>
      </c>
      <c r="E1387" s="1">
        <v>45523</v>
      </c>
      <c r="F1387" t="s">
        <v>1623</v>
      </c>
      <c r="H1387" t="s">
        <v>9</v>
      </c>
      <c r="I1387" s="2">
        <v>500</v>
      </c>
      <c r="J1387" s="2">
        <v>9026.8700000000008</v>
      </c>
    </row>
    <row r="1388" spans="1:10" hidden="1" x14ac:dyDescent="0.35">
      <c r="A1388">
        <v>1387</v>
      </c>
      <c r="B1388">
        <v>2</v>
      </c>
      <c r="C1388">
        <v>650</v>
      </c>
      <c r="D1388" s="1">
        <v>45523</v>
      </c>
      <c r="E1388" s="1">
        <v>45523</v>
      </c>
      <c r="F1388" s="24" t="s">
        <v>1624</v>
      </c>
      <c r="H1388" s="2">
        <v>8000</v>
      </c>
      <c r="I1388" t="s">
        <v>9</v>
      </c>
      <c r="J1388" s="2">
        <v>1026.8699999999999</v>
      </c>
    </row>
    <row r="1389" spans="1:10" hidden="1" x14ac:dyDescent="0.35">
      <c r="A1389">
        <v>1388</v>
      </c>
      <c r="B1389">
        <v>2</v>
      </c>
      <c r="C1389">
        <v>651</v>
      </c>
      <c r="D1389" s="1">
        <v>45523</v>
      </c>
      <c r="E1389" s="1">
        <v>45523</v>
      </c>
      <c r="F1389" s="24" t="s">
        <v>1625</v>
      </c>
      <c r="H1389" s="2">
        <v>700</v>
      </c>
      <c r="I1389" t="s">
        <v>9</v>
      </c>
      <c r="J1389" s="2">
        <v>326.87</v>
      </c>
    </row>
    <row r="1390" spans="1:10" x14ac:dyDescent="0.35">
      <c r="A1390">
        <v>1389</v>
      </c>
      <c r="B1390">
        <v>2</v>
      </c>
      <c r="C1390">
        <v>652</v>
      </c>
      <c r="D1390" s="1">
        <v>45523</v>
      </c>
      <c r="E1390" s="1">
        <v>45523</v>
      </c>
      <c r="F1390" t="s">
        <v>1626</v>
      </c>
      <c r="H1390" t="s">
        <v>9</v>
      </c>
      <c r="I1390" s="2">
        <v>1000</v>
      </c>
      <c r="J1390" s="2">
        <v>1326.87</v>
      </c>
    </row>
    <row r="1391" spans="1:10" x14ac:dyDescent="0.35">
      <c r="A1391">
        <v>1390</v>
      </c>
      <c r="B1391">
        <v>2</v>
      </c>
      <c r="C1391">
        <v>653</v>
      </c>
      <c r="D1391" s="1">
        <v>45523</v>
      </c>
      <c r="E1391" s="1">
        <v>45523</v>
      </c>
      <c r="F1391" t="s">
        <v>1627</v>
      </c>
      <c r="H1391" t="s">
        <v>9</v>
      </c>
      <c r="I1391" s="2">
        <v>200</v>
      </c>
      <c r="J1391" s="2">
        <v>1526.87</v>
      </c>
    </row>
    <row r="1392" spans="1:10" x14ac:dyDescent="0.35">
      <c r="A1392">
        <v>1391</v>
      </c>
      <c r="B1392">
        <v>2</v>
      </c>
      <c r="C1392">
        <v>654</v>
      </c>
      <c r="D1392" s="1">
        <v>45523</v>
      </c>
      <c r="E1392" s="1">
        <v>45523</v>
      </c>
      <c r="F1392" t="s">
        <v>1628</v>
      </c>
      <c r="H1392" s="2">
        <v>1000</v>
      </c>
      <c r="I1392" t="s">
        <v>9</v>
      </c>
      <c r="J1392" s="2">
        <v>526.87</v>
      </c>
    </row>
    <row r="1393" spans="1:10" x14ac:dyDescent="0.35">
      <c r="A1393">
        <v>1392</v>
      </c>
      <c r="B1393">
        <v>2</v>
      </c>
      <c r="C1393">
        <v>655</v>
      </c>
      <c r="D1393" s="1">
        <v>45524</v>
      </c>
      <c r="E1393" s="1">
        <v>45523</v>
      </c>
      <c r="F1393" t="s">
        <v>1629</v>
      </c>
      <c r="H1393" s="2">
        <v>100</v>
      </c>
      <c r="I1393" t="s">
        <v>9</v>
      </c>
      <c r="J1393" s="2">
        <v>426.87</v>
      </c>
    </row>
    <row r="1394" spans="1:10" x14ac:dyDescent="0.35">
      <c r="A1394">
        <v>1393</v>
      </c>
      <c r="B1394">
        <v>2</v>
      </c>
      <c r="C1394">
        <v>656</v>
      </c>
      <c r="D1394" s="1">
        <v>45524</v>
      </c>
      <c r="E1394" s="1">
        <v>45524</v>
      </c>
      <c r="F1394" t="s">
        <v>1630</v>
      </c>
      <c r="H1394" t="s">
        <v>9</v>
      </c>
      <c r="I1394" s="2">
        <v>690</v>
      </c>
      <c r="J1394" s="2">
        <v>1116.8699999999999</v>
      </c>
    </row>
    <row r="1395" spans="1:10" hidden="1" x14ac:dyDescent="0.35">
      <c r="A1395">
        <v>1394</v>
      </c>
      <c r="B1395">
        <v>2</v>
      </c>
      <c r="C1395">
        <v>657</v>
      </c>
      <c r="D1395" s="1">
        <v>45524</v>
      </c>
      <c r="E1395" s="1">
        <v>45524</v>
      </c>
      <c r="F1395" s="24" t="s">
        <v>1631</v>
      </c>
      <c r="H1395" t="s">
        <v>9</v>
      </c>
      <c r="I1395" s="2">
        <v>2000</v>
      </c>
      <c r="J1395" s="2">
        <v>3116.87</v>
      </c>
    </row>
    <row r="1396" spans="1:10" x14ac:dyDescent="0.35">
      <c r="A1396">
        <v>1395</v>
      </c>
      <c r="B1396">
        <v>2</v>
      </c>
      <c r="C1396">
        <v>658</v>
      </c>
      <c r="D1396" s="1">
        <v>45524</v>
      </c>
      <c r="E1396" s="1">
        <v>45524</v>
      </c>
      <c r="F1396" t="s">
        <v>1632</v>
      </c>
      <c r="H1396" t="s">
        <v>9</v>
      </c>
      <c r="I1396" s="2">
        <v>5000</v>
      </c>
      <c r="J1396" s="2">
        <v>8116.87</v>
      </c>
    </row>
    <row r="1397" spans="1:10" x14ac:dyDescent="0.35">
      <c r="A1397">
        <v>1396</v>
      </c>
      <c r="B1397">
        <v>2</v>
      </c>
      <c r="C1397">
        <v>659</v>
      </c>
      <c r="D1397" s="1">
        <v>45524</v>
      </c>
      <c r="E1397" s="1">
        <v>45524</v>
      </c>
      <c r="F1397" t="s">
        <v>1633</v>
      </c>
      <c r="H1397" t="s">
        <v>9</v>
      </c>
      <c r="I1397" s="2">
        <v>47000</v>
      </c>
      <c r="J1397" s="2">
        <v>55116.87</v>
      </c>
    </row>
    <row r="1398" spans="1:10" hidden="1" x14ac:dyDescent="0.35">
      <c r="A1398">
        <v>1397</v>
      </c>
      <c r="B1398">
        <v>2</v>
      </c>
      <c r="C1398">
        <v>660</v>
      </c>
      <c r="D1398" s="1">
        <v>45524</v>
      </c>
      <c r="E1398" s="1">
        <v>45524</v>
      </c>
      <c r="F1398" s="24" t="s">
        <v>1635</v>
      </c>
      <c r="H1398" s="2">
        <v>50000</v>
      </c>
      <c r="I1398" t="s">
        <v>9</v>
      </c>
      <c r="J1398" s="2">
        <v>5116.87</v>
      </c>
    </row>
    <row r="1399" spans="1:10" x14ac:dyDescent="0.35">
      <c r="A1399">
        <v>1398</v>
      </c>
      <c r="B1399">
        <v>2</v>
      </c>
      <c r="C1399">
        <v>661</v>
      </c>
      <c r="D1399" s="1">
        <v>45524</v>
      </c>
      <c r="E1399" s="1">
        <v>45524</v>
      </c>
      <c r="F1399" t="s">
        <v>1636</v>
      </c>
      <c r="H1399" s="2">
        <v>500</v>
      </c>
      <c r="I1399" t="s">
        <v>9</v>
      </c>
      <c r="J1399" s="2">
        <v>4616.87</v>
      </c>
    </row>
    <row r="1400" spans="1:10" hidden="1" x14ac:dyDescent="0.35">
      <c r="A1400">
        <v>1399</v>
      </c>
      <c r="B1400">
        <v>2</v>
      </c>
      <c r="C1400">
        <v>662</v>
      </c>
      <c r="D1400" s="1">
        <v>45524</v>
      </c>
      <c r="E1400" s="1">
        <v>45524</v>
      </c>
      <c r="F1400" s="24" t="s">
        <v>1637</v>
      </c>
      <c r="H1400" t="s">
        <v>9</v>
      </c>
      <c r="I1400" s="2">
        <v>10000</v>
      </c>
      <c r="J1400" s="2">
        <v>14616.87</v>
      </c>
    </row>
    <row r="1401" spans="1:10" x14ac:dyDescent="0.35">
      <c r="A1401">
        <v>1400</v>
      </c>
      <c r="B1401">
        <v>2</v>
      </c>
      <c r="C1401">
        <v>663</v>
      </c>
      <c r="D1401" s="1">
        <v>45524</v>
      </c>
      <c r="E1401" s="1">
        <v>45524</v>
      </c>
      <c r="F1401" t="s">
        <v>1638</v>
      </c>
      <c r="H1401" s="2">
        <v>10000</v>
      </c>
      <c r="I1401" t="s">
        <v>9</v>
      </c>
      <c r="J1401" s="2">
        <v>4616.87</v>
      </c>
    </row>
    <row r="1402" spans="1:10" hidden="1" x14ac:dyDescent="0.35">
      <c r="A1402">
        <v>1401</v>
      </c>
      <c r="B1402">
        <v>2</v>
      </c>
      <c r="C1402">
        <v>664</v>
      </c>
      <c r="D1402" s="1">
        <v>45524</v>
      </c>
      <c r="E1402" s="1">
        <v>45524</v>
      </c>
      <c r="F1402" s="24" t="s">
        <v>1639</v>
      </c>
      <c r="H1402" s="2">
        <v>4000</v>
      </c>
      <c r="I1402" t="s">
        <v>9</v>
      </c>
      <c r="J1402" s="2">
        <v>616.87</v>
      </c>
    </row>
    <row r="1403" spans="1:10" x14ac:dyDescent="0.35">
      <c r="A1403">
        <v>1402</v>
      </c>
      <c r="B1403">
        <v>2</v>
      </c>
      <c r="C1403">
        <v>665</v>
      </c>
      <c r="D1403" s="1">
        <v>45525</v>
      </c>
      <c r="E1403" s="1">
        <v>45525</v>
      </c>
      <c r="F1403" t="s">
        <v>1640</v>
      </c>
      <c r="H1403" t="s">
        <v>9</v>
      </c>
      <c r="I1403" s="2">
        <v>6000</v>
      </c>
      <c r="J1403" s="2">
        <v>6616.87</v>
      </c>
    </row>
    <row r="1404" spans="1:10" hidden="1" x14ac:dyDescent="0.35">
      <c r="A1404">
        <v>1403</v>
      </c>
      <c r="B1404">
        <v>2</v>
      </c>
      <c r="C1404">
        <v>666</v>
      </c>
      <c r="D1404" s="1">
        <v>45525</v>
      </c>
      <c r="E1404" s="1">
        <v>45525</v>
      </c>
      <c r="F1404" s="24" t="s">
        <v>1641</v>
      </c>
      <c r="H1404" t="s">
        <v>9</v>
      </c>
      <c r="I1404" s="2">
        <v>10000</v>
      </c>
      <c r="J1404" s="2">
        <v>16616.87</v>
      </c>
    </row>
    <row r="1405" spans="1:10" x14ac:dyDescent="0.35">
      <c r="A1405">
        <v>1404</v>
      </c>
      <c r="B1405">
        <v>2</v>
      </c>
      <c r="C1405">
        <v>667</v>
      </c>
      <c r="D1405" s="1">
        <v>45525</v>
      </c>
      <c r="E1405" s="1">
        <v>45525</v>
      </c>
      <c r="F1405" t="s">
        <v>1642</v>
      </c>
      <c r="H1405" s="2">
        <v>10000</v>
      </c>
      <c r="I1405" t="s">
        <v>9</v>
      </c>
      <c r="J1405" s="2">
        <v>6616.87</v>
      </c>
    </row>
    <row r="1406" spans="1:10" hidden="1" x14ac:dyDescent="0.35">
      <c r="A1406">
        <v>1405</v>
      </c>
      <c r="B1406">
        <v>2</v>
      </c>
      <c r="C1406">
        <v>668</v>
      </c>
      <c r="D1406" s="1">
        <v>45525</v>
      </c>
      <c r="E1406" s="1">
        <v>45525</v>
      </c>
      <c r="F1406" s="24" t="s">
        <v>1643</v>
      </c>
      <c r="H1406" s="2">
        <v>6000</v>
      </c>
      <c r="I1406" t="s">
        <v>9</v>
      </c>
      <c r="J1406" s="2">
        <v>616.87</v>
      </c>
    </row>
    <row r="1407" spans="1:10" hidden="1" x14ac:dyDescent="0.35">
      <c r="A1407">
        <v>1406</v>
      </c>
      <c r="B1407">
        <v>2</v>
      </c>
      <c r="C1407">
        <v>669</v>
      </c>
      <c r="D1407" s="1">
        <v>45525</v>
      </c>
      <c r="E1407" s="1">
        <v>45525</v>
      </c>
      <c r="F1407" s="24" t="s">
        <v>1644</v>
      </c>
      <c r="H1407" s="2">
        <v>24.78</v>
      </c>
      <c r="I1407" t="s">
        <v>9</v>
      </c>
      <c r="J1407" s="2">
        <v>592.09</v>
      </c>
    </row>
    <row r="1408" spans="1:10" hidden="1" x14ac:dyDescent="0.35">
      <c r="A1408">
        <v>1407</v>
      </c>
      <c r="B1408">
        <v>2</v>
      </c>
      <c r="C1408">
        <v>670</v>
      </c>
      <c r="D1408" s="1">
        <v>45525</v>
      </c>
      <c r="E1408" s="1">
        <v>45525</v>
      </c>
      <c r="F1408" s="24" t="s">
        <v>1645</v>
      </c>
      <c r="H1408" t="s">
        <v>9</v>
      </c>
      <c r="I1408" s="2">
        <v>2500</v>
      </c>
      <c r="J1408" s="2">
        <v>3092.09</v>
      </c>
    </row>
    <row r="1409" spans="1:10" x14ac:dyDescent="0.35">
      <c r="A1409">
        <v>1408</v>
      </c>
      <c r="B1409">
        <v>2</v>
      </c>
      <c r="C1409">
        <v>671</v>
      </c>
      <c r="D1409" s="1">
        <v>45525</v>
      </c>
      <c r="E1409" s="1">
        <v>45525</v>
      </c>
      <c r="F1409" t="s">
        <v>1646</v>
      </c>
      <c r="H1409" t="s">
        <v>9</v>
      </c>
      <c r="I1409" s="2">
        <v>1000</v>
      </c>
      <c r="J1409" s="2">
        <v>4092.09</v>
      </c>
    </row>
    <row r="1410" spans="1:10" hidden="1" x14ac:dyDescent="0.35">
      <c r="A1410">
        <v>1409</v>
      </c>
      <c r="B1410">
        <v>2</v>
      </c>
      <c r="C1410">
        <v>672</v>
      </c>
      <c r="D1410" s="1">
        <v>45525</v>
      </c>
      <c r="E1410" s="1">
        <v>45525</v>
      </c>
      <c r="F1410" s="24" t="s">
        <v>1647</v>
      </c>
      <c r="H1410" t="s">
        <v>9</v>
      </c>
      <c r="I1410" s="2">
        <v>5000</v>
      </c>
      <c r="J1410" s="2">
        <v>9092.09</v>
      </c>
    </row>
    <row r="1411" spans="1:10" x14ac:dyDescent="0.35">
      <c r="A1411">
        <v>1410</v>
      </c>
      <c r="B1411">
        <v>2</v>
      </c>
      <c r="C1411">
        <v>673</v>
      </c>
      <c r="D1411" s="1">
        <v>45525</v>
      </c>
      <c r="E1411" s="1">
        <v>45525</v>
      </c>
      <c r="F1411" t="s">
        <v>1648</v>
      </c>
      <c r="H1411" s="2">
        <v>5000</v>
      </c>
      <c r="I1411" t="s">
        <v>9</v>
      </c>
      <c r="J1411" s="2">
        <v>4092.09</v>
      </c>
    </row>
    <row r="1412" spans="1:10" x14ac:dyDescent="0.35">
      <c r="A1412">
        <v>1411</v>
      </c>
      <c r="B1412">
        <v>2</v>
      </c>
      <c r="C1412">
        <v>674</v>
      </c>
      <c r="D1412" s="1">
        <v>45525</v>
      </c>
      <c r="E1412" s="1">
        <v>45525</v>
      </c>
      <c r="F1412" t="s">
        <v>1649</v>
      </c>
      <c r="H1412" t="s">
        <v>9</v>
      </c>
      <c r="I1412" s="2">
        <v>5000</v>
      </c>
      <c r="J1412" s="2">
        <v>9092.09</v>
      </c>
    </row>
    <row r="1413" spans="1:10" hidden="1" x14ac:dyDescent="0.35">
      <c r="A1413">
        <v>1412</v>
      </c>
      <c r="B1413">
        <v>2</v>
      </c>
      <c r="C1413">
        <v>675</v>
      </c>
      <c r="D1413" s="1">
        <v>45525</v>
      </c>
      <c r="E1413" s="1">
        <v>45525</v>
      </c>
      <c r="F1413" s="24" t="s">
        <v>1650</v>
      </c>
      <c r="H1413" s="2">
        <v>6000</v>
      </c>
      <c r="I1413" t="s">
        <v>9</v>
      </c>
      <c r="J1413" s="2">
        <v>3092.09</v>
      </c>
    </row>
    <row r="1414" spans="1:10" x14ac:dyDescent="0.35">
      <c r="A1414">
        <v>1413</v>
      </c>
      <c r="B1414">
        <v>2</v>
      </c>
      <c r="C1414">
        <v>676</v>
      </c>
      <c r="D1414" s="1">
        <v>45525</v>
      </c>
      <c r="E1414" s="1">
        <v>45525</v>
      </c>
      <c r="F1414" t="s">
        <v>1651</v>
      </c>
      <c r="H1414" s="2">
        <v>2500</v>
      </c>
      <c r="I1414" t="s">
        <v>9</v>
      </c>
      <c r="J1414" s="2">
        <v>592.09</v>
      </c>
    </row>
    <row r="1415" spans="1:10" x14ac:dyDescent="0.35">
      <c r="A1415">
        <v>1414</v>
      </c>
      <c r="B1415">
        <v>2</v>
      </c>
      <c r="C1415">
        <v>677</v>
      </c>
      <c r="D1415" s="1">
        <v>45526</v>
      </c>
      <c r="E1415" s="1">
        <v>45526</v>
      </c>
      <c r="F1415" t="s">
        <v>1652</v>
      </c>
      <c r="H1415" t="s">
        <v>9</v>
      </c>
      <c r="I1415" s="2">
        <v>10000</v>
      </c>
      <c r="J1415" s="2">
        <v>10592.09</v>
      </c>
    </row>
    <row r="1416" spans="1:10" x14ac:dyDescent="0.35">
      <c r="A1416">
        <v>1415</v>
      </c>
      <c r="B1416">
        <v>2</v>
      </c>
      <c r="C1416">
        <v>678</v>
      </c>
      <c r="D1416" s="1">
        <v>45526</v>
      </c>
      <c r="E1416" s="1">
        <v>45526</v>
      </c>
      <c r="F1416" t="s">
        <v>1653</v>
      </c>
      <c r="H1416" s="2">
        <v>10000</v>
      </c>
      <c r="I1416" t="s">
        <v>9</v>
      </c>
      <c r="J1416" s="2">
        <v>592.09</v>
      </c>
    </row>
    <row r="1417" spans="1:10" x14ac:dyDescent="0.35">
      <c r="A1417">
        <v>1416</v>
      </c>
      <c r="B1417">
        <v>2</v>
      </c>
      <c r="C1417">
        <v>679</v>
      </c>
      <c r="D1417" s="1">
        <v>45526</v>
      </c>
      <c r="E1417" s="1">
        <v>45526</v>
      </c>
      <c r="F1417" t="s">
        <v>1654</v>
      </c>
      <c r="H1417" t="s">
        <v>9</v>
      </c>
      <c r="I1417" s="2">
        <v>580</v>
      </c>
      <c r="J1417" s="2">
        <v>1172.0899999999999</v>
      </c>
    </row>
    <row r="1418" spans="1:10" x14ac:dyDescent="0.35">
      <c r="A1418">
        <v>1417</v>
      </c>
      <c r="B1418">
        <v>2</v>
      </c>
      <c r="C1418">
        <v>680</v>
      </c>
      <c r="D1418" s="1">
        <v>45526</v>
      </c>
      <c r="E1418" s="1">
        <v>45526</v>
      </c>
      <c r="F1418" t="s">
        <v>1655</v>
      </c>
      <c r="H1418" s="2">
        <v>580</v>
      </c>
      <c r="I1418" t="s">
        <v>9</v>
      </c>
      <c r="J1418" s="2">
        <v>592.09</v>
      </c>
    </row>
    <row r="1419" spans="1:10" x14ac:dyDescent="0.35">
      <c r="A1419">
        <v>1418</v>
      </c>
      <c r="B1419">
        <v>2</v>
      </c>
      <c r="C1419">
        <v>681</v>
      </c>
      <c r="D1419" s="1">
        <v>45526</v>
      </c>
      <c r="E1419" s="1">
        <v>45526</v>
      </c>
      <c r="F1419" t="s">
        <v>1656</v>
      </c>
      <c r="H1419" s="2">
        <v>60</v>
      </c>
      <c r="I1419" t="s">
        <v>9</v>
      </c>
      <c r="J1419" s="2">
        <v>532.09</v>
      </c>
    </row>
    <row r="1420" spans="1:10" x14ac:dyDescent="0.35">
      <c r="A1420">
        <v>1419</v>
      </c>
      <c r="B1420">
        <v>2</v>
      </c>
      <c r="C1420">
        <v>682</v>
      </c>
      <c r="D1420" s="1">
        <v>45526</v>
      </c>
      <c r="E1420" s="1">
        <v>45526</v>
      </c>
      <c r="F1420" t="s">
        <v>1657</v>
      </c>
      <c r="H1420" t="s">
        <v>9</v>
      </c>
      <c r="I1420" s="2">
        <v>10000</v>
      </c>
      <c r="J1420" s="2">
        <v>10532.09</v>
      </c>
    </row>
    <row r="1421" spans="1:10" x14ac:dyDescent="0.35">
      <c r="A1421">
        <v>1420</v>
      </c>
      <c r="B1421">
        <v>2</v>
      </c>
      <c r="C1421">
        <v>683</v>
      </c>
      <c r="D1421" s="1">
        <v>45526</v>
      </c>
      <c r="E1421" s="1">
        <v>45526</v>
      </c>
      <c r="F1421" t="s">
        <v>1658</v>
      </c>
      <c r="H1421" t="s">
        <v>9</v>
      </c>
      <c r="I1421" s="2">
        <v>50</v>
      </c>
      <c r="J1421" s="2">
        <v>10582.09</v>
      </c>
    </row>
    <row r="1422" spans="1:10" hidden="1" x14ac:dyDescent="0.35">
      <c r="A1422">
        <v>1421</v>
      </c>
      <c r="B1422">
        <v>2</v>
      </c>
      <c r="C1422">
        <v>684</v>
      </c>
      <c r="D1422" s="1">
        <v>45526</v>
      </c>
      <c r="E1422" s="1">
        <v>45526</v>
      </c>
      <c r="F1422" s="24" t="s">
        <v>1659</v>
      </c>
      <c r="H1422" s="2">
        <v>10000</v>
      </c>
      <c r="I1422" t="s">
        <v>9</v>
      </c>
      <c r="J1422" s="2">
        <v>582.09</v>
      </c>
    </row>
    <row r="1423" spans="1:10" hidden="1" x14ac:dyDescent="0.35">
      <c r="A1423">
        <v>1422</v>
      </c>
      <c r="B1423">
        <v>2</v>
      </c>
      <c r="C1423">
        <v>685</v>
      </c>
      <c r="D1423" s="1">
        <v>45527</v>
      </c>
      <c r="E1423" s="1">
        <v>45527</v>
      </c>
      <c r="F1423" s="24" t="s">
        <v>1660</v>
      </c>
      <c r="H1423" t="s">
        <v>9</v>
      </c>
      <c r="I1423" s="2">
        <v>12000</v>
      </c>
      <c r="J1423" s="2">
        <v>12582.09</v>
      </c>
    </row>
    <row r="1424" spans="1:10" x14ac:dyDescent="0.35">
      <c r="A1424">
        <v>1423</v>
      </c>
      <c r="B1424">
        <v>2</v>
      </c>
      <c r="C1424">
        <v>686</v>
      </c>
      <c r="D1424" s="1">
        <v>45527</v>
      </c>
      <c r="E1424" s="1">
        <v>45527</v>
      </c>
      <c r="F1424" t="s">
        <v>1661</v>
      </c>
      <c r="H1424" s="2">
        <v>10000</v>
      </c>
      <c r="I1424" t="s">
        <v>9</v>
      </c>
      <c r="J1424" s="2">
        <v>2582.09</v>
      </c>
    </row>
    <row r="1425" spans="1:10" x14ac:dyDescent="0.35">
      <c r="A1425">
        <v>1424</v>
      </c>
      <c r="B1425">
        <v>2</v>
      </c>
      <c r="C1425">
        <v>687</v>
      </c>
      <c r="D1425" s="1">
        <v>45527</v>
      </c>
      <c r="E1425" s="1">
        <v>45527</v>
      </c>
      <c r="F1425" t="s">
        <v>1662</v>
      </c>
      <c r="H1425" t="s">
        <v>9</v>
      </c>
      <c r="I1425" s="2">
        <v>40000</v>
      </c>
      <c r="J1425" s="2">
        <v>42582.09</v>
      </c>
    </row>
    <row r="1426" spans="1:10" x14ac:dyDescent="0.35">
      <c r="A1426">
        <v>1425</v>
      </c>
      <c r="B1426">
        <v>2</v>
      </c>
      <c r="C1426">
        <v>688</v>
      </c>
      <c r="D1426" s="1">
        <v>45527</v>
      </c>
      <c r="E1426" s="1">
        <v>45527</v>
      </c>
      <c r="F1426" t="s">
        <v>1663</v>
      </c>
      <c r="H1426" s="2">
        <v>31000</v>
      </c>
      <c r="I1426" t="s">
        <v>9</v>
      </c>
      <c r="J1426" s="2">
        <v>11582.09</v>
      </c>
    </row>
    <row r="1427" spans="1:10" hidden="1" x14ac:dyDescent="0.35">
      <c r="A1427">
        <v>1426</v>
      </c>
      <c r="B1427">
        <v>2</v>
      </c>
      <c r="C1427">
        <v>689</v>
      </c>
      <c r="D1427" s="1">
        <v>45527</v>
      </c>
      <c r="E1427" s="1">
        <v>45527</v>
      </c>
      <c r="F1427" s="24" t="s">
        <v>1665</v>
      </c>
      <c r="H1427" s="2">
        <v>10000</v>
      </c>
      <c r="I1427" t="s">
        <v>9</v>
      </c>
      <c r="J1427" s="2">
        <v>1582.09</v>
      </c>
    </row>
    <row r="1428" spans="1:10" x14ac:dyDescent="0.35">
      <c r="A1428">
        <v>1427</v>
      </c>
      <c r="B1428">
        <v>2</v>
      </c>
      <c r="C1428">
        <v>690</v>
      </c>
      <c r="D1428" s="1">
        <v>45527</v>
      </c>
      <c r="E1428" s="1">
        <v>45527</v>
      </c>
      <c r="F1428" t="s">
        <v>1666</v>
      </c>
      <c r="H1428" s="2">
        <v>350</v>
      </c>
      <c r="I1428" t="s">
        <v>9</v>
      </c>
      <c r="J1428" s="2">
        <v>1232.0899999999999</v>
      </c>
    </row>
    <row r="1429" spans="1:10" x14ac:dyDescent="0.35">
      <c r="A1429">
        <v>1428</v>
      </c>
      <c r="B1429">
        <v>2</v>
      </c>
      <c r="C1429">
        <v>691</v>
      </c>
      <c r="D1429" s="1">
        <v>45528</v>
      </c>
      <c r="E1429" s="1">
        <v>45528</v>
      </c>
      <c r="F1429" t="s">
        <v>1667</v>
      </c>
      <c r="H1429" t="s">
        <v>9</v>
      </c>
      <c r="I1429" s="2">
        <v>1</v>
      </c>
      <c r="J1429" s="2">
        <v>1233.0899999999999</v>
      </c>
    </row>
    <row r="1430" spans="1:10" x14ac:dyDescent="0.35">
      <c r="A1430">
        <v>1429</v>
      </c>
      <c r="B1430">
        <v>2</v>
      </c>
      <c r="C1430">
        <v>692</v>
      </c>
      <c r="D1430" s="1">
        <v>45528</v>
      </c>
      <c r="E1430" s="1">
        <v>45528</v>
      </c>
      <c r="F1430" t="s">
        <v>1668</v>
      </c>
      <c r="H1430" s="2">
        <v>118</v>
      </c>
      <c r="I1430" t="s">
        <v>9</v>
      </c>
      <c r="J1430" s="2">
        <v>1115.0899999999999</v>
      </c>
    </row>
    <row r="1431" spans="1:10" x14ac:dyDescent="0.35">
      <c r="A1431">
        <v>1430</v>
      </c>
      <c r="B1431">
        <v>2</v>
      </c>
      <c r="C1431">
        <v>693</v>
      </c>
      <c r="D1431" s="1">
        <v>45528</v>
      </c>
      <c r="E1431" s="1">
        <v>45528</v>
      </c>
      <c r="F1431" t="s">
        <v>1669</v>
      </c>
      <c r="H1431" t="s">
        <v>9</v>
      </c>
      <c r="I1431" s="2">
        <v>18584</v>
      </c>
      <c r="J1431" s="2">
        <v>19699.09</v>
      </c>
    </row>
    <row r="1432" spans="1:10" x14ac:dyDescent="0.35">
      <c r="A1432">
        <v>1431</v>
      </c>
      <c r="B1432">
        <v>2</v>
      </c>
      <c r="C1432">
        <v>694</v>
      </c>
      <c r="D1432" s="1">
        <v>45528</v>
      </c>
      <c r="E1432" s="1">
        <v>45528</v>
      </c>
      <c r="F1432" t="s">
        <v>1671</v>
      </c>
      <c r="H1432" s="2">
        <v>2611</v>
      </c>
      <c r="I1432" t="s">
        <v>9</v>
      </c>
      <c r="J1432" s="2">
        <v>17088.09</v>
      </c>
    </row>
    <row r="1433" spans="1:10" x14ac:dyDescent="0.35">
      <c r="A1433">
        <v>1432</v>
      </c>
      <c r="B1433">
        <v>2</v>
      </c>
      <c r="C1433">
        <v>695</v>
      </c>
      <c r="D1433" s="1">
        <v>45528</v>
      </c>
      <c r="E1433" s="1">
        <v>45528</v>
      </c>
      <c r="F1433" t="s">
        <v>1673</v>
      </c>
      <c r="H1433" t="s">
        <v>9</v>
      </c>
      <c r="I1433" s="2">
        <v>3039.4</v>
      </c>
      <c r="J1433" s="2">
        <v>20127.490000000002</v>
      </c>
    </row>
    <row r="1434" spans="1:10" hidden="1" x14ac:dyDescent="0.35">
      <c r="A1434">
        <v>1433</v>
      </c>
      <c r="B1434">
        <v>2</v>
      </c>
      <c r="C1434">
        <v>696</v>
      </c>
      <c r="D1434" s="1">
        <v>45528</v>
      </c>
      <c r="E1434" s="1">
        <v>45528</v>
      </c>
      <c r="F1434" s="24" t="s">
        <v>1675</v>
      </c>
      <c r="H1434" s="2">
        <v>2000</v>
      </c>
      <c r="I1434" t="s">
        <v>9</v>
      </c>
      <c r="J1434" s="2">
        <v>18127.490000000002</v>
      </c>
    </row>
    <row r="1435" spans="1:10" x14ac:dyDescent="0.35">
      <c r="A1435">
        <v>1434</v>
      </c>
      <c r="B1435">
        <v>2</v>
      </c>
      <c r="C1435">
        <v>697</v>
      </c>
      <c r="D1435" s="1">
        <v>45528</v>
      </c>
      <c r="E1435" s="1">
        <v>45528</v>
      </c>
      <c r="F1435" t="s">
        <v>1676</v>
      </c>
      <c r="H1435" s="2">
        <v>10000</v>
      </c>
      <c r="I1435" t="s">
        <v>9</v>
      </c>
      <c r="J1435" s="2">
        <v>8127.49</v>
      </c>
    </row>
    <row r="1436" spans="1:10" x14ac:dyDescent="0.35">
      <c r="A1436">
        <v>1435</v>
      </c>
      <c r="B1436">
        <v>2</v>
      </c>
      <c r="C1436">
        <v>698</v>
      </c>
      <c r="D1436" s="1">
        <v>45528</v>
      </c>
      <c r="E1436" s="1">
        <v>45528</v>
      </c>
      <c r="F1436" t="s">
        <v>1677</v>
      </c>
      <c r="H1436" s="2">
        <v>3000</v>
      </c>
      <c r="I1436" t="s">
        <v>9</v>
      </c>
      <c r="J1436" s="2">
        <v>5127.49</v>
      </c>
    </row>
    <row r="1437" spans="1:10" hidden="1" x14ac:dyDescent="0.35">
      <c r="A1437">
        <v>1436</v>
      </c>
      <c r="B1437">
        <v>2</v>
      </c>
      <c r="C1437">
        <v>699</v>
      </c>
      <c r="D1437" s="1">
        <v>45528</v>
      </c>
      <c r="E1437" s="1">
        <v>45528</v>
      </c>
      <c r="F1437" s="24" t="s">
        <v>1678</v>
      </c>
      <c r="H1437" s="2">
        <v>2000</v>
      </c>
      <c r="I1437" t="s">
        <v>9</v>
      </c>
      <c r="J1437" s="2">
        <v>3127.49</v>
      </c>
    </row>
    <row r="1438" spans="1:10" x14ac:dyDescent="0.35">
      <c r="A1438">
        <v>1437</v>
      </c>
      <c r="B1438">
        <v>2</v>
      </c>
      <c r="C1438">
        <v>700</v>
      </c>
      <c r="D1438" s="1">
        <v>45528</v>
      </c>
      <c r="E1438" s="1">
        <v>45528</v>
      </c>
      <c r="F1438" t="s">
        <v>1679</v>
      </c>
      <c r="H1438" t="s">
        <v>9</v>
      </c>
      <c r="I1438" s="2">
        <v>2830</v>
      </c>
      <c r="J1438" s="2">
        <v>5957.49</v>
      </c>
    </row>
    <row r="1439" spans="1:10" x14ac:dyDescent="0.35">
      <c r="A1439">
        <v>1438</v>
      </c>
      <c r="B1439">
        <v>2</v>
      </c>
      <c r="C1439">
        <v>701</v>
      </c>
      <c r="D1439" s="1">
        <v>45528</v>
      </c>
      <c r="E1439" s="1">
        <v>45528</v>
      </c>
      <c r="F1439" t="s">
        <v>1681</v>
      </c>
      <c r="H1439" t="s">
        <v>9</v>
      </c>
      <c r="I1439" s="2">
        <v>10000</v>
      </c>
      <c r="J1439" s="2">
        <v>15957.49</v>
      </c>
    </row>
    <row r="1440" spans="1:10" x14ac:dyDescent="0.35">
      <c r="A1440">
        <v>1439</v>
      </c>
      <c r="B1440">
        <v>2</v>
      </c>
      <c r="C1440">
        <v>702</v>
      </c>
      <c r="D1440" s="1">
        <v>45529</v>
      </c>
      <c r="E1440" s="1">
        <v>45529</v>
      </c>
      <c r="F1440" t="s">
        <v>1682</v>
      </c>
      <c r="H1440" s="2">
        <v>9375</v>
      </c>
      <c r="I1440" t="s">
        <v>9</v>
      </c>
      <c r="J1440" s="2">
        <v>6582.49</v>
      </c>
    </row>
    <row r="1441" spans="1:10" x14ac:dyDescent="0.35">
      <c r="A1441">
        <v>1440</v>
      </c>
      <c r="B1441">
        <v>2</v>
      </c>
      <c r="C1441">
        <v>703</v>
      </c>
      <c r="D1441" s="1">
        <v>45529</v>
      </c>
      <c r="E1441" s="1">
        <v>45529</v>
      </c>
      <c r="F1441" t="s">
        <v>1684</v>
      </c>
      <c r="H1441" s="2">
        <v>4400</v>
      </c>
      <c r="I1441" t="s">
        <v>9</v>
      </c>
      <c r="J1441" s="2">
        <v>2182.4899999999998</v>
      </c>
    </row>
    <row r="1442" spans="1:10" hidden="1" x14ac:dyDescent="0.35">
      <c r="A1442">
        <v>1441</v>
      </c>
      <c r="B1442">
        <v>2</v>
      </c>
      <c r="C1442">
        <v>704</v>
      </c>
      <c r="D1442" s="1">
        <v>45529</v>
      </c>
      <c r="E1442" s="1">
        <v>45529</v>
      </c>
      <c r="F1442" s="24" t="s">
        <v>1685</v>
      </c>
      <c r="H1442" t="s">
        <v>9</v>
      </c>
      <c r="I1442" s="2">
        <v>10000</v>
      </c>
      <c r="J1442" s="2">
        <v>12182.49</v>
      </c>
    </row>
    <row r="1443" spans="1:10" x14ac:dyDescent="0.35">
      <c r="A1443">
        <v>1442</v>
      </c>
      <c r="B1443">
        <v>2</v>
      </c>
      <c r="C1443">
        <v>705</v>
      </c>
      <c r="D1443" s="1">
        <v>45529</v>
      </c>
      <c r="E1443" s="1">
        <v>45529</v>
      </c>
      <c r="F1443" t="s">
        <v>1686</v>
      </c>
      <c r="H1443" s="2">
        <v>10000</v>
      </c>
      <c r="I1443" t="s">
        <v>9</v>
      </c>
      <c r="J1443" s="2">
        <v>2182.4899999999998</v>
      </c>
    </row>
    <row r="1444" spans="1:10" x14ac:dyDescent="0.35">
      <c r="A1444">
        <v>1443</v>
      </c>
      <c r="B1444">
        <v>2</v>
      </c>
      <c r="C1444">
        <v>706</v>
      </c>
      <c r="D1444" s="1">
        <v>45529</v>
      </c>
      <c r="E1444" s="1">
        <v>45529</v>
      </c>
      <c r="F1444" t="s">
        <v>1687</v>
      </c>
      <c r="H1444" s="2">
        <v>400</v>
      </c>
      <c r="I1444" t="s">
        <v>9</v>
      </c>
      <c r="J1444" s="2">
        <v>1782.49</v>
      </c>
    </row>
    <row r="1445" spans="1:10" x14ac:dyDescent="0.35">
      <c r="A1445">
        <v>1444</v>
      </c>
      <c r="B1445">
        <v>2</v>
      </c>
      <c r="C1445">
        <v>707</v>
      </c>
      <c r="D1445" s="1">
        <v>45529</v>
      </c>
      <c r="E1445" s="1">
        <v>45529</v>
      </c>
      <c r="F1445" t="s">
        <v>1688</v>
      </c>
      <c r="H1445" s="2">
        <v>238</v>
      </c>
      <c r="I1445" t="s">
        <v>9</v>
      </c>
      <c r="J1445" s="2">
        <v>1544.49</v>
      </c>
    </row>
    <row r="1446" spans="1:10" x14ac:dyDescent="0.35">
      <c r="A1446">
        <v>1445</v>
      </c>
      <c r="B1446">
        <v>2</v>
      </c>
      <c r="C1446">
        <v>708</v>
      </c>
      <c r="D1446" s="1">
        <v>45529</v>
      </c>
      <c r="E1446" s="1">
        <v>45529</v>
      </c>
      <c r="F1446" t="s">
        <v>1690</v>
      </c>
      <c r="H1446" t="s">
        <v>9</v>
      </c>
      <c r="I1446" s="2">
        <v>1500</v>
      </c>
      <c r="J1446" s="2">
        <v>3044.49</v>
      </c>
    </row>
    <row r="1447" spans="1:10" x14ac:dyDescent="0.35">
      <c r="A1447">
        <v>1446</v>
      </c>
      <c r="B1447">
        <v>2</v>
      </c>
      <c r="C1447">
        <v>709</v>
      </c>
      <c r="D1447" s="1">
        <v>45529</v>
      </c>
      <c r="E1447" s="1">
        <v>45529</v>
      </c>
      <c r="F1447" t="s">
        <v>1691</v>
      </c>
      <c r="H1447" s="2">
        <v>2500</v>
      </c>
      <c r="I1447" t="s">
        <v>9</v>
      </c>
      <c r="J1447" s="2">
        <v>544.49</v>
      </c>
    </row>
    <row r="1448" spans="1:10" x14ac:dyDescent="0.35">
      <c r="A1448">
        <v>1447</v>
      </c>
      <c r="B1448">
        <v>2</v>
      </c>
      <c r="C1448">
        <v>710</v>
      </c>
      <c r="D1448" s="1">
        <v>45530</v>
      </c>
      <c r="E1448" s="1">
        <v>45530</v>
      </c>
      <c r="F1448" t="s">
        <v>1692</v>
      </c>
      <c r="H1448" t="s">
        <v>9</v>
      </c>
      <c r="I1448" s="2">
        <v>2500</v>
      </c>
      <c r="J1448" s="2">
        <v>3044.49</v>
      </c>
    </row>
    <row r="1449" spans="1:10" x14ac:dyDescent="0.35">
      <c r="A1449">
        <v>1448</v>
      </c>
      <c r="B1449">
        <v>2</v>
      </c>
      <c r="C1449">
        <v>711</v>
      </c>
      <c r="D1449" s="1">
        <v>45530</v>
      </c>
      <c r="E1449" s="1">
        <v>45530</v>
      </c>
      <c r="F1449" t="s">
        <v>1693</v>
      </c>
      <c r="H1449" s="2">
        <v>650.9</v>
      </c>
      <c r="I1449" t="s">
        <v>9</v>
      </c>
      <c r="J1449" s="2">
        <v>2393.59</v>
      </c>
    </row>
    <row r="1450" spans="1:10" hidden="1" x14ac:dyDescent="0.35">
      <c r="A1450">
        <v>1449</v>
      </c>
      <c r="B1450">
        <v>2</v>
      </c>
      <c r="C1450">
        <v>712</v>
      </c>
      <c r="D1450" s="1">
        <v>45530</v>
      </c>
      <c r="E1450" s="1">
        <v>45530</v>
      </c>
      <c r="F1450" s="24" t="s">
        <v>1694</v>
      </c>
      <c r="H1450" s="2">
        <v>100</v>
      </c>
      <c r="I1450" t="s">
        <v>9</v>
      </c>
      <c r="J1450" s="2">
        <v>2293.59</v>
      </c>
    </row>
    <row r="1451" spans="1:10" hidden="1" x14ac:dyDescent="0.35">
      <c r="A1451">
        <v>1450</v>
      </c>
      <c r="B1451">
        <v>2</v>
      </c>
      <c r="C1451">
        <v>713</v>
      </c>
      <c r="D1451" s="1">
        <v>45530</v>
      </c>
      <c r="E1451" s="1">
        <v>45530</v>
      </c>
      <c r="F1451" s="24" t="s">
        <v>1695</v>
      </c>
      <c r="H1451" s="2">
        <v>1500</v>
      </c>
      <c r="I1451" t="s">
        <v>9</v>
      </c>
      <c r="J1451" s="2">
        <v>793.59</v>
      </c>
    </row>
    <row r="1452" spans="1:10" hidden="1" x14ac:dyDescent="0.35">
      <c r="A1452">
        <v>1451</v>
      </c>
      <c r="B1452">
        <v>2</v>
      </c>
      <c r="C1452">
        <v>714</v>
      </c>
      <c r="D1452" s="1">
        <v>45530</v>
      </c>
      <c r="E1452" s="1">
        <v>45530</v>
      </c>
      <c r="F1452" s="24" t="s">
        <v>1696</v>
      </c>
      <c r="H1452" s="2">
        <v>500</v>
      </c>
      <c r="I1452" t="s">
        <v>9</v>
      </c>
      <c r="J1452" s="2">
        <v>293.58999999999997</v>
      </c>
    </row>
    <row r="1453" spans="1:10" hidden="1" x14ac:dyDescent="0.35">
      <c r="A1453">
        <v>1452</v>
      </c>
      <c r="B1453">
        <v>2</v>
      </c>
      <c r="C1453">
        <v>715</v>
      </c>
      <c r="D1453" s="1">
        <v>45531</v>
      </c>
      <c r="E1453" s="1">
        <v>45530</v>
      </c>
      <c r="F1453" s="24" t="s">
        <v>1697</v>
      </c>
      <c r="H1453" t="s">
        <v>9</v>
      </c>
      <c r="I1453" s="2">
        <v>50000</v>
      </c>
      <c r="J1453" s="2">
        <v>50293.59</v>
      </c>
    </row>
    <row r="1454" spans="1:10" x14ac:dyDescent="0.35">
      <c r="A1454">
        <v>1453</v>
      </c>
      <c r="B1454">
        <v>2</v>
      </c>
      <c r="C1454">
        <v>716</v>
      </c>
      <c r="D1454" s="1">
        <v>45531</v>
      </c>
      <c r="E1454" s="1">
        <v>45530</v>
      </c>
      <c r="F1454" t="s">
        <v>1698</v>
      </c>
      <c r="H1454" t="s">
        <v>9</v>
      </c>
      <c r="I1454" s="2">
        <v>19000</v>
      </c>
      <c r="J1454" s="2">
        <v>69293.59</v>
      </c>
    </row>
    <row r="1455" spans="1:10" x14ac:dyDescent="0.35">
      <c r="A1455">
        <v>1454</v>
      </c>
      <c r="B1455">
        <v>2</v>
      </c>
      <c r="C1455">
        <v>717</v>
      </c>
      <c r="D1455" s="1">
        <v>45531</v>
      </c>
      <c r="E1455" s="1">
        <v>45530</v>
      </c>
      <c r="F1455" t="s">
        <v>1700</v>
      </c>
      <c r="H1455" t="s">
        <v>9</v>
      </c>
      <c r="I1455" s="2">
        <v>1000</v>
      </c>
      <c r="J1455" s="2">
        <v>70293.59</v>
      </c>
    </row>
    <row r="1456" spans="1:10" hidden="1" x14ac:dyDescent="0.35">
      <c r="A1456">
        <v>1455</v>
      </c>
      <c r="B1456">
        <v>2</v>
      </c>
      <c r="C1456">
        <v>718</v>
      </c>
      <c r="D1456" s="1">
        <v>45531</v>
      </c>
      <c r="E1456" s="1">
        <v>45531</v>
      </c>
      <c r="F1456" s="24" t="s">
        <v>1701</v>
      </c>
      <c r="H1456" s="2">
        <v>55000</v>
      </c>
      <c r="I1456" t="s">
        <v>9</v>
      </c>
      <c r="J1456" s="2">
        <v>15293.59</v>
      </c>
    </row>
    <row r="1457" spans="1:10" hidden="1" x14ac:dyDescent="0.35">
      <c r="A1457">
        <v>1456</v>
      </c>
      <c r="B1457">
        <v>2</v>
      </c>
      <c r="C1457">
        <v>719</v>
      </c>
      <c r="D1457" s="1">
        <v>45531</v>
      </c>
      <c r="E1457" s="1">
        <v>45531</v>
      </c>
      <c r="F1457" s="24" t="s">
        <v>1703</v>
      </c>
      <c r="H1457" s="2">
        <v>10000</v>
      </c>
      <c r="I1457" t="s">
        <v>9</v>
      </c>
      <c r="J1457" s="2">
        <v>5293.59</v>
      </c>
    </row>
    <row r="1458" spans="1:10" hidden="1" x14ac:dyDescent="0.35">
      <c r="A1458">
        <v>1457</v>
      </c>
      <c r="B1458">
        <v>2</v>
      </c>
      <c r="C1458">
        <v>720</v>
      </c>
      <c r="D1458" s="1">
        <v>45531</v>
      </c>
      <c r="E1458" s="1">
        <v>45531</v>
      </c>
      <c r="F1458" s="24" t="s">
        <v>1704</v>
      </c>
      <c r="H1458" s="2">
        <v>24.78</v>
      </c>
      <c r="I1458" t="s">
        <v>9</v>
      </c>
      <c r="J1458" s="2">
        <v>5268.81</v>
      </c>
    </row>
    <row r="1459" spans="1:10" hidden="1" x14ac:dyDescent="0.35">
      <c r="A1459">
        <v>1458</v>
      </c>
      <c r="B1459">
        <v>2</v>
      </c>
      <c r="C1459">
        <v>721</v>
      </c>
      <c r="D1459" s="1">
        <v>45531</v>
      </c>
      <c r="E1459" s="1">
        <v>45531</v>
      </c>
      <c r="F1459" s="24" t="s">
        <v>1705</v>
      </c>
      <c r="H1459" s="2">
        <v>5000</v>
      </c>
      <c r="I1459" t="s">
        <v>9</v>
      </c>
      <c r="J1459" s="2">
        <v>268.81</v>
      </c>
    </row>
    <row r="1460" spans="1:10" x14ac:dyDescent="0.35">
      <c r="A1460">
        <v>1459</v>
      </c>
      <c r="B1460">
        <v>2</v>
      </c>
      <c r="C1460">
        <v>722</v>
      </c>
      <c r="D1460" s="1">
        <v>45531</v>
      </c>
      <c r="E1460" s="1">
        <v>45531</v>
      </c>
      <c r="F1460" t="s">
        <v>1706</v>
      </c>
      <c r="H1460" t="s">
        <v>9</v>
      </c>
      <c r="I1460" s="2">
        <v>5000</v>
      </c>
      <c r="J1460" s="2">
        <v>5268.81</v>
      </c>
    </row>
    <row r="1461" spans="1:10" x14ac:dyDescent="0.35">
      <c r="A1461">
        <v>1460</v>
      </c>
      <c r="B1461">
        <v>2</v>
      </c>
      <c r="C1461">
        <v>723</v>
      </c>
      <c r="D1461" s="1">
        <v>45531</v>
      </c>
      <c r="E1461" s="1">
        <v>45531</v>
      </c>
      <c r="F1461" t="s">
        <v>1707</v>
      </c>
      <c r="H1461" t="s">
        <v>9</v>
      </c>
      <c r="I1461" s="2">
        <v>6000</v>
      </c>
      <c r="J1461" s="2">
        <v>11268.81</v>
      </c>
    </row>
    <row r="1462" spans="1:10" x14ac:dyDescent="0.35">
      <c r="A1462">
        <v>1461</v>
      </c>
      <c r="B1462">
        <v>2</v>
      </c>
      <c r="C1462">
        <v>724</v>
      </c>
      <c r="D1462" s="1">
        <v>45531</v>
      </c>
      <c r="E1462" s="1">
        <v>45531</v>
      </c>
      <c r="F1462" t="s">
        <v>1708</v>
      </c>
      <c r="H1462" s="2">
        <v>3750</v>
      </c>
      <c r="I1462" t="s">
        <v>9</v>
      </c>
      <c r="J1462" s="2">
        <v>7518.81</v>
      </c>
    </row>
    <row r="1463" spans="1:10" x14ac:dyDescent="0.35">
      <c r="A1463">
        <v>1462</v>
      </c>
      <c r="B1463">
        <v>2</v>
      </c>
      <c r="C1463">
        <v>725</v>
      </c>
      <c r="D1463" s="1">
        <v>45532</v>
      </c>
      <c r="E1463" s="1">
        <v>45532</v>
      </c>
      <c r="F1463" t="s">
        <v>1710</v>
      </c>
      <c r="H1463" s="2">
        <v>350.9</v>
      </c>
      <c r="I1463" t="s">
        <v>9</v>
      </c>
      <c r="J1463" s="2">
        <v>7167.91</v>
      </c>
    </row>
    <row r="1464" spans="1:10" x14ac:dyDescent="0.35">
      <c r="A1464">
        <v>1463</v>
      </c>
      <c r="B1464">
        <v>2</v>
      </c>
      <c r="C1464">
        <v>726</v>
      </c>
      <c r="D1464" s="1">
        <v>45532</v>
      </c>
      <c r="E1464" s="1">
        <v>45532</v>
      </c>
      <c r="F1464" t="s">
        <v>1712</v>
      </c>
      <c r="H1464" s="2">
        <v>1000</v>
      </c>
      <c r="I1464" t="s">
        <v>9</v>
      </c>
      <c r="J1464" s="2">
        <v>6167.91</v>
      </c>
    </row>
    <row r="1465" spans="1:10" x14ac:dyDescent="0.35">
      <c r="A1465">
        <v>1464</v>
      </c>
      <c r="B1465">
        <v>2</v>
      </c>
      <c r="C1465">
        <v>727</v>
      </c>
      <c r="D1465" s="1">
        <v>45532</v>
      </c>
      <c r="E1465" s="1">
        <v>45532</v>
      </c>
      <c r="F1465" t="s">
        <v>1713</v>
      </c>
      <c r="H1465" s="2">
        <v>520</v>
      </c>
      <c r="I1465" t="s">
        <v>9</v>
      </c>
      <c r="J1465" s="2">
        <v>5647.91</v>
      </c>
    </row>
    <row r="1466" spans="1:10" x14ac:dyDescent="0.35">
      <c r="A1466">
        <v>1465</v>
      </c>
      <c r="B1466">
        <v>2</v>
      </c>
      <c r="C1466">
        <v>728</v>
      </c>
      <c r="D1466" s="1">
        <v>45532</v>
      </c>
      <c r="E1466" s="1">
        <v>45532</v>
      </c>
      <c r="F1466" t="s">
        <v>1714</v>
      </c>
      <c r="H1466" t="s">
        <v>9</v>
      </c>
      <c r="I1466" s="2">
        <v>900</v>
      </c>
      <c r="J1466" s="2">
        <v>6547.91</v>
      </c>
    </row>
    <row r="1467" spans="1:10" x14ac:dyDescent="0.35">
      <c r="A1467">
        <v>1466</v>
      </c>
      <c r="B1467">
        <v>2</v>
      </c>
      <c r="C1467">
        <v>729</v>
      </c>
      <c r="D1467" s="1">
        <v>45532</v>
      </c>
      <c r="E1467" s="1">
        <v>45532</v>
      </c>
      <c r="F1467" t="s">
        <v>1715</v>
      </c>
      <c r="H1467" s="2">
        <v>900</v>
      </c>
      <c r="I1467" t="s">
        <v>9</v>
      </c>
      <c r="J1467" s="2">
        <v>5647.91</v>
      </c>
    </row>
    <row r="1468" spans="1:10" x14ac:dyDescent="0.35">
      <c r="A1468">
        <v>1467</v>
      </c>
      <c r="B1468">
        <v>2</v>
      </c>
      <c r="C1468">
        <v>730</v>
      </c>
      <c r="D1468" s="1">
        <v>45532</v>
      </c>
      <c r="E1468" s="1">
        <v>45532</v>
      </c>
      <c r="F1468" t="s">
        <v>1716</v>
      </c>
      <c r="H1468" t="s">
        <v>9</v>
      </c>
      <c r="I1468" s="2">
        <v>2200</v>
      </c>
      <c r="J1468" s="2">
        <v>7847.91</v>
      </c>
    </row>
    <row r="1469" spans="1:10" x14ac:dyDescent="0.35">
      <c r="A1469">
        <v>1468</v>
      </c>
      <c r="B1469">
        <v>2</v>
      </c>
      <c r="C1469">
        <v>731</v>
      </c>
      <c r="D1469" s="1">
        <v>45532</v>
      </c>
      <c r="E1469" s="1">
        <v>45532</v>
      </c>
      <c r="F1469" t="s">
        <v>1717</v>
      </c>
      <c r="H1469" t="s">
        <v>9</v>
      </c>
      <c r="I1469" s="2">
        <v>5000</v>
      </c>
      <c r="J1469" s="2">
        <v>12847.91</v>
      </c>
    </row>
    <row r="1470" spans="1:10" hidden="1" x14ac:dyDescent="0.35">
      <c r="A1470">
        <v>1469</v>
      </c>
      <c r="B1470">
        <v>2</v>
      </c>
      <c r="C1470">
        <v>732</v>
      </c>
      <c r="D1470" s="1">
        <v>45532</v>
      </c>
      <c r="E1470" s="1">
        <v>45532</v>
      </c>
      <c r="F1470" s="24" t="s">
        <v>1718</v>
      </c>
      <c r="H1470" t="s">
        <v>9</v>
      </c>
      <c r="I1470" s="2">
        <v>2500</v>
      </c>
      <c r="J1470" s="2">
        <v>15347.91</v>
      </c>
    </row>
    <row r="1471" spans="1:10" hidden="1" x14ac:dyDescent="0.35">
      <c r="A1471">
        <v>1470</v>
      </c>
      <c r="B1471">
        <v>2</v>
      </c>
      <c r="C1471">
        <v>733</v>
      </c>
      <c r="D1471" s="1">
        <v>45532</v>
      </c>
      <c r="E1471" s="1">
        <v>45532</v>
      </c>
      <c r="F1471" s="24" t="s">
        <v>1719</v>
      </c>
      <c r="H1471" t="s">
        <v>9</v>
      </c>
      <c r="I1471" s="2">
        <v>5000</v>
      </c>
      <c r="J1471" s="2">
        <v>20347.91</v>
      </c>
    </row>
    <row r="1472" spans="1:10" x14ac:dyDescent="0.35">
      <c r="A1472">
        <v>1471</v>
      </c>
      <c r="B1472">
        <v>2</v>
      </c>
      <c r="C1472">
        <v>734</v>
      </c>
      <c r="D1472" s="1">
        <v>45532</v>
      </c>
      <c r="E1472" s="1">
        <v>45532</v>
      </c>
      <c r="F1472" t="s">
        <v>1720</v>
      </c>
      <c r="H1472" s="2">
        <v>20000</v>
      </c>
      <c r="I1472" t="s">
        <v>9</v>
      </c>
      <c r="J1472" s="2">
        <v>347.91</v>
      </c>
    </row>
    <row r="1473" spans="1:10" x14ac:dyDescent="0.35">
      <c r="A1473">
        <v>1472</v>
      </c>
      <c r="B1473">
        <v>2</v>
      </c>
      <c r="C1473">
        <v>735</v>
      </c>
      <c r="D1473" s="1">
        <v>45533</v>
      </c>
      <c r="E1473" s="1">
        <v>45533</v>
      </c>
      <c r="F1473" t="s">
        <v>1721</v>
      </c>
      <c r="H1473" t="s">
        <v>9</v>
      </c>
      <c r="I1473" s="2">
        <v>1000</v>
      </c>
      <c r="J1473" s="2">
        <v>1347.91</v>
      </c>
    </row>
    <row r="1474" spans="1:10" x14ac:dyDescent="0.35">
      <c r="A1474">
        <v>1473</v>
      </c>
      <c r="B1474">
        <v>2</v>
      </c>
      <c r="C1474">
        <v>736</v>
      </c>
      <c r="D1474" s="1">
        <v>45533</v>
      </c>
      <c r="E1474" s="1">
        <v>45533</v>
      </c>
      <c r="F1474" t="s">
        <v>1722</v>
      </c>
      <c r="H1474" t="s">
        <v>9</v>
      </c>
      <c r="I1474" s="2">
        <v>1800</v>
      </c>
      <c r="J1474" s="2">
        <v>3147.91</v>
      </c>
    </row>
    <row r="1475" spans="1:10" x14ac:dyDescent="0.35">
      <c r="A1475">
        <v>1474</v>
      </c>
      <c r="B1475">
        <v>2</v>
      </c>
      <c r="C1475">
        <v>737</v>
      </c>
      <c r="D1475" s="1">
        <v>45533</v>
      </c>
      <c r="E1475" s="1">
        <v>45533</v>
      </c>
      <c r="F1475" t="s">
        <v>1723</v>
      </c>
      <c r="H1475" t="s">
        <v>9</v>
      </c>
      <c r="I1475" s="2">
        <v>20000</v>
      </c>
      <c r="J1475" s="2">
        <v>23147.91</v>
      </c>
    </row>
    <row r="1476" spans="1:10" x14ac:dyDescent="0.35">
      <c r="A1476">
        <v>1475</v>
      </c>
      <c r="B1476">
        <v>2</v>
      </c>
      <c r="C1476">
        <v>738</v>
      </c>
      <c r="D1476" s="1">
        <v>45533</v>
      </c>
      <c r="E1476" s="1">
        <v>45533</v>
      </c>
      <c r="F1476" t="s">
        <v>1724</v>
      </c>
      <c r="H1476" t="s">
        <v>9</v>
      </c>
      <c r="I1476" s="2">
        <v>5000</v>
      </c>
      <c r="J1476" s="2">
        <v>28147.91</v>
      </c>
    </row>
    <row r="1477" spans="1:10" hidden="1" x14ac:dyDescent="0.35">
      <c r="A1477">
        <v>1476</v>
      </c>
      <c r="B1477">
        <v>2</v>
      </c>
      <c r="C1477">
        <v>739</v>
      </c>
      <c r="D1477" s="1">
        <v>45533</v>
      </c>
      <c r="E1477" s="1">
        <v>45533</v>
      </c>
      <c r="F1477" s="24" t="s">
        <v>1725</v>
      </c>
      <c r="H1477" t="s">
        <v>9</v>
      </c>
      <c r="I1477" s="2">
        <v>7000</v>
      </c>
      <c r="J1477" s="2">
        <v>35147.910000000003</v>
      </c>
    </row>
    <row r="1478" spans="1:10" x14ac:dyDescent="0.35">
      <c r="A1478">
        <v>1477</v>
      </c>
      <c r="B1478">
        <v>2</v>
      </c>
      <c r="C1478">
        <v>740</v>
      </c>
      <c r="D1478" s="1">
        <v>45533</v>
      </c>
      <c r="E1478" s="1">
        <v>45533</v>
      </c>
      <c r="F1478" t="s">
        <v>1726</v>
      </c>
      <c r="H1478" s="2">
        <v>35000</v>
      </c>
      <c r="I1478" t="s">
        <v>9</v>
      </c>
      <c r="J1478" s="2">
        <v>147.91</v>
      </c>
    </row>
    <row r="1479" spans="1:10" hidden="1" x14ac:dyDescent="0.35">
      <c r="A1479">
        <v>1478</v>
      </c>
      <c r="B1479">
        <v>2</v>
      </c>
      <c r="C1479">
        <v>741</v>
      </c>
      <c r="D1479" s="1">
        <v>45534</v>
      </c>
      <c r="E1479" s="1">
        <v>45534</v>
      </c>
      <c r="F1479" s="24" t="s">
        <v>1727</v>
      </c>
      <c r="H1479" t="s">
        <v>9</v>
      </c>
      <c r="I1479" s="2">
        <v>1100</v>
      </c>
      <c r="J1479" s="2">
        <v>1247.9100000000001</v>
      </c>
    </row>
    <row r="1480" spans="1:10" x14ac:dyDescent="0.35">
      <c r="A1480">
        <v>1479</v>
      </c>
      <c r="B1480">
        <v>2</v>
      </c>
      <c r="C1480">
        <v>742</v>
      </c>
      <c r="D1480" s="1">
        <v>45534</v>
      </c>
      <c r="E1480" s="1">
        <v>45534</v>
      </c>
      <c r="F1480" t="s">
        <v>1728</v>
      </c>
      <c r="H1480" t="s">
        <v>9</v>
      </c>
      <c r="I1480" s="2">
        <v>10000</v>
      </c>
      <c r="J1480" s="2">
        <v>11247.91</v>
      </c>
    </row>
    <row r="1481" spans="1:10" hidden="1" x14ac:dyDescent="0.35">
      <c r="A1481">
        <v>1480</v>
      </c>
      <c r="B1481">
        <v>2</v>
      </c>
      <c r="C1481">
        <v>743</v>
      </c>
      <c r="D1481" s="1">
        <v>45534</v>
      </c>
      <c r="E1481" s="1">
        <v>45534</v>
      </c>
      <c r="F1481" s="24" t="s">
        <v>1729</v>
      </c>
      <c r="H1481" t="s">
        <v>9</v>
      </c>
      <c r="I1481" s="2">
        <v>1</v>
      </c>
      <c r="J1481" s="2">
        <v>11248.91</v>
      </c>
    </row>
    <row r="1482" spans="1:10" hidden="1" x14ac:dyDescent="0.35">
      <c r="A1482">
        <v>1481</v>
      </c>
      <c r="B1482">
        <v>2</v>
      </c>
      <c r="C1482">
        <v>744</v>
      </c>
      <c r="D1482" s="1">
        <v>45534</v>
      </c>
      <c r="E1482" s="1">
        <v>45534</v>
      </c>
      <c r="F1482" s="24" t="s">
        <v>1730</v>
      </c>
      <c r="H1482" t="s">
        <v>9</v>
      </c>
      <c r="I1482" s="2">
        <v>1</v>
      </c>
      <c r="J1482" s="2">
        <v>11249.91</v>
      </c>
    </row>
    <row r="1483" spans="1:10" x14ac:dyDescent="0.35">
      <c r="A1483">
        <v>1482</v>
      </c>
      <c r="B1483">
        <v>2</v>
      </c>
      <c r="C1483">
        <v>745</v>
      </c>
      <c r="D1483" s="1">
        <v>45534</v>
      </c>
      <c r="E1483" s="1">
        <v>45534</v>
      </c>
      <c r="F1483" t="s">
        <v>1731</v>
      </c>
      <c r="H1483" s="2">
        <v>2500</v>
      </c>
      <c r="I1483" t="s">
        <v>9</v>
      </c>
      <c r="J1483" s="2">
        <v>8749.91</v>
      </c>
    </row>
    <row r="1484" spans="1:10" x14ac:dyDescent="0.35">
      <c r="A1484">
        <v>1483</v>
      </c>
      <c r="B1484">
        <v>2</v>
      </c>
      <c r="C1484">
        <v>746</v>
      </c>
      <c r="D1484" s="1">
        <v>45534</v>
      </c>
      <c r="E1484" s="1">
        <v>45534</v>
      </c>
      <c r="F1484" t="s">
        <v>1732</v>
      </c>
      <c r="H1484" t="s">
        <v>9</v>
      </c>
      <c r="I1484" s="2">
        <v>1000</v>
      </c>
      <c r="J1484" s="2">
        <v>9749.91</v>
      </c>
    </row>
    <row r="1485" spans="1:10" x14ac:dyDescent="0.35">
      <c r="A1485">
        <v>1484</v>
      </c>
      <c r="B1485">
        <v>2</v>
      </c>
      <c r="C1485">
        <v>747</v>
      </c>
      <c r="D1485" s="1">
        <v>45534</v>
      </c>
      <c r="E1485" s="1">
        <v>45534</v>
      </c>
      <c r="F1485" t="s">
        <v>1733</v>
      </c>
      <c r="H1485" s="2">
        <v>5000</v>
      </c>
      <c r="I1485" t="s">
        <v>9</v>
      </c>
      <c r="J1485" s="2">
        <v>4749.91</v>
      </c>
    </row>
    <row r="1486" spans="1:10" hidden="1" x14ac:dyDescent="0.35">
      <c r="A1486">
        <v>1485</v>
      </c>
      <c r="B1486">
        <v>2</v>
      </c>
      <c r="C1486">
        <v>748</v>
      </c>
      <c r="D1486" s="1">
        <v>45535</v>
      </c>
      <c r="E1486" s="1">
        <v>45535</v>
      </c>
      <c r="F1486" s="24" t="s">
        <v>1734</v>
      </c>
      <c r="H1486" t="s">
        <v>9</v>
      </c>
      <c r="I1486" s="2">
        <v>6000</v>
      </c>
      <c r="J1486" s="2">
        <v>10749.91</v>
      </c>
    </row>
    <row r="1487" spans="1:10" hidden="1" x14ac:dyDescent="0.35">
      <c r="A1487">
        <v>1486</v>
      </c>
      <c r="B1487">
        <v>2</v>
      </c>
      <c r="C1487">
        <v>749</v>
      </c>
      <c r="D1487" s="1">
        <v>45535</v>
      </c>
      <c r="E1487" s="1">
        <v>45535</v>
      </c>
      <c r="F1487" s="24" t="s">
        <v>1735</v>
      </c>
      <c r="H1487" s="2">
        <v>9000</v>
      </c>
      <c r="I1487" t="s">
        <v>9</v>
      </c>
      <c r="J1487" s="2">
        <v>1749.91</v>
      </c>
    </row>
    <row r="1488" spans="1:10" x14ac:dyDescent="0.35">
      <c r="A1488">
        <v>1487</v>
      </c>
      <c r="B1488">
        <v>2</v>
      </c>
      <c r="C1488">
        <v>750</v>
      </c>
      <c r="D1488" s="1">
        <v>45535</v>
      </c>
      <c r="E1488" s="1">
        <v>45535</v>
      </c>
      <c r="F1488" t="s">
        <v>1736</v>
      </c>
      <c r="H1488" s="2">
        <v>100</v>
      </c>
      <c r="I1488" t="s">
        <v>9</v>
      </c>
      <c r="J1488" s="2">
        <v>1649.91</v>
      </c>
    </row>
    <row r="1489" spans="1:10" hidden="1" x14ac:dyDescent="0.35">
      <c r="A1489">
        <v>1488</v>
      </c>
      <c r="B1489">
        <v>2</v>
      </c>
      <c r="C1489">
        <v>751</v>
      </c>
      <c r="D1489" s="1">
        <v>45535</v>
      </c>
      <c r="E1489" s="1">
        <v>45535</v>
      </c>
      <c r="F1489" s="29" t="s">
        <v>1737</v>
      </c>
      <c r="H1489" t="s">
        <v>9</v>
      </c>
      <c r="I1489" s="2">
        <v>10000</v>
      </c>
      <c r="J1489" s="2">
        <v>11649.91</v>
      </c>
    </row>
    <row r="1490" spans="1:10" hidden="1" x14ac:dyDescent="0.35">
      <c r="A1490">
        <v>1489</v>
      </c>
      <c r="B1490">
        <v>2</v>
      </c>
      <c r="C1490">
        <v>752</v>
      </c>
      <c r="D1490" s="1">
        <v>45535</v>
      </c>
      <c r="E1490" s="1">
        <v>45535</v>
      </c>
      <c r="F1490" s="24" t="s">
        <v>1738</v>
      </c>
      <c r="H1490" s="2">
        <v>10000</v>
      </c>
      <c r="I1490" t="s">
        <v>9</v>
      </c>
      <c r="J1490" s="2">
        <v>1649.91</v>
      </c>
    </row>
    <row r="1491" spans="1:10" x14ac:dyDescent="0.35">
      <c r="A1491">
        <v>1490</v>
      </c>
      <c r="B1491">
        <v>2</v>
      </c>
      <c r="C1491">
        <v>753</v>
      </c>
      <c r="D1491" s="1">
        <v>45535</v>
      </c>
      <c r="E1491" s="1">
        <v>45535</v>
      </c>
      <c r="F1491" t="s">
        <v>1739</v>
      </c>
      <c r="H1491" t="s">
        <v>9</v>
      </c>
      <c r="I1491" s="2">
        <v>30000</v>
      </c>
      <c r="J1491" s="2">
        <v>31649.91</v>
      </c>
    </row>
    <row r="1492" spans="1:10" x14ac:dyDescent="0.35">
      <c r="A1492">
        <v>1491</v>
      </c>
      <c r="B1492">
        <v>2</v>
      </c>
      <c r="C1492">
        <v>754</v>
      </c>
      <c r="D1492" s="1">
        <v>45535</v>
      </c>
      <c r="E1492" s="1">
        <v>45535</v>
      </c>
      <c r="F1492" t="s">
        <v>1740</v>
      </c>
      <c r="H1492" s="2">
        <v>1000</v>
      </c>
      <c r="I1492" t="s">
        <v>9</v>
      </c>
      <c r="J1492" s="2">
        <v>30649.91</v>
      </c>
    </row>
    <row r="1493" spans="1:10" x14ac:dyDescent="0.35">
      <c r="A1493">
        <v>1492</v>
      </c>
      <c r="B1493">
        <v>2</v>
      </c>
      <c r="C1493">
        <v>755</v>
      </c>
      <c r="D1493" s="1">
        <v>45535</v>
      </c>
      <c r="E1493" s="1">
        <v>45535</v>
      </c>
      <c r="F1493" t="s">
        <v>1741</v>
      </c>
      <c r="H1493" t="s">
        <v>9</v>
      </c>
      <c r="I1493" s="2">
        <v>3000</v>
      </c>
      <c r="J1493" s="2">
        <v>33649.910000000003</v>
      </c>
    </row>
    <row r="1494" spans="1:10" x14ac:dyDescent="0.35">
      <c r="A1494">
        <v>1493</v>
      </c>
      <c r="B1494">
        <v>2</v>
      </c>
      <c r="C1494">
        <v>756</v>
      </c>
      <c r="D1494" s="1">
        <v>45535</v>
      </c>
      <c r="E1494" s="1">
        <v>45535</v>
      </c>
      <c r="F1494" t="s">
        <v>1742</v>
      </c>
      <c r="H1494" t="s">
        <v>9</v>
      </c>
      <c r="I1494" s="2">
        <v>2000</v>
      </c>
      <c r="J1494" s="2">
        <v>35649.910000000003</v>
      </c>
    </row>
    <row r="1495" spans="1:10" x14ac:dyDescent="0.35">
      <c r="A1495">
        <v>1494</v>
      </c>
      <c r="B1495">
        <v>2</v>
      </c>
      <c r="C1495">
        <v>757</v>
      </c>
      <c r="D1495" s="1">
        <v>45535</v>
      </c>
      <c r="E1495" s="1">
        <v>45535</v>
      </c>
      <c r="F1495" t="s">
        <v>1743</v>
      </c>
      <c r="H1495" s="2">
        <v>11250</v>
      </c>
      <c r="I1495" t="s">
        <v>9</v>
      </c>
      <c r="J1495" s="2">
        <v>24399.91</v>
      </c>
    </row>
    <row r="1496" spans="1:10" x14ac:dyDescent="0.35">
      <c r="A1496">
        <v>1495</v>
      </c>
      <c r="B1496">
        <v>2</v>
      </c>
      <c r="C1496">
        <v>758</v>
      </c>
      <c r="D1496" s="1">
        <v>45535</v>
      </c>
      <c r="E1496" s="1">
        <v>45535</v>
      </c>
      <c r="F1496" t="s">
        <v>1744</v>
      </c>
      <c r="H1496" s="2">
        <v>20000</v>
      </c>
      <c r="I1496" t="s">
        <v>9</v>
      </c>
      <c r="J1496" s="2">
        <v>4399.91</v>
      </c>
    </row>
    <row r="1497" spans="1:10" x14ac:dyDescent="0.35">
      <c r="A1497">
        <v>1496</v>
      </c>
      <c r="B1497">
        <v>3</v>
      </c>
      <c r="C1497">
        <v>1</v>
      </c>
      <c r="D1497" s="1">
        <v>45536</v>
      </c>
      <c r="E1497" s="1"/>
      <c r="F1497" t="s">
        <v>8</v>
      </c>
      <c r="H1497" t="s">
        <v>9</v>
      </c>
      <c r="I1497" t="s">
        <v>9</v>
      </c>
      <c r="J1497" s="2">
        <v>4399.91</v>
      </c>
    </row>
    <row r="1498" spans="1:10" hidden="1" x14ac:dyDescent="0.35">
      <c r="A1498">
        <v>1497</v>
      </c>
      <c r="B1498">
        <v>3</v>
      </c>
      <c r="C1498">
        <v>2</v>
      </c>
      <c r="D1498" s="1">
        <v>45536</v>
      </c>
      <c r="E1498" s="1">
        <v>45536</v>
      </c>
      <c r="F1498" s="24" t="s">
        <v>1745</v>
      </c>
      <c r="H1498" t="s">
        <v>9</v>
      </c>
      <c r="I1498" s="2">
        <v>10000</v>
      </c>
      <c r="J1498" s="2">
        <v>14399.91</v>
      </c>
    </row>
    <row r="1499" spans="1:10" x14ac:dyDescent="0.35">
      <c r="A1499">
        <v>1498</v>
      </c>
      <c r="B1499">
        <v>3</v>
      </c>
      <c r="C1499">
        <v>3</v>
      </c>
      <c r="D1499" s="1">
        <v>45536</v>
      </c>
      <c r="E1499" s="1">
        <v>45536</v>
      </c>
      <c r="F1499" t="s">
        <v>1746</v>
      </c>
      <c r="H1499" s="2">
        <v>10000</v>
      </c>
      <c r="I1499" t="s">
        <v>9</v>
      </c>
      <c r="J1499" s="2">
        <v>4399.91</v>
      </c>
    </row>
    <row r="1500" spans="1:10" x14ac:dyDescent="0.35">
      <c r="A1500">
        <v>1499</v>
      </c>
      <c r="B1500">
        <v>3</v>
      </c>
      <c r="C1500">
        <v>4</v>
      </c>
      <c r="D1500" s="1">
        <v>45536</v>
      </c>
      <c r="E1500" s="1">
        <v>45536</v>
      </c>
      <c r="F1500" t="s">
        <v>1747</v>
      </c>
      <c r="H1500" t="s">
        <v>9</v>
      </c>
      <c r="I1500" s="2">
        <v>30000</v>
      </c>
      <c r="J1500" s="2">
        <v>34399.910000000003</v>
      </c>
    </row>
    <row r="1501" spans="1:10" x14ac:dyDescent="0.35">
      <c r="A1501">
        <v>1500</v>
      </c>
      <c r="B1501">
        <v>3</v>
      </c>
      <c r="C1501">
        <v>5</v>
      </c>
      <c r="D1501" s="1">
        <v>45536</v>
      </c>
      <c r="E1501" s="1">
        <v>45536</v>
      </c>
      <c r="F1501" t="s">
        <v>1748</v>
      </c>
      <c r="H1501" t="s">
        <v>9</v>
      </c>
      <c r="I1501" s="2">
        <v>25000</v>
      </c>
      <c r="J1501" s="2">
        <v>59399.91</v>
      </c>
    </row>
    <row r="1502" spans="1:10" x14ac:dyDescent="0.35">
      <c r="A1502">
        <v>1501</v>
      </c>
      <c r="B1502">
        <v>3</v>
      </c>
      <c r="C1502">
        <v>6</v>
      </c>
      <c r="D1502" s="1">
        <v>45536</v>
      </c>
      <c r="E1502" s="1">
        <v>45536</v>
      </c>
      <c r="F1502" t="s">
        <v>1749</v>
      </c>
      <c r="H1502" s="2">
        <v>5000</v>
      </c>
      <c r="I1502" t="s">
        <v>9</v>
      </c>
      <c r="J1502" s="2">
        <v>54399.91</v>
      </c>
    </row>
    <row r="1503" spans="1:10" hidden="1" x14ac:dyDescent="0.35">
      <c r="A1503">
        <v>1502</v>
      </c>
      <c r="B1503">
        <v>3</v>
      </c>
      <c r="C1503">
        <v>7</v>
      </c>
      <c r="D1503" s="1">
        <v>45536</v>
      </c>
      <c r="E1503" s="1">
        <v>45536</v>
      </c>
      <c r="F1503" s="24" t="s">
        <v>1750</v>
      </c>
      <c r="H1503" s="2">
        <v>10000</v>
      </c>
      <c r="I1503" t="s">
        <v>9</v>
      </c>
      <c r="J1503" s="2">
        <v>44399.91</v>
      </c>
    </row>
    <row r="1504" spans="1:10" hidden="1" x14ac:dyDescent="0.35">
      <c r="A1504">
        <v>1503</v>
      </c>
      <c r="B1504">
        <v>3</v>
      </c>
      <c r="C1504">
        <v>8</v>
      </c>
      <c r="D1504" s="1">
        <v>45536</v>
      </c>
      <c r="E1504" s="1">
        <v>45536</v>
      </c>
      <c r="F1504" s="24" t="s">
        <v>1751</v>
      </c>
      <c r="H1504" s="2">
        <v>10000</v>
      </c>
      <c r="I1504" t="s">
        <v>9</v>
      </c>
      <c r="J1504" s="2">
        <v>34399.910000000003</v>
      </c>
    </row>
    <row r="1505" spans="1:10" hidden="1" x14ac:dyDescent="0.35">
      <c r="A1505">
        <v>1504</v>
      </c>
      <c r="B1505">
        <v>3</v>
      </c>
      <c r="C1505">
        <v>9</v>
      </c>
      <c r="D1505" s="1">
        <v>45536</v>
      </c>
      <c r="E1505" s="1">
        <v>45536</v>
      </c>
      <c r="F1505" s="24" t="s">
        <v>1752</v>
      </c>
      <c r="H1505" s="2">
        <v>10000</v>
      </c>
      <c r="I1505" t="s">
        <v>9</v>
      </c>
      <c r="J1505" s="2">
        <v>24399.91</v>
      </c>
    </row>
    <row r="1506" spans="1:10" hidden="1" x14ac:dyDescent="0.35">
      <c r="A1506">
        <v>1505</v>
      </c>
      <c r="B1506">
        <v>3</v>
      </c>
      <c r="C1506">
        <v>10</v>
      </c>
      <c r="D1506" s="1">
        <v>45536</v>
      </c>
      <c r="E1506" s="1">
        <v>45536</v>
      </c>
      <c r="F1506" s="24" t="s">
        <v>1753</v>
      </c>
      <c r="H1506" s="2">
        <v>3000</v>
      </c>
      <c r="I1506" t="s">
        <v>9</v>
      </c>
      <c r="J1506" s="2">
        <v>21399.91</v>
      </c>
    </row>
    <row r="1507" spans="1:10" hidden="1" x14ac:dyDescent="0.35">
      <c r="A1507">
        <v>1506</v>
      </c>
      <c r="B1507">
        <v>3</v>
      </c>
      <c r="C1507">
        <v>11</v>
      </c>
      <c r="D1507" s="1">
        <v>45536</v>
      </c>
      <c r="E1507" s="1">
        <v>45536</v>
      </c>
      <c r="F1507" s="24" t="s">
        <v>1754</v>
      </c>
      <c r="H1507" s="2">
        <v>2000</v>
      </c>
      <c r="I1507" t="s">
        <v>9</v>
      </c>
      <c r="J1507" s="2">
        <v>19399.91</v>
      </c>
    </row>
    <row r="1508" spans="1:10" x14ac:dyDescent="0.35">
      <c r="A1508">
        <v>1507</v>
      </c>
      <c r="B1508">
        <v>3</v>
      </c>
      <c r="C1508">
        <v>12</v>
      </c>
      <c r="D1508" s="1">
        <v>45536</v>
      </c>
      <c r="E1508" s="1">
        <v>45536</v>
      </c>
      <c r="F1508" t="s">
        <v>1755</v>
      </c>
      <c r="H1508" s="2">
        <v>2000</v>
      </c>
      <c r="I1508" t="s">
        <v>9</v>
      </c>
      <c r="J1508" s="2">
        <v>17399.91</v>
      </c>
    </row>
    <row r="1509" spans="1:10" hidden="1" x14ac:dyDescent="0.35">
      <c r="A1509">
        <v>1508</v>
      </c>
      <c r="B1509">
        <v>3</v>
      </c>
      <c r="C1509">
        <v>13</v>
      </c>
      <c r="D1509" s="1">
        <v>45536</v>
      </c>
      <c r="E1509" s="1">
        <v>45536</v>
      </c>
      <c r="F1509" s="24" t="s">
        <v>1756</v>
      </c>
      <c r="H1509" t="s">
        <v>9</v>
      </c>
      <c r="I1509" s="2">
        <v>30000</v>
      </c>
      <c r="J1509" s="2">
        <v>47399.91</v>
      </c>
    </row>
    <row r="1510" spans="1:10" hidden="1" x14ac:dyDescent="0.35">
      <c r="A1510">
        <v>1509</v>
      </c>
      <c r="B1510">
        <v>3</v>
      </c>
      <c r="C1510">
        <v>14</v>
      </c>
      <c r="D1510" s="1">
        <v>45536</v>
      </c>
      <c r="E1510" s="1">
        <v>45536</v>
      </c>
      <c r="F1510" s="24" t="s">
        <v>1757</v>
      </c>
      <c r="H1510" s="2">
        <v>30000</v>
      </c>
      <c r="I1510" t="s">
        <v>9</v>
      </c>
      <c r="J1510" s="2">
        <v>17399.91</v>
      </c>
    </row>
    <row r="1511" spans="1:10" x14ac:dyDescent="0.35">
      <c r="A1511">
        <v>1510</v>
      </c>
      <c r="B1511">
        <v>3</v>
      </c>
      <c r="C1511">
        <v>15</v>
      </c>
      <c r="D1511" s="1">
        <v>45536</v>
      </c>
      <c r="E1511" s="1">
        <v>45536</v>
      </c>
      <c r="F1511" t="s">
        <v>1758</v>
      </c>
      <c r="H1511" s="2">
        <v>100</v>
      </c>
      <c r="I1511" t="s">
        <v>9</v>
      </c>
      <c r="J1511" s="2">
        <v>17299.91</v>
      </c>
    </row>
    <row r="1512" spans="1:10" hidden="1" x14ac:dyDescent="0.35">
      <c r="A1512">
        <v>1511</v>
      </c>
      <c r="B1512">
        <v>3</v>
      </c>
      <c r="C1512">
        <v>16</v>
      </c>
      <c r="D1512" s="1">
        <v>45536</v>
      </c>
      <c r="E1512" s="1">
        <v>45536</v>
      </c>
      <c r="F1512" s="24" t="s">
        <v>1759</v>
      </c>
      <c r="H1512" t="s">
        <v>9</v>
      </c>
      <c r="I1512" s="2">
        <v>54500</v>
      </c>
      <c r="J1512" s="2">
        <v>71799.91</v>
      </c>
    </row>
    <row r="1513" spans="1:10" hidden="1" x14ac:dyDescent="0.35">
      <c r="A1513">
        <v>1512</v>
      </c>
      <c r="B1513">
        <v>3</v>
      </c>
      <c r="C1513">
        <v>17</v>
      </c>
      <c r="D1513" s="1">
        <v>45537</v>
      </c>
      <c r="E1513" s="1">
        <v>45537</v>
      </c>
      <c r="F1513" s="24" t="s">
        <v>1761</v>
      </c>
      <c r="H1513" s="2">
        <v>25000</v>
      </c>
      <c r="I1513" t="s">
        <v>9</v>
      </c>
      <c r="J1513" s="2">
        <v>46799.91</v>
      </c>
    </row>
    <row r="1514" spans="1:10" x14ac:dyDescent="0.35">
      <c r="A1514">
        <v>1513</v>
      </c>
      <c r="B1514">
        <v>3</v>
      </c>
      <c r="C1514">
        <v>18</v>
      </c>
      <c r="D1514" s="1">
        <v>45537</v>
      </c>
      <c r="E1514" s="1">
        <v>45537</v>
      </c>
      <c r="F1514" t="s">
        <v>1762</v>
      </c>
      <c r="H1514" t="s">
        <v>9</v>
      </c>
      <c r="I1514" s="2">
        <v>3300</v>
      </c>
      <c r="J1514" s="2">
        <v>50099.91</v>
      </c>
    </row>
    <row r="1515" spans="1:10" x14ac:dyDescent="0.35">
      <c r="A1515">
        <v>1514</v>
      </c>
      <c r="B1515">
        <v>3</v>
      </c>
      <c r="C1515">
        <v>19</v>
      </c>
      <c r="D1515" s="1">
        <v>45537</v>
      </c>
      <c r="E1515" s="1">
        <v>45537</v>
      </c>
      <c r="F1515" t="s">
        <v>1763</v>
      </c>
      <c r="H1515" t="s">
        <v>9</v>
      </c>
      <c r="I1515" s="2">
        <v>160</v>
      </c>
      <c r="J1515" s="2">
        <v>50259.91</v>
      </c>
    </row>
    <row r="1516" spans="1:10" x14ac:dyDescent="0.35">
      <c r="A1516">
        <v>1515</v>
      </c>
      <c r="B1516">
        <v>3</v>
      </c>
      <c r="C1516">
        <v>20</v>
      </c>
      <c r="D1516" s="1">
        <v>45537</v>
      </c>
      <c r="E1516" s="1">
        <v>45537</v>
      </c>
      <c r="F1516" t="s">
        <v>1765</v>
      </c>
      <c r="H1516" t="s">
        <v>9</v>
      </c>
      <c r="I1516" s="2">
        <v>300</v>
      </c>
      <c r="J1516" s="2">
        <v>50559.91</v>
      </c>
    </row>
    <row r="1517" spans="1:10" x14ac:dyDescent="0.35">
      <c r="A1517">
        <v>1516</v>
      </c>
      <c r="B1517">
        <v>3</v>
      </c>
      <c r="C1517">
        <v>21</v>
      </c>
      <c r="D1517" s="1">
        <v>45537</v>
      </c>
      <c r="E1517" s="1">
        <v>45537</v>
      </c>
      <c r="F1517" t="s">
        <v>1766</v>
      </c>
      <c r="H1517" t="s">
        <v>9</v>
      </c>
      <c r="I1517" s="2">
        <v>260</v>
      </c>
      <c r="J1517" s="2">
        <v>50819.91</v>
      </c>
    </row>
    <row r="1518" spans="1:10" x14ac:dyDescent="0.35">
      <c r="A1518">
        <v>1517</v>
      </c>
      <c r="B1518">
        <v>3</v>
      </c>
      <c r="C1518">
        <v>22</v>
      </c>
      <c r="D1518" s="1">
        <v>45537</v>
      </c>
      <c r="E1518" s="1">
        <v>45537</v>
      </c>
      <c r="F1518" t="s">
        <v>1767</v>
      </c>
      <c r="H1518" s="2">
        <v>260</v>
      </c>
      <c r="I1518" t="s">
        <v>9</v>
      </c>
      <c r="J1518" s="2">
        <v>50559.91</v>
      </c>
    </row>
    <row r="1519" spans="1:10" x14ac:dyDescent="0.35">
      <c r="A1519">
        <v>1518</v>
      </c>
      <c r="B1519">
        <v>3</v>
      </c>
      <c r="C1519">
        <v>23</v>
      </c>
      <c r="D1519" s="1">
        <v>45537</v>
      </c>
      <c r="E1519" s="1">
        <v>45537</v>
      </c>
      <c r="F1519" t="s">
        <v>1768</v>
      </c>
      <c r="H1519" s="2">
        <v>160</v>
      </c>
      <c r="I1519" t="s">
        <v>9</v>
      </c>
      <c r="J1519" s="2">
        <v>50399.91</v>
      </c>
    </row>
    <row r="1520" spans="1:10" x14ac:dyDescent="0.35">
      <c r="A1520">
        <v>1519</v>
      </c>
      <c r="B1520">
        <v>3</v>
      </c>
      <c r="C1520">
        <v>24</v>
      </c>
      <c r="D1520" s="1">
        <v>45537</v>
      </c>
      <c r="E1520" s="1">
        <v>45537</v>
      </c>
      <c r="F1520" t="s">
        <v>1769</v>
      </c>
      <c r="H1520" s="2">
        <v>5000</v>
      </c>
      <c r="I1520" t="s">
        <v>9</v>
      </c>
      <c r="J1520" s="2">
        <v>45399.91</v>
      </c>
    </row>
    <row r="1521" spans="1:10" x14ac:dyDescent="0.35">
      <c r="A1521">
        <v>1520</v>
      </c>
      <c r="B1521">
        <v>3</v>
      </c>
      <c r="C1521">
        <v>25</v>
      </c>
      <c r="D1521" s="1">
        <v>45537</v>
      </c>
      <c r="E1521" s="1">
        <v>45537</v>
      </c>
      <c r="F1521" t="s">
        <v>1770</v>
      </c>
      <c r="H1521" s="2">
        <v>600</v>
      </c>
      <c r="I1521" t="s">
        <v>9</v>
      </c>
      <c r="J1521" s="2">
        <v>44799.91</v>
      </c>
    </row>
    <row r="1522" spans="1:10" x14ac:dyDescent="0.35">
      <c r="A1522">
        <v>1521</v>
      </c>
      <c r="B1522">
        <v>3</v>
      </c>
      <c r="C1522">
        <v>26</v>
      </c>
      <c r="D1522" s="1">
        <v>45537</v>
      </c>
      <c r="E1522" s="1">
        <v>45537</v>
      </c>
      <c r="F1522" t="s">
        <v>1771</v>
      </c>
      <c r="H1522" s="2">
        <v>12250</v>
      </c>
      <c r="I1522" t="s">
        <v>9</v>
      </c>
      <c r="J1522" s="2">
        <v>32549.91</v>
      </c>
    </row>
    <row r="1523" spans="1:10" x14ac:dyDescent="0.35">
      <c r="A1523">
        <v>1522</v>
      </c>
      <c r="B1523">
        <v>3</v>
      </c>
      <c r="C1523">
        <v>27</v>
      </c>
      <c r="D1523" s="1">
        <v>45537</v>
      </c>
      <c r="E1523" s="1">
        <v>45537</v>
      </c>
      <c r="F1523" t="s">
        <v>1773</v>
      </c>
      <c r="H1523" s="2">
        <v>308</v>
      </c>
      <c r="I1523" t="s">
        <v>9</v>
      </c>
      <c r="J1523" s="2">
        <v>32241.91</v>
      </c>
    </row>
    <row r="1524" spans="1:10" x14ac:dyDescent="0.35">
      <c r="A1524">
        <v>1523</v>
      </c>
      <c r="B1524">
        <v>3</v>
      </c>
      <c r="C1524">
        <v>28</v>
      </c>
      <c r="D1524" s="1">
        <v>45538</v>
      </c>
      <c r="E1524" s="1">
        <v>45538</v>
      </c>
      <c r="F1524" t="s">
        <v>1775</v>
      </c>
      <c r="H1524" s="2">
        <v>16460.189999999999</v>
      </c>
      <c r="I1524" t="s">
        <v>9</v>
      </c>
      <c r="J1524" s="2">
        <v>15781.72</v>
      </c>
    </row>
    <row r="1525" spans="1:10" hidden="1" x14ac:dyDescent="0.35">
      <c r="A1525">
        <v>1524</v>
      </c>
      <c r="B1525">
        <v>3</v>
      </c>
      <c r="C1525">
        <v>29</v>
      </c>
      <c r="D1525" s="1">
        <v>45538</v>
      </c>
      <c r="E1525" s="1">
        <v>45538</v>
      </c>
      <c r="F1525" s="24" t="s">
        <v>1777</v>
      </c>
      <c r="H1525" t="s">
        <v>9</v>
      </c>
      <c r="I1525" s="2">
        <v>6000</v>
      </c>
      <c r="J1525" s="2">
        <v>21781.72</v>
      </c>
    </row>
    <row r="1526" spans="1:10" x14ac:dyDescent="0.35">
      <c r="A1526">
        <v>1525</v>
      </c>
      <c r="B1526">
        <v>3</v>
      </c>
      <c r="C1526">
        <v>30</v>
      </c>
      <c r="D1526" s="1">
        <v>45538</v>
      </c>
      <c r="E1526" s="1">
        <v>45538</v>
      </c>
      <c r="F1526" t="s">
        <v>1778</v>
      </c>
      <c r="H1526" t="s">
        <v>9</v>
      </c>
      <c r="I1526" s="2">
        <v>300</v>
      </c>
      <c r="J1526" s="2">
        <v>22081.72</v>
      </c>
    </row>
    <row r="1527" spans="1:10" x14ac:dyDescent="0.35">
      <c r="A1527">
        <v>1526</v>
      </c>
      <c r="B1527">
        <v>3</v>
      </c>
      <c r="C1527">
        <v>31</v>
      </c>
      <c r="D1527" s="1">
        <v>45538</v>
      </c>
      <c r="E1527" s="1">
        <v>45538</v>
      </c>
      <c r="F1527" t="s">
        <v>1779</v>
      </c>
      <c r="H1527" t="s">
        <v>9</v>
      </c>
      <c r="I1527" s="2">
        <v>100</v>
      </c>
      <c r="J1527" s="2">
        <v>22181.72</v>
      </c>
    </row>
    <row r="1528" spans="1:10" hidden="1" x14ac:dyDescent="0.35">
      <c r="A1528">
        <v>1527</v>
      </c>
      <c r="B1528">
        <v>3</v>
      </c>
      <c r="C1528">
        <v>32</v>
      </c>
      <c r="D1528" s="1">
        <v>45538</v>
      </c>
      <c r="E1528" s="1">
        <v>45538</v>
      </c>
      <c r="F1528" s="24" t="s">
        <v>1780</v>
      </c>
      <c r="H1528" s="2">
        <v>10000</v>
      </c>
      <c r="I1528" t="s">
        <v>9</v>
      </c>
      <c r="J1528" s="2">
        <v>12181.72</v>
      </c>
    </row>
    <row r="1529" spans="1:10" hidden="1" x14ac:dyDescent="0.35">
      <c r="A1529">
        <v>1528</v>
      </c>
      <c r="B1529">
        <v>3</v>
      </c>
      <c r="C1529">
        <v>33</v>
      </c>
      <c r="D1529" s="1">
        <v>45538</v>
      </c>
      <c r="E1529" s="1">
        <v>45538</v>
      </c>
      <c r="F1529" s="24" t="s">
        <v>1781</v>
      </c>
      <c r="H1529" s="2">
        <v>10000</v>
      </c>
      <c r="I1529" t="s">
        <v>9</v>
      </c>
      <c r="J1529" s="2">
        <v>2181.7199999999998</v>
      </c>
    </row>
    <row r="1530" spans="1:10" hidden="1" x14ac:dyDescent="0.35">
      <c r="A1530">
        <v>1529</v>
      </c>
      <c r="B1530">
        <v>3</v>
      </c>
      <c r="C1530">
        <v>34</v>
      </c>
      <c r="D1530" s="1">
        <v>45538</v>
      </c>
      <c r="E1530" s="1">
        <v>45538</v>
      </c>
      <c r="F1530" s="24" t="s">
        <v>1782</v>
      </c>
      <c r="H1530" s="2">
        <v>24.78</v>
      </c>
      <c r="I1530" t="s">
        <v>9</v>
      </c>
      <c r="J1530" s="2">
        <v>2156.94</v>
      </c>
    </row>
    <row r="1531" spans="1:10" hidden="1" x14ac:dyDescent="0.35">
      <c r="A1531">
        <v>1530</v>
      </c>
      <c r="B1531">
        <v>3</v>
      </c>
      <c r="C1531">
        <v>35</v>
      </c>
      <c r="D1531" s="1">
        <v>45538</v>
      </c>
      <c r="E1531" s="1">
        <v>45538</v>
      </c>
      <c r="F1531" s="24" t="s">
        <v>1783</v>
      </c>
      <c r="H1531" t="s">
        <v>9</v>
      </c>
      <c r="I1531" s="2">
        <v>16000</v>
      </c>
      <c r="J1531" s="2">
        <v>18156.939999999999</v>
      </c>
    </row>
    <row r="1532" spans="1:10" hidden="1" x14ac:dyDescent="0.35">
      <c r="A1532">
        <v>1531</v>
      </c>
      <c r="B1532">
        <v>3</v>
      </c>
      <c r="C1532">
        <v>36</v>
      </c>
      <c r="D1532" s="1">
        <v>45538</v>
      </c>
      <c r="E1532" s="1">
        <v>45538</v>
      </c>
      <c r="F1532" s="24" t="s">
        <v>1784</v>
      </c>
      <c r="H1532" s="2">
        <v>16000</v>
      </c>
      <c r="I1532" t="s">
        <v>9</v>
      </c>
      <c r="J1532" s="2">
        <v>2156.94</v>
      </c>
    </row>
    <row r="1533" spans="1:10" hidden="1" x14ac:dyDescent="0.35">
      <c r="A1533">
        <v>1532</v>
      </c>
      <c r="B1533">
        <v>3</v>
      </c>
      <c r="C1533">
        <v>37</v>
      </c>
      <c r="D1533" s="1">
        <v>45538</v>
      </c>
      <c r="E1533" s="1">
        <v>45538</v>
      </c>
      <c r="F1533" s="24" t="s">
        <v>1785</v>
      </c>
      <c r="H1533" t="s">
        <v>9</v>
      </c>
      <c r="I1533" s="2">
        <v>11250</v>
      </c>
      <c r="J1533" s="2">
        <v>13406.94</v>
      </c>
    </row>
    <row r="1534" spans="1:10" x14ac:dyDescent="0.35">
      <c r="A1534">
        <v>1533</v>
      </c>
      <c r="B1534">
        <v>3</v>
      </c>
      <c r="C1534">
        <v>38</v>
      </c>
      <c r="D1534" s="1">
        <v>45538</v>
      </c>
      <c r="E1534" s="1">
        <v>45538</v>
      </c>
      <c r="F1534" t="s">
        <v>1786</v>
      </c>
      <c r="H1534" s="2">
        <v>11250</v>
      </c>
      <c r="I1534" t="s">
        <v>9</v>
      </c>
      <c r="J1534" s="2">
        <v>2156.94</v>
      </c>
    </row>
    <row r="1535" spans="1:10" hidden="1" x14ac:dyDescent="0.35">
      <c r="A1535">
        <v>1534</v>
      </c>
      <c r="B1535">
        <v>3</v>
      </c>
      <c r="C1535">
        <v>39</v>
      </c>
      <c r="D1535" s="1">
        <v>45539</v>
      </c>
      <c r="E1535" s="1">
        <v>45539</v>
      </c>
      <c r="F1535" s="24" t="s">
        <v>1787</v>
      </c>
      <c r="H1535" t="s">
        <v>9</v>
      </c>
      <c r="I1535" s="2">
        <v>3000</v>
      </c>
      <c r="J1535" s="2">
        <v>5156.9399999999996</v>
      </c>
    </row>
    <row r="1536" spans="1:10" x14ac:dyDescent="0.35">
      <c r="A1536">
        <v>1535</v>
      </c>
      <c r="B1536">
        <v>3</v>
      </c>
      <c r="C1536">
        <v>40</v>
      </c>
      <c r="D1536" s="1">
        <v>45539</v>
      </c>
      <c r="E1536" s="1">
        <v>45539</v>
      </c>
      <c r="F1536" t="s">
        <v>1788</v>
      </c>
      <c r="H1536" s="2">
        <v>10</v>
      </c>
      <c r="I1536" t="s">
        <v>9</v>
      </c>
      <c r="J1536" s="2">
        <v>5146.9399999999996</v>
      </c>
    </row>
    <row r="1537" spans="1:10" hidden="1" x14ac:dyDescent="0.35">
      <c r="A1537">
        <v>1536</v>
      </c>
      <c r="B1537">
        <v>3</v>
      </c>
      <c r="C1537">
        <v>41</v>
      </c>
      <c r="D1537" s="1">
        <v>45539</v>
      </c>
      <c r="E1537" s="1">
        <v>45539</v>
      </c>
      <c r="F1537" s="24" t="s">
        <v>1789</v>
      </c>
      <c r="H1537" s="2">
        <v>1000</v>
      </c>
      <c r="I1537" t="s">
        <v>9</v>
      </c>
      <c r="J1537" s="2">
        <v>4146.9399999999996</v>
      </c>
    </row>
    <row r="1538" spans="1:10" hidden="1" x14ac:dyDescent="0.35">
      <c r="A1538">
        <v>1537</v>
      </c>
      <c r="B1538">
        <v>3</v>
      </c>
      <c r="C1538">
        <v>42</v>
      </c>
      <c r="D1538" s="1">
        <v>45539</v>
      </c>
      <c r="E1538" s="1">
        <v>45539</v>
      </c>
      <c r="F1538" s="24" t="s">
        <v>1790</v>
      </c>
      <c r="H1538" t="s">
        <v>9</v>
      </c>
      <c r="I1538" s="2">
        <v>2000</v>
      </c>
      <c r="J1538" s="2">
        <v>6146.94</v>
      </c>
    </row>
    <row r="1539" spans="1:10" hidden="1" x14ac:dyDescent="0.35">
      <c r="A1539">
        <v>1538</v>
      </c>
      <c r="B1539">
        <v>3</v>
      </c>
      <c r="C1539">
        <v>43</v>
      </c>
      <c r="D1539" s="1">
        <v>45539</v>
      </c>
      <c r="E1539" s="1">
        <v>45539</v>
      </c>
      <c r="F1539" s="24" t="s">
        <v>1791</v>
      </c>
      <c r="H1539" t="s">
        <v>9</v>
      </c>
      <c r="I1539" s="2">
        <v>20000</v>
      </c>
      <c r="J1539" s="2">
        <v>26146.94</v>
      </c>
    </row>
    <row r="1540" spans="1:10" x14ac:dyDescent="0.35">
      <c r="A1540">
        <v>1539</v>
      </c>
      <c r="B1540">
        <v>3</v>
      </c>
      <c r="C1540">
        <v>44</v>
      </c>
      <c r="D1540" s="1">
        <v>45539</v>
      </c>
      <c r="E1540" s="1">
        <v>45539</v>
      </c>
      <c r="F1540" t="s">
        <v>1792</v>
      </c>
      <c r="H1540" s="2">
        <v>20000</v>
      </c>
      <c r="I1540" t="s">
        <v>9</v>
      </c>
      <c r="J1540" s="2">
        <v>6146.94</v>
      </c>
    </row>
    <row r="1541" spans="1:10" x14ac:dyDescent="0.35">
      <c r="A1541">
        <v>1540</v>
      </c>
      <c r="B1541">
        <v>3</v>
      </c>
      <c r="C1541">
        <v>45</v>
      </c>
      <c r="D1541" s="1">
        <v>45539</v>
      </c>
      <c r="E1541" s="1">
        <v>45539</v>
      </c>
      <c r="F1541" t="s">
        <v>1793</v>
      </c>
      <c r="H1541" t="s">
        <v>9</v>
      </c>
      <c r="I1541" s="2">
        <v>5000</v>
      </c>
      <c r="J1541" s="2">
        <v>11146.94</v>
      </c>
    </row>
    <row r="1542" spans="1:10" hidden="1" x14ac:dyDescent="0.35">
      <c r="A1542">
        <v>1541</v>
      </c>
      <c r="B1542">
        <v>3</v>
      </c>
      <c r="C1542">
        <v>46</v>
      </c>
      <c r="D1542" s="1">
        <v>45540</v>
      </c>
      <c r="E1542" s="1">
        <v>45540</v>
      </c>
      <c r="F1542" s="24" t="s">
        <v>1794</v>
      </c>
      <c r="H1542" s="2">
        <v>2495</v>
      </c>
      <c r="I1542" t="s">
        <v>9</v>
      </c>
      <c r="J1542" s="2">
        <v>8651.94</v>
      </c>
    </row>
    <row r="1543" spans="1:10" x14ac:dyDescent="0.35">
      <c r="A1543">
        <v>1542</v>
      </c>
      <c r="B1543">
        <v>3</v>
      </c>
      <c r="C1543">
        <v>47</v>
      </c>
      <c r="D1543" s="1">
        <v>45540</v>
      </c>
      <c r="E1543" s="1">
        <v>45540</v>
      </c>
      <c r="F1543" t="s">
        <v>1795</v>
      </c>
      <c r="H1543" t="s">
        <v>9</v>
      </c>
      <c r="I1543" s="2">
        <v>3000</v>
      </c>
      <c r="J1543" s="2">
        <v>11651.94</v>
      </c>
    </row>
    <row r="1544" spans="1:10" x14ac:dyDescent="0.35">
      <c r="A1544">
        <v>1543</v>
      </c>
      <c r="B1544">
        <v>3</v>
      </c>
      <c r="C1544">
        <v>48</v>
      </c>
      <c r="D1544" s="1">
        <v>45540</v>
      </c>
      <c r="E1544" s="1">
        <v>45540</v>
      </c>
      <c r="F1544" t="s">
        <v>1796</v>
      </c>
      <c r="H1544" s="2">
        <v>4000</v>
      </c>
      <c r="I1544" t="s">
        <v>9</v>
      </c>
      <c r="J1544" s="2">
        <v>7651.94</v>
      </c>
    </row>
    <row r="1545" spans="1:10" hidden="1" x14ac:dyDescent="0.35">
      <c r="A1545">
        <v>1544</v>
      </c>
      <c r="B1545">
        <v>3</v>
      </c>
      <c r="C1545">
        <v>49</v>
      </c>
      <c r="D1545" s="1">
        <v>45540</v>
      </c>
      <c r="E1545" s="1">
        <v>45540</v>
      </c>
      <c r="F1545" s="24" t="s">
        <v>1797</v>
      </c>
      <c r="H1545" t="s">
        <v>9</v>
      </c>
      <c r="I1545" s="2">
        <v>500</v>
      </c>
      <c r="J1545" s="2">
        <v>8151.94</v>
      </c>
    </row>
    <row r="1546" spans="1:10" x14ac:dyDescent="0.35">
      <c r="A1546">
        <v>1545</v>
      </c>
      <c r="B1546">
        <v>3</v>
      </c>
      <c r="C1546">
        <v>50</v>
      </c>
      <c r="D1546" s="1">
        <v>45540</v>
      </c>
      <c r="E1546" s="1">
        <v>45540</v>
      </c>
      <c r="F1546" t="s">
        <v>1798</v>
      </c>
      <c r="H1546" t="s">
        <v>9</v>
      </c>
      <c r="I1546" s="2">
        <v>5000</v>
      </c>
      <c r="J1546" s="2">
        <v>13151.94</v>
      </c>
    </row>
    <row r="1547" spans="1:10" hidden="1" x14ac:dyDescent="0.35">
      <c r="A1547">
        <v>1546</v>
      </c>
      <c r="B1547">
        <v>3</v>
      </c>
      <c r="C1547">
        <v>51</v>
      </c>
      <c r="D1547" s="1">
        <v>45540</v>
      </c>
      <c r="E1547" s="1">
        <v>45540</v>
      </c>
      <c r="F1547" s="24" t="s">
        <v>1799</v>
      </c>
      <c r="H1547" t="s">
        <v>9</v>
      </c>
      <c r="I1547" s="2">
        <v>30000</v>
      </c>
      <c r="J1547" s="2">
        <v>43151.94</v>
      </c>
    </row>
    <row r="1548" spans="1:10" x14ac:dyDescent="0.35">
      <c r="A1548">
        <v>1547</v>
      </c>
      <c r="B1548">
        <v>3</v>
      </c>
      <c r="C1548">
        <v>52</v>
      </c>
      <c r="D1548" s="1">
        <v>45540</v>
      </c>
      <c r="E1548" s="1">
        <v>45540</v>
      </c>
      <c r="F1548" t="s">
        <v>1800</v>
      </c>
      <c r="H1548" s="2">
        <v>43000</v>
      </c>
      <c r="I1548" t="s">
        <v>9</v>
      </c>
      <c r="J1548" s="2">
        <v>151.94</v>
      </c>
    </row>
    <row r="1549" spans="1:10" x14ac:dyDescent="0.35">
      <c r="A1549">
        <v>1548</v>
      </c>
      <c r="B1549">
        <v>3</v>
      </c>
      <c r="C1549">
        <v>53</v>
      </c>
      <c r="D1549" s="1">
        <v>45541</v>
      </c>
      <c r="E1549" s="1">
        <v>45541</v>
      </c>
      <c r="F1549" t="s">
        <v>1802</v>
      </c>
      <c r="H1549" t="s">
        <v>9</v>
      </c>
      <c r="I1549" s="2">
        <v>300</v>
      </c>
      <c r="J1549" s="2">
        <v>451.94</v>
      </c>
    </row>
    <row r="1550" spans="1:10" hidden="1" x14ac:dyDescent="0.35">
      <c r="A1550">
        <v>1549</v>
      </c>
      <c r="B1550">
        <v>3</v>
      </c>
      <c r="C1550">
        <v>54</v>
      </c>
      <c r="D1550" s="1">
        <v>45541</v>
      </c>
      <c r="E1550" s="1">
        <v>45541</v>
      </c>
      <c r="F1550" s="24" t="s">
        <v>1803</v>
      </c>
      <c r="H1550" t="s">
        <v>9</v>
      </c>
      <c r="I1550" s="2">
        <v>68000</v>
      </c>
      <c r="J1550" s="2">
        <v>68451.94</v>
      </c>
    </row>
    <row r="1551" spans="1:10" hidden="1" x14ac:dyDescent="0.35">
      <c r="A1551">
        <v>1550</v>
      </c>
      <c r="B1551">
        <v>3</v>
      </c>
      <c r="C1551">
        <v>55</v>
      </c>
      <c r="D1551" s="1">
        <v>45541</v>
      </c>
      <c r="E1551" s="1">
        <v>45541</v>
      </c>
      <c r="F1551" s="24" t="s">
        <v>1805</v>
      </c>
      <c r="H1551" s="2">
        <v>50000</v>
      </c>
      <c r="I1551" t="s">
        <v>9</v>
      </c>
      <c r="J1551" s="2">
        <v>18451.939999999999</v>
      </c>
    </row>
    <row r="1552" spans="1:10" x14ac:dyDescent="0.35">
      <c r="A1552">
        <v>1551</v>
      </c>
      <c r="B1552">
        <v>3</v>
      </c>
      <c r="C1552">
        <v>56</v>
      </c>
      <c r="D1552" s="1">
        <v>45541</v>
      </c>
      <c r="E1552" s="1">
        <v>45541</v>
      </c>
      <c r="F1552" t="s">
        <v>1806</v>
      </c>
      <c r="H1552" s="2">
        <v>2000</v>
      </c>
      <c r="I1552" t="s">
        <v>9</v>
      </c>
      <c r="J1552" s="2">
        <v>16451.939999999999</v>
      </c>
    </row>
    <row r="1553" spans="1:10" x14ac:dyDescent="0.35">
      <c r="A1553">
        <v>1552</v>
      </c>
      <c r="B1553">
        <v>3</v>
      </c>
      <c r="C1553">
        <v>57</v>
      </c>
      <c r="D1553" s="1">
        <v>45541</v>
      </c>
      <c r="E1553" s="1">
        <v>45541</v>
      </c>
      <c r="F1553" t="s">
        <v>1807</v>
      </c>
      <c r="H1553" t="s">
        <v>9</v>
      </c>
      <c r="I1553" s="2">
        <v>50</v>
      </c>
      <c r="J1553" s="2">
        <v>16501.939999999999</v>
      </c>
    </row>
    <row r="1554" spans="1:10" x14ac:dyDescent="0.35">
      <c r="A1554">
        <v>1553</v>
      </c>
      <c r="B1554">
        <v>3</v>
      </c>
      <c r="C1554">
        <v>58</v>
      </c>
      <c r="D1554" s="1">
        <v>45541</v>
      </c>
      <c r="E1554" s="1">
        <v>45541</v>
      </c>
      <c r="F1554" t="s">
        <v>1808</v>
      </c>
      <c r="H1554" t="s">
        <v>9</v>
      </c>
      <c r="I1554" s="2">
        <v>6000</v>
      </c>
      <c r="J1554" s="2">
        <v>22501.94</v>
      </c>
    </row>
    <row r="1555" spans="1:10" x14ac:dyDescent="0.35">
      <c r="A1555">
        <v>1554</v>
      </c>
      <c r="B1555">
        <v>3</v>
      </c>
      <c r="C1555">
        <v>59</v>
      </c>
      <c r="D1555" s="1">
        <v>45541</v>
      </c>
      <c r="E1555" s="1">
        <v>45541</v>
      </c>
      <c r="F1555" t="s">
        <v>1809</v>
      </c>
      <c r="H1555" s="2">
        <v>925</v>
      </c>
      <c r="I1555" t="s">
        <v>9</v>
      </c>
      <c r="J1555" s="2">
        <v>21576.94</v>
      </c>
    </row>
    <row r="1556" spans="1:10" x14ac:dyDescent="0.35">
      <c r="A1556">
        <v>1555</v>
      </c>
      <c r="B1556">
        <v>3</v>
      </c>
      <c r="C1556">
        <v>60</v>
      </c>
      <c r="D1556" s="1">
        <v>45542</v>
      </c>
      <c r="E1556" s="1">
        <v>45542</v>
      </c>
      <c r="F1556" t="s">
        <v>1811</v>
      </c>
      <c r="H1556" s="2">
        <v>3250</v>
      </c>
      <c r="I1556" t="s">
        <v>9</v>
      </c>
      <c r="J1556" s="2">
        <v>18326.939999999999</v>
      </c>
    </row>
    <row r="1557" spans="1:10" x14ac:dyDescent="0.35">
      <c r="A1557">
        <v>1556</v>
      </c>
      <c r="B1557">
        <v>3</v>
      </c>
      <c r="C1557">
        <v>61</v>
      </c>
      <c r="D1557" s="1">
        <v>45542</v>
      </c>
      <c r="E1557" s="1">
        <v>45542</v>
      </c>
      <c r="F1557" t="s">
        <v>1813</v>
      </c>
      <c r="H1557" s="2">
        <v>500</v>
      </c>
      <c r="I1557" t="s">
        <v>9</v>
      </c>
      <c r="J1557" s="2">
        <v>17826.939999999999</v>
      </c>
    </row>
    <row r="1558" spans="1:10" hidden="1" x14ac:dyDescent="0.35">
      <c r="A1558">
        <v>1557</v>
      </c>
      <c r="B1558">
        <v>3</v>
      </c>
      <c r="C1558">
        <v>62</v>
      </c>
      <c r="D1558" s="1">
        <v>45542</v>
      </c>
      <c r="E1558" s="1">
        <v>45542</v>
      </c>
      <c r="F1558" s="24" t="s">
        <v>1814</v>
      </c>
      <c r="H1558" t="s">
        <v>9</v>
      </c>
      <c r="I1558" s="2">
        <v>2200</v>
      </c>
      <c r="J1558" s="2">
        <v>20026.939999999999</v>
      </c>
    </row>
    <row r="1559" spans="1:10" x14ac:dyDescent="0.35">
      <c r="A1559">
        <v>1558</v>
      </c>
      <c r="B1559">
        <v>3</v>
      </c>
      <c r="C1559">
        <v>63</v>
      </c>
      <c r="D1559" s="1">
        <v>45542</v>
      </c>
      <c r="E1559" s="1">
        <v>45542</v>
      </c>
      <c r="F1559" t="s">
        <v>1815</v>
      </c>
      <c r="H1559" t="s">
        <v>9</v>
      </c>
      <c r="I1559" s="2">
        <v>2000</v>
      </c>
      <c r="J1559" s="2">
        <v>22026.94</v>
      </c>
    </row>
    <row r="1560" spans="1:10" x14ac:dyDescent="0.35">
      <c r="A1560">
        <v>1559</v>
      </c>
      <c r="B1560">
        <v>3</v>
      </c>
      <c r="C1560">
        <v>64</v>
      </c>
      <c r="D1560" s="1">
        <v>45542</v>
      </c>
      <c r="E1560" s="1">
        <v>45542</v>
      </c>
      <c r="F1560" t="s">
        <v>1816</v>
      </c>
      <c r="H1560" t="s">
        <v>9</v>
      </c>
      <c r="I1560" s="2">
        <v>4000</v>
      </c>
      <c r="J1560" s="2">
        <v>26026.94</v>
      </c>
    </row>
    <row r="1561" spans="1:10" x14ac:dyDescent="0.35">
      <c r="A1561">
        <v>1560</v>
      </c>
      <c r="B1561">
        <v>3</v>
      </c>
      <c r="C1561">
        <v>65</v>
      </c>
      <c r="D1561" s="1">
        <v>45542</v>
      </c>
      <c r="E1561" s="1">
        <v>45542</v>
      </c>
      <c r="F1561" t="s">
        <v>1817</v>
      </c>
      <c r="H1561" s="2">
        <v>24000</v>
      </c>
      <c r="I1561" t="s">
        <v>9</v>
      </c>
      <c r="J1561" s="2">
        <v>2026.94</v>
      </c>
    </row>
    <row r="1562" spans="1:10" hidden="1" x14ac:dyDescent="0.35">
      <c r="A1562">
        <v>1561</v>
      </c>
      <c r="B1562">
        <v>3</v>
      </c>
      <c r="C1562">
        <v>66</v>
      </c>
      <c r="D1562" s="1">
        <v>45543</v>
      </c>
      <c r="E1562" s="1">
        <v>45543</v>
      </c>
      <c r="F1562" s="29" t="s">
        <v>1818</v>
      </c>
      <c r="H1562" s="2">
        <v>1000</v>
      </c>
      <c r="I1562" t="s">
        <v>9</v>
      </c>
      <c r="J1562" s="2">
        <v>1026.94</v>
      </c>
    </row>
    <row r="1563" spans="1:10" hidden="1" x14ac:dyDescent="0.35">
      <c r="A1563">
        <v>1562</v>
      </c>
      <c r="B1563">
        <v>3</v>
      </c>
      <c r="C1563">
        <v>67</v>
      </c>
      <c r="D1563" s="1">
        <v>45543</v>
      </c>
      <c r="E1563" s="1">
        <v>45543</v>
      </c>
      <c r="F1563" s="24" t="s">
        <v>1819</v>
      </c>
      <c r="H1563" t="s">
        <v>9</v>
      </c>
      <c r="I1563" s="2">
        <v>2200</v>
      </c>
      <c r="J1563" s="2">
        <v>3226.94</v>
      </c>
    </row>
    <row r="1564" spans="1:10" hidden="1" x14ac:dyDescent="0.35">
      <c r="A1564">
        <v>1563</v>
      </c>
      <c r="B1564">
        <v>3</v>
      </c>
      <c r="C1564">
        <v>68</v>
      </c>
      <c r="D1564" s="1">
        <v>45543</v>
      </c>
      <c r="E1564" s="1">
        <v>45543</v>
      </c>
      <c r="F1564" s="24" t="s">
        <v>1820</v>
      </c>
      <c r="H1564" s="2">
        <v>2200</v>
      </c>
      <c r="I1564" t="s">
        <v>9</v>
      </c>
      <c r="J1564" s="2">
        <v>1026.94</v>
      </c>
    </row>
    <row r="1565" spans="1:10" x14ac:dyDescent="0.35">
      <c r="A1565">
        <v>1564</v>
      </c>
      <c r="B1565">
        <v>3</v>
      </c>
      <c r="C1565">
        <v>69</v>
      </c>
      <c r="D1565" s="1">
        <v>45543</v>
      </c>
      <c r="E1565" s="1">
        <v>45543</v>
      </c>
      <c r="F1565" t="s">
        <v>1821</v>
      </c>
      <c r="H1565" t="s">
        <v>9</v>
      </c>
      <c r="I1565" s="2">
        <v>6000</v>
      </c>
      <c r="J1565" s="2">
        <v>7026.94</v>
      </c>
    </row>
    <row r="1566" spans="1:10" hidden="1" x14ac:dyDescent="0.35">
      <c r="A1566">
        <v>1565</v>
      </c>
      <c r="B1566">
        <v>3</v>
      </c>
      <c r="C1566">
        <v>70</v>
      </c>
      <c r="D1566" s="1">
        <v>45543</v>
      </c>
      <c r="E1566" s="1">
        <v>45543</v>
      </c>
      <c r="F1566" s="24" t="s">
        <v>1822</v>
      </c>
      <c r="H1566" t="s">
        <v>9</v>
      </c>
      <c r="I1566" s="2">
        <v>2000</v>
      </c>
      <c r="J1566" s="2">
        <v>9026.94</v>
      </c>
    </row>
    <row r="1567" spans="1:10" hidden="1" x14ac:dyDescent="0.35">
      <c r="A1567">
        <v>1566</v>
      </c>
      <c r="B1567">
        <v>3</v>
      </c>
      <c r="C1567">
        <v>71</v>
      </c>
      <c r="D1567" s="1">
        <v>45543</v>
      </c>
      <c r="E1567" s="1">
        <v>45543</v>
      </c>
      <c r="F1567" s="24" t="s">
        <v>1823</v>
      </c>
      <c r="H1567" s="2">
        <v>8500</v>
      </c>
      <c r="I1567" t="s">
        <v>9</v>
      </c>
      <c r="J1567" s="2">
        <v>526.94000000000005</v>
      </c>
    </row>
    <row r="1568" spans="1:10" x14ac:dyDescent="0.35">
      <c r="A1568">
        <v>1567</v>
      </c>
      <c r="B1568">
        <v>3</v>
      </c>
      <c r="C1568">
        <v>72</v>
      </c>
      <c r="D1568" s="1">
        <v>45544</v>
      </c>
      <c r="E1568" s="1">
        <v>45543</v>
      </c>
      <c r="F1568" t="s">
        <v>1825</v>
      </c>
      <c r="H1568" t="s">
        <v>9</v>
      </c>
      <c r="I1568" s="2">
        <v>2500</v>
      </c>
      <c r="J1568" s="2">
        <v>3026.94</v>
      </c>
    </row>
    <row r="1569" spans="1:10" hidden="1" x14ac:dyDescent="0.35">
      <c r="A1569">
        <v>1568</v>
      </c>
      <c r="B1569">
        <v>3</v>
      </c>
      <c r="C1569">
        <v>73</v>
      </c>
      <c r="D1569" s="1">
        <v>45544</v>
      </c>
      <c r="E1569" s="1">
        <v>45544</v>
      </c>
      <c r="F1569" s="24" t="s">
        <v>1826</v>
      </c>
      <c r="H1569" t="s">
        <v>9</v>
      </c>
      <c r="I1569" s="2">
        <v>2200</v>
      </c>
      <c r="J1569" s="2">
        <v>5226.9399999999996</v>
      </c>
    </row>
    <row r="1570" spans="1:10" x14ac:dyDescent="0.35">
      <c r="A1570">
        <v>1569</v>
      </c>
      <c r="B1570">
        <v>3</v>
      </c>
      <c r="C1570">
        <v>74</v>
      </c>
      <c r="D1570" s="1">
        <v>45544</v>
      </c>
      <c r="E1570" s="1">
        <v>45544</v>
      </c>
      <c r="F1570" t="s">
        <v>1827</v>
      </c>
      <c r="H1570" s="2">
        <v>350</v>
      </c>
      <c r="I1570" t="s">
        <v>9</v>
      </c>
      <c r="J1570" s="2">
        <v>4876.9399999999996</v>
      </c>
    </row>
    <row r="1571" spans="1:10" x14ac:dyDescent="0.35">
      <c r="A1571">
        <v>1570</v>
      </c>
      <c r="B1571">
        <v>3</v>
      </c>
      <c r="C1571">
        <v>75</v>
      </c>
      <c r="D1571" s="1">
        <v>45544</v>
      </c>
      <c r="E1571" s="1">
        <v>45544</v>
      </c>
      <c r="F1571" t="s">
        <v>1828</v>
      </c>
      <c r="H1571" s="2">
        <v>1000</v>
      </c>
      <c r="I1571" t="s">
        <v>9</v>
      </c>
      <c r="J1571" s="2">
        <v>3876.94</v>
      </c>
    </row>
    <row r="1572" spans="1:10" x14ac:dyDescent="0.35">
      <c r="A1572">
        <v>1571</v>
      </c>
      <c r="B1572">
        <v>3</v>
      </c>
      <c r="C1572">
        <v>76</v>
      </c>
      <c r="D1572" s="1">
        <v>45544</v>
      </c>
      <c r="E1572" s="1">
        <v>45544</v>
      </c>
      <c r="F1572" t="s">
        <v>1829</v>
      </c>
      <c r="H1572" s="2">
        <v>1000</v>
      </c>
      <c r="I1572" t="s">
        <v>9</v>
      </c>
      <c r="J1572" s="2">
        <v>2876.94</v>
      </c>
    </row>
    <row r="1573" spans="1:10" x14ac:dyDescent="0.35">
      <c r="A1573">
        <v>1572</v>
      </c>
      <c r="B1573">
        <v>3</v>
      </c>
      <c r="C1573">
        <v>77</v>
      </c>
      <c r="D1573" s="1">
        <v>45544</v>
      </c>
      <c r="E1573" s="1">
        <v>45544</v>
      </c>
      <c r="F1573" t="s">
        <v>1830</v>
      </c>
      <c r="H1573" t="s">
        <v>9</v>
      </c>
      <c r="I1573" s="2">
        <v>1000</v>
      </c>
      <c r="J1573" s="2">
        <v>3876.94</v>
      </c>
    </row>
    <row r="1574" spans="1:10" x14ac:dyDescent="0.35">
      <c r="A1574">
        <v>1573</v>
      </c>
      <c r="B1574">
        <v>3</v>
      </c>
      <c r="C1574">
        <v>78</v>
      </c>
      <c r="D1574" s="1">
        <v>45544</v>
      </c>
      <c r="E1574" s="1">
        <v>45544</v>
      </c>
      <c r="F1574" t="s">
        <v>1831</v>
      </c>
      <c r="H1574" s="2">
        <v>1000</v>
      </c>
      <c r="I1574" t="s">
        <v>9</v>
      </c>
      <c r="J1574" s="2">
        <v>2876.94</v>
      </c>
    </row>
    <row r="1575" spans="1:10" x14ac:dyDescent="0.35">
      <c r="A1575">
        <v>1574</v>
      </c>
      <c r="B1575">
        <v>3</v>
      </c>
      <c r="C1575">
        <v>79</v>
      </c>
      <c r="D1575" s="1">
        <v>45544</v>
      </c>
      <c r="E1575" s="1">
        <v>45544</v>
      </c>
      <c r="F1575" t="s">
        <v>1832</v>
      </c>
      <c r="H1575" s="2">
        <v>1200</v>
      </c>
      <c r="I1575" t="s">
        <v>9</v>
      </c>
      <c r="J1575" s="2">
        <v>1676.94</v>
      </c>
    </row>
    <row r="1576" spans="1:10" x14ac:dyDescent="0.35">
      <c r="A1576">
        <v>1575</v>
      </c>
      <c r="B1576">
        <v>3</v>
      </c>
      <c r="C1576">
        <v>80</v>
      </c>
      <c r="D1576" s="1">
        <v>45544</v>
      </c>
      <c r="E1576" s="1">
        <v>45544</v>
      </c>
      <c r="F1576" t="s">
        <v>1833</v>
      </c>
      <c r="H1576" s="2">
        <v>100</v>
      </c>
      <c r="I1576" t="s">
        <v>9</v>
      </c>
      <c r="J1576" s="2">
        <v>1576.94</v>
      </c>
    </row>
    <row r="1577" spans="1:10" hidden="1" x14ac:dyDescent="0.35">
      <c r="A1577">
        <v>1576</v>
      </c>
      <c r="B1577">
        <v>3</v>
      </c>
      <c r="C1577">
        <v>81</v>
      </c>
      <c r="D1577" s="1">
        <v>45544</v>
      </c>
      <c r="E1577" s="1">
        <v>45544</v>
      </c>
      <c r="F1577" s="24" t="s">
        <v>1834</v>
      </c>
      <c r="H1577" t="s">
        <v>9</v>
      </c>
      <c r="I1577" s="2">
        <v>10000</v>
      </c>
      <c r="J1577" s="2">
        <v>11576.94</v>
      </c>
    </row>
    <row r="1578" spans="1:10" x14ac:dyDescent="0.35">
      <c r="A1578">
        <v>1577</v>
      </c>
      <c r="B1578">
        <v>3</v>
      </c>
      <c r="C1578">
        <v>82</v>
      </c>
      <c r="D1578" s="1">
        <v>45544</v>
      </c>
      <c r="E1578" s="1">
        <v>45544</v>
      </c>
      <c r="F1578" t="s">
        <v>1835</v>
      </c>
      <c r="H1578" s="2">
        <v>11000</v>
      </c>
      <c r="I1578" t="s">
        <v>9</v>
      </c>
      <c r="J1578" s="2">
        <v>576.94000000000005</v>
      </c>
    </row>
    <row r="1579" spans="1:10" x14ac:dyDescent="0.35">
      <c r="A1579">
        <v>1578</v>
      </c>
      <c r="B1579">
        <v>3</v>
      </c>
      <c r="C1579">
        <v>83</v>
      </c>
      <c r="D1579" s="1">
        <v>45545</v>
      </c>
      <c r="E1579" s="1">
        <v>45544</v>
      </c>
      <c r="F1579" t="s">
        <v>1836</v>
      </c>
      <c r="H1579" t="s">
        <v>9</v>
      </c>
      <c r="I1579" s="2">
        <v>700</v>
      </c>
      <c r="J1579" s="2">
        <v>1276.94</v>
      </c>
    </row>
    <row r="1580" spans="1:10" hidden="1" x14ac:dyDescent="0.35">
      <c r="A1580">
        <v>1579</v>
      </c>
      <c r="B1580">
        <v>3</v>
      </c>
      <c r="C1580">
        <v>84</v>
      </c>
      <c r="D1580" s="1">
        <v>45545</v>
      </c>
      <c r="E1580" s="1">
        <v>45545</v>
      </c>
      <c r="F1580" s="26" t="s">
        <v>1837</v>
      </c>
      <c r="H1580" t="s">
        <v>9</v>
      </c>
      <c r="I1580" s="2">
        <v>6</v>
      </c>
      <c r="J1580" s="2">
        <v>1282.94</v>
      </c>
    </row>
    <row r="1581" spans="1:10" x14ac:dyDescent="0.35">
      <c r="A1581">
        <v>1580</v>
      </c>
      <c r="B1581">
        <v>3</v>
      </c>
      <c r="C1581">
        <v>85</v>
      </c>
      <c r="D1581" s="1">
        <v>45545</v>
      </c>
      <c r="E1581" s="1">
        <v>45545</v>
      </c>
      <c r="F1581" t="s">
        <v>1838</v>
      </c>
      <c r="H1581" s="2">
        <v>560</v>
      </c>
      <c r="I1581" t="s">
        <v>9</v>
      </c>
      <c r="J1581" s="2">
        <v>722.94</v>
      </c>
    </row>
    <row r="1582" spans="1:10" x14ac:dyDescent="0.35">
      <c r="A1582">
        <v>1581</v>
      </c>
      <c r="B1582">
        <v>3</v>
      </c>
      <c r="C1582">
        <v>86</v>
      </c>
      <c r="D1582" s="1">
        <v>45545</v>
      </c>
      <c r="E1582" s="1">
        <v>45545</v>
      </c>
      <c r="F1582" t="s">
        <v>1840</v>
      </c>
      <c r="H1582" s="2">
        <v>50</v>
      </c>
      <c r="I1582" t="s">
        <v>9</v>
      </c>
      <c r="J1582" s="2">
        <v>672.94</v>
      </c>
    </row>
    <row r="1583" spans="1:10" x14ac:dyDescent="0.35">
      <c r="A1583">
        <v>1582</v>
      </c>
      <c r="B1583">
        <v>3</v>
      </c>
      <c r="C1583">
        <v>87</v>
      </c>
      <c r="D1583" s="1">
        <v>45546</v>
      </c>
      <c r="E1583" s="1">
        <v>45546</v>
      </c>
      <c r="F1583" t="s">
        <v>1841</v>
      </c>
      <c r="H1583" s="2">
        <v>130</v>
      </c>
      <c r="I1583" t="s">
        <v>9</v>
      </c>
      <c r="J1583" s="2">
        <v>542.94000000000005</v>
      </c>
    </row>
    <row r="1584" spans="1:10" hidden="1" x14ac:dyDescent="0.35">
      <c r="A1584">
        <v>1583</v>
      </c>
      <c r="B1584">
        <v>3</v>
      </c>
      <c r="C1584">
        <v>88</v>
      </c>
      <c r="D1584" s="1">
        <v>45546</v>
      </c>
      <c r="E1584" s="1">
        <v>45546</v>
      </c>
      <c r="F1584" s="24" t="s">
        <v>1843</v>
      </c>
      <c r="H1584" t="s">
        <v>9</v>
      </c>
      <c r="I1584" s="2">
        <v>2200</v>
      </c>
      <c r="J1584" s="2">
        <v>2742.94</v>
      </c>
    </row>
    <row r="1585" spans="1:10" hidden="1" x14ac:dyDescent="0.35">
      <c r="A1585">
        <v>1584</v>
      </c>
      <c r="B1585">
        <v>3</v>
      </c>
      <c r="C1585">
        <v>89</v>
      </c>
      <c r="D1585" s="1">
        <v>45546</v>
      </c>
      <c r="E1585" s="1">
        <v>45546</v>
      </c>
      <c r="F1585" s="24" t="s">
        <v>1844</v>
      </c>
      <c r="H1585" t="s">
        <v>9</v>
      </c>
      <c r="I1585" s="2">
        <v>1000</v>
      </c>
      <c r="J1585" s="2">
        <v>3742.94</v>
      </c>
    </row>
    <row r="1586" spans="1:10" x14ac:dyDescent="0.35">
      <c r="A1586">
        <v>1585</v>
      </c>
      <c r="B1586">
        <v>3</v>
      </c>
      <c r="C1586">
        <v>90</v>
      </c>
      <c r="D1586" s="1">
        <v>45546</v>
      </c>
      <c r="E1586" s="1">
        <v>45546</v>
      </c>
      <c r="F1586" t="s">
        <v>1845</v>
      </c>
      <c r="H1586" s="2">
        <v>3500</v>
      </c>
      <c r="I1586" t="s">
        <v>9</v>
      </c>
      <c r="J1586" s="2">
        <v>242.94</v>
      </c>
    </row>
    <row r="1587" spans="1:10" hidden="1" x14ac:dyDescent="0.35">
      <c r="A1587">
        <v>1586</v>
      </c>
      <c r="B1587">
        <v>3</v>
      </c>
      <c r="C1587">
        <v>91</v>
      </c>
      <c r="D1587" s="1">
        <v>45547</v>
      </c>
      <c r="E1587" s="1">
        <v>45547</v>
      </c>
      <c r="F1587" s="24" t="s">
        <v>1846</v>
      </c>
      <c r="H1587" t="s">
        <v>9</v>
      </c>
      <c r="I1587" s="2">
        <v>20000</v>
      </c>
      <c r="J1587" s="2">
        <v>20242.939999999999</v>
      </c>
    </row>
    <row r="1588" spans="1:10" x14ac:dyDescent="0.35">
      <c r="A1588">
        <v>1587</v>
      </c>
      <c r="B1588">
        <v>3</v>
      </c>
      <c r="C1588">
        <v>92</v>
      </c>
      <c r="D1588" s="1">
        <v>45547</v>
      </c>
      <c r="E1588" s="1">
        <v>45547</v>
      </c>
      <c r="F1588" t="s">
        <v>1847</v>
      </c>
      <c r="H1588" s="2">
        <v>20000</v>
      </c>
      <c r="I1588" t="s">
        <v>9</v>
      </c>
      <c r="J1588" s="2">
        <v>242.94</v>
      </c>
    </row>
    <row r="1589" spans="1:10" x14ac:dyDescent="0.35">
      <c r="A1589">
        <v>1588</v>
      </c>
      <c r="B1589">
        <v>3</v>
      </c>
      <c r="C1589">
        <v>93</v>
      </c>
      <c r="D1589" s="1">
        <v>45547</v>
      </c>
      <c r="E1589" s="1">
        <v>45547</v>
      </c>
      <c r="F1589" t="s">
        <v>1848</v>
      </c>
      <c r="H1589" t="s">
        <v>9</v>
      </c>
      <c r="I1589" s="2">
        <v>5000</v>
      </c>
      <c r="J1589" s="2">
        <v>5242.94</v>
      </c>
    </row>
    <row r="1590" spans="1:10" hidden="1" x14ac:dyDescent="0.35">
      <c r="A1590">
        <v>1589</v>
      </c>
      <c r="B1590">
        <v>3</v>
      </c>
      <c r="C1590">
        <v>94</v>
      </c>
      <c r="D1590" s="1">
        <v>45547</v>
      </c>
      <c r="E1590" s="1">
        <v>45547</v>
      </c>
      <c r="F1590" s="24" t="s">
        <v>1849</v>
      </c>
      <c r="H1590" t="s">
        <v>9</v>
      </c>
      <c r="I1590" s="2">
        <v>10000</v>
      </c>
      <c r="J1590" s="2">
        <v>15242.94</v>
      </c>
    </row>
    <row r="1591" spans="1:10" x14ac:dyDescent="0.35">
      <c r="A1591">
        <v>1590</v>
      </c>
      <c r="B1591">
        <v>3</v>
      </c>
      <c r="C1591">
        <v>95</v>
      </c>
      <c r="D1591" s="1">
        <v>45547</v>
      </c>
      <c r="E1591" s="1">
        <v>45547</v>
      </c>
      <c r="F1591" t="s">
        <v>1850</v>
      </c>
      <c r="H1591" t="s">
        <v>9</v>
      </c>
      <c r="I1591" s="2">
        <v>4000</v>
      </c>
      <c r="J1591" s="2">
        <v>19242.939999999999</v>
      </c>
    </row>
    <row r="1592" spans="1:10" x14ac:dyDescent="0.35">
      <c r="A1592">
        <v>1591</v>
      </c>
      <c r="B1592">
        <v>3</v>
      </c>
      <c r="C1592">
        <v>96</v>
      </c>
      <c r="D1592" s="1">
        <v>45547</v>
      </c>
      <c r="E1592" s="1">
        <v>45547</v>
      </c>
      <c r="F1592" t="s">
        <v>1851</v>
      </c>
      <c r="H1592" s="2">
        <v>19000</v>
      </c>
      <c r="I1592" t="s">
        <v>9</v>
      </c>
      <c r="J1592" s="2">
        <v>242.94</v>
      </c>
    </row>
    <row r="1593" spans="1:10" hidden="1" x14ac:dyDescent="0.35">
      <c r="A1593">
        <v>1592</v>
      </c>
      <c r="B1593">
        <v>3</v>
      </c>
      <c r="C1593">
        <v>97</v>
      </c>
      <c r="D1593" s="1">
        <v>45548</v>
      </c>
      <c r="E1593" s="1">
        <v>45547</v>
      </c>
      <c r="F1593" s="24" t="s">
        <v>1852</v>
      </c>
      <c r="H1593" t="s">
        <v>9</v>
      </c>
      <c r="I1593" s="2">
        <v>5000</v>
      </c>
      <c r="J1593" s="2">
        <v>5242.94</v>
      </c>
    </row>
    <row r="1594" spans="1:10" x14ac:dyDescent="0.35">
      <c r="A1594">
        <v>1593</v>
      </c>
      <c r="B1594">
        <v>3</v>
      </c>
      <c r="C1594">
        <v>98</v>
      </c>
      <c r="D1594" s="1">
        <v>45548</v>
      </c>
      <c r="E1594" s="1">
        <v>45548</v>
      </c>
      <c r="F1594" t="s">
        <v>1853</v>
      </c>
      <c r="H1594" s="2">
        <v>4076</v>
      </c>
      <c r="I1594" t="s">
        <v>9</v>
      </c>
      <c r="J1594" s="2">
        <v>1166.94</v>
      </c>
    </row>
    <row r="1595" spans="1:10" hidden="1" x14ac:dyDescent="0.35">
      <c r="A1595">
        <v>1594</v>
      </c>
      <c r="B1595">
        <v>3</v>
      </c>
      <c r="C1595">
        <v>99</v>
      </c>
      <c r="D1595" s="1">
        <v>45549</v>
      </c>
      <c r="E1595" s="1">
        <v>45549</v>
      </c>
      <c r="F1595" s="24" t="s">
        <v>1855</v>
      </c>
      <c r="H1595" t="s">
        <v>9</v>
      </c>
      <c r="I1595" s="2">
        <v>500</v>
      </c>
      <c r="J1595" s="2">
        <v>1666.94</v>
      </c>
    </row>
    <row r="1596" spans="1:10" x14ac:dyDescent="0.35">
      <c r="A1596">
        <v>1595</v>
      </c>
      <c r="B1596">
        <v>3</v>
      </c>
      <c r="C1596">
        <v>100</v>
      </c>
      <c r="D1596" s="1">
        <v>45549</v>
      </c>
      <c r="E1596" s="1">
        <v>45549</v>
      </c>
      <c r="F1596" t="s">
        <v>1856</v>
      </c>
      <c r="H1596" s="2">
        <v>1500</v>
      </c>
      <c r="I1596" t="s">
        <v>9</v>
      </c>
      <c r="J1596" s="2">
        <v>166.94</v>
      </c>
    </row>
    <row r="1597" spans="1:10" hidden="1" x14ac:dyDescent="0.35">
      <c r="A1597">
        <v>1596</v>
      </c>
      <c r="B1597">
        <v>3</v>
      </c>
      <c r="C1597">
        <v>101</v>
      </c>
      <c r="D1597" s="1">
        <v>45549</v>
      </c>
      <c r="E1597" s="1">
        <v>45549</v>
      </c>
      <c r="F1597" s="24" t="s">
        <v>1857</v>
      </c>
      <c r="H1597" t="s">
        <v>9</v>
      </c>
      <c r="I1597" s="2">
        <v>50000</v>
      </c>
      <c r="J1597" s="2">
        <v>50166.94</v>
      </c>
    </row>
    <row r="1598" spans="1:10" hidden="1" x14ac:dyDescent="0.35">
      <c r="A1598">
        <v>1597</v>
      </c>
      <c r="B1598">
        <v>3</v>
      </c>
      <c r="C1598">
        <v>102</v>
      </c>
      <c r="D1598" s="1">
        <v>45549</v>
      </c>
      <c r="E1598" s="1">
        <v>45549</v>
      </c>
      <c r="F1598" s="24" t="s">
        <v>1858</v>
      </c>
      <c r="H1598" s="2">
        <v>40000</v>
      </c>
      <c r="I1598" t="s">
        <v>9</v>
      </c>
      <c r="J1598" s="2">
        <v>10166.94</v>
      </c>
    </row>
    <row r="1599" spans="1:10" x14ac:dyDescent="0.35">
      <c r="A1599">
        <v>1598</v>
      </c>
      <c r="B1599">
        <v>3</v>
      </c>
      <c r="C1599">
        <v>103</v>
      </c>
      <c r="D1599" s="1">
        <v>45549</v>
      </c>
      <c r="E1599" s="1">
        <v>45549</v>
      </c>
      <c r="F1599" t="s">
        <v>1859</v>
      </c>
      <c r="H1599" s="2">
        <v>1000</v>
      </c>
      <c r="I1599" t="s">
        <v>9</v>
      </c>
      <c r="J1599" s="2">
        <v>9166.94</v>
      </c>
    </row>
    <row r="1600" spans="1:10" x14ac:dyDescent="0.35">
      <c r="A1600">
        <v>1599</v>
      </c>
      <c r="B1600">
        <v>3</v>
      </c>
      <c r="C1600">
        <v>104</v>
      </c>
      <c r="D1600" s="1">
        <v>45549</v>
      </c>
      <c r="E1600" s="1">
        <v>45549</v>
      </c>
      <c r="F1600" t="s">
        <v>1860</v>
      </c>
      <c r="H1600" s="2">
        <v>1000</v>
      </c>
      <c r="I1600" t="s">
        <v>9</v>
      </c>
      <c r="J1600" s="2">
        <v>8166.94</v>
      </c>
    </row>
    <row r="1601" spans="1:10" hidden="1" x14ac:dyDescent="0.35">
      <c r="A1601">
        <v>1600</v>
      </c>
      <c r="B1601">
        <v>3</v>
      </c>
      <c r="C1601">
        <v>105</v>
      </c>
      <c r="D1601" s="1">
        <v>45549</v>
      </c>
      <c r="E1601" s="1">
        <v>45549</v>
      </c>
      <c r="F1601" s="24" t="s">
        <v>1861</v>
      </c>
      <c r="H1601" s="2">
        <v>6000</v>
      </c>
      <c r="I1601" t="s">
        <v>9</v>
      </c>
      <c r="J1601" s="2">
        <v>2166.94</v>
      </c>
    </row>
    <row r="1602" spans="1:10" x14ac:dyDescent="0.35">
      <c r="A1602">
        <v>1601</v>
      </c>
      <c r="B1602">
        <v>3</v>
      </c>
      <c r="C1602">
        <v>106</v>
      </c>
      <c r="D1602" s="1">
        <v>45549</v>
      </c>
      <c r="E1602" s="1">
        <v>45549</v>
      </c>
      <c r="F1602" t="s">
        <v>1862</v>
      </c>
      <c r="H1602" s="2">
        <v>1200</v>
      </c>
      <c r="I1602" t="s">
        <v>9</v>
      </c>
      <c r="J1602" s="2">
        <v>966.94</v>
      </c>
    </row>
    <row r="1603" spans="1:10" x14ac:dyDescent="0.35">
      <c r="A1603">
        <v>1602</v>
      </c>
      <c r="B1603">
        <v>3</v>
      </c>
      <c r="C1603">
        <v>107</v>
      </c>
      <c r="D1603" s="1">
        <v>45549</v>
      </c>
      <c r="E1603" s="1">
        <v>45549</v>
      </c>
      <c r="F1603" t="s">
        <v>1863</v>
      </c>
      <c r="H1603" t="s">
        <v>9</v>
      </c>
      <c r="I1603" s="2">
        <v>17000</v>
      </c>
      <c r="J1603" s="2">
        <v>17966.939999999999</v>
      </c>
    </row>
    <row r="1604" spans="1:10" x14ac:dyDescent="0.35">
      <c r="A1604">
        <v>1603</v>
      </c>
      <c r="B1604">
        <v>3</v>
      </c>
      <c r="C1604">
        <v>108</v>
      </c>
      <c r="D1604" s="1">
        <v>45549</v>
      </c>
      <c r="E1604" s="1">
        <v>45549</v>
      </c>
      <c r="F1604" t="s">
        <v>1865</v>
      </c>
      <c r="H1604" s="2">
        <v>144</v>
      </c>
      <c r="I1604" t="s">
        <v>9</v>
      </c>
      <c r="J1604" s="2">
        <v>17822.939999999999</v>
      </c>
    </row>
    <row r="1605" spans="1:10" x14ac:dyDescent="0.35">
      <c r="A1605">
        <v>1604</v>
      </c>
      <c r="B1605">
        <v>3</v>
      </c>
      <c r="C1605">
        <v>109</v>
      </c>
      <c r="D1605" s="1">
        <v>45550</v>
      </c>
      <c r="E1605" s="1">
        <v>45549</v>
      </c>
      <c r="F1605" t="s">
        <v>1866</v>
      </c>
      <c r="H1605" s="2">
        <v>807</v>
      </c>
      <c r="I1605" t="s">
        <v>9</v>
      </c>
      <c r="J1605" s="2">
        <v>17015.939999999999</v>
      </c>
    </row>
    <row r="1606" spans="1:10" hidden="1" x14ac:dyDescent="0.35">
      <c r="A1606">
        <v>1605</v>
      </c>
      <c r="B1606">
        <v>3</v>
      </c>
      <c r="C1606">
        <v>110</v>
      </c>
      <c r="D1606" s="1">
        <v>45550</v>
      </c>
      <c r="E1606" s="1">
        <v>45550</v>
      </c>
      <c r="F1606" s="24" t="s">
        <v>1868</v>
      </c>
      <c r="H1606" s="2">
        <v>10000</v>
      </c>
      <c r="I1606" t="s">
        <v>9</v>
      </c>
      <c r="J1606" s="2">
        <v>7015.94</v>
      </c>
    </row>
    <row r="1607" spans="1:10" x14ac:dyDescent="0.35">
      <c r="A1607">
        <v>1606</v>
      </c>
      <c r="B1607">
        <v>3</v>
      </c>
      <c r="C1607">
        <v>111</v>
      </c>
      <c r="D1607" s="1">
        <v>45550</v>
      </c>
      <c r="E1607" s="1">
        <v>45550</v>
      </c>
      <c r="F1607" t="s">
        <v>1869</v>
      </c>
      <c r="H1607" t="s">
        <v>9</v>
      </c>
      <c r="I1607" s="2">
        <v>1000</v>
      </c>
      <c r="J1607" s="2">
        <v>8015.94</v>
      </c>
    </row>
    <row r="1608" spans="1:10" hidden="1" x14ac:dyDescent="0.35">
      <c r="A1608">
        <v>1607</v>
      </c>
      <c r="B1608">
        <v>3</v>
      </c>
      <c r="C1608">
        <v>112</v>
      </c>
      <c r="D1608" s="1">
        <v>45550</v>
      </c>
      <c r="E1608" s="1">
        <v>45550</v>
      </c>
      <c r="F1608" s="24" t="s">
        <v>1870</v>
      </c>
      <c r="H1608" t="s">
        <v>9</v>
      </c>
      <c r="I1608" s="2">
        <v>10000</v>
      </c>
      <c r="J1608" s="2">
        <v>18015.939999999999</v>
      </c>
    </row>
    <row r="1609" spans="1:10" hidden="1" x14ac:dyDescent="0.35">
      <c r="A1609">
        <v>1608</v>
      </c>
      <c r="B1609">
        <v>3</v>
      </c>
      <c r="C1609">
        <v>113</v>
      </c>
      <c r="D1609" s="1">
        <v>45550</v>
      </c>
      <c r="E1609" s="1">
        <v>45550</v>
      </c>
      <c r="F1609" s="24" t="s">
        <v>1871</v>
      </c>
      <c r="H1609" s="2">
        <v>10000</v>
      </c>
      <c r="I1609" t="s">
        <v>9</v>
      </c>
      <c r="J1609" s="2">
        <v>8015.94</v>
      </c>
    </row>
    <row r="1610" spans="1:10" hidden="1" x14ac:dyDescent="0.35">
      <c r="A1610">
        <v>1609</v>
      </c>
      <c r="B1610">
        <v>3</v>
      </c>
      <c r="C1610">
        <v>114</v>
      </c>
      <c r="D1610" s="1">
        <v>45550</v>
      </c>
      <c r="E1610" s="1">
        <v>45550</v>
      </c>
      <c r="F1610" s="24" t="s">
        <v>1872</v>
      </c>
      <c r="H1610" s="2">
        <v>24.78</v>
      </c>
      <c r="I1610" t="s">
        <v>9</v>
      </c>
      <c r="J1610" s="2">
        <v>7991.16</v>
      </c>
    </row>
    <row r="1611" spans="1:10" x14ac:dyDescent="0.35">
      <c r="A1611">
        <v>1610</v>
      </c>
      <c r="B1611">
        <v>3</v>
      </c>
      <c r="C1611">
        <v>115</v>
      </c>
      <c r="D1611" s="1">
        <v>45550</v>
      </c>
      <c r="E1611" s="1">
        <v>45550</v>
      </c>
      <c r="F1611" t="s">
        <v>1873</v>
      </c>
      <c r="H1611" s="2">
        <v>2000</v>
      </c>
      <c r="I1611" t="s">
        <v>9</v>
      </c>
      <c r="J1611" s="2">
        <v>5991.16</v>
      </c>
    </row>
    <row r="1612" spans="1:10" hidden="1" x14ac:dyDescent="0.35">
      <c r="A1612">
        <v>1611</v>
      </c>
      <c r="B1612">
        <v>3</v>
      </c>
      <c r="C1612">
        <v>116</v>
      </c>
      <c r="D1612" s="1">
        <v>45550</v>
      </c>
      <c r="E1612" s="1">
        <v>45550</v>
      </c>
      <c r="F1612" s="24" t="s">
        <v>1874</v>
      </c>
      <c r="H1612" t="s">
        <v>9</v>
      </c>
      <c r="I1612" s="2">
        <v>50000</v>
      </c>
      <c r="J1612" s="2">
        <v>55991.16</v>
      </c>
    </row>
    <row r="1613" spans="1:10" hidden="1" x14ac:dyDescent="0.35">
      <c r="A1613">
        <v>1612</v>
      </c>
      <c r="B1613">
        <v>3</v>
      </c>
      <c r="C1613">
        <v>117</v>
      </c>
      <c r="D1613" s="1">
        <v>45550</v>
      </c>
      <c r="E1613" s="1">
        <v>45550</v>
      </c>
      <c r="F1613" s="24" t="s">
        <v>1875</v>
      </c>
      <c r="H1613" s="2">
        <v>50000</v>
      </c>
      <c r="I1613" t="s">
        <v>9</v>
      </c>
      <c r="J1613" s="2">
        <v>5991.16</v>
      </c>
    </row>
    <row r="1614" spans="1:10" x14ac:dyDescent="0.35">
      <c r="A1614">
        <v>1613</v>
      </c>
      <c r="B1614">
        <v>3</v>
      </c>
      <c r="C1614">
        <v>118</v>
      </c>
      <c r="D1614" s="1">
        <v>45550</v>
      </c>
      <c r="E1614" s="1">
        <v>45550</v>
      </c>
      <c r="F1614" t="s">
        <v>1876</v>
      </c>
      <c r="H1614" s="2">
        <v>1200</v>
      </c>
      <c r="I1614" t="s">
        <v>9</v>
      </c>
      <c r="J1614" s="2">
        <v>4791.16</v>
      </c>
    </row>
    <row r="1615" spans="1:10" x14ac:dyDescent="0.35">
      <c r="A1615">
        <v>1614</v>
      </c>
      <c r="B1615">
        <v>3</v>
      </c>
      <c r="C1615">
        <v>119</v>
      </c>
      <c r="D1615" s="1">
        <v>45550</v>
      </c>
      <c r="E1615" s="1">
        <v>45550</v>
      </c>
      <c r="F1615" t="s">
        <v>1877</v>
      </c>
      <c r="H1615" t="s">
        <v>9</v>
      </c>
      <c r="I1615" s="2">
        <v>1000</v>
      </c>
      <c r="J1615" s="2">
        <v>5791.16</v>
      </c>
    </row>
    <row r="1616" spans="1:10" x14ac:dyDescent="0.35">
      <c r="A1616">
        <v>1615</v>
      </c>
      <c r="B1616">
        <v>3</v>
      </c>
      <c r="C1616">
        <v>120</v>
      </c>
      <c r="D1616" s="1">
        <v>45551</v>
      </c>
      <c r="E1616" s="1">
        <v>45550</v>
      </c>
      <c r="F1616" t="s">
        <v>1878</v>
      </c>
      <c r="H1616" s="2">
        <v>941</v>
      </c>
      <c r="I1616" t="s">
        <v>9</v>
      </c>
      <c r="J1616" s="2">
        <v>4850.16</v>
      </c>
    </row>
    <row r="1617" spans="1:10" hidden="1" x14ac:dyDescent="0.35">
      <c r="A1617">
        <v>1616</v>
      </c>
      <c r="B1617">
        <v>3</v>
      </c>
      <c r="C1617">
        <v>121</v>
      </c>
      <c r="D1617" s="1">
        <v>45551</v>
      </c>
      <c r="E1617" s="1">
        <v>45551</v>
      </c>
      <c r="F1617" s="24" t="s">
        <v>1880</v>
      </c>
      <c r="H1617" t="s">
        <v>9</v>
      </c>
      <c r="I1617" s="2">
        <v>2200</v>
      </c>
      <c r="J1617" s="2">
        <v>7050.16</v>
      </c>
    </row>
    <row r="1618" spans="1:10" x14ac:dyDescent="0.35">
      <c r="A1618">
        <v>1617</v>
      </c>
      <c r="B1618">
        <v>3</v>
      </c>
      <c r="C1618">
        <v>122</v>
      </c>
      <c r="D1618" s="1">
        <v>45551</v>
      </c>
      <c r="E1618" s="1">
        <v>45551</v>
      </c>
      <c r="F1618" t="s">
        <v>1881</v>
      </c>
      <c r="H1618" t="s">
        <v>9</v>
      </c>
      <c r="I1618" s="2">
        <v>100</v>
      </c>
      <c r="J1618" s="2">
        <v>7150.16</v>
      </c>
    </row>
    <row r="1619" spans="1:10" x14ac:dyDescent="0.35">
      <c r="A1619">
        <v>1618</v>
      </c>
      <c r="B1619">
        <v>3</v>
      </c>
      <c r="C1619">
        <v>123</v>
      </c>
      <c r="D1619" s="1">
        <v>45551</v>
      </c>
      <c r="E1619" s="1">
        <v>45551</v>
      </c>
      <c r="F1619" t="s">
        <v>1882</v>
      </c>
      <c r="H1619" s="2">
        <v>1000</v>
      </c>
      <c r="I1619" t="s">
        <v>9</v>
      </c>
      <c r="J1619" s="2">
        <v>6150.16</v>
      </c>
    </row>
    <row r="1620" spans="1:10" x14ac:dyDescent="0.35">
      <c r="A1620">
        <v>1619</v>
      </c>
      <c r="B1620">
        <v>3</v>
      </c>
      <c r="C1620">
        <v>124</v>
      </c>
      <c r="D1620" s="1">
        <v>45551</v>
      </c>
      <c r="E1620" s="1">
        <v>45551</v>
      </c>
      <c r="F1620" t="s">
        <v>1883</v>
      </c>
      <c r="H1620" s="2">
        <v>1000</v>
      </c>
      <c r="I1620" t="s">
        <v>9</v>
      </c>
      <c r="J1620" s="2">
        <v>5150.16</v>
      </c>
    </row>
    <row r="1621" spans="1:10" x14ac:dyDescent="0.35">
      <c r="A1621">
        <v>1620</v>
      </c>
      <c r="B1621">
        <v>3</v>
      </c>
      <c r="C1621">
        <v>125</v>
      </c>
      <c r="D1621" s="1">
        <v>45551</v>
      </c>
      <c r="E1621" s="1">
        <v>45551</v>
      </c>
      <c r="F1621" t="s">
        <v>1884</v>
      </c>
      <c r="H1621" t="s">
        <v>9</v>
      </c>
      <c r="I1621" s="2">
        <v>11000</v>
      </c>
      <c r="J1621" s="2">
        <v>16150.16</v>
      </c>
    </row>
    <row r="1622" spans="1:10" x14ac:dyDescent="0.35">
      <c r="A1622">
        <v>1621</v>
      </c>
      <c r="B1622">
        <v>3</v>
      </c>
      <c r="C1622">
        <v>126</v>
      </c>
      <c r="D1622" s="1">
        <v>45551</v>
      </c>
      <c r="E1622" s="1">
        <v>45551</v>
      </c>
      <c r="F1622" t="s">
        <v>1885</v>
      </c>
      <c r="H1622" t="s">
        <v>9</v>
      </c>
      <c r="I1622" s="2">
        <v>1890</v>
      </c>
      <c r="J1622" s="2">
        <v>18040.16</v>
      </c>
    </row>
    <row r="1623" spans="1:10" x14ac:dyDescent="0.35">
      <c r="A1623">
        <v>1622</v>
      </c>
      <c r="B1623">
        <v>3</v>
      </c>
      <c r="C1623">
        <v>127</v>
      </c>
      <c r="D1623" s="1">
        <v>45551</v>
      </c>
      <c r="E1623" s="1">
        <v>45551</v>
      </c>
      <c r="F1623" t="s">
        <v>1887</v>
      </c>
      <c r="H1623" s="2">
        <v>144</v>
      </c>
      <c r="I1623" t="s">
        <v>9</v>
      </c>
      <c r="J1623" s="2">
        <v>17896.16</v>
      </c>
    </row>
    <row r="1624" spans="1:10" x14ac:dyDescent="0.35">
      <c r="A1624">
        <v>1623</v>
      </c>
      <c r="B1624">
        <v>3</v>
      </c>
      <c r="C1624">
        <v>128</v>
      </c>
      <c r="D1624" s="1">
        <v>45551</v>
      </c>
      <c r="E1624" s="1">
        <v>45551</v>
      </c>
      <c r="F1624" t="s">
        <v>1888</v>
      </c>
      <c r="H1624" s="2">
        <v>17000</v>
      </c>
      <c r="I1624" t="s">
        <v>9</v>
      </c>
      <c r="J1624" s="2">
        <v>896.16</v>
      </c>
    </row>
    <row r="1625" spans="1:10" hidden="1" x14ac:dyDescent="0.35">
      <c r="A1625">
        <v>1624</v>
      </c>
      <c r="B1625">
        <v>3</v>
      </c>
      <c r="C1625">
        <v>129</v>
      </c>
      <c r="D1625" s="1">
        <v>45552</v>
      </c>
      <c r="E1625" s="1">
        <v>45552</v>
      </c>
      <c r="F1625" s="24" t="s">
        <v>1889</v>
      </c>
      <c r="H1625" t="s">
        <v>9</v>
      </c>
      <c r="I1625" s="2">
        <v>2200</v>
      </c>
      <c r="J1625" s="2">
        <v>3096.16</v>
      </c>
    </row>
    <row r="1626" spans="1:10" x14ac:dyDescent="0.35">
      <c r="A1626">
        <v>1625</v>
      </c>
      <c r="B1626">
        <v>3</v>
      </c>
      <c r="C1626">
        <v>130</v>
      </c>
      <c r="D1626" s="1">
        <v>45552</v>
      </c>
      <c r="E1626" s="1">
        <v>45552</v>
      </c>
      <c r="F1626" t="s">
        <v>1890</v>
      </c>
      <c r="H1626" s="2">
        <v>1000</v>
      </c>
      <c r="I1626" t="s">
        <v>9</v>
      </c>
      <c r="J1626" s="2">
        <v>2096.16</v>
      </c>
    </row>
    <row r="1627" spans="1:10" x14ac:dyDescent="0.35">
      <c r="A1627">
        <v>1626</v>
      </c>
      <c r="B1627">
        <v>3</v>
      </c>
      <c r="C1627">
        <v>131</v>
      </c>
      <c r="D1627" s="1">
        <v>45552</v>
      </c>
      <c r="E1627" s="1">
        <v>45552</v>
      </c>
      <c r="F1627" t="s">
        <v>1891</v>
      </c>
      <c r="H1627" s="2">
        <v>1000</v>
      </c>
      <c r="I1627" t="s">
        <v>9</v>
      </c>
      <c r="J1627" s="2">
        <v>1096.1600000000001</v>
      </c>
    </row>
    <row r="1628" spans="1:10" x14ac:dyDescent="0.35">
      <c r="A1628">
        <v>1627</v>
      </c>
      <c r="B1628">
        <v>3</v>
      </c>
      <c r="C1628">
        <v>132</v>
      </c>
      <c r="D1628" s="1">
        <v>45552</v>
      </c>
      <c r="E1628" s="1">
        <v>45552</v>
      </c>
      <c r="F1628" t="s">
        <v>1892</v>
      </c>
      <c r="H1628" t="s">
        <v>9</v>
      </c>
      <c r="I1628" s="2">
        <v>11000</v>
      </c>
      <c r="J1628" s="2">
        <v>12096.16</v>
      </c>
    </row>
    <row r="1629" spans="1:10" hidden="1" x14ac:dyDescent="0.35">
      <c r="A1629">
        <v>1628</v>
      </c>
      <c r="B1629">
        <v>3</v>
      </c>
      <c r="C1629">
        <v>133</v>
      </c>
      <c r="D1629" s="1">
        <v>45552</v>
      </c>
      <c r="E1629" s="1">
        <v>45552</v>
      </c>
      <c r="F1629" s="24" t="s">
        <v>1893</v>
      </c>
      <c r="H1629" t="s">
        <v>9</v>
      </c>
      <c r="I1629" s="2">
        <v>10000</v>
      </c>
      <c r="J1629" s="2">
        <v>22096.16</v>
      </c>
    </row>
    <row r="1630" spans="1:10" x14ac:dyDescent="0.35">
      <c r="A1630">
        <v>1629</v>
      </c>
      <c r="B1630">
        <v>3</v>
      </c>
      <c r="C1630">
        <v>134</v>
      </c>
      <c r="D1630" s="1">
        <v>45553</v>
      </c>
      <c r="E1630" s="1">
        <v>45552</v>
      </c>
      <c r="F1630" t="s">
        <v>1894</v>
      </c>
      <c r="H1630" t="s">
        <v>9</v>
      </c>
      <c r="I1630" s="2">
        <v>10000</v>
      </c>
      <c r="J1630" s="2">
        <v>32096.16</v>
      </c>
    </row>
    <row r="1631" spans="1:10" x14ac:dyDescent="0.35">
      <c r="A1631">
        <v>1630</v>
      </c>
      <c r="B1631">
        <v>3</v>
      </c>
      <c r="C1631">
        <v>135</v>
      </c>
      <c r="D1631" s="1">
        <v>45553</v>
      </c>
      <c r="E1631" s="1">
        <v>45553</v>
      </c>
      <c r="F1631" t="s">
        <v>1895</v>
      </c>
      <c r="H1631" s="2">
        <v>30</v>
      </c>
      <c r="I1631" t="s">
        <v>9</v>
      </c>
      <c r="J1631" s="2">
        <v>32066.16</v>
      </c>
    </row>
    <row r="1632" spans="1:10" hidden="1" x14ac:dyDescent="0.35">
      <c r="A1632">
        <v>1631</v>
      </c>
      <c r="B1632">
        <v>3</v>
      </c>
      <c r="C1632">
        <v>136</v>
      </c>
      <c r="D1632" s="1">
        <v>45553</v>
      </c>
      <c r="E1632" s="1">
        <v>45553</v>
      </c>
      <c r="F1632" s="24" t="s">
        <v>1896</v>
      </c>
      <c r="H1632" s="2">
        <v>10000</v>
      </c>
      <c r="I1632" t="s">
        <v>9</v>
      </c>
      <c r="J1632" s="2">
        <v>22066.16</v>
      </c>
    </row>
    <row r="1633" spans="1:10" hidden="1" x14ac:dyDescent="0.35">
      <c r="A1633">
        <v>1632</v>
      </c>
      <c r="B1633">
        <v>3</v>
      </c>
      <c r="C1633">
        <v>137</v>
      </c>
      <c r="D1633" s="1">
        <v>45553</v>
      </c>
      <c r="E1633" s="1">
        <v>45553</v>
      </c>
      <c r="F1633" s="24" t="s">
        <v>1897</v>
      </c>
      <c r="H1633" s="2">
        <v>24.78</v>
      </c>
      <c r="I1633" t="s">
        <v>9</v>
      </c>
      <c r="J1633" s="2">
        <v>22041.38</v>
      </c>
    </row>
    <row r="1634" spans="1:10" hidden="1" x14ac:dyDescent="0.35">
      <c r="A1634">
        <v>1633</v>
      </c>
      <c r="B1634">
        <v>3</v>
      </c>
      <c r="C1634">
        <v>138</v>
      </c>
      <c r="D1634" s="1">
        <v>45553</v>
      </c>
      <c r="E1634" s="1">
        <v>45553</v>
      </c>
      <c r="F1634" s="24" t="s">
        <v>1898</v>
      </c>
      <c r="H1634" s="2">
        <v>6500</v>
      </c>
      <c r="I1634" t="s">
        <v>9</v>
      </c>
      <c r="J1634" s="2">
        <v>15541.38</v>
      </c>
    </row>
    <row r="1635" spans="1:10" hidden="1" x14ac:dyDescent="0.35">
      <c r="A1635">
        <v>1634</v>
      </c>
      <c r="B1635">
        <v>3</v>
      </c>
      <c r="C1635">
        <v>139</v>
      </c>
      <c r="D1635" s="1">
        <v>45553</v>
      </c>
      <c r="E1635" s="1">
        <v>45553</v>
      </c>
      <c r="F1635" s="24" t="s">
        <v>1900</v>
      </c>
      <c r="H1635" s="2">
        <v>24.78</v>
      </c>
      <c r="I1635" t="s">
        <v>9</v>
      </c>
      <c r="J1635" s="2">
        <v>15516.6</v>
      </c>
    </row>
    <row r="1636" spans="1:10" x14ac:dyDescent="0.35">
      <c r="A1636">
        <v>1635</v>
      </c>
      <c r="B1636">
        <v>3</v>
      </c>
      <c r="C1636">
        <v>140</v>
      </c>
      <c r="D1636" s="1">
        <v>45553</v>
      </c>
      <c r="E1636" s="1">
        <v>45553</v>
      </c>
      <c r="F1636" t="s">
        <v>1901</v>
      </c>
      <c r="H1636" s="2">
        <v>220</v>
      </c>
      <c r="I1636" t="s">
        <v>9</v>
      </c>
      <c r="J1636" s="2">
        <v>15296.6</v>
      </c>
    </row>
    <row r="1637" spans="1:10" x14ac:dyDescent="0.35">
      <c r="A1637">
        <v>1636</v>
      </c>
      <c r="B1637">
        <v>3</v>
      </c>
      <c r="C1637">
        <v>141</v>
      </c>
      <c r="D1637" s="1">
        <v>45553</v>
      </c>
      <c r="E1637" s="1">
        <v>45553</v>
      </c>
      <c r="F1637" t="s">
        <v>1902</v>
      </c>
      <c r="H1637" t="s">
        <v>9</v>
      </c>
      <c r="I1637" s="2">
        <v>10000</v>
      </c>
      <c r="J1637" s="2">
        <v>25296.6</v>
      </c>
    </row>
    <row r="1638" spans="1:10" x14ac:dyDescent="0.35">
      <c r="A1638">
        <v>1637</v>
      </c>
      <c r="B1638">
        <v>3</v>
      </c>
      <c r="C1638">
        <v>142</v>
      </c>
      <c r="D1638" s="1">
        <v>45553</v>
      </c>
      <c r="E1638" s="1">
        <v>45553</v>
      </c>
      <c r="F1638" t="s">
        <v>1903</v>
      </c>
      <c r="H1638" s="2">
        <v>10000</v>
      </c>
      <c r="I1638" t="s">
        <v>9</v>
      </c>
      <c r="J1638" s="2">
        <v>15296.6</v>
      </c>
    </row>
    <row r="1639" spans="1:10" x14ac:dyDescent="0.35">
      <c r="A1639">
        <v>1638</v>
      </c>
      <c r="B1639">
        <v>3</v>
      </c>
      <c r="C1639">
        <v>143</v>
      </c>
      <c r="D1639" s="1">
        <v>45553</v>
      </c>
      <c r="E1639" s="1">
        <v>45553</v>
      </c>
      <c r="F1639" t="s">
        <v>1904</v>
      </c>
      <c r="H1639" s="2">
        <v>6250</v>
      </c>
      <c r="I1639" t="s">
        <v>9</v>
      </c>
      <c r="J1639" s="2">
        <v>9046.6</v>
      </c>
    </row>
    <row r="1640" spans="1:10" x14ac:dyDescent="0.35">
      <c r="A1640">
        <v>1639</v>
      </c>
      <c r="B1640">
        <v>3</v>
      </c>
      <c r="C1640">
        <v>144</v>
      </c>
      <c r="D1640" s="1">
        <v>45553</v>
      </c>
      <c r="E1640" s="1">
        <v>45553</v>
      </c>
      <c r="F1640" t="s">
        <v>1906</v>
      </c>
      <c r="H1640" s="2">
        <v>1000</v>
      </c>
      <c r="I1640" t="s">
        <v>9</v>
      </c>
      <c r="J1640" s="2">
        <v>8046.6</v>
      </c>
    </row>
    <row r="1641" spans="1:10" x14ac:dyDescent="0.35">
      <c r="A1641">
        <v>1640</v>
      </c>
      <c r="B1641">
        <v>3</v>
      </c>
      <c r="C1641">
        <v>145</v>
      </c>
      <c r="D1641" s="1">
        <v>45553</v>
      </c>
      <c r="E1641" s="1">
        <v>45553</v>
      </c>
      <c r="F1641" t="s">
        <v>1907</v>
      </c>
      <c r="H1641" s="2">
        <v>1000</v>
      </c>
      <c r="I1641" t="s">
        <v>9</v>
      </c>
      <c r="J1641" s="2">
        <v>7046.6</v>
      </c>
    </row>
    <row r="1642" spans="1:10" x14ac:dyDescent="0.35">
      <c r="A1642">
        <v>1641</v>
      </c>
      <c r="B1642">
        <v>3</v>
      </c>
      <c r="C1642">
        <v>146</v>
      </c>
      <c r="D1642" s="1">
        <v>45553</v>
      </c>
      <c r="E1642" s="1">
        <v>45553</v>
      </c>
      <c r="F1642" t="s">
        <v>1908</v>
      </c>
      <c r="H1642" s="2">
        <v>300</v>
      </c>
      <c r="I1642" t="s">
        <v>9</v>
      </c>
      <c r="J1642" s="2">
        <v>6746.6</v>
      </c>
    </row>
    <row r="1643" spans="1:10" x14ac:dyDescent="0.35">
      <c r="A1643">
        <v>1642</v>
      </c>
      <c r="B1643">
        <v>3</v>
      </c>
      <c r="C1643">
        <v>147</v>
      </c>
      <c r="D1643" s="1">
        <v>45553</v>
      </c>
      <c r="E1643" s="1">
        <v>45553</v>
      </c>
      <c r="F1643" t="s">
        <v>1909</v>
      </c>
      <c r="H1643" s="2">
        <v>2400</v>
      </c>
      <c r="I1643" t="s">
        <v>9</v>
      </c>
      <c r="J1643" s="2">
        <v>4346.6000000000004</v>
      </c>
    </row>
    <row r="1644" spans="1:10" hidden="1" x14ac:dyDescent="0.35">
      <c r="A1644">
        <v>1643</v>
      </c>
      <c r="B1644">
        <v>3</v>
      </c>
      <c r="C1644">
        <v>148</v>
      </c>
      <c r="D1644" s="1">
        <v>45553</v>
      </c>
      <c r="E1644" s="1">
        <v>45553</v>
      </c>
      <c r="F1644" s="24" t="s">
        <v>1910</v>
      </c>
      <c r="H1644" t="s">
        <v>9</v>
      </c>
      <c r="I1644" s="2">
        <v>8000</v>
      </c>
      <c r="J1644" s="2">
        <v>12346.6</v>
      </c>
    </row>
    <row r="1645" spans="1:10" x14ac:dyDescent="0.35">
      <c r="A1645">
        <v>1644</v>
      </c>
      <c r="B1645">
        <v>3</v>
      </c>
      <c r="C1645">
        <v>149</v>
      </c>
      <c r="D1645" s="1">
        <v>45553</v>
      </c>
      <c r="E1645" s="1">
        <v>45553</v>
      </c>
      <c r="F1645" t="s">
        <v>1911</v>
      </c>
      <c r="H1645" s="2">
        <v>144</v>
      </c>
      <c r="I1645" t="s">
        <v>9</v>
      </c>
      <c r="J1645" s="2">
        <v>12202.6</v>
      </c>
    </row>
    <row r="1646" spans="1:10" x14ac:dyDescent="0.35">
      <c r="A1646">
        <v>1645</v>
      </c>
      <c r="B1646">
        <v>3</v>
      </c>
      <c r="C1646">
        <v>150</v>
      </c>
      <c r="D1646" s="1">
        <v>45553</v>
      </c>
      <c r="E1646" s="1">
        <v>45553</v>
      </c>
      <c r="F1646" t="s">
        <v>1912</v>
      </c>
      <c r="H1646" s="2">
        <v>12000</v>
      </c>
      <c r="I1646" t="s">
        <v>9</v>
      </c>
      <c r="J1646" s="2">
        <v>202.6</v>
      </c>
    </row>
    <row r="1647" spans="1:10" hidden="1" x14ac:dyDescent="0.35">
      <c r="A1647">
        <v>1646</v>
      </c>
      <c r="B1647">
        <v>3</v>
      </c>
      <c r="C1647">
        <v>151</v>
      </c>
      <c r="D1647" s="1">
        <v>45554</v>
      </c>
      <c r="E1647" s="1">
        <v>45554</v>
      </c>
      <c r="F1647" s="24" t="s">
        <v>1913</v>
      </c>
      <c r="H1647" t="s">
        <v>9</v>
      </c>
      <c r="I1647" s="2">
        <v>2000</v>
      </c>
      <c r="J1647" s="2">
        <v>2202.6</v>
      </c>
    </row>
    <row r="1648" spans="1:10" x14ac:dyDescent="0.35">
      <c r="A1648">
        <v>1647</v>
      </c>
      <c r="B1648">
        <v>3</v>
      </c>
      <c r="C1648">
        <v>152</v>
      </c>
      <c r="D1648" s="1">
        <v>45554</v>
      </c>
      <c r="E1648" s="1">
        <v>45554</v>
      </c>
      <c r="F1648" t="s">
        <v>1914</v>
      </c>
      <c r="H1648" s="2">
        <v>1000</v>
      </c>
      <c r="I1648" t="s">
        <v>9</v>
      </c>
      <c r="J1648" s="2">
        <v>1202.5999999999999</v>
      </c>
    </row>
    <row r="1649" spans="1:10" x14ac:dyDescent="0.35">
      <c r="A1649">
        <v>1648</v>
      </c>
      <c r="B1649">
        <v>3</v>
      </c>
      <c r="C1649">
        <v>153</v>
      </c>
      <c r="D1649" s="1">
        <v>45554</v>
      </c>
      <c r="E1649" s="1">
        <v>45554</v>
      </c>
      <c r="F1649" t="s">
        <v>1915</v>
      </c>
      <c r="H1649" s="2">
        <v>1000</v>
      </c>
      <c r="I1649" t="s">
        <v>9</v>
      </c>
      <c r="J1649" s="2">
        <v>202.6</v>
      </c>
    </row>
    <row r="1650" spans="1:10" x14ac:dyDescent="0.35">
      <c r="A1650">
        <v>1649</v>
      </c>
      <c r="B1650">
        <v>3</v>
      </c>
      <c r="C1650">
        <v>154</v>
      </c>
      <c r="D1650" s="1">
        <v>45554</v>
      </c>
      <c r="E1650" s="1">
        <v>45554</v>
      </c>
      <c r="F1650" t="s">
        <v>1916</v>
      </c>
      <c r="H1650" t="s">
        <v>9</v>
      </c>
      <c r="I1650" s="2">
        <v>300</v>
      </c>
      <c r="J1650" s="2">
        <v>502.6</v>
      </c>
    </row>
    <row r="1651" spans="1:10" x14ac:dyDescent="0.35">
      <c r="A1651">
        <v>1650</v>
      </c>
      <c r="B1651">
        <v>3</v>
      </c>
      <c r="C1651">
        <v>155</v>
      </c>
      <c r="D1651" s="1">
        <v>45554</v>
      </c>
      <c r="E1651" s="1">
        <v>45554</v>
      </c>
      <c r="F1651" t="s">
        <v>1917</v>
      </c>
      <c r="H1651" t="s">
        <v>9</v>
      </c>
      <c r="I1651" s="2">
        <v>11000</v>
      </c>
      <c r="J1651" s="2">
        <v>11502.6</v>
      </c>
    </row>
    <row r="1652" spans="1:10" hidden="1" x14ac:dyDescent="0.35">
      <c r="A1652">
        <v>1651</v>
      </c>
      <c r="B1652">
        <v>3</v>
      </c>
      <c r="C1652">
        <v>156</v>
      </c>
      <c r="D1652" s="1">
        <v>45554</v>
      </c>
      <c r="E1652" s="1">
        <v>45554</v>
      </c>
      <c r="F1652" s="24" t="s">
        <v>1918</v>
      </c>
      <c r="H1652" t="s">
        <v>9</v>
      </c>
      <c r="I1652" s="2">
        <v>5000</v>
      </c>
      <c r="J1652" s="2">
        <v>16502.599999999999</v>
      </c>
    </row>
    <row r="1653" spans="1:10" x14ac:dyDescent="0.35">
      <c r="A1653">
        <v>1652</v>
      </c>
      <c r="B1653">
        <v>3</v>
      </c>
      <c r="C1653">
        <v>157</v>
      </c>
      <c r="D1653" s="1">
        <v>45554</v>
      </c>
      <c r="E1653" s="1">
        <v>45554</v>
      </c>
      <c r="F1653" t="s">
        <v>1919</v>
      </c>
      <c r="H1653" s="2">
        <v>16000</v>
      </c>
      <c r="I1653" t="s">
        <v>9</v>
      </c>
      <c r="J1653" s="2">
        <v>502.6</v>
      </c>
    </row>
    <row r="1654" spans="1:10" x14ac:dyDescent="0.35">
      <c r="A1654">
        <v>1653</v>
      </c>
      <c r="B1654">
        <v>3</v>
      </c>
      <c r="C1654">
        <v>158</v>
      </c>
      <c r="D1654" s="1">
        <v>45555</v>
      </c>
      <c r="E1654" s="1">
        <v>45555</v>
      </c>
      <c r="F1654" t="s">
        <v>1920</v>
      </c>
      <c r="H1654" t="s">
        <v>9</v>
      </c>
      <c r="I1654" s="2">
        <v>150</v>
      </c>
      <c r="J1654" s="2">
        <v>652.6</v>
      </c>
    </row>
    <row r="1655" spans="1:10" hidden="1" x14ac:dyDescent="0.35">
      <c r="A1655">
        <v>1654</v>
      </c>
      <c r="B1655">
        <v>3</v>
      </c>
      <c r="C1655">
        <v>159</v>
      </c>
      <c r="D1655" s="1">
        <v>45555</v>
      </c>
      <c r="E1655" s="1">
        <v>45555</v>
      </c>
      <c r="F1655" s="24" t="s">
        <v>1921</v>
      </c>
      <c r="H1655" t="s">
        <v>9</v>
      </c>
      <c r="I1655" s="2">
        <v>10000</v>
      </c>
      <c r="J1655" s="2">
        <v>10652.6</v>
      </c>
    </row>
    <row r="1656" spans="1:10" x14ac:dyDescent="0.35">
      <c r="A1656">
        <v>1655</v>
      </c>
      <c r="B1656">
        <v>3</v>
      </c>
      <c r="C1656">
        <v>160</v>
      </c>
      <c r="D1656" s="1">
        <v>45555</v>
      </c>
      <c r="E1656" s="1">
        <v>45555</v>
      </c>
      <c r="F1656" t="s">
        <v>1922</v>
      </c>
      <c r="H1656" s="2">
        <v>2400</v>
      </c>
      <c r="I1656" t="s">
        <v>9</v>
      </c>
      <c r="J1656" s="2">
        <v>8252.6</v>
      </c>
    </row>
    <row r="1657" spans="1:10" x14ac:dyDescent="0.35">
      <c r="A1657">
        <v>1656</v>
      </c>
      <c r="B1657">
        <v>3</v>
      </c>
      <c r="C1657">
        <v>161</v>
      </c>
      <c r="D1657" s="1">
        <v>45555</v>
      </c>
      <c r="E1657" s="1">
        <v>45555</v>
      </c>
      <c r="F1657" t="s">
        <v>1923</v>
      </c>
      <c r="H1657" t="s">
        <v>9</v>
      </c>
      <c r="I1657" s="2">
        <v>15000</v>
      </c>
      <c r="J1657" s="2">
        <v>23252.6</v>
      </c>
    </row>
    <row r="1658" spans="1:10" x14ac:dyDescent="0.35">
      <c r="A1658">
        <v>1657</v>
      </c>
      <c r="B1658">
        <v>3</v>
      </c>
      <c r="C1658">
        <v>162</v>
      </c>
      <c r="D1658" s="1">
        <v>45555</v>
      </c>
      <c r="E1658" s="1">
        <v>45555</v>
      </c>
      <c r="F1658" t="s">
        <v>1924</v>
      </c>
      <c r="H1658" t="s">
        <v>9</v>
      </c>
      <c r="I1658" s="2">
        <v>2000</v>
      </c>
      <c r="J1658" s="2">
        <v>25252.6</v>
      </c>
    </row>
    <row r="1659" spans="1:10" x14ac:dyDescent="0.35">
      <c r="A1659">
        <v>1658</v>
      </c>
      <c r="B1659">
        <v>3</v>
      </c>
      <c r="C1659">
        <v>163</v>
      </c>
      <c r="D1659" s="1">
        <v>45555</v>
      </c>
      <c r="E1659" s="1">
        <v>45555</v>
      </c>
      <c r="F1659" t="s">
        <v>1925</v>
      </c>
      <c r="H1659" s="2">
        <v>25000</v>
      </c>
      <c r="I1659" t="s">
        <v>9</v>
      </c>
      <c r="J1659" s="2">
        <v>252.6</v>
      </c>
    </row>
    <row r="1660" spans="1:10" hidden="1" x14ac:dyDescent="0.35">
      <c r="A1660">
        <v>1659</v>
      </c>
      <c r="B1660">
        <v>3</v>
      </c>
      <c r="C1660">
        <v>164</v>
      </c>
      <c r="D1660" s="1">
        <v>45555</v>
      </c>
      <c r="E1660" s="1">
        <v>45555</v>
      </c>
      <c r="F1660" s="24" t="s">
        <v>1926</v>
      </c>
      <c r="H1660" t="s">
        <v>9</v>
      </c>
      <c r="I1660" s="2">
        <v>5000</v>
      </c>
      <c r="J1660" s="2">
        <v>5252.6</v>
      </c>
    </row>
    <row r="1661" spans="1:10" x14ac:dyDescent="0.35">
      <c r="A1661">
        <v>1660</v>
      </c>
      <c r="B1661">
        <v>3</v>
      </c>
      <c r="C1661">
        <v>165</v>
      </c>
      <c r="D1661" s="1">
        <v>45555</v>
      </c>
      <c r="E1661" s="1">
        <v>45555</v>
      </c>
      <c r="F1661" t="s">
        <v>1927</v>
      </c>
      <c r="H1661" s="2">
        <v>5000</v>
      </c>
      <c r="I1661" t="s">
        <v>9</v>
      </c>
      <c r="J1661" s="2">
        <v>252.6</v>
      </c>
    </row>
    <row r="1662" spans="1:10" hidden="1" x14ac:dyDescent="0.35">
      <c r="A1662">
        <v>1661</v>
      </c>
      <c r="B1662">
        <v>3</v>
      </c>
      <c r="C1662">
        <v>166</v>
      </c>
      <c r="D1662" s="1">
        <v>45555</v>
      </c>
      <c r="E1662" s="1">
        <v>45555</v>
      </c>
      <c r="F1662" s="24" t="s">
        <v>1928</v>
      </c>
      <c r="H1662" t="s">
        <v>9</v>
      </c>
      <c r="I1662" s="2">
        <v>10000</v>
      </c>
      <c r="J1662" s="2">
        <v>10252.6</v>
      </c>
    </row>
    <row r="1663" spans="1:10" x14ac:dyDescent="0.35">
      <c r="A1663">
        <v>1662</v>
      </c>
      <c r="B1663">
        <v>3</v>
      </c>
      <c r="C1663">
        <v>167</v>
      </c>
      <c r="D1663" s="1">
        <v>45555</v>
      </c>
      <c r="E1663" s="1">
        <v>45555</v>
      </c>
      <c r="F1663" t="s">
        <v>1929</v>
      </c>
      <c r="H1663" s="2">
        <v>10000</v>
      </c>
      <c r="I1663" t="s">
        <v>9</v>
      </c>
      <c r="J1663" s="2">
        <v>252.6</v>
      </c>
    </row>
    <row r="1664" spans="1:10" x14ac:dyDescent="0.35">
      <c r="A1664">
        <v>1663</v>
      </c>
      <c r="B1664">
        <v>3</v>
      </c>
      <c r="C1664">
        <v>168</v>
      </c>
      <c r="D1664" s="1">
        <v>45555</v>
      </c>
      <c r="E1664" s="1">
        <v>45555</v>
      </c>
      <c r="F1664" t="s">
        <v>1930</v>
      </c>
      <c r="H1664" t="s">
        <v>9</v>
      </c>
      <c r="I1664" s="2">
        <v>600</v>
      </c>
      <c r="J1664" s="2">
        <v>852.6</v>
      </c>
    </row>
    <row r="1665" spans="1:10" x14ac:dyDescent="0.35">
      <c r="A1665">
        <v>1664</v>
      </c>
      <c r="B1665">
        <v>3</v>
      </c>
      <c r="C1665">
        <v>169</v>
      </c>
      <c r="D1665" s="1">
        <v>45555</v>
      </c>
      <c r="E1665" s="1">
        <v>45555</v>
      </c>
      <c r="F1665" t="s">
        <v>1931</v>
      </c>
      <c r="H1665" s="2">
        <v>144</v>
      </c>
      <c r="I1665" t="s">
        <v>9</v>
      </c>
      <c r="J1665" s="2">
        <v>708.6</v>
      </c>
    </row>
    <row r="1666" spans="1:10" hidden="1" x14ac:dyDescent="0.35">
      <c r="A1666">
        <v>1665</v>
      </c>
      <c r="B1666">
        <v>3</v>
      </c>
      <c r="C1666">
        <v>170</v>
      </c>
      <c r="D1666" s="1">
        <v>45556</v>
      </c>
      <c r="E1666" s="1">
        <v>45556</v>
      </c>
      <c r="F1666" s="24" t="s">
        <v>1932</v>
      </c>
      <c r="H1666" t="s">
        <v>9</v>
      </c>
      <c r="I1666" s="2">
        <v>40000</v>
      </c>
      <c r="J1666" s="2">
        <v>40708.6</v>
      </c>
    </row>
    <row r="1667" spans="1:10" hidden="1" x14ac:dyDescent="0.35">
      <c r="A1667">
        <v>1666</v>
      </c>
      <c r="B1667">
        <v>3</v>
      </c>
      <c r="C1667">
        <v>171</v>
      </c>
      <c r="D1667" s="1">
        <v>45556</v>
      </c>
      <c r="E1667" s="1">
        <v>45556</v>
      </c>
      <c r="F1667" s="24" t="s">
        <v>1933</v>
      </c>
      <c r="H1667" s="2">
        <v>40000</v>
      </c>
      <c r="I1667" t="s">
        <v>9</v>
      </c>
      <c r="J1667" s="2">
        <v>708.6</v>
      </c>
    </row>
    <row r="1668" spans="1:10" x14ac:dyDescent="0.35">
      <c r="A1668">
        <v>1667</v>
      </c>
      <c r="B1668">
        <v>3</v>
      </c>
      <c r="C1668">
        <v>172</v>
      </c>
      <c r="D1668" s="1">
        <v>45556</v>
      </c>
      <c r="E1668" s="1">
        <v>45556</v>
      </c>
      <c r="F1668" t="s">
        <v>1934</v>
      </c>
      <c r="H1668" t="s">
        <v>9</v>
      </c>
      <c r="I1668" s="2">
        <v>11000</v>
      </c>
      <c r="J1668" s="2">
        <v>11708.6</v>
      </c>
    </row>
    <row r="1669" spans="1:10" x14ac:dyDescent="0.35">
      <c r="A1669">
        <v>1668</v>
      </c>
      <c r="B1669">
        <v>3</v>
      </c>
      <c r="C1669">
        <v>173</v>
      </c>
      <c r="D1669" s="1">
        <v>45556</v>
      </c>
      <c r="E1669" s="1">
        <v>45556</v>
      </c>
      <c r="F1669" t="s">
        <v>1935</v>
      </c>
      <c r="H1669" s="2">
        <v>11000</v>
      </c>
      <c r="I1669" t="s">
        <v>9</v>
      </c>
      <c r="J1669" s="2">
        <v>708.6</v>
      </c>
    </row>
    <row r="1670" spans="1:10" x14ac:dyDescent="0.35">
      <c r="A1670">
        <v>1669</v>
      </c>
      <c r="B1670">
        <v>3</v>
      </c>
      <c r="C1670">
        <v>174</v>
      </c>
      <c r="D1670" s="1">
        <v>45556</v>
      </c>
      <c r="E1670" s="1">
        <v>45556</v>
      </c>
      <c r="F1670" t="s">
        <v>1936</v>
      </c>
      <c r="H1670" s="2">
        <v>144</v>
      </c>
      <c r="I1670" t="s">
        <v>9</v>
      </c>
      <c r="J1670" s="2">
        <v>564.6</v>
      </c>
    </row>
    <row r="1671" spans="1:10" x14ac:dyDescent="0.35">
      <c r="A1671">
        <v>1670</v>
      </c>
      <c r="B1671">
        <v>3</v>
      </c>
      <c r="C1671">
        <v>175</v>
      </c>
      <c r="D1671" s="1">
        <v>45557</v>
      </c>
      <c r="E1671" s="1">
        <v>45557</v>
      </c>
      <c r="F1671" t="s">
        <v>1937</v>
      </c>
      <c r="H1671" t="s">
        <v>9</v>
      </c>
      <c r="I1671" s="2">
        <v>800</v>
      </c>
      <c r="J1671" s="2">
        <v>1364.6</v>
      </c>
    </row>
    <row r="1672" spans="1:10" hidden="1" x14ac:dyDescent="0.35">
      <c r="A1672">
        <v>1671</v>
      </c>
      <c r="B1672">
        <v>3</v>
      </c>
      <c r="C1672">
        <v>176</v>
      </c>
      <c r="D1672" s="1">
        <v>45557</v>
      </c>
      <c r="E1672" s="1">
        <v>45557</v>
      </c>
      <c r="F1672" s="24" t="s">
        <v>1938</v>
      </c>
      <c r="H1672" t="s">
        <v>9</v>
      </c>
      <c r="I1672" s="2">
        <v>15000</v>
      </c>
      <c r="J1672" s="2">
        <v>16364.6</v>
      </c>
    </row>
    <row r="1673" spans="1:10" hidden="1" x14ac:dyDescent="0.35">
      <c r="A1673">
        <v>1672</v>
      </c>
      <c r="B1673">
        <v>3</v>
      </c>
      <c r="C1673">
        <v>177</v>
      </c>
      <c r="D1673" s="1">
        <v>45557</v>
      </c>
      <c r="E1673" s="1">
        <v>45557</v>
      </c>
      <c r="F1673" s="24" t="s">
        <v>1939</v>
      </c>
      <c r="H1673" t="s">
        <v>9</v>
      </c>
      <c r="I1673" s="2">
        <v>5000</v>
      </c>
      <c r="J1673" s="2">
        <v>21364.6</v>
      </c>
    </row>
    <row r="1674" spans="1:10" hidden="1" x14ac:dyDescent="0.35">
      <c r="A1674">
        <v>1673</v>
      </c>
      <c r="B1674">
        <v>3</v>
      </c>
      <c r="C1674">
        <v>178</v>
      </c>
      <c r="D1674" s="1">
        <v>45557</v>
      </c>
      <c r="E1674" s="1">
        <v>45557</v>
      </c>
      <c r="F1674" s="24" t="s">
        <v>1940</v>
      </c>
      <c r="H1674" s="2">
        <v>20000</v>
      </c>
      <c r="I1674" t="s">
        <v>9</v>
      </c>
      <c r="J1674" s="2">
        <v>1364.6</v>
      </c>
    </row>
    <row r="1675" spans="1:10" x14ac:dyDescent="0.35">
      <c r="A1675">
        <v>1674</v>
      </c>
      <c r="B1675">
        <v>3</v>
      </c>
      <c r="C1675">
        <v>179</v>
      </c>
      <c r="D1675" s="1">
        <v>45557</v>
      </c>
      <c r="E1675" s="1">
        <v>45557</v>
      </c>
      <c r="F1675" t="s">
        <v>1941</v>
      </c>
      <c r="H1675" s="2">
        <v>30</v>
      </c>
      <c r="I1675" t="s">
        <v>9</v>
      </c>
      <c r="J1675" s="2">
        <v>1334.6</v>
      </c>
    </row>
    <row r="1676" spans="1:10" x14ac:dyDescent="0.35">
      <c r="A1676">
        <v>1675</v>
      </c>
      <c r="B1676">
        <v>3</v>
      </c>
      <c r="C1676">
        <v>180</v>
      </c>
      <c r="D1676" s="1">
        <v>45557</v>
      </c>
      <c r="E1676" s="1">
        <v>45557</v>
      </c>
      <c r="F1676" t="s">
        <v>1942</v>
      </c>
      <c r="H1676" t="s">
        <v>9</v>
      </c>
      <c r="I1676" s="2">
        <v>200</v>
      </c>
      <c r="J1676" s="2">
        <v>1534.6</v>
      </c>
    </row>
    <row r="1677" spans="1:10" x14ac:dyDescent="0.35">
      <c r="A1677">
        <v>1676</v>
      </c>
      <c r="B1677">
        <v>3</v>
      </c>
      <c r="C1677">
        <v>181</v>
      </c>
      <c r="D1677" s="1">
        <v>45557</v>
      </c>
      <c r="E1677" s="1">
        <v>45557</v>
      </c>
      <c r="F1677" t="s">
        <v>1943</v>
      </c>
      <c r="H1677" t="s">
        <v>9</v>
      </c>
      <c r="I1677" s="2">
        <v>6000</v>
      </c>
      <c r="J1677" s="2">
        <v>7534.6</v>
      </c>
    </row>
    <row r="1678" spans="1:10" x14ac:dyDescent="0.35">
      <c r="A1678">
        <v>1677</v>
      </c>
      <c r="B1678">
        <v>3</v>
      </c>
      <c r="C1678">
        <v>182</v>
      </c>
      <c r="D1678" s="1">
        <v>45557</v>
      </c>
      <c r="E1678" s="1">
        <v>45557</v>
      </c>
      <c r="F1678" t="s">
        <v>1944</v>
      </c>
      <c r="H1678" s="2">
        <v>6000</v>
      </c>
      <c r="I1678" t="s">
        <v>9</v>
      </c>
      <c r="J1678" s="2">
        <v>1534.6</v>
      </c>
    </row>
    <row r="1679" spans="1:10" x14ac:dyDescent="0.35">
      <c r="A1679">
        <v>1678</v>
      </c>
      <c r="B1679">
        <v>3</v>
      </c>
      <c r="C1679">
        <v>183</v>
      </c>
      <c r="D1679" s="1">
        <v>45558</v>
      </c>
      <c r="E1679" s="1">
        <v>45558</v>
      </c>
      <c r="F1679" t="s">
        <v>1945</v>
      </c>
      <c r="H1679" t="s">
        <v>9</v>
      </c>
      <c r="I1679" s="2">
        <v>1200</v>
      </c>
      <c r="J1679" s="2">
        <v>2734.6</v>
      </c>
    </row>
    <row r="1680" spans="1:10" hidden="1" x14ac:dyDescent="0.35">
      <c r="A1680">
        <v>1679</v>
      </c>
      <c r="B1680">
        <v>3</v>
      </c>
      <c r="C1680">
        <v>184</v>
      </c>
      <c r="D1680" s="1">
        <v>45558</v>
      </c>
      <c r="E1680" s="1">
        <v>45558</v>
      </c>
      <c r="F1680" s="24" t="s">
        <v>1946</v>
      </c>
      <c r="H1680" s="2">
        <v>170</v>
      </c>
      <c r="I1680" t="s">
        <v>9</v>
      </c>
      <c r="J1680" s="2">
        <v>2564.6</v>
      </c>
    </row>
    <row r="1681" spans="1:10" x14ac:dyDescent="0.35">
      <c r="A1681">
        <v>1680</v>
      </c>
      <c r="B1681">
        <v>3</v>
      </c>
      <c r="C1681">
        <v>185</v>
      </c>
      <c r="D1681" s="1">
        <v>45558</v>
      </c>
      <c r="E1681" s="1">
        <v>45558</v>
      </c>
      <c r="F1681" t="s">
        <v>1948</v>
      </c>
      <c r="H1681" s="2">
        <v>414</v>
      </c>
      <c r="I1681" t="s">
        <v>9</v>
      </c>
      <c r="J1681" s="2">
        <v>2150.6</v>
      </c>
    </row>
    <row r="1682" spans="1:10" hidden="1" x14ac:dyDescent="0.35">
      <c r="A1682">
        <v>1681</v>
      </c>
      <c r="B1682">
        <v>3</v>
      </c>
      <c r="C1682">
        <v>186</v>
      </c>
      <c r="D1682" s="1">
        <v>45559</v>
      </c>
      <c r="E1682" s="1">
        <v>45559</v>
      </c>
      <c r="F1682" s="24" t="s">
        <v>1949</v>
      </c>
      <c r="H1682" t="s">
        <v>9</v>
      </c>
      <c r="I1682" s="2">
        <v>10000</v>
      </c>
      <c r="J1682" s="2">
        <v>12150.6</v>
      </c>
    </row>
    <row r="1683" spans="1:10" x14ac:dyDescent="0.35">
      <c r="A1683">
        <v>1682</v>
      </c>
      <c r="B1683">
        <v>3</v>
      </c>
      <c r="C1683">
        <v>187</v>
      </c>
      <c r="D1683" s="1">
        <v>45559</v>
      </c>
      <c r="E1683" s="1">
        <v>45559</v>
      </c>
      <c r="F1683" t="s">
        <v>1950</v>
      </c>
      <c r="H1683" t="s">
        <v>9</v>
      </c>
      <c r="I1683" s="2">
        <v>9000</v>
      </c>
      <c r="J1683" s="2">
        <v>21150.6</v>
      </c>
    </row>
    <row r="1684" spans="1:10" x14ac:dyDescent="0.35">
      <c r="A1684">
        <v>1683</v>
      </c>
      <c r="B1684">
        <v>3</v>
      </c>
      <c r="C1684">
        <v>188</v>
      </c>
      <c r="D1684" s="1">
        <v>45559</v>
      </c>
      <c r="E1684" s="1">
        <v>45559</v>
      </c>
      <c r="F1684" t="s">
        <v>1951</v>
      </c>
      <c r="H1684" s="2">
        <v>20000</v>
      </c>
      <c r="I1684" t="s">
        <v>9</v>
      </c>
      <c r="J1684" s="2">
        <v>1150.5999999999999</v>
      </c>
    </row>
    <row r="1685" spans="1:10" x14ac:dyDescent="0.35">
      <c r="A1685">
        <v>1684</v>
      </c>
      <c r="B1685">
        <v>3</v>
      </c>
      <c r="C1685">
        <v>189</v>
      </c>
      <c r="D1685" s="1">
        <v>45559</v>
      </c>
      <c r="E1685" s="1">
        <v>45559</v>
      </c>
      <c r="F1685" t="s">
        <v>1952</v>
      </c>
      <c r="H1685" s="2">
        <v>100</v>
      </c>
      <c r="I1685" t="s">
        <v>9</v>
      </c>
      <c r="J1685" s="2">
        <v>1050.5999999999999</v>
      </c>
    </row>
    <row r="1686" spans="1:10" x14ac:dyDescent="0.35">
      <c r="A1686">
        <v>1685</v>
      </c>
      <c r="B1686">
        <v>3</v>
      </c>
      <c r="C1686">
        <v>190</v>
      </c>
      <c r="D1686" s="1">
        <v>45559</v>
      </c>
      <c r="E1686" s="1">
        <v>45559</v>
      </c>
      <c r="F1686" t="s">
        <v>1953</v>
      </c>
      <c r="H1686" t="s">
        <v>9</v>
      </c>
      <c r="I1686" s="2">
        <v>11800</v>
      </c>
      <c r="J1686" s="2">
        <v>12850.6</v>
      </c>
    </row>
    <row r="1687" spans="1:10" x14ac:dyDescent="0.35">
      <c r="A1687">
        <v>1686</v>
      </c>
      <c r="B1687">
        <v>3</v>
      </c>
      <c r="C1687">
        <v>191</v>
      </c>
      <c r="D1687" s="1">
        <v>45559</v>
      </c>
      <c r="E1687" s="1">
        <v>45559</v>
      </c>
      <c r="F1687" t="s">
        <v>1955</v>
      </c>
      <c r="H1687" s="2">
        <v>11000</v>
      </c>
      <c r="I1687" t="s">
        <v>9</v>
      </c>
      <c r="J1687" s="2">
        <v>1850.6</v>
      </c>
    </row>
    <row r="1688" spans="1:10" hidden="1" x14ac:dyDescent="0.35">
      <c r="A1688">
        <v>1687</v>
      </c>
      <c r="B1688">
        <v>3</v>
      </c>
      <c r="C1688">
        <v>192</v>
      </c>
      <c r="D1688" s="1">
        <v>45560</v>
      </c>
      <c r="E1688" s="1">
        <v>45560</v>
      </c>
      <c r="F1688" s="24" t="s">
        <v>1956</v>
      </c>
      <c r="H1688" t="s">
        <v>9</v>
      </c>
      <c r="I1688" s="2">
        <v>10000</v>
      </c>
      <c r="J1688" s="2">
        <v>11850.6</v>
      </c>
    </row>
    <row r="1689" spans="1:10" x14ac:dyDescent="0.35">
      <c r="A1689">
        <v>1688</v>
      </c>
      <c r="B1689">
        <v>3</v>
      </c>
      <c r="C1689">
        <v>193</v>
      </c>
      <c r="D1689" s="1">
        <v>45560</v>
      </c>
      <c r="E1689" s="1">
        <v>45560</v>
      </c>
      <c r="F1689" t="s">
        <v>1957</v>
      </c>
      <c r="H1689" s="2">
        <v>7003</v>
      </c>
      <c r="I1689" t="s">
        <v>9</v>
      </c>
      <c r="J1689" s="2">
        <v>4847.6000000000004</v>
      </c>
    </row>
    <row r="1690" spans="1:10" hidden="1" x14ac:dyDescent="0.35">
      <c r="A1690">
        <v>1689</v>
      </c>
      <c r="B1690">
        <v>3</v>
      </c>
      <c r="C1690">
        <v>194</v>
      </c>
      <c r="D1690" s="1">
        <v>45560</v>
      </c>
      <c r="E1690" s="1">
        <v>45560</v>
      </c>
      <c r="F1690" s="24" t="s">
        <v>1959</v>
      </c>
      <c r="H1690" t="s">
        <v>9</v>
      </c>
      <c r="I1690" s="2">
        <v>6000</v>
      </c>
      <c r="J1690" s="2">
        <v>10847.6</v>
      </c>
    </row>
    <row r="1691" spans="1:10" x14ac:dyDescent="0.35">
      <c r="A1691">
        <v>1690</v>
      </c>
      <c r="B1691">
        <v>3</v>
      </c>
      <c r="C1691">
        <v>195</v>
      </c>
      <c r="D1691" s="1">
        <v>45560</v>
      </c>
      <c r="E1691" s="1">
        <v>45560</v>
      </c>
      <c r="F1691" t="s">
        <v>1960</v>
      </c>
      <c r="H1691" s="2">
        <v>10000</v>
      </c>
      <c r="I1691" t="s">
        <v>9</v>
      </c>
      <c r="J1691" s="2">
        <v>847.6</v>
      </c>
    </row>
    <row r="1692" spans="1:10" x14ac:dyDescent="0.35">
      <c r="A1692">
        <v>1691</v>
      </c>
      <c r="B1692">
        <v>3</v>
      </c>
      <c r="C1692">
        <v>196</v>
      </c>
      <c r="D1692" s="1">
        <v>45560</v>
      </c>
      <c r="E1692" s="1">
        <v>45560</v>
      </c>
      <c r="F1692" t="s">
        <v>1961</v>
      </c>
      <c r="H1692" t="s">
        <v>9</v>
      </c>
      <c r="I1692" s="2">
        <v>15000</v>
      </c>
      <c r="J1692" s="2">
        <v>15847.6</v>
      </c>
    </row>
    <row r="1693" spans="1:10" x14ac:dyDescent="0.35">
      <c r="A1693">
        <v>1692</v>
      </c>
      <c r="B1693">
        <v>3</v>
      </c>
      <c r="C1693">
        <v>197</v>
      </c>
      <c r="D1693" s="1">
        <v>45560</v>
      </c>
      <c r="E1693" s="1">
        <v>45560</v>
      </c>
      <c r="F1693" t="s">
        <v>1962</v>
      </c>
      <c r="H1693" s="2">
        <v>144</v>
      </c>
      <c r="I1693" t="s">
        <v>9</v>
      </c>
      <c r="J1693" s="2">
        <v>15703.6</v>
      </c>
    </row>
    <row r="1694" spans="1:10" hidden="1" x14ac:dyDescent="0.35">
      <c r="A1694">
        <v>1693</v>
      </c>
      <c r="B1694">
        <v>3</v>
      </c>
      <c r="C1694">
        <v>198</v>
      </c>
      <c r="D1694" s="1">
        <v>45560</v>
      </c>
      <c r="E1694" s="1">
        <v>45560</v>
      </c>
      <c r="F1694" s="24" t="s">
        <v>1963</v>
      </c>
      <c r="H1694" t="s">
        <v>9</v>
      </c>
      <c r="I1694" s="2">
        <v>10000</v>
      </c>
      <c r="J1694" s="2">
        <v>25703.599999999999</v>
      </c>
    </row>
    <row r="1695" spans="1:10" x14ac:dyDescent="0.35">
      <c r="A1695">
        <v>1694</v>
      </c>
      <c r="B1695">
        <v>3</v>
      </c>
      <c r="C1695">
        <v>199</v>
      </c>
      <c r="D1695" s="1">
        <v>45560</v>
      </c>
      <c r="E1695" s="1">
        <v>45560</v>
      </c>
      <c r="F1695" t="s">
        <v>1964</v>
      </c>
      <c r="H1695" s="2">
        <v>25000</v>
      </c>
      <c r="I1695" t="s">
        <v>9</v>
      </c>
      <c r="J1695" s="2">
        <v>703.6</v>
      </c>
    </row>
    <row r="1696" spans="1:10" x14ac:dyDescent="0.35">
      <c r="A1696">
        <v>1695</v>
      </c>
      <c r="B1696">
        <v>3</v>
      </c>
      <c r="C1696">
        <v>200</v>
      </c>
      <c r="D1696" s="1">
        <v>45561</v>
      </c>
      <c r="E1696" s="1">
        <v>45561</v>
      </c>
      <c r="F1696" t="s">
        <v>1965</v>
      </c>
      <c r="H1696" s="2">
        <v>30</v>
      </c>
      <c r="I1696" t="s">
        <v>9</v>
      </c>
      <c r="J1696" s="2">
        <v>673.6</v>
      </c>
    </row>
    <row r="1697" spans="1:10" x14ac:dyDescent="0.35">
      <c r="A1697">
        <v>1696</v>
      </c>
      <c r="B1697">
        <v>3</v>
      </c>
      <c r="C1697">
        <v>201</v>
      </c>
      <c r="D1697" s="1">
        <v>45561</v>
      </c>
      <c r="E1697" s="1">
        <v>45561</v>
      </c>
      <c r="F1697" t="s">
        <v>1966</v>
      </c>
      <c r="H1697" t="s">
        <v>9</v>
      </c>
      <c r="I1697" s="2">
        <v>5000</v>
      </c>
      <c r="J1697" s="2">
        <v>5673.6</v>
      </c>
    </row>
    <row r="1698" spans="1:10" x14ac:dyDescent="0.35">
      <c r="A1698">
        <v>1697</v>
      </c>
      <c r="B1698">
        <v>3</v>
      </c>
      <c r="C1698">
        <v>202</v>
      </c>
      <c r="D1698" s="1">
        <v>45561</v>
      </c>
      <c r="E1698" s="1">
        <v>45561</v>
      </c>
      <c r="F1698" t="s">
        <v>1967</v>
      </c>
      <c r="H1698" s="2">
        <v>5000</v>
      </c>
      <c r="I1698" t="s">
        <v>9</v>
      </c>
      <c r="J1698" s="2">
        <v>673.6</v>
      </c>
    </row>
    <row r="1699" spans="1:10" x14ac:dyDescent="0.35">
      <c r="A1699">
        <v>1698</v>
      </c>
      <c r="B1699">
        <v>3</v>
      </c>
      <c r="C1699">
        <v>203</v>
      </c>
      <c r="D1699" s="1">
        <v>45561</v>
      </c>
      <c r="E1699" s="1">
        <v>45561</v>
      </c>
      <c r="F1699" t="s">
        <v>1968</v>
      </c>
      <c r="H1699" t="s">
        <v>9</v>
      </c>
      <c r="I1699" s="2">
        <v>300</v>
      </c>
      <c r="J1699" s="2">
        <v>973.6</v>
      </c>
    </row>
    <row r="1700" spans="1:10" x14ac:dyDescent="0.35">
      <c r="A1700">
        <v>1699</v>
      </c>
      <c r="B1700">
        <v>3</v>
      </c>
      <c r="C1700">
        <v>204</v>
      </c>
      <c r="D1700" s="1">
        <v>45561</v>
      </c>
      <c r="E1700" s="1">
        <v>45561</v>
      </c>
      <c r="F1700" t="s">
        <v>1969</v>
      </c>
      <c r="H1700" t="s">
        <v>9</v>
      </c>
      <c r="I1700" s="2">
        <v>6000</v>
      </c>
      <c r="J1700" s="2">
        <v>6973.6</v>
      </c>
    </row>
    <row r="1701" spans="1:10" x14ac:dyDescent="0.35">
      <c r="A1701">
        <v>1700</v>
      </c>
      <c r="B1701">
        <v>3</v>
      </c>
      <c r="C1701">
        <v>205</v>
      </c>
      <c r="D1701" s="1">
        <v>45562</v>
      </c>
      <c r="E1701" s="1">
        <v>45562</v>
      </c>
      <c r="F1701" t="s">
        <v>1970</v>
      </c>
      <c r="H1701" s="2">
        <v>4500</v>
      </c>
      <c r="I1701" t="s">
        <v>9</v>
      </c>
      <c r="J1701" s="2">
        <v>2473.6</v>
      </c>
    </row>
    <row r="1702" spans="1:10" x14ac:dyDescent="0.35">
      <c r="A1702">
        <v>1701</v>
      </c>
      <c r="B1702">
        <v>3</v>
      </c>
      <c r="C1702">
        <v>206</v>
      </c>
      <c r="D1702" s="1">
        <v>45562</v>
      </c>
      <c r="E1702" s="1">
        <v>45562</v>
      </c>
      <c r="F1702" t="s">
        <v>1971</v>
      </c>
      <c r="H1702" s="2">
        <v>0.24</v>
      </c>
      <c r="I1702" t="s">
        <v>9</v>
      </c>
      <c r="J1702" s="2">
        <v>2473.36</v>
      </c>
    </row>
    <row r="1703" spans="1:10" hidden="1" x14ac:dyDescent="0.35">
      <c r="A1703">
        <v>1702</v>
      </c>
      <c r="B1703">
        <v>3</v>
      </c>
      <c r="C1703">
        <v>207</v>
      </c>
      <c r="D1703" s="1">
        <v>45562</v>
      </c>
      <c r="E1703" s="1">
        <v>45562</v>
      </c>
      <c r="F1703" s="24" t="s">
        <v>1972</v>
      </c>
      <c r="H1703" t="s">
        <v>9</v>
      </c>
      <c r="I1703" s="2">
        <v>10000</v>
      </c>
      <c r="J1703" s="2">
        <v>12473.36</v>
      </c>
    </row>
    <row r="1704" spans="1:10" hidden="1" x14ac:dyDescent="0.35">
      <c r="A1704">
        <v>1703</v>
      </c>
      <c r="B1704">
        <v>3</v>
      </c>
      <c r="C1704">
        <v>208</v>
      </c>
      <c r="D1704" s="1">
        <v>45562</v>
      </c>
      <c r="E1704" s="1">
        <v>45562</v>
      </c>
      <c r="F1704" s="24" t="s">
        <v>1973</v>
      </c>
      <c r="H1704" s="2">
        <v>9000</v>
      </c>
      <c r="I1704" t="s">
        <v>9</v>
      </c>
      <c r="J1704" s="2">
        <v>3473.36</v>
      </c>
    </row>
    <row r="1705" spans="1:10" x14ac:dyDescent="0.35">
      <c r="A1705">
        <v>1704</v>
      </c>
      <c r="B1705">
        <v>3</v>
      </c>
      <c r="C1705">
        <v>209</v>
      </c>
      <c r="D1705" s="1">
        <v>45562</v>
      </c>
      <c r="E1705" s="1">
        <v>45562</v>
      </c>
      <c r="F1705" t="s">
        <v>1974</v>
      </c>
      <c r="H1705" t="s">
        <v>9</v>
      </c>
      <c r="I1705" s="2">
        <v>300</v>
      </c>
      <c r="J1705" s="2">
        <v>3773.36</v>
      </c>
    </row>
    <row r="1706" spans="1:10" x14ac:dyDescent="0.35">
      <c r="A1706">
        <v>1705</v>
      </c>
      <c r="B1706">
        <v>3</v>
      </c>
      <c r="C1706">
        <v>210</v>
      </c>
      <c r="D1706" s="1">
        <v>45562</v>
      </c>
      <c r="E1706" s="1">
        <v>45562</v>
      </c>
      <c r="F1706" t="s">
        <v>1975</v>
      </c>
      <c r="H1706" t="s">
        <v>9</v>
      </c>
      <c r="I1706" s="2">
        <v>10000</v>
      </c>
      <c r="J1706" s="2">
        <v>13773.36</v>
      </c>
    </row>
    <row r="1707" spans="1:10" x14ac:dyDescent="0.35">
      <c r="A1707">
        <v>1706</v>
      </c>
      <c r="B1707">
        <v>3</v>
      </c>
      <c r="C1707">
        <v>211</v>
      </c>
      <c r="D1707" s="1">
        <v>45562</v>
      </c>
      <c r="E1707" s="1">
        <v>45562</v>
      </c>
      <c r="F1707" t="s">
        <v>1976</v>
      </c>
      <c r="H1707" t="s">
        <v>9</v>
      </c>
      <c r="I1707" s="2">
        <v>2000</v>
      </c>
      <c r="J1707" s="2">
        <v>15773.36</v>
      </c>
    </row>
    <row r="1708" spans="1:10" x14ac:dyDescent="0.35">
      <c r="A1708">
        <v>1707</v>
      </c>
      <c r="B1708">
        <v>3</v>
      </c>
      <c r="C1708">
        <v>212</v>
      </c>
      <c r="D1708" s="1">
        <v>45562</v>
      </c>
      <c r="E1708" s="1">
        <v>45562</v>
      </c>
      <c r="F1708" t="s">
        <v>1977</v>
      </c>
      <c r="H1708" t="s">
        <v>9</v>
      </c>
      <c r="I1708" s="2">
        <v>5000</v>
      </c>
      <c r="J1708" s="2">
        <v>20773.36</v>
      </c>
    </row>
    <row r="1709" spans="1:10" x14ac:dyDescent="0.35">
      <c r="A1709">
        <v>1708</v>
      </c>
      <c r="B1709">
        <v>3</v>
      </c>
      <c r="C1709">
        <v>213</v>
      </c>
      <c r="D1709" s="1">
        <v>45562</v>
      </c>
      <c r="E1709" s="1">
        <v>45562</v>
      </c>
      <c r="F1709" t="s">
        <v>1978</v>
      </c>
      <c r="H1709" s="2">
        <v>20000</v>
      </c>
      <c r="I1709" t="s">
        <v>9</v>
      </c>
      <c r="J1709" s="2">
        <v>773.36</v>
      </c>
    </row>
    <row r="1710" spans="1:10" x14ac:dyDescent="0.35">
      <c r="A1710">
        <v>1709</v>
      </c>
      <c r="B1710">
        <v>3</v>
      </c>
      <c r="C1710">
        <v>214</v>
      </c>
      <c r="D1710" s="1">
        <v>45562</v>
      </c>
      <c r="E1710" s="1">
        <v>45562</v>
      </c>
      <c r="F1710" t="s">
        <v>1979</v>
      </c>
      <c r="H1710" s="2">
        <v>288</v>
      </c>
      <c r="I1710" t="s">
        <v>9</v>
      </c>
      <c r="J1710" s="2">
        <v>485.36</v>
      </c>
    </row>
    <row r="1711" spans="1:10" x14ac:dyDescent="0.35">
      <c r="A1711">
        <v>1710</v>
      </c>
      <c r="B1711">
        <v>3</v>
      </c>
      <c r="C1711">
        <v>215</v>
      </c>
      <c r="D1711" s="1">
        <v>45563</v>
      </c>
      <c r="E1711" s="1">
        <v>45563</v>
      </c>
      <c r="F1711" t="s">
        <v>1981</v>
      </c>
      <c r="H1711" s="2">
        <v>70</v>
      </c>
      <c r="I1711" t="s">
        <v>9</v>
      </c>
      <c r="J1711" s="2">
        <v>415.36</v>
      </c>
    </row>
    <row r="1712" spans="1:10" hidden="1" x14ac:dyDescent="0.35">
      <c r="A1712">
        <v>1711</v>
      </c>
      <c r="B1712">
        <v>3</v>
      </c>
      <c r="C1712">
        <v>216</v>
      </c>
      <c r="D1712" s="1">
        <v>45563</v>
      </c>
      <c r="E1712" s="1">
        <v>45563</v>
      </c>
      <c r="F1712" s="29" t="s">
        <v>1982</v>
      </c>
      <c r="H1712" t="s">
        <v>9</v>
      </c>
      <c r="I1712" s="2">
        <v>10000</v>
      </c>
      <c r="J1712" s="2">
        <v>10415.36</v>
      </c>
    </row>
    <row r="1713" spans="1:10" hidden="1" x14ac:dyDescent="0.35">
      <c r="A1713">
        <v>1712</v>
      </c>
      <c r="B1713">
        <v>3</v>
      </c>
      <c r="C1713">
        <v>217</v>
      </c>
      <c r="D1713" s="1">
        <v>45563</v>
      </c>
      <c r="E1713" s="1">
        <v>45563</v>
      </c>
      <c r="F1713" s="24" t="s">
        <v>1983</v>
      </c>
      <c r="H1713" t="s">
        <v>9</v>
      </c>
      <c r="I1713" s="2">
        <v>2200</v>
      </c>
      <c r="J1713" s="2">
        <v>12615.36</v>
      </c>
    </row>
    <row r="1714" spans="1:10" hidden="1" x14ac:dyDescent="0.35">
      <c r="A1714">
        <v>1713</v>
      </c>
      <c r="B1714">
        <v>3</v>
      </c>
      <c r="C1714">
        <v>218</v>
      </c>
      <c r="D1714" s="1">
        <v>45563</v>
      </c>
      <c r="E1714" s="1">
        <v>45563</v>
      </c>
      <c r="F1714" s="24" t="s">
        <v>1984</v>
      </c>
      <c r="H1714" s="2">
        <v>2000</v>
      </c>
      <c r="I1714" t="s">
        <v>9</v>
      </c>
      <c r="J1714" s="2">
        <v>10615.36</v>
      </c>
    </row>
    <row r="1715" spans="1:10" hidden="1" x14ac:dyDescent="0.35">
      <c r="A1715">
        <v>1714</v>
      </c>
      <c r="B1715">
        <v>3</v>
      </c>
      <c r="C1715">
        <v>219</v>
      </c>
      <c r="D1715" s="1">
        <v>45563</v>
      </c>
      <c r="E1715" s="1">
        <v>45563</v>
      </c>
      <c r="F1715" s="24" t="s">
        <v>1985</v>
      </c>
      <c r="H1715" s="2">
        <v>24.78</v>
      </c>
      <c r="I1715" t="s">
        <v>9</v>
      </c>
      <c r="J1715" s="2">
        <v>10590.58</v>
      </c>
    </row>
    <row r="1716" spans="1:10" x14ac:dyDescent="0.35">
      <c r="A1716">
        <v>1715</v>
      </c>
      <c r="B1716">
        <v>3</v>
      </c>
      <c r="C1716">
        <v>220</v>
      </c>
      <c r="D1716" s="1">
        <v>45563</v>
      </c>
      <c r="E1716" s="1">
        <v>45563</v>
      </c>
      <c r="F1716" t="s">
        <v>1986</v>
      </c>
      <c r="H1716" s="2">
        <v>1499</v>
      </c>
      <c r="I1716" t="s">
        <v>9</v>
      </c>
      <c r="J1716" s="2">
        <v>9091.58</v>
      </c>
    </row>
    <row r="1717" spans="1:10" x14ac:dyDescent="0.35">
      <c r="A1717">
        <v>1716</v>
      </c>
      <c r="B1717">
        <v>3</v>
      </c>
      <c r="C1717">
        <v>221</v>
      </c>
      <c r="D1717" s="1">
        <v>45563</v>
      </c>
      <c r="E1717" s="1">
        <v>45563</v>
      </c>
      <c r="F1717" t="s">
        <v>1988</v>
      </c>
      <c r="H1717" s="2">
        <v>2400</v>
      </c>
      <c r="I1717" t="s">
        <v>9</v>
      </c>
      <c r="J1717" s="2">
        <v>6691.58</v>
      </c>
    </row>
    <row r="1718" spans="1:10" hidden="1" x14ac:dyDescent="0.35">
      <c r="A1718">
        <v>1717</v>
      </c>
      <c r="B1718">
        <v>3</v>
      </c>
      <c r="C1718">
        <v>222</v>
      </c>
      <c r="D1718" s="1">
        <v>45563</v>
      </c>
      <c r="E1718" s="1">
        <v>45563</v>
      </c>
      <c r="F1718" s="24" t="s">
        <v>1989</v>
      </c>
      <c r="H1718" t="s">
        <v>9</v>
      </c>
      <c r="I1718" s="2">
        <v>14500</v>
      </c>
      <c r="J1718" s="2">
        <v>21191.58</v>
      </c>
    </row>
    <row r="1719" spans="1:10" hidden="1" x14ac:dyDescent="0.35">
      <c r="A1719">
        <v>1718</v>
      </c>
      <c r="B1719">
        <v>3</v>
      </c>
      <c r="C1719">
        <v>223</v>
      </c>
      <c r="D1719" s="1">
        <v>45563</v>
      </c>
      <c r="E1719" s="1">
        <v>45563</v>
      </c>
      <c r="F1719" s="24" t="s">
        <v>1990</v>
      </c>
      <c r="H1719" s="2">
        <v>20000</v>
      </c>
      <c r="I1719" t="s">
        <v>9</v>
      </c>
      <c r="J1719" s="2">
        <v>1191.58</v>
      </c>
    </row>
    <row r="1720" spans="1:10" x14ac:dyDescent="0.35">
      <c r="A1720">
        <v>1719</v>
      </c>
      <c r="B1720">
        <v>3</v>
      </c>
      <c r="C1720">
        <v>224</v>
      </c>
      <c r="D1720" s="1">
        <v>45563</v>
      </c>
      <c r="E1720" s="1">
        <v>45563</v>
      </c>
      <c r="F1720" t="s">
        <v>1991</v>
      </c>
      <c r="H1720" s="2">
        <v>100</v>
      </c>
      <c r="I1720" t="s">
        <v>9</v>
      </c>
      <c r="J1720" s="2">
        <v>1091.58</v>
      </c>
    </row>
    <row r="1721" spans="1:10" x14ac:dyDescent="0.35">
      <c r="A1721">
        <v>1720</v>
      </c>
      <c r="B1721">
        <v>3</v>
      </c>
      <c r="C1721">
        <v>225</v>
      </c>
      <c r="D1721" s="1">
        <v>45564</v>
      </c>
      <c r="E1721" s="1">
        <v>45564</v>
      </c>
      <c r="F1721" t="s">
        <v>1992</v>
      </c>
      <c r="H1721" t="s">
        <v>9</v>
      </c>
      <c r="I1721" s="2">
        <v>25000</v>
      </c>
      <c r="J1721" s="2">
        <v>26091.58</v>
      </c>
    </row>
    <row r="1722" spans="1:10" x14ac:dyDescent="0.35">
      <c r="A1722">
        <v>1721</v>
      </c>
      <c r="B1722">
        <v>3</v>
      </c>
      <c r="C1722">
        <v>226</v>
      </c>
      <c r="D1722" s="1">
        <v>45564</v>
      </c>
      <c r="E1722" s="1">
        <v>45564</v>
      </c>
      <c r="F1722" t="s">
        <v>1993</v>
      </c>
      <c r="H1722" s="2">
        <v>15000</v>
      </c>
      <c r="I1722" t="s">
        <v>9</v>
      </c>
      <c r="J1722" s="2">
        <v>11091.58</v>
      </c>
    </row>
    <row r="1723" spans="1:10" x14ac:dyDescent="0.35">
      <c r="A1723">
        <v>1722</v>
      </c>
      <c r="B1723">
        <v>3</v>
      </c>
      <c r="C1723">
        <v>227</v>
      </c>
      <c r="D1723" s="1">
        <v>45564</v>
      </c>
      <c r="E1723" s="1">
        <v>45564</v>
      </c>
      <c r="F1723" t="s">
        <v>1994</v>
      </c>
      <c r="H1723" t="s">
        <v>9</v>
      </c>
      <c r="I1723" s="2">
        <v>1040</v>
      </c>
      <c r="J1723" s="2">
        <v>12131.58</v>
      </c>
    </row>
    <row r="1724" spans="1:10" x14ac:dyDescent="0.35">
      <c r="A1724">
        <v>1723</v>
      </c>
      <c r="B1724">
        <v>3</v>
      </c>
      <c r="C1724">
        <v>228</v>
      </c>
      <c r="D1724" s="1">
        <v>45564</v>
      </c>
      <c r="E1724" s="1">
        <v>45564</v>
      </c>
      <c r="F1724" t="s">
        <v>1996</v>
      </c>
      <c r="H1724" s="2">
        <v>1000</v>
      </c>
      <c r="I1724" t="s">
        <v>9</v>
      </c>
      <c r="J1724" s="2">
        <v>11131.58</v>
      </c>
    </row>
    <row r="1725" spans="1:10" hidden="1" x14ac:dyDescent="0.35">
      <c r="A1725">
        <v>1724</v>
      </c>
      <c r="B1725">
        <v>3</v>
      </c>
      <c r="C1725">
        <v>229</v>
      </c>
      <c r="D1725" s="1">
        <v>45564</v>
      </c>
      <c r="E1725" s="1">
        <v>45564</v>
      </c>
      <c r="F1725" s="24" t="s">
        <v>1997</v>
      </c>
      <c r="H1725" t="s">
        <v>9</v>
      </c>
      <c r="I1725" s="2">
        <v>2200</v>
      </c>
      <c r="J1725" s="2">
        <v>13331.58</v>
      </c>
    </row>
    <row r="1726" spans="1:10" x14ac:dyDescent="0.35">
      <c r="A1726">
        <v>1725</v>
      </c>
      <c r="B1726">
        <v>3</v>
      </c>
      <c r="C1726">
        <v>230</v>
      </c>
      <c r="D1726" s="1">
        <v>45564</v>
      </c>
      <c r="E1726" s="1">
        <v>45564</v>
      </c>
      <c r="F1726" t="s">
        <v>1998</v>
      </c>
      <c r="H1726" t="s">
        <v>9</v>
      </c>
      <c r="I1726" s="2">
        <v>700</v>
      </c>
      <c r="J1726" s="2">
        <v>14031.58</v>
      </c>
    </row>
    <row r="1727" spans="1:10" x14ac:dyDescent="0.35">
      <c r="A1727">
        <v>1726</v>
      </c>
      <c r="B1727">
        <v>3</v>
      </c>
      <c r="C1727">
        <v>231</v>
      </c>
      <c r="D1727" s="1">
        <v>45564</v>
      </c>
      <c r="E1727" s="1">
        <v>45564</v>
      </c>
      <c r="F1727" t="s">
        <v>1999</v>
      </c>
      <c r="H1727" t="s">
        <v>9</v>
      </c>
      <c r="I1727" s="2">
        <v>10000</v>
      </c>
      <c r="J1727" s="2">
        <v>24031.58</v>
      </c>
    </row>
    <row r="1728" spans="1:10" x14ac:dyDescent="0.35">
      <c r="A1728">
        <v>1727</v>
      </c>
      <c r="B1728">
        <v>3</v>
      </c>
      <c r="C1728">
        <v>232</v>
      </c>
      <c r="D1728" s="1">
        <v>45564</v>
      </c>
      <c r="E1728" s="1">
        <v>45564</v>
      </c>
      <c r="F1728" t="s">
        <v>2000</v>
      </c>
      <c r="H1728" t="s">
        <v>9</v>
      </c>
      <c r="I1728" s="2">
        <v>130</v>
      </c>
      <c r="J1728" s="2">
        <v>24161.58</v>
      </c>
    </row>
    <row r="1729" spans="1:10" x14ac:dyDescent="0.35">
      <c r="A1729">
        <v>1728</v>
      </c>
      <c r="B1729">
        <v>3</v>
      </c>
      <c r="C1729">
        <v>233</v>
      </c>
      <c r="D1729" s="1">
        <v>45565</v>
      </c>
      <c r="E1729" s="1">
        <v>45565</v>
      </c>
      <c r="F1729" t="s">
        <v>2001</v>
      </c>
      <c r="H1729" t="s">
        <v>9</v>
      </c>
      <c r="I1729" s="2">
        <v>5400</v>
      </c>
      <c r="J1729" s="2">
        <v>29561.58</v>
      </c>
    </row>
    <row r="1730" spans="1:10" x14ac:dyDescent="0.35">
      <c r="A1730">
        <v>1729</v>
      </c>
      <c r="B1730">
        <v>3</v>
      </c>
      <c r="C1730">
        <v>234</v>
      </c>
      <c r="D1730" s="1">
        <v>45565</v>
      </c>
      <c r="E1730" s="1">
        <v>45565</v>
      </c>
      <c r="F1730" t="s">
        <v>2002</v>
      </c>
      <c r="H1730" t="s">
        <v>9</v>
      </c>
      <c r="I1730" s="2">
        <v>11750</v>
      </c>
      <c r="J1730" s="2">
        <v>41311.58</v>
      </c>
    </row>
    <row r="1731" spans="1:10" x14ac:dyDescent="0.35">
      <c r="A1731">
        <v>1730</v>
      </c>
      <c r="B1731">
        <v>3</v>
      </c>
      <c r="C1731">
        <v>235</v>
      </c>
      <c r="D1731" s="1">
        <v>45565</v>
      </c>
      <c r="E1731" s="1">
        <v>45565</v>
      </c>
      <c r="F1731" t="s">
        <v>2004</v>
      </c>
      <c r="H1731" s="2">
        <v>1000</v>
      </c>
      <c r="I1731" t="s">
        <v>9</v>
      </c>
      <c r="J1731" s="2">
        <v>40311.58</v>
      </c>
    </row>
    <row r="1732" spans="1:10" x14ac:dyDescent="0.35">
      <c r="A1732">
        <v>1731</v>
      </c>
      <c r="B1732">
        <v>3</v>
      </c>
      <c r="C1732">
        <v>236</v>
      </c>
      <c r="D1732" s="1">
        <v>45565</v>
      </c>
      <c r="E1732" s="1">
        <v>45565</v>
      </c>
      <c r="F1732" t="s">
        <v>2005</v>
      </c>
      <c r="H1732" t="s">
        <v>9</v>
      </c>
      <c r="I1732" s="2">
        <v>230</v>
      </c>
      <c r="J1732" s="2">
        <v>40541.58</v>
      </c>
    </row>
    <row r="1733" spans="1:10" x14ac:dyDescent="0.35">
      <c r="A1733">
        <v>1732</v>
      </c>
      <c r="B1733">
        <v>3</v>
      </c>
      <c r="C1733">
        <v>237</v>
      </c>
      <c r="D1733" s="1">
        <v>45565</v>
      </c>
      <c r="E1733" s="1">
        <v>45565</v>
      </c>
      <c r="F1733" t="s">
        <v>2006</v>
      </c>
      <c r="H1733" t="s">
        <v>9</v>
      </c>
      <c r="I1733" s="2">
        <v>300</v>
      </c>
      <c r="J1733" s="2">
        <v>40841.58</v>
      </c>
    </row>
    <row r="1734" spans="1:10" hidden="1" x14ac:dyDescent="0.35">
      <c r="A1734">
        <v>1733</v>
      </c>
      <c r="B1734">
        <v>3</v>
      </c>
      <c r="C1734">
        <v>238</v>
      </c>
      <c r="D1734" s="1">
        <v>45565</v>
      </c>
      <c r="E1734" s="1">
        <v>45565</v>
      </c>
      <c r="F1734" s="24" t="s">
        <v>2007</v>
      </c>
      <c r="H1734" t="s">
        <v>9</v>
      </c>
      <c r="I1734" s="2">
        <v>2000</v>
      </c>
      <c r="J1734" s="2">
        <v>42841.58</v>
      </c>
    </row>
    <row r="1735" spans="1:10" hidden="1" x14ac:dyDescent="0.35">
      <c r="A1735">
        <v>1734</v>
      </c>
      <c r="B1735">
        <v>3</v>
      </c>
      <c r="C1735">
        <v>239</v>
      </c>
      <c r="D1735" s="1">
        <v>45565</v>
      </c>
      <c r="E1735" s="1">
        <v>45565</v>
      </c>
      <c r="F1735" s="24" t="s">
        <v>2008</v>
      </c>
      <c r="H1735" s="2">
        <v>10000</v>
      </c>
      <c r="I1735" t="s">
        <v>9</v>
      </c>
      <c r="J1735" s="2">
        <v>32841.58</v>
      </c>
    </row>
    <row r="1736" spans="1:10" hidden="1" x14ac:dyDescent="0.35">
      <c r="A1736">
        <v>1735</v>
      </c>
      <c r="B1736">
        <v>3</v>
      </c>
      <c r="C1736">
        <v>240</v>
      </c>
      <c r="D1736" s="1">
        <v>45565</v>
      </c>
      <c r="E1736" s="1">
        <v>45565</v>
      </c>
      <c r="F1736" s="24" t="s">
        <v>2009</v>
      </c>
      <c r="H1736" s="2">
        <v>24.78</v>
      </c>
      <c r="I1736" t="s">
        <v>9</v>
      </c>
      <c r="J1736" s="2">
        <v>32816.800000000003</v>
      </c>
    </row>
    <row r="1737" spans="1:10" hidden="1" x14ac:dyDescent="0.35">
      <c r="A1737">
        <v>1736</v>
      </c>
      <c r="B1737">
        <v>3</v>
      </c>
      <c r="C1737">
        <v>241</v>
      </c>
      <c r="D1737" s="1">
        <v>45565</v>
      </c>
      <c r="E1737" s="1">
        <v>45565</v>
      </c>
      <c r="F1737" s="24" t="s">
        <v>2010</v>
      </c>
      <c r="H1737" s="2">
        <v>10000</v>
      </c>
      <c r="I1737" t="s">
        <v>9</v>
      </c>
      <c r="J1737" s="2">
        <v>22816.799999999999</v>
      </c>
    </row>
    <row r="1738" spans="1:10" hidden="1" x14ac:dyDescent="0.35">
      <c r="A1738">
        <v>1737</v>
      </c>
      <c r="B1738">
        <v>3</v>
      </c>
      <c r="C1738">
        <v>242</v>
      </c>
      <c r="D1738" s="1">
        <v>45565</v>
      </c>
      <c r="E1738" s="1">
        <v>45565</v>
      </c>
      <c r="F1738" s="24" t="s">
        <v>2011</v>
      </c>
      <c r="H1738" s="2">
        <v>24.78</v>
      </c>
      <c r="I1738" t="s">
        <v>9</v>
      </c>
      <c r="J1738" s="2">
        <v>22792.02</v>
      </c>
    </row>
    <row r="1739" spans="1:10" x14ac:dyDescent="0.35">
      <c r="A1739">
        <v>1738</v>
      </c>
      <c r="B1739">
        <v>3</v>
      </c>
      <c r="C1739">
        <v>243</v>
      </c>
      <c r="D1739" s="1">
        <v>45565</v>
      </c>
      <c r="E1739" s="1">
        <v>45565</v>
      </c>
      <c r="F1739" t="s">
        <v>2012</v>
      </c>
      <c r="H1739" s="2">
        <v>2000</v>
      </c>
      <c r="I1739" t="s">
        <v>9</v>
      </c>
      <c r="J1739" s="2">
        <v>20792.02</v>
      </c>
    </row>
    <row r="1740" spans="1:10" x14ac:dyDescent="0.35">
      <c r="A1740">
        <v>1739</v>
      </c>
      <c r="B1740">
        <v>3</v>
      </c>
      <c r="C1740">
        <v>244</v>
      </c>
      <c r="D1740" s="1">
        <v>45565</v>
      </c>
      <c r="E1740" s="1">
        <v>45565</v>
      </c>
      <c r="F1740" t="s">
        <v>2013</v>
      </c>
      <c r="H1740" s="2">
        <v>2400</v>
      </c>
      <c r="I1740" t="s">
        <v>9</v>
      </c>
      <c r="J1740" s="2">
        <v>18392.02</v>
      </c>
    </row>
    <row r="1741" spans="1:10" hidden="1" x14ac:dyDescent="0.35">
      <c r="A1741">
        <v>1740</v>
      </c>
      <c r="B1741">
        <v>3</v>
      </c>
      <c r="C1741">
        <v>245</v>
      </c>
      <c r="D1741" s="1">
        <v>45565</v>
      </c>
      <c r="E1741" s="1">
        <v>45565</v>
      </c>
      <c r="F1741" s="24" t="s">
        <v>2014</v>
      </c>
      <c r="H1741" s="2">
        <v>2000</v>
      </c>
      <c r="I1741" t="s">
        <v>9</v>
      </c>
      <c r="J1741" s="2">
        <v>16392.02</v>
      </c>
    </row>
    <row r="1742" spans="1:10" hidden="1" x14ac:dyDescent="0.35">
      <c r="A1742">
        <v>1741</v>
      </c>
      <c r="B1742">
        <v>3</v>
      </c>
      <c r="C1742">
        <v>246</v>
      </c>
      <c r="D1742" s="1">
        <v>45565</v>
      </c>
      <c r="E1742" s="1">
        <v>45565</v>
      </c>
      <c r="F1742" s="24" t="s">
        <v>2015</v>
      </c>
      <c r="H1742" s="2">
        <v>2000</v>
      </c>
      <c r="I1742" t="s">
        <v>9</v>
      </c>
      <c r="J1742" s="2">
        <v>14392.02</v>
      </c>
    </row>
    <row r="1743" spans="1:10" hidden="1" x14ac:dyDescent="0.35">
      <c r="A1743">
        <v>1742</v>
      </c>
      <c r="B1743">
        <v>3</v>
      </c>
      <c r="C1743">
        <v>247</v>
      </c>
      <c r="D1743" s="1">
        <v>45565</v>
      </c>
      <c r="E1743" s="1">
        <v>45565</v>
      </c>
      <c r="F1743" s="24" t="s">
        <v>2016</v>
      </c>
      <c r="H1743" s="2">
        <v>860</v>
      </c>
      <c r="I1743" t="s">
        <v>9</v>
      </c>
      <c r="J1743" s="2">
        <v>13532.02</v>
      </c>
    </row>
    <row r="1744" spans="1:10" x14ac:dyDescent="0.35">
      <c r="A1744">
        <v>1743</v>
      </c>
      <c r="B1744">
        <v>3</v>
      </c>
      <c r="C1744">
        <v>248</v>
      </c>
      <c r="D1744" s="1">
        <v>45565</v>
      </c>
      <c r="E1744" s="1">
        <v>45565</v>
      </c>
      <c r="F1744" t="s">
        <v>2017</v>
      </c>
      <c r="H1744" t="s">
        <v>9</v>
      </c>
      <c r="I1744" s="2">
        <v>1</v>
      </c>
      <c r="J1744" s="2">
        <v>13533.02</v>
      </c>
    </row>
    <row r="1745" spans="1:10" x14ac:dyDescent="0.35">
      <c r="A1745">
        <v>1744</v>
      </c>
      <c r="B1745">
        <v>3</v>
      </c>
      <c r="C1745">
        <v>249</v>
      </c>
      <c r="D1745" s="1">
        <v>45565</v>
      </c>
      <c r="E1745" s="1">
        <v>45566</v>
      </c>
      <c r="F1745" t="s">
        <v>2018</v>
      </c>
      <c r="H1745" s="2">
        <v>7500</v>
      </c>
      <c r="I1745" t="s">
        <v>9</v>
      </c>
      <c r="J1745" s="2">
        <v>6033.02</v>
      </c>
    </row>
    <row r="1746" spans="1:10" x14ac:dyDescent="0.35">
      <c r="A1746">
        <v>1745</v>
      </c>
      <c r="B1746">
        <v>3</v>
      </c>
      <c r="C1746">
        <v>250</v>
      </c>
      <c r="D1746" s="1">
        <v>45566</v>
      </c>
      <c r="E1746" s="1">
        <v>45566</v>
      </c>
      <c r="F1746" t="s">
        <v>2019</v>
      </c>
      <c r="H1746" s="2">
        <v>50</v>
      </c>
      <c r="I1746" t="s">
        <v>9</v>
      </c>
      <c r="J1746" s="2">
        <v>5983.02</v>
      </c>
    </row>
    <row r="1747" spans="1:10" hidden="1" x14ac:dyDescent="0.35">
      <c r="A1747">
        <v>1746</v>
      </c>
      <c r="B1747">
        <v>3</v>
      </c>
      <c r="C1747">
        <v>251</v>
      </c>
      <c r="D1747" s="1">
        <v>45566</v>
      </c>
      <c r="E1747" s="1">
        <v>45566</v>
      </c>
      <c r="F1747" s="24" t="s">
        <v>2020</v>
      </c>
      <c r="H1747" t="s">
        <v>9</v>
      </c>
      <c r="I1747" s="2">
        <v>10000</v>
      </c>
      <c r="J1747" s="2">
        <v>15983.02</v>
      </c>
    </row>
    <row r="1748" spans="1:10" hidden="1" x14ac:dyDescent="0.35">
      <c r="A1748">
        <v>1747</v>
      </c>
      <c r="B1748">
        <v>3</v>
      </c>
      <c r="C1748">
        <v>252</v>
      </c>
      <c r="D1748" s="1">
        <v>45566</v>
      </c>
      <c r="E1748" s="1">
        <v>45566</v>
      </c>
      <c r="F1748" s="24" t="s">
        <v>2021</v>
      </c>
      <c r="H1748" s="2">
        <v>10000</v>
      </c>
      <c r="I1748" t="s">
        <v>9</v>
      </c>
      <c r="J1748" s="2">
        <v>5983.02</v>
      </c>
    </row>
    <row r="1749" spans="1:10" hidden="1" x14ac:dyDescent="0.35">
      <c r="A1749">
        <v>1748</v>
      </c>
      <c r="B1749">
        <v>3</v>
      </c>
      <c r="C1749">
        <v>253</v>
      </c>
      <c r="D1749" s="1">
        <v>45566</v>
      </c>
      <c r="E1749" s="1">
        <v>45566</v>
      </c>
      <c r="F1749" s="24" t="s">
        <v>2022</v>
      </c>
      <c r="H1749" t="s">
        <v>9</v>
      </c>
      <c r="I1749" s="2">
        <v>4000</v>
      </c>
      <c r="J1749" s="2">
        <v>9983.02</v>
      </c>
    </row>
    <row r="1750" spans="1:10" hidden="1" x14ac:dyDescent="0.35">
      <c r="A1750">
        <v>1749</v>
      </c>
      <c r="B1750">
        <v>3</v>
      </c>
      <c r="C1750">
        <v>254</v>
      </c>
      <c r="D1750" s="1">
        <v>45566</v>
      </c>
      <c r="E1750" s="1">
        <v>45566</v>
      </c>
      <c r="F1750" s="24" t="s">
        <v>2023</v>
      </c>
      <c r="H1750" s="2">
        <v>8000</v>
      </c>
      <c r="I1750" t="s">
        <v>9</v>
      </c>
      <c r="J1750" s="2">
        <v>1983.02</v>
      </c>
    </row>
    <row r="1751" spans="1:10" hidden="1" x14ac:dyDescent="0.35">
      <c r="A1751">
        <v>1750</v>
      </c>
      <c r="B1751">
        <v>3</v>
      </c>
      <c r="C1751">
        <v>255</v>
      </c>
      <c r="D1751" s="1">
        <v>45566</v>
      </c>
      <c r="E1751" s="1">
        <v>45566</v>
      </c>
      <c r="F1751" s="24" t="s">
        <v>2024</v>
      </c>
      <c r="H1751" t="s">
        <v>9</v>
      </c>
      <c r="I1751" s="2">
        <v>6000</v>
      </c>
      <c r="J1751" s="2">
        <v>7983.02</v>
      </c>
    </row>
    <row r="1752" spans="1:10" x14ac:dyDescent="0.35">
      <c r="A1752">
        <v>1751</v>
      </c>
      <c r="B1752">
        <v>3</v>
      </c>
      <c r="C1752">
        <v>256</v>
      </c>
      <c r="D1752" s="1">
        <v>45566</v>
      </c>
      <c r="E1752" s="1">
        <v>45566</v>
      </c>
      <c r="F1752" t="s">
        <v>2025</v>
      </c>
      <c r="H1752" s="2">
        <v>6200</v>
      </c>
      <c r="I1752" t="s">
        <v>9</v>
      </c>
      <c r="J1752" s="2">
        <v>1783.02</v>
      </c>
    </row>
    <row r="1753" spans="1:10" hidden="1" x14ac:dyDescent="0.35">
      <c r="A1753">
        <v>1752</v>
      </c>
      <c r="B1753">
        <v>3</v>
      </c>
      <c r="C1753">
        <v>257</v>
      </c>
      <c r="D1753" s="1">
        <v>45566</v>
      </c>
      <c r="E1753" s="1">
        <v>45566</v>
      </c>
      <c r="F1753" s="24" t="s">
        <v>2026</v>
      </c>
      <c r="H1753" t="s">
        <v>9</v>
      </c>
      <c r="I1753" s="2">
        <v>7000</v>
      </c>
      <c r="J1753" s="2">
        <v>8783.02</v>
      </c>
    </row>
    <row r="1754" spans="1:10" hidden="1" x14ac:dyDescent="0.35">
      <c r="A1754">
        <v>1753</v>
      </c>
      <c r="B1754">
        <v>3</v>
      </c>
      <c r="C1754">
        <v>258</v>
      </c>
      <c r="D1754" s="1">
        <v>45566</v>
      </c>
      <c r="E1754" s="1">
        <v>45566</v>
      </c>
      <c r="F1754" s="24" t="s">
        <v>2027</v>
      </c>
      <c r="H1754" s="2">
        <v>7000</v>
      </c>
      <c r="I1754" t="s">
        <v>9</v>
      </c>
      <c r="J1754" s="2">
        <v>1783.02</v>
      </c>
    </row>
    <row r="1755" spans="1:10" hidden="1" x14ac:dyDescent="0.35">
      <c r="A1755">
        <v>1754</v>
      </c>
      <c r="B1755">
        <v>3</v>
      </c>
      <c r="C1755">
        <v>259</v>
      </c>
      <c r="D1755" s="1">
        <v>45566</v>
      </c>
      <c r="E1755" s="1">
        <v>45566</v>
      </c>
      <c r="F1755" s="24" t="s">
        <v>2028</v>
      </c>
      <c r="H1755" t="s">
        <v>9</v>
      </c>
      <c r="I1755" s="2">
        <v>9000</v>
      </c>
      <c r="J1755" s="2">
        <v>10783.02</v>
      </c>
    </row>
    <row r="1756" spans="1:10" x14ac:dyDescent="0.35">
      <c r="A1756">
        <v>1755</v>
      </c>
      <c r="B1756">
        <v>3</v>
      </c>
      <c r="C1756">
        <v>260</v>
      </c>
      <c r="D1756" s="1">
        <v>45566</v>
      </c>
      <c r="E1756" s="1">
        <v>45566</v>
      </c>
      <c r="F1756" t="s">
        <v>2029</v>
      </c>
      <c r="H1756" s="2">
        <v>10000</v>
      </c>
      <c r="I1756" t="s">
        <v>9</v>
      </c>
      <c r="J1756" s="2">
        <v>783.02</v>
      </c>
    </row>
    <row r="1757" spans="1:10" x14ac:dyDescent="0.35">
      <c r="A1757">
        <v>1756</v>
      </c>
      <c r="B1757">
        <v>3</v>
      </c>
      <c r="C1757">
        <v>261</v>
      </c>
      <c r="D1757" s="1">
        <v>45567</v>
      </c>
      <c r="E1757" s="1">
        <v>45567</v>
      </c>
      <c r="F1757" t="s">
        <v>2030</v>
      </c>
      <c r="H1757" t="s">
        <v>9</v>
      </c>
      <c r="I1757" s="2">
        <v>1</v>
      </c>
      <c r="J1757" s="2">
        <v>784.02</v>
      </c>
    </row>
    <row r="1758" spans="1:10" x14ac:dyDescent="0.35">
      <c r="A1758">
        <v>1757</v>
      </c>
      <c r="B1758">
        <v>3</v>
      </c>
      <c r="C1758">
        <v>262</v>
      </c>
      <c r="D1758" s="1">
        <v>45567</v>
      </c>
      <c r="E1758" s="1">
        <v>45567</v>
      </c>
      <c r="F1758" t="s">
        <v>2031</v>
      </c>
      <c r="H1758" t="s">
        <v>9</v>
      </c>
      <c r="I1758" s="2">
        <v>10000</v>
      </c>
      <c r="J1758" s="2">
        <v>10784.02</v>
      </c>
    </row>
    <row r="1759" spans="1:10" x14ac:dyDescent="0.35">
      <c r="A1759">
        <v>1758</v>
      </c>
      <c r="B1759">
        <v>3</v>
      </c>
      <c r="C1759">
        <v>263</v>
      </c>
      <c r="D1759" s="1">
        <v>45567</v>
      </c>
      <c r="E1759" s="1">
        <v>45567</v>
      </c>
      <c r="F1759" t="s">
        <v>2032</v>
      </c>
      <c r="H1759" s="2">
        <v>10000</v>
      </c>
      <c r="I1759" t="s">
        <v>9</v>
      </c>
      <c r="J1759" s="2">
        <v>784.02</v>
      </c>
    </row>
    <row r="1760" spans="1:10" x14ac:dyDescent="0.35">
      <c r="A1760">
        <v>1759</v>
      </c>
      <c r="B1760">
        <v>3</v>
      </c>
      <c r="C1760">
        <v>264</v>
      </c>
      <c r="D1760" s="1">
        <v>45567</v>
      </c>
      <c r="E1760" s="1">
        <v>45567</v>
      </c>
      <c r="F1760" t="s">
        <v>2033</v>
      </c>
      <c r="H1760" t="s">
        <v>9</v>
      </c>
      <c r="I1760" s="2">
        <v>1</v>
      </c>
      <c r="J1760" s="2">
        <v>785.02</v>
      </c>
    </row>
    <row r="1761" spans="1:10" x14ac:dyDescent="0.35">
      <c r="A1761">
        <v>1760</v>
      </c>
      <c r="B1761">
        <v>3</v>
      </c>
      <c r="C1761">
        <v>265</v>
      </c>
      <c r="D1761" s="1">
        <v>45567</v>
      </c>
      <c r="E1761" s="1">
        <v>45567</v>
      </c>
      <c r="F1761" t="s">
        <v>2034</v>
      </c>
      <c r="H1761" t="s">
        <v>9</v>
      </c>
      <c r="I1761" s="2">
        <v>5000</v>
      </c>
      <c r="J1761" s="2">
        <v>5785.02</v>
      </c>
    </row>
    <row r="1762" spans="1:10" x14ac:dyDescent="0.35">
      <c r="A1762">
        <v>1761</v>
      </c>
      <c r="B1762">
        <v>3</v>
      </c>
      <c r="C1762">
        <v>266</v>
      </c>
      <c r="D1762" s="1">
        <v>45567</v>
      </c>
      <c r="E1762" s="1">
        <v>45567</v>
      </c>
      <c r="F1762" t="s">
        <v>2035</v>
      </c>
      <c r="H1762" s="2">
        <v>5000</v>
      </c>
      <c r="I1762" t="s">
        <v>9</v>
      </c>
      <c r="J1762" s="2">
        <v>785.02</v>
      </c>
    </row>
    <row r="1763" spans="1:10" x14ac:dyDescent="0.35">
      <c r="A1763">
        <v>1762</v>
      </c>
      <c r="B1763">
        <v>3</v>
      </c>
      <c r="C1763">
        <v>267</v>
      </c>
      <c r="D1763" s="1">
        <v>45567</v>
      </c>
      <c r="E1763" s="1">
        <v>45567</v>
      </c>
      <c r="F1763" t="s">
        <v>2036</v>
      </c>
      <c r="H1763" t="s">
        <v>9</v>
      </c>
      <c r="I1763" s="2">
        <v>12000</v>
      </c>
      <c r="J1763" s="2">
        <v>12785.02</v>
      </c>
    </row>
    <row r="1764" spans="1:10" x14ac:dyDescent="0.35">
      <c r="A1764">
        <v>1763</v>
      </c>
      <c r="B1764">
        <v>3</v>
      </c>
      <c r="C1764">
        <v>268</v>
      </c>
      <c r="D1764" s="1">
        <v>45567</v>
      </c>
      <c r="E1764" s="1">
        <v>45567</v>
      </c>
      <c r="F1764" t="s">
        <v>2037</v>
      </c>
      <c r="H1764" s="2">
        <v>1830</v>
      </c>
      <c r="I1764" t="s">
        <v>9</v>
      </c>
      <c r="J1764" s="2">
        <v>10955.02</v>
      </c>
    </row>
    <row r="1765" spans="1:10" x14ac:dyDescent="0.35">
      <c r="A1765">
        <v>1764</v>
      </c>
      <c r="B1765">
        <v>3</v>
      </c>
      <c r="C1765">
        <v>269</v>
      </c>
      <c r="D1765" s="1">
        <v>45567</v>
      </c>
      <c r="E1765" s="1">
        <v>45567</v>
      </c>
      <c r="F1765" t="s">
        <v>2039</v>
      </c>
      <c r="H1765" s="2">
        <v>5000</v>
      </c>
      <c r="I1765" t="s">
        <v>9</v>
      </c>
      <c r="J1765" s="2">
        <v>5955.02</v>
      </c>
    </row>
    <row r="1766" spans="1:10" x14ac:dyDescent="0.35">
      <c r="A1766">
        <v>1765</v>
      </c>
      <c r="B1766">
        <v>3</v>
      </c>
      <c r="C1766">
        <v>270</v>
      </c>
      <c r="D1766" s="1">
        <v>45567</v>
      </c>
      <c r="E1766" s="1">
        <v>45567</v>
      </c>
      <c r="F1766" t="s">
        <v>2040</v>
      </c>
      <c r="H1766" s="2">
        <v>1</v>
      </c>
      <c r="I1766" t="s">
        <v>9</v>
      </c>
      <c r="J1766" s="2">
        <v>5954.02</v>
      </c>
    </row>
    <row r="1767" spans="1:10" hidden="1" x14ac:dyDescent="0.35">
      <c r="A1767">
        <v>1766</v>
      </c>
      <c r="B1767">
        <v>3</v>
      </c>
      <c r="C1767">
        <v>271</v>
      </c>
      <c r="D1767" s="1">
        <v>45568</v>
      </c>
      <c r="E1767" s="1">
        <v>45568</v>
      </c>
      <c r="F1767" s="24" t="s">
        <v>2041</v>
      </c>
      <c r="H1767" t="s">
        <v>9</v>
      </c>
      <c r="I1767" s="2">
        <v>50000</v>
      </c>
      <c r="J1767" s="2">
        <v>55954.02</v>
      </c>
    </row>
    <row r="1768" spans="1:10" x14ac:dyDescent="0.35">
      <c r="A1768">
        <v>1767</v>
      </c>
      <c r="B1768">
        <v>3</v>
      </c>
      <c r="C1768">
        <v>272</v>
      </c>
      <c r="D1768" s="1">
        <v>45568</v>
      </c>
      <c r="E1768" s="1">
        <v>45568</v>
      </c>
      <c r="F1768" t="s">
        <v>2042</v>
      </c>
      <c r="H1768" t="s">
        <v>9</v>
      </c>
      <c r="I1768" s="2">
        <v>40000</v>
      </c>
      <c r="J1768" s="2">
        <v>95954.02</v>
      </c>
    </row>
    <row r="1769" spans="1:10" x14ac:dyDescent="0.35">
      <c r="A1769">
        <v>1768</v>
      </c>
      <c r="B1769">
        <v>3</v>
      </c>
      <c r="C1769">
        <v>273</v>
      </c>
      <c r="D1769" s="1">
        <v>45568</v>
      </c>
      <c r="E1769" s="1">
        <v>45568</v>
      </c>
      <c r="F1769" t="s">
        <v>2043</v>
      </c>
      <c r="H1769" t="s">
        <v>9</v>
      </c>
      <c r="I1769" s="2">
        <v>5000</v>
      </c>
      <c r="J1769" s="2">
        <v>100954.02</v>
      </c>
    </row>
    <row r="1770" spans="1:10" x14ac:dyDescent="0.35">
      <c r="A1770">
        <v>1769</v>
      </c>
      <c r="B1770">
        <v>3</v>
      </c>
      <c r="C1770">
        <v>274</v>
      </c>
      <c r="D1770" s="1">
        <v>45568</v>
      </c>
      <c r="E1770" s="1">
        <v>45568</v>
      </c>
      <c r="F1770" t="s">
        <v>2044</v>
      </c>
      <c r="H1770" t="s">
        <v>9</v>
      </c>
      <c r="I1770" s="2">
        <v>1000</v>
      </c>
      <c r="J1770" s="2">
        <v>101954.02</v>
      </c>
    </row>
    <row r="1771" spans="1:10" x14ac:dyDescent="0.35">
      <c r="A1771">
        <v>1770</v>
      </c>
      <c r="B1771">
        <v>3</v>
      </c>
      <c r="C1771">
        <v>275</v>
      </c>
      <c r="D1771" s="1">
        <v>45568</v>
      </c>
      <c r="E1771" s="1">
        <v>45568</v>
      </c>
      <c r="F1771" t="s">
        <v>2045</v>
      </c>
      <c r="H1771" t="s">
        <v>9</v>
      </c>
      <c r="I1771" s="2">
        <v>1000</v>
      </c>
      <c r="J1771" s="2">
        <v>102954.02</v>
      </c>
    </row>
    <row r="1772" spans="1:10" x14ac:dyDescent="0.35">
      <c r="A1772">
        <v>1771</v>
      </c>
      <c r="B1772">
        <v>3</v>
      </c>
      <c r="C1772">
        <v>276</v>
      </c>
      <c r="D1772" s="1">
        <v>45568</v>
      </c>
      <c r="E1772" s="1">
        <v>45568</v>
      </c>
      <c r="F1772" t="s">
        <v>2046</v>
      </c>
      <c r="H1772" s="2">
        <v>1600</v>
      </c>
      <c r="I1772" t="s">
        <v>9</v>
      </c>
      <c r="J1772" s="2">
        <v>101354.02</v>
      </c>
    </row>
    <row r="1773" spans="1:10" x14ac:dyDescent="0.35">
      <c r="A1773">
        <v>1772</v>
      </c>
      <c r="B1773">
        <v>3</v>
      </c>
      <c r="C1773">
        <v>277</v>
      </c>
      <c r="D1773" s="1">
        <v>45568</v>
      </c>
      <c r="E1773" s="1">
        <v>45568</v>
      </c>
      <c r="F1773" t="s">
        <v>2047</v>
      </c>
      <c r="H1773" t="s">
        <v>9</v>
      </c>
      <c r="I1773" s="2">
        <v>24000</v>
      </c>
      <c r="J1773" s="2">
        <v>125354.02</v>
      </c>
    </row>
    <row r="1774" spans="1:10" x14ac:dyDescent="0.35">
      <c r="A1774">
        <v>1773</v>
      </c>
      <c r="B1774">
        <v>3</v>
      </c>
      <c r="C1774">
        <v>278</v>
      </c>
      <c r="D1774" s="1">
        <v>45568</v>
      </c>
      <c r="E1774" s="1">
        <v>45568</v>
      </c>
      <c r="F1774" t="s">
        <v>2048</v>
      </c>
      <c r="H1774" s="2">
        <v>120</v>
      </c>
      <c r="I1774" t="s">
        <v>9</v>
      </c>
      <c r="J1774" s="2">
        <v>125234.02</v>
      </c>
    </row>
    <row r="1775" spans="1:10" x14ac:dyDescent="0.35">
      <c r="A1775">
        <v>1774</v>
      </c>
      <c r="B1775">
        <v>3</v>
      </c>
      <c r="C1775">
        <v>279</v>
      </c>
      <c r="D1775" s="1">
        <v>45568</v>
      </c>
      <c r="E1775" s="1">
        <v>45568</v>
      </c>
      <c r="F1775" t="s">
        <v>2049</v>
      </c>
      <c r="H1775" s="2">
        <v>1200</v>
      </c>
      <c r="I1775" t="s">
        <v>9</v>
      </c>
      <c r="J1775" s="2">
        <v>124034.02</v>
      </c>
    </row>
    <row r="1776" spans="1:10" hidden="1" x14ac:dyDescent="0.35">
      <c r="A1776">
        <v>1775</v>
      </c>
      <c r="B1776">
        <v>3</v>
      </c>
      <c r="C1776">
        <v>280</v>
      </c>
      <c r="D1776" s="1">
        <v>45568</v>
      </c>
      <c r="E1776" s="1">
        <v>45568</v>
      </c>
      <c r="F1776" s="24" t="s">
        <v>2050</v>
      </c>
      <c r="H1776" s="2">
        <v>50000</v>
      </c>
      <c r="I1776" t="s">
        <v>9</v>
      </c>
      <c r="J1776" s="2">
        <v>74034.02</v>
      </c>
    </row>
    <row r="1777" spans="1:10" x14ac:dyDescent="0.35">
      <c r="A1777">
        <v>1776</v>
      </c>
      <c r="B1777">
        <v>3</v>
      </c>
      <c r="C1777">
        <v>281</v>
      </c>
      <c r="D1777" s="1">
        <v>45568</v>
      </c>
      <c r="E1777" s="1">
        <v>45568</v>
      </c>
      <c r="F1777" t="s">
        <v>2051</v>
      </c>
      <c r="H1777" s="2">
        <v>680</v>
      </c>
      <c r="I1777" t="s">
        <v>9</v>
      </c>
      <c r="J1777" s="2">
        <v>73354.02</v>
      </c>
    </row>
    <row r="1778" spans="1:10" x14ac:dyDescent="0.35">
      <c r="A1778">
        <v>1777</v>
      </c>
      <c r="B1778">
        <v>3</v>
      </c>
      <c r="C1778">
        <v>282</v>
      </c>
      <c r="D1778" s="1">
        <v>45568</v>
      </c>
      <c r="E1778" s="1">
        <v>45569</v>
      </c>
      <c r="F1778" t="s">
        <v>2052</v>
      </c>
      <c r="H1778" t="s">
        <v>9</v>
      </c>
      <c r="I1778" s="2">
        <v>1320</v>
      </c>
      <c r="J1778" s="2">
        <v>74674.02</v>
      </c>
    </row>
    <row r="1779" spans="1:10" x14ac:dyDescent="0.35">
      <c r="A1779">
        <v>1778</v>
      </c>
      <c r="B1779">
        <v>3</v>
      </c>
      <c r="C1779">
        <v>283</v>
      </c>
      <c r="D1779" s="1">
        <v>45569</v>
      </c>
      <c r="E1779" s="1">
        <v>45569</v>
      </c>
      <c r="F1779" t="s">
        <v>2054</v>
      </c>
      <c r="H1779" t="s">
        <v>9</v>
      </c>
      <c r="I1779" s="2">
        <v>850</v>
      </c>
      <c r="J1779" s="2">
        <v>75524.02</v>
      </c>
    </row>
    <row r="1780" spans="1:10" x14ac:dyDescent="0.35">
      <c r="A1780">
        <v>1779</v>
      </c>
      <c r="B1780">
        <v>3</v>
      </c>
      <c r="C1780">
        <v>284</v>
      </c>
      <c r="D1780" s="1">
        <v>45569</v>
      </c>
      <c r="E1780" s="1">
        <v>45569</v>
      </c>
      <c r="F1780" t="s">
        <v>2056</v>
      </c>
      <c r="H1780" s="2">
        <v>4550</v>
      </c>
      <c r="I1780" t="s">
        <v>9</v>
      </c>
      <c r="J1780" s="2">
        <v>70974.02</v>
      </c>
    </row>
    <row r="1781" spans="1:10" hidden="1" x14ac:dyDescent="0.35">
      <c r="A1781">
        <v>1780</v>
      </c>
      <c r="B1781">
        <v>3</v>
      </c>
      <c r="C1781">
        <v>285</v>
      </c>
      <c r="D1781" s="1">
        <v>45569</v>
      </c>
      <c r="E1781" s="1">
        <v>45569</v>
      </c>
      <c r="F1781" s="24" t="s">
        <v>2058</v>
      </c>
      <c r="H1781" s="2">
        <v>5000</v>
      </c>
      <c r="I1781" t="s">
        <v>9</v>
      </c>
      <c r="J1781" s="2">
        <v>65974.02</v>
      </c>
    </row>
    <row r="1782" spans="1:10" x14ac:dyDescent="0.35">
      <c r="A1782">
        <v>1781</v>
      </c>
      <c r="B1782">
        <v>3</v>
      </c>
      <c r="C1782">
        <v>286</v>
      </c>
      <c r="D1782" s="1">
        <v>45569</v>
      </c>
      <c r="E1782" s="1">
        <v>45569</v>
      </c>
      <c r="F1782" t="s">
        <v>2059</v>
      </c>
      <c r="H1782" s="2">
        <v>10000</v>
      </c>
      <c r="I1782" t="s">
        <v>9</v>
      </c>
      <c r="J1782" s="2">
        <v>55974.02</v>
      </c>
    </row>
    <row r="1783" spans="1:10" x14ac:dyDescent="0.35">
      <c r="A1783">
        <v>1782</v>
      </c>
      <c r="B1783">
        <v>3</v>
      </c>
      <c r="C1783">
        <v>287</v>
      </c>
      <c r="D1783" s="1">
        <v>45569</v>
      </c>
      <c r="E1783" s="1">
        <v>45569</v>
      </c>
      <c r="F1783" t="s">
        <v>2060</v>
      </c>
      <c r="H1783" s="2">
        <v>1000</v>
      </c>
      <c r="I1783" t="s">
        <v>9</v>
      </c>
      <c r="J1783" s="2">
        <v>54974.02</v>
      </c>
    </row>
    <row r="1784" spans="1:10" x14ac:dyDescent="0.35">
      <c r="A1784">
        <v>1783</v>
      </c>
      <c r="B1784">
        <v>3</v>
      </c>
      <c r="C1784">
        <v>288</v>
      </c>
      <c r="D1784" s="1">
        <v>45569</v>
      </c>
      <c r="E1784" s="1">
        <v>45569</v>
      </c>
      <c r="F1784" t="s">
        <v>2061</v>
      </c>
      <c r="H1784" s="2">
        <v>600</v>
      </c>
      <c r="I1784" t="s">
        <v>9</v>
      </c>
      <c r="J1784" s="2">
        <v>54374.02</v>
      </c>
    </row>
    <row r="1785" spans="1:10" x14ac:dyDescent="0.35">
      <c r="A1785">
        <v>1784</v>
      </c>
      <c r="B1785">
        <v>3</v>
      </c>
      <c r="C1785">
        <v>289</v>
      </c>
      <c r="D1785" s="1">
        <v>45569</v>
      </c>
      <c r="E1785" s="1">
        <v>45569</v>
      </c>
      <c r="F1785" t="s">
        <v>2062</v>
      </c>
      <c r="H1785" s="2">
        <v>10000</v>
      </c>
      <c r="I1785" t="s">
        <v>9</v>
      </c>
      <c r="J1785" s="2">
        <v>44374.02</v>
      </c>
    </row>
    <row r="1786" spans="1:10" x14ac:dyDescent="0.35">
      <c r="A1786">
        <v>1785</v>
      </c>
      <c r="B1786">
        <v>3</v>
      </c>
      <c r="C1786">
        <v>290</v>
      </c>
      <c r="D1786" s="1">
        <v>45569</v>
      </c>
      <c r="E1786" s="1">
        <v>45569</v>
      </c>
      <c r="F1786" t="s">
        <v>2063</v>
      </c>
      <c r="H1786" s="2">
        <v>65</v>
      </c>
      <c r="I1786" t="s">
        <v>9</v>
      </c>
      <c r="J1786" s="2">
        <v>44309.02</v>
      </c>
    </row>
    <row r="1787" spans="1:10" x14ac:dyDescent="0.35">
      <c r="A1787">
        <v>1786</v>
      </c>
      <c r="B1787">
        <v>3</v>
      </c>
      <c r="C1787">
        <v>291</v>
      </c>
      <c r="D1787" s="1">
        <v>45569</v>
      </c>
      <c r="E1787" s="1">
        <v>45569</v>
      </c>
      <c r="F1787" t="s">
        <v>2065</v>
      </c>
      <c r="H1787" t="s">
        <v>9</v>
      </c>
      <c r="I1787" s="2">
        <v>2000</v>
      </c>
      <c r="J1787" s="2">
        <v>46309.02</v>
      </c>
    </row>
    <row r="1788" spans="1:10" x14ac:dyDescent="0.35">
      <c r="A1788">
        <v>1787</v>
      </c>
      <c r="B1788">
        <v>3</v>
      </c>
      <c r="C1788">
        <v>292</v>
      </c>
      <c r="D1788" s="1">
        <v>45569</v>
      </c>
      <c r="E1788" s="1">
        <v>45569</v>
      </c>
      <c r="F1788" t="s">
        <v>2066</v>
      </c>
      <c r="H1788" s="2">
        <v>2000</v>
      </c>
      <c r="I1788" t="s">
        <v>9</v>
      </c>
      <c r="J1788" s="2">
        <v>44309.02</v>
      </c>
    </row>
    <row r="1789" spans="1:10" x14ac:dyDescent="0.35">
      <c r="A1789">
        <v>1788</v>
      </c>
      <c r="B1789">
        <v>3</v>
      </c>
      <c r="C1789">
        <v>293</v>
      </c>
      <c r="D1789" s="1">
        <v>45569</v>
      </c>
      <c r="E1789" s="1">
        <v>45569</v>
      </c>
      <c r="F1789" t="s">
        <v>2067</v>
      </c>
      <c r="H1789" s="2">
        <v>144</v>
      </c>
      <c r="I1789" t="s">
        <v>9</v>
      </c>
      <c r="J1789" s="2">
        <v>44165.02</v>
      </c>
    </row>
    <row r="1790" spans="1:10" hidden="1" x14ac:dyDescent="0.35">
      <c r="A1790">
        <v>1789</v>
      </c>
      <c r="B1790">
        <v>3</v>
      </c>
      <c r="C1790">
        <v>294</v>
      </c>
      <c r="D1790" s="1">
        <v>45569</v>
      </c>
      <c r="E1790" s="1">
        <v>45569</v>
      </c>
      <c r="F1790" s="24" t="s">
        <v>2068</v>
      </c>
      <c r="H1790" t="s">
        <v>9</v>
      </c>
      <c r="I1790" s="2">
        <v>2000</v>
      </c>
      <c r="J1790" s="2">
        <v>46165.02</v>
      </c>
    </row>
    <row r="1791" spans="1:10" x14ac:dyDescent="0.35">
      <c r="A1791">
        <v>1790</v>
      </c>
      <c r="B1791">
        <v>3</v>
      </c>
      <c r="C1791">
        <v>295</v>
      </c>
      <c r="D1791" s="1">
        <v>45569</v>
      </c>
      <c r="E1791" s="1">
        <v>45569</v>
      </c>
      <c r="F1791" t="s">
        <v>2069</v>
      </c>
      <c r="H1791" s="2">
        <v>18750</v>
      </c>
      <c r="I1791" t="s">
        <v>9</v>
      </c>
      <c r="J1791" s="2">
        <v>27415.02</v>
      </c>
    </row>
    <row r="1792" spans="1:10" hidden="1" x14ac:dyDescent="0.35">
      <c r="A1792">
        <v>1791</v>
      </c>
      <c r="B1792">
        <v>3</v>
      </c>
      <c r="C1792">
        <v>296</v>
      </c>
      <c r="D1792" s="1">
        <v>45570</v>
      </c>
      <c r="E1792" s="1">
        <v>45570</v>
      </c>
      <c r="F1792" s="24" t="s">
        <v>2071</v>
      </c>
      <c r="H1792" s="2">
        <v>2495</v>
      </c>
      <c r="I1792" t="s">
        <v>9</v>
      </c>
      <c r="J1792" s="2">
        <v>24920.02</v>
      </c>
    </row>
    <row r="1793" spans="1:10" hidden="1" x14ac:dyDescent="0.35">
      <c r="A1793">
        <v>1792</v>
      </c>
      <c r="B1793">
        <v>3</v>
      </c>
      <c r="C1793">
        <v>297</v>
      </c>
      <c r="D1793" s="1">
        <v>45570</v>
      </c>
      <c r="E1793" s="1">
        <v>45570</v>
      </c>
      <c r="F1793" s="24" t="s">
        <v>2072</v>
      </c>
      <c r="H1793" t="s">
        <v>9</v>
      </c>
      <c r="I1793" s="2">
        <v>2300</v>
      </c>
      <c r="J1793" s="2">
        <v>27220.02</v>
      </c>
    </row>
    <row r="1794" spans="1:10" x14ac:dyDescent="0.35">
      <c r="A1794">
        <v>1793</v>
      </c>
      <c r="B1794">
        <v>3</v>
      </c>
      <c r="C1794">
        <v>298</v>
      </c>
      <c r="D1794" s="1">
        <v>45570</v>
      </c>
      <c r="E1794" s="1">
        <v>45570</v>
      </c>
      <c r="F1794" t="s">
        <v>2073</v>
      </c>
      <c r="H1794" s="2">
        <v>190</v>
      </c>
      <c r="I1794" t="s">
        <v>9</v>
      </c>
      <c r="J1794" s="2">
        <v>27030.02</v>
      </c>
    </row>
    <row r="1795" spans="1:10" x14ac:dyDescent="0.35">
      <c r="A1795">
        <v>1794</v>
      </c>
      <c r="B1795">
        <v>3</v>
      </c>
      <c r="C1795">
        <v>299</v>
      </c>
      <c r="D1795" s="1">
        <v>45570</v>
      </c>
      <c r="E1795" s="1">
        <v>45570</v>
      </c>
      <c r="F1795" t="s">
        <v>2074</v>
      </c>
      <c r="H1795" t="s">
        <v>9</v>
      </c>
      <c r="I1795" s="2">
        <v>100</v>
      </c>
      <c r="J1795" s="2">
        <v>27130.02</v>
      </c>
    </row>
    <row r="1796" spans="1:10" hidden="1" x14ac:dyDescent="0.35">
      <c r="A1796">
        <v>1795</v>
      </c>
      <c r="B1796">
        <v>3</v>
      </c>
      <c r="C1796">
        <v>300</v>
      </c>
      <c r="D1796" s="1">
        <v>45570</v>
      </c>
      <c r="E1796" s="1">
        <v>45570</v>
      </c>
      <c r="F1796" s="24" t="s">
        <v>2075</v>
      </c>
      <c r="H1796" t="s">
        <v>9</v>
      </c>
      <c r="I1796" s="2">
        <v>200</v>
      </c>
      <c r="J1796" s="2">
        <v>27330.02</v>
      </c>
    </row>
    <row r="1797" spans="1:10" x14ac:dyDescent="0.35">
      <c r="A1797">
        <v>1796</v>
      </c>
      <c r="B1797">
        <v>3</v>
      </c>
      <c r="C1797">
        <v>301</v>
      </c>
      <c r="D1797" s="1">
        <v>45570</v>
      </c>
      <c r="E1797" s="1">
        <v>45570</v>
      </c>
      <c r="F1797" t="s">
        <v>2076</v>
      </c>
      <c r="H1797" s="2">
        <v>3200</v>
      </c>
      <c r="I1797" t="s">
        <v>9</v>
      </c>
      <c r="J1797" s="2">
        <v>24130.02</v>
      </c>
    </row>
    <row r="1798" spans="1:10" x14ac:dyDescent="0.35">
      <c r="A1798">
        <v>1797</v>
      </c>
      <c r="B1798">
        <v>3</v>
      </c>
      <c r="C1798">
        <v>302</v>
      </c>
      <c r="D1798" s="1">
        <v>45570</v>
      </c>
      <c r="E1798" s="1">
        <v>45570</v>
      </c>
      <c r="F1798" t="s">
        <v>2077</v>
      </c>
      <c r="H1798" s="2">
        <v>18750</v>
      </c>
      <c r="I1798" t="s">
        <v>9</v>
      </c>
      <c r="J1798" s="2">
        <v>5380.02</v>
      </c>
    </row>
    <row r="1799" spans="1:10" x14ac:dyDescent="0.35">
      <c r="A1799">
        <v>1798</v>
      </c>
      <c r="B1799">
        <v>3</v>
      </c>
      <c r="C1799">
        <v>303</v>
      </c>
      <c r="D1799" s="1">
        <v>45571</v>
      </c>
      <c r="E1799" s="1">
        <v>45571</v>
      </c>
      <c r="F1799" t="s">
        <v>2078</v>
      </c>
      <c r="H1799" s="2">
        <v>3750</v>
      </c>
      <c r="I1799" t="s">
        <v>9</v>
      </c>
      <c r="J1799" s="2">
        <v>1630.02</v>
      </c>
    </row>
    <row r="1800" spans="1:10" hidden="1" x14ac:dyDescent="0.35">
      <c r="A1800">
        <v>1799</v>
      </c>
      <c r="B1800">
        <v>3</v>
      </c>
      <c r="C1800">
        <v>304</v>
      </c>
      <c r="D1800" s="1">
        <v>45571</v>
      </c>
      <c r="E1800" s="1">
        <v>45571</v>
      </c>
      <c r="F1800" s="24" t="s">
        <v>2079</v>
      </c>
      <c r="H1800" t="s">
        <v>9</v>
      </c>
      <c r="I1800" s="2">
        <v>4000</v>
      </c>
      <c r="J1800" s="2">
        <v>5630.02</v>
      </c>
    </row>
    <row r="1801" spans="1:10" x14ac:dyDescent="0.35">
      <c r="A1801">
        <v>1800</v>
      </c>
      <c r="B1801">
        <v>3</v>
      </c>
      <c r="C1801">
        <v>305</v>
      </c>
      <c r="D1801" s="1">
        <v>45571</v>
      </c>
      <c r="E1801" s="1">
        <v>45571</v>
      </c>
      <c r="F1801" t="s">
        <v>2080</v>
      </c>
      <c r="H1801" s="2">
        <v>2500</v>
      </c>
      <c r="I1801" t="s">
        <v>9</v>
      </c>
      <c r="J1801" s="2">
        <v>3130.02</v>
      </c>
    </row>
    <row r="1802" spans="1:10" x14ac:dyDescent="0.35">
      <c r="A1802">
        <v>1801</v>
      </c>
      <c r="B1802">
        <v>3</v>
      </c>
      <c r="C1802">
        <v>306</v>
      </c>
      <c r="D1802" s="1">
        <v>45571</v>
      </c>
      <c r="E1802" s="1">
        <v>45571</v>
      </c>
      <c r="F1802" t="s">
        <v>2081</v>
      </c>
      <c r="H1802" s="2">
        <v>1600</v>
      </c>
      <c r="I1802" t="s">
        <v>9</v>
      </c>
      <c r="J1802" s="2">
        <v>1530.02</v>
      </c>
    </row>
    <row r="1803" spans="1:10" x14ac:dyDescent="0.35">
      <c r="A1803">
        <v>1802</v>
      </c>
      <c r="B1803">
        <v>3</v>
      </c>
      <c r="C1803">
        <v>307</v>
      </c>
      <c r="D1803" s="1">
        <v>45571</v>
      </c>
      <c r="E1803" s="1">
        <v>45571</v>
      </c>
      <c r="F1803" t="s">
        <v>2082</v>
      </c>
      <c r="H1803" t="s">
        <v>9</v>
      </c>
      <c r="I1803" s="2">
        <v>5000</v>
      </c>
      <c r="J1803" s="2">
        <v>6530.02</v>
      </c>
    </row>
    <row r="1804" spans="1:10" hidden="1" x14ac:dyDescent="0.35">
      <c r="A1804">
        <v>1803</v>
      </c>
      <c r="B1804">
        <v>3</v>
      </c>
      <c r="C1804">
        <v>308</v>
      </c>
      <c r="D1804" s="1">
        <v>45571</v>
      </c>
      <c r="E1804" s="1">
        <v>45571</v>
      </c>
      <c r="F1804" s="24" t="s">
        <v>2083</v>
      </c>
      <c r="H1804" t="s">
        <v>9</v>
      </c>
      <c r="I1804" s="2">
        <v>5000</v>
      </c>
      <c r="J1804" s="2">
        <v>11530.02</v>
      </c>
    </row>
    <row r="1805" spans="1:10" x14ac:dyDescent="0.35">
      <c r="A1805">
        <v>1804</v>
      </c>
      <c r="B1805">
        <v>3</v>
      </c>
      <c r="C1805">
        <v>309</v>
      </c>
      <c r="D1805" s="1">
        <v>45571</v>
      </c>
      <c r="E1805" s="1">
        <v>45571</v>
      </c>
      <c r="F1805" t="s">
        <v>2084</v>
      </c>
      <c r="H1805" t="s">
        <v>9</v>
      </c>
      <c r="I1805" s="2">
        <v>14000</v>
      </c>
      <c r="J1805" s="2">
        <v>25530.02</v>
      </c>
    </row>
    <row r="1806" spans="1:10" x14ac:dyDescent="0.35">
      <c r="A1806">
        <v>1805</v>
      </c>
      <c r="B1806">
        <v>3</v>
      </c>
      <c r="C1806">
        <v>310</v>
      </c>
      <c r="D1806" s="1">
        <v>45572</v>
      </c>
      <c r="E1806" s="1">
        <v>45572</v>
      </c>
      <c r="F1806" t="s">
        <v>2085</v>
      </c>
      <c r="H1806" s="2">
        <v>24000</v>
      </c>
      <c r="I1806" t="s">
        <v>9</v>
      </c>
      <c r="J1806" s="2">
        <v>1530.02</v>
      </c>
    </row>
    <row r="1807" spans="1:10" x14ac:dyDescent="0.35">
      <c r="A1807">
        <v>1806</v>
      </c>
      <c r="B1807">
        <v>3</v>
      </c>
      <c r="C1807">
        <v>311</v>
      </c>
      <c r="D1807" s="1">
        <v>45572</v>
      </c>
      <c r="E1807" s="1">
        <v>45572</v>
      </c>
      <c r="F1807" t="s">
        <v>2086</v>
      </c>
      <c r="H1807" t="s">
        <v>9</v>
      </c>
      <c r="I1807" s="2">
        <v>7500</v>
      </c>
      <c r="J1807" s="2">
        <v>9030.02</v>
      </c>
    </row>
    <row r="1808" spans="1:10" x14ac:dyDescent="0.35">
      <c r="A1808">
        <v>1807</v>
      </c>
      <c r="B1808">
        <v>3</v>
      </c>
      <c r="C1808">
        <v>312</v>
      </c>
      <c r="D1808" s="1">
        <v>45572</v>
      </c>
      <c r="E1808" s="1">
        <v>45572</v>
      </c>
      <c r="F1808" t="s">
        <v>2087</v>
      </c>
      <c r="H1808" s="2">
        <v>7500</v>
      </c>
      <c r="I1808" t="s">
        <v>9</v>
      </c>
      <c r="J1808" s="2">
        <v>1530.02</v>
      </c>
    </row>
    <row r="1809" spans="1:10" hidden="1" x14ac:dyDescent="0.35">
      <c r="A1809">
        <v>1808</v>
      </c>
      <c r="B1809">
        <v>3</v>
      </c>
      <c r="C1809">
        <v>313</v>
      </c>
      <c r="D1809" s="1">
        <v>45572</v>
      </c>
      <c r="E1809" s="1">
        <v>45572</v>
      </c>
      <c r="F1809" s="24" t="s">
        <v>2088</v>
      </c>
      <c r="H1809" t="s">
        <v>9</v>
      </c>
      <c r="I1809" s="2">
        <v>5000</v>
      </c>
      <c r="J1809" s="2">
        <v>6530.02</v>
      </c>
    </row>
    <row r="1810" spans="1:10" hidden="1" x14ac:dyDescent="0.35">
      <c r="A1810">
        <v>1809</v>
      </c>
      <c r="B1810">
        <v>3</v>
      </c>
      <c r="C1810">
        <v>314</v>
      </c>
      <c r="D1810" s="1">
        <v>45572</v>
      </c>
      <c r="E1810" s="1">
        <v>45572</v>
      </c>
      <c r="F1810" s="24" t="s">
        <v>2089</v>
      </c>
      <c r="H1810" s="2">
        <v>5000</v>
      </c>
      <c r="I1810" t="s">
        <v>9</v>
      </c>
      <c r="J1810" s="2">
        <v>1530.02</v>
      </c>
    </row>
    <row r="1811" spans="1:10" x14ac:dyDescent="0.35">
      <c r="A1811">
        <v>1810</v>
      </c>
      <c r="B1811">
        <v>3</v>
      </c>
      <c r="C1811">
        <v>315</v>
      </c>
      <c r="D1811" s="1">
        <v>45572</v>
      </c>
      <c r="E1811" s="1">
        <v>45572</v>
      </c>
      <c r="F1811" t="s">
        <v>2090</v>
      </c>
      <c r="H1811" s="2">
        <v>1000</v>
      </c>
      <c r="I1811" t="s">
        <v>9</v>
      </c>
      <c r="J1811" s="2">
        <v>530.02</v>
      </c>
    </row>
    <row r="1812" spans="1:10" hidden="1" x14ac:dyDescent="0.35">
      <c r="A1812">
        <v>1811</v>
      </c>
      <c r="B1812">
        <v>3</v>
      </c>
      <c r="C1812">
        <v>316</v>
      </c>
      <c r="D1812" s="1">
        <v>45572</v>
      </c>
      <c r="E1812" s="1">
        <v>45572</v>
      </c>
      <c r="F1812" s="24" t="s">
        <v>2091</v>
      </c>
      <c r="H1812" t="s">
        <v>9</v>
      </c>
      <c r="I1812" s="2">
        <v>18000</v>
      </c>
      <c r="J1812" s="2">
        <v>18530.02</v>
      </c>
    </row>
    <row r="1813" spans="1:10" x14ac:dyDescent="0.35">
      <c r="A1813">
        <v>1812</v>
      </c>
      <c r="B1813">
        <v>3</v>
      </c>
      <c r="C1813">
        <v>317</v>
      </c>
      <c r="D1813" s="1">
        <v>45572</v>
      </c>
      <c r="E1813" s="1">
        <v>45572</v>
      </c>
      <c r="F1813" t="s">
        <v>2092</v>
      </c>
      <c r="H1813" t="s">
        <v>9</v>
      </c>
      <c r="I1813" s="2">
        <v>760</v>
      </c>
      <c r="J1813" s="2">
        <v>19290.02</v>
      </c>
    </row>
    <row r="1814" spans="1:10" x14ac:dyDescent="0.35">
      <c r="A1814">
        <v>1813</v>
      </c>
      <c r="B1814">
        <v>3</v>
      </c>
      <c r="C1814">
        <v>318</v>
      </c>
      <c r="D1814" s="1">
        <v>45572</v>
      </c>
      <c r="E1814" s="1">
        <v>45572</v>
      </c>
      <c r="F1814" t="s">
        <v>2094</v>
      </c>
      <c r="H1814" s="2">
        <v>18000</v>
      </c>
      <c r="I1814" t="s">
        <v>9</v>
      </c>
      <c r="J1814" s="2">
        <v>1290.02</v>
      </c>
    </row>
    <row r="1815" spans="1:10" hidden="1" x14ac:dyDescent="0.35">
      <c r="A1815">
        <v>1814</v>
      </c>
      <c r="B1815">
        <v>3</v>
      </c>
      <c r="C1815">
        <v>319</v>
      </c>
      <c r="D1815" s="1">
        <v>45573</v>
      </c>
      <c r="E1815" s="1">
        <v>45573</v>
      </c>
      <c r="F1815" s="24" t="s">
        <v>2095</v>
      </c>
      <c r="H1815" t="s">
        <v>9</v>
      </c>
      <c r="I1815" s="2">
        <v>15000</v>
      </c>
      <c r="J1815" s="2">
        <v>16290.02</v>
      </c>
    </row>
    <row r="1816" spans="1:10" x14ac:dyDescent="0.35">
      <c r="A1816">
        <v>1815</v>
      </c>
      <c r="B1816">
        <v>3</v>
      </c>
      <c r="C1816">
        <v>320</v>
      </c>
      <c r="D1816" s="1">
        <v>45573</v>
      </c>
      <c r="E1816" s="1">
        <v>45573</v>
      </c>
      <c r="F1816" t="s">
        <v>2096</v>
      </c>
      <c r="H1816" s="2">
        <v>5000</v>
      </c>
      <c r="I1816" t="s">
        <v>9</v>
      </c>
      <c r="J1816" s="2">
        <v>11290.02</v>
      </c>
    </row>
    <row r="1817" spans="1:10" x14ac:dyDescent="0.35">
      <c r="A1817">
        <v>1816</v>
      </c>
      <c r="B1817">
        <v>3</v>
      </c>
      <c r="C1817">
        <v>321</v>
      </c>
      <c r="D1817" s="1">
        <v>45573</v>
      </c>
      <c r="E1817" s="1">
        <v>45573</v>
      </c>
      <c r="F1817" t="s">
        <v>2097</v>
      </c>
      <c r="H1817" t="s">
        <v>9</v>
      </c>
      <c r="I1817" s="2">
        <v>30000</v>
      </c>
      <c r="J1817" s="2">
        <v>41290.019999999997</v>
      </c>
    </row>
    <row r="1818" spans="1:10" hidden="1" x14ac:dyDescent="0.35">
      <c r="A1818">
        <v>1817</v>
      </c>
      <c r="B1818">
        <v>3</v>
      </c>
      <c r="C1818">
        <v>322</v>
      </c>
      <c r="D1818" s="1">
        <v>45573</v>
      </c>
      <c r="E1818" s="1">
        <v>45573</v>
      </c>
      <c r="F1818" s="24" t="s">
        <v>2098</v>
      </c>
      <c r="H1818" s="2">
        <v>10000</v>
      </c>
      <c r="I1818" t="s">
        <v>9</v>
      </c>
      <c r="J1818" s="2">
        <v>31290.02</v>
      </c>
    </row>
    <row r="1819" spans="1:10" hidden="1" x14ac:dyDescent="0.35">
      <c r="A1819">
        <v>1818</v>
      </c>
      <c r="B1819">
        <v>3</v>
      </c>
      <c r="C1819">
        <v>323</v>
      </c>
      <c r="D1819" s="1">
        <v>45573</v>
      </c>
      <c r="E1819" s="1">
        <v>45573</v>
      </c>
      <c r="F1819" s="24" t="s">
        <v>2099</v>
      </c>
      <c r="H1819" t="s">
        <v>9</v>
      </c>
      <c r="I1819" s="2">
        <v>50000</v>
      </c>
      <c r="J1819" s="2">
        <v>81290.02</v>
      </c>
    </row>
    <row r="1820" spans="1:10" hidden="1" x14ac:dyDescent="0.35">
      <c r="A1820">
        <v>1819</v>
      </c>
      <c r="B1820">
        <v>3</v>
      </c>
      <c r="C1820">
        <v>324</v>
      </c>
      <c r="D1820" s="1">
        <v>45573</v>
      </c>
      <c r="E1820" s="1">
        <v>45573</v>
      </c>
      <c r="F1820" s="24" t="s">
        <v>2100</v>
      </c>
      <c r="H1820" s="2">
        <v>50000</v>
      </c>
      <c r="I1820" t="s">
        <v>9</v>
      </c>
      <c r="J1820" s="2">
        <v>31290.02</v>
      </c>
    </row>
    <row r="1821" spans="1:10" x14ac:dyDescent="0.35">
      <c r="A1821">
        <v>1820</v>
      </c>
      <c r="B1821">
        <v>3</v>
      </c>
      <c r="C1821">
        <v>325</v>
      </c>
      <c r="D1821" s="1">
        <v>45573</v>
      </c>
      <c r="E1821" s="1">
        <v>45573</v>
      </c>
      <c r="F1821" t="s">
        <v>2101</v>
      </c>
      <c r="H1821" s="2">
        <v>5000</v>
      </c>
      <c r="I1821" t="s">
        <v>9</v>
      </c>
      <c r="J1821" s="2">
        <v>26290.02</v>
      </c>
    </row>
    <row r="1822" spans="1:10" x14ac:dyDescent="0.35">
      <c r="A1822">
        <v>1821</v>
      </c>
      <c r="B1822">
        <v>3</v>
      </c>
      <c r="C1822">
        <v>326</v>
      </c>
      <c r="D1822" s="1">
        <v>45573</v>
      </c>
      <c r="E1822" s="1">
        <v>45573</v>
      </c>
      <c r="F1822" t="s">
        <v>2102</v>
      </c>
      <c r="H1822" s="2">
        <v>1600</v>
      </c>
      <c r="I1822" t="s">
        <v>9</v>
      </c>
      <c r="J1822" s="2">
        <v>24690.02</v>
      </c>
    </row>
    <row r="1823" spans="1:10" x14ac:dyDescent="0.35">
      <c r="A1823">
        <v>1822</v>
      </c>
      <c r="B1823">
        <v>3</v>
      </c>
      <c r="C1823">
        <v>327</v>
      </c>
      <c r="D1823" s="1">
        <v>45573</v>
      </c>
      <c r="E1823" s="1">
        <v>45573</v>
      </c>
      <c r="F1823" t="s">
        <v>2103</v>
      </c>
      <c r="H1823" s="2">
        <v>2500</v>
      </c>
      <c r="I1823" t="s">
        <v>9</v>
      </c>
      <c r="J1823" s="2">
        <v>22190.02</v>
      </c>
    </row>
    <row r="1824" spans="1:10" x14ac:dyDescent="0.35">
      <c r="A1824">
        <v>1823</v>
      </c>
      <c r="B1824">
        <v>3</v>
      </c>
      <c r="C1824">
        <v>328</v>
      </c>
      <c r="D1824" s="1">
        <v>45573</v>
      </c>
      <c r="E1824" s="1">
        <v>45573</v>
      </c>
      <c r="F1824" t="s">
        <v>2104</v>
      </c>
      <c r="H1824" t="s">
        <v>9</v>
      </c>
      <c r="I1824" s="2">
        <v>12000</v>
      </c>
      <c r="J1824" s="2">
        <v>34190.019999999997</v>
      </c>
    </row>
    <row r="1825" spans="1:10" hidden="1" x14ac:dyDescent="0.35">
      <c r="A1825">
        <v>1824</v>
      </c>
      <c r="B1825">
        <v>3</v>
      </c>
      <c r="C1825">
        <v>329</v>
      </c>
      <c r="D1825" s="1">
        <v>45573</v>
      </c>
      <c r="E1825" s="1">
        <v>45573</v>
      </c>
      <c r="F1825" s="24" t="s">
        <v>2105</v>
      </c>
      <c r="H1825" s="2">
        <v>3000</v>
      </c>
      <c r="I1825" t="s">
        <v>9</v>
      </c>
      <c r="J1825" s="2">
        <v>31190.02</v>
      </c>
    </row>
    <row r="1826" spans="1:10" x14ac:dyDescent="0.35">
      <c r="A1826">
        <v>1825</v>
      </c>
      <c r="B1826">
        <v>3</v>
      </c>
      <c r="C1826">
        <v>330</v>
      </c>
      <c r="D1826" s="1">
        <v>45573</v>
      </c>
      <c r="E1826" s="1">
        <v>45573</v>
      </c>
      <c r="F1826" t="s">
        <v>2106</v>
      </c>
      <c r="H1826" s="2">
        <v>144</v>
      </c>
      <c r="I1826" t="s">
        <v>9</v>
      </c>
      <c r="J1826" s="2">
        <v>31046.02</v>
      </c>
    </row>
    <row r="1827" spans="1:10" x14ac:dyDescent="0.35">
      <c r="A1827">
        <v>1826</v>
      </c>
      <c r="B1827">
        <v>3</v>
      </c>
      <c r="C1827">
        <v>331</v>
      </c>
      <c r="D1827" s="1">
        <v>45573</v>
      </c>
      <c r="E1827" s="1">
        <v>45573</v>
      </c>
      <c r="F1827" t="s">
        <v>2107</v>
      </c>
      <c r="H1827" s="2">
        <v>15000</v>
      </c>
      <c r="I1827" t="s">
        <v>9</v>
      </c>
      <c r="J1827" s="2">
        <v>16046.02</v>
      </c>
    </row>
    <row r="1828" spans="1:10" x14ac:dyDescent="0.35">
      <c r="A1828">
        <v>1827</v>
      </c>
      <c r="B1828">
        <v>3</v>
      </c>
      <c r="C1828">
        <v>332</v>
      </c>
      <c r="D1828" s="1">
        <v>45574</v>
      </c>
      <c r="E1828" s="1">
        <v>45574</v>
      </c>
      <c r="F1828" t="s">
        <v>2108</v>
      </c>
      <c r="H1828" t="s">
        <v>9</v>
      </c>
      <c r="I1828" s="2">
        <v>5000</v>
      </c>
      <c r="J1828" s="2">
        <v>21046.02</v>
      </c>
    </row>
    <row r="1829" spans="1:10" x14ac:dyDescent="0.35">
      <c r="A1829">
        <v>1828</v>
      </c>
      <c r="B1829">
        <v>3</v>
      </c>
      <c r="C1829">
        <v>333</v>
      </c>
      <c r="D1829" s="1">
        <v>45574</v>
      </c>
      <c r="E1829" s="1">
        <v>45574</v>
      </c>
      <c r="F1829" t="s">
        <v>2109</v>
      </c>
      <c r="H1829" s="2">
        <v>5000</v>
      </c>
      <c r="I1829" t="s">
        <v>9</v>
      </c>
      <c r="J1829" s="2">
        <v>16046.02</v>
      </c>
    </row>
    <row r="1830" spans="1:10" x14ac:dyDescent="0.35">
      <c r="A1830">
        <v>1829</v>
      </c>
      <c r="B1830">
        <v>3</v>
      </c>
      <c r="C1830">
        <v>334</v>
      </c>
      <c r="D1830" s="1">
        <v>45574</v>
      </c>
      <c r="E1830" s="1">
        <v>45574</v>
      </c>
      <c r="F1830" t="s">
        <v>2110</v>
      </c>
      <c r="H1830" s="2">
        <v>3900</v>
      </c>
      <c r="I1830" t="s">
        <v>9</v>
      </c>
      <c r="J1830" s="2">
        <v>12146.02</v>
      </c>
    </row>
    <row r="1831" spans="1:10" x14ac:dyDescent="0.35">
      <c r="A1831">
        <v>1830</v>
      </c>
      <c r="B1831">
        <v>3</v>
      </c>
      <c r="C1831">
        <v>335</v>
      </c>
      <c r="D1831" s="1">
        <v>45574</v>
      </c>
      <c r="E1831" s="1">
        <v>45574</v>
      </c>
      <c r="F1831" t="s">
        <v>2112</v>
      </c>
      <c r="H1831" t="s">
        <v>9</v>
      </c>
      <c r="I1831" s="2">
        <v>40000</v>
      </c>
      <c r="J1831" s="2">
        <v>52146.02</v>
      </c>
    </row>
    <row r="1832" spans="1:10" hidden="1" x14ac:dyDescent="0.35">
      <c r="A1832">
        <v>1831</v>
      </c>
      <c r="B1832">
        <v>3</v>
      </c>
      <c r="C1832">
        <v>336</v>
      </c>
      <c r="D1832" s="1">
        <v>45574</v>
      </c>
      <c r="E1832" s="1">
        <v>45574</v>
      </c>
      <c r="F1832" s="24" t="s">
        <v>2113</v>
      </c>
      <c r="H1832" s="2">
        <v>10000</v>
      </c>
      <c r="I1832" t="s">
        <v>9</v>
      </c>
      <c r="J1832" s="2">
        <v>42146.02</v>
      </c>
    </row>
    <row r="1833" spans="1:10" hidden="1" x14ac:dyDescent="0.35">
      <c r="A1833">
        <v>1832</v>
      </c>
      <c r="B1833">
        <v>3</v>
      </c>
      <c r="C1833">
        <v>337</v>
      </c>
      <c r="D1833" s="1">
        <v>45574</v>
      </c>
      <c r="E1833" s="1">
        <v>45574</v>
      </c>
      <c r="F1833" s="24" t="s">
        <v>2114</v>
      </c>
      <c r="H1833" s="2">
        <v>10000</v>
      </c>
      <c r="I1833" t="s">
        <v>9</v>
      </c>
      <c r="J1833" s="2">
        <v>32146.02</v>
      </c>
    </row>
    <row r="1834" spans="1:10" hidden="1" x14ac:dyDescent="0.35">
      <c r="A1834">
        <v>1833</v>
      </c>
      <c r="B1834">
        <v>3</v>
      </c>
      <c r="C1834">
        <v>338</v>
      </c>
      <c r="D1834" s="1">
        <v>45574</v>
      </c>
      <c r="E1834" s="1">
        <v>45574</v>
      </c>
      <c r="F1834" s="24" t="s">
        <v>2115</v>
      </c>
      <c r="H1834" s="2">
        <v>5000</v>
      </c>
      <c r="I1834" t="s">
        <v>9</v>
      </c>
      <c r="J1834" s="2">
        <v>27146.02</v>
      </c>
    </row>
    <row r="1835" spans="1:10" x14ac:dyDescent="0.35">
      <c r="A1835">
        <v>1834</v>
      </c>
      <c r="B1835">
        <v>3</v>
      </c>
      <c r="C1835">
        <v>339</v>
      </c>
      <c r="D1835" s="1">
        <v>45574</v>
      </c>
      <c r="E1835" s="1">
        <v>45574</v>
      </c>
      <c r="F1835" t="s">
        <v>2116</v>
      </c>
      <c r="H1835" s="2">
        <v>1500</v>
      </c>
      <c r="I1835" t="s">
        <v>9</v>
      </c>
      <c r="J1835" s="2">
        <v>25646.02</v>
      </c>
    </row>
    <row r="1836" spans="1:10" hidden="1" x14ac:dyDescent="0.35">
      <c r="A1836">
        <v>1835</v>
      </c>
      <c r="B1836">
        <v>3</v>
      </c>
      <c r="C1836">
        <v>340</v>
      </c>
      <c r="D1836" s="1">
        <v>45574</v>
      </c>
      <c r="E1836" s="1">
        <v>45574</v>
      </c>
      <c r="F1836" s="24" t="s">
        <v>2117</v>
      </c>
      <c r="H1836" s="2">
        <v>10000</v>
      </c>
      <c r="I1836" t="s">
        <v>9</v>
      </c>
      <c r="J1836" s="2">
        <v>15646.02</v>
      </c>
    </row>
    <row r="1837" spans="1:10" x14ac:dyDescent="0.35">
      <c r="A1837">
        <v>1836</v>
      </c>
      <c r="B1837">
        <v>3</v>
      </c>
      <c r="C1837">
        <v>341</v>
      </c>
      <c r="D1837" s="1">
        <v>45574</v>
      </c>
      <c r="E1837" s="1">
        <v>45574</v>
      </c>
      <c r="F1837" t="s">
        <v>2118</v>
      </c>
      <c r="H1837" s="2">
        <v>3500</v>
      </c>
      <c r="I1837" t="s">
        <v>9</v>
      </c>
      <c r="J1837" s="2">
        <v>12146.02</v>
      </c>
    </row>
    <row r="1838" spans="1:10" x14ac:dyDescent="0.35">
      <c r="A1838">
        <v>1837</v>
      </c>
      <c r="B1838">
        <v>3</v>
      </c>
      <c r="C1838">
        <v>342</v>
      </c>
      <c r="D1838" s="1">
        <v>45574</v>
      </c>
      <c r="E1838" s="1">
        <v>45574</v>
      </c>
      <c r="F1838" t="s">
        <v>2119</v>
      </c>
      <c r="H1838" s="2">
        <v>600</v>
      </c>
      <c r="I1838" t="s">
        <v>9</v>
      </c>
      <c r="J1838" s="2">
        <v>11546.02</v>
      </c>
    </row>
    <row r="1839" spans="1:10" x14ac:dyDescent="0.35">
      <c r="A1839">
        <v>1838</v>
      </c>
      <c r="B1839">
        <v>3</v>
      </c>
      <c r="C1839">
        <v>343</v>
      </c>
      <c r="D1839" s="1">
        <v>45574</v>
      </c>
      <c r="E1839" s="1">
        <v>45574</v>
      </c>
      <c r="F1839" t="s">
        <v>2120</v>
      </c>
      <c r="H1839" s="2">
        <v>3000</v>
      </c>
      <c r="I1839" t="s">
        <v>9</v>
      </c>
      <c r="J1839" s="2">
        <v>8546.02</v>
      </c>
    </row>
    <row r="1840" spans="1:10" x14ac:dyDescent="0.35">
      <c r="A1840">
        <v>1839</v>
      </c>
      <c r="B1840">
        <v>3</v>
      </c>
      <c r="C1840">
        <v>344</v>
      </c>
      <c r="D1840" s="1">
        <v>45574</v>
      </c>
      <c r="E1840" s="1">
        <v>45574</v>
      </c>
      <c r="F1840" t="s">
        <v>2121</v>
      </c>
      <c r="H1840" s="2">
        <v>1600</v>
      </c>
      <c r="I1840" t="s">
        <v>9</v>
      </c>
      <c r="J1840" s="2">
        <v>6946.02</v>
      </c>
    </row>
    <row r="1841" spans="1:10" hidden="1" x14ac:dyDescent="0.35">
      <c r="A1841">
        <v>1840</v>
      </c>
      <c r="B1841">
        <v>3</v>
      </c>
      <c r="C1841">
        <v>345</v>
      </c>
      <c r="D1841" s="1">
        <v>45574</v>
      </c>
      <c r="E1841" s="1">
        <v>45574</v>
      </c>
      <c r="F1841" s="24" t="s">
        <v>2122</v>
      </c>
      <c r="H1841" t="s">
        <v>9</v>
      </c>
      <c r="I1841" s="2">
        <v>2500</v>
      </c>
      <c r="J1841" s="2">
        <v>9446.02</v>
      </c>
    </row>
    <row r="1842" spans="1:10" hidden="1" x14ac:dyDescent="0.35">
      <c r="A1842">
        <v>1841</v>
      </c>
      <c r="B1842">
        <v>3</v>
      </c>
      <c r="C1842">
        <v>346</v>
      </c>
      <c r="D1842" s="1">
        <v>45574</v>
      </c>
      <c r="E1842" s="1">
        <v>45574</v>
      </c>
      <c r="F1842" s="24" t="s">
        <v>2123</v>
      </c>
      <c r="H1842" t="s">
        <v>9</v>
      </c>
      <c r="I1842" s="2">
        <v>3000</v>
      </c>
      <c r="J1842" s="2">
        <v>12446.02</v>
      </c>
    </row>
    <row r="1843" spans="1:10" x14ac:dyDescent="0.35">
      <c r="A1843">
        <v>1842</v>
      </c>
      <c r="B1843">
        <v>3</v>
      </c>
      <c r="C1843">
        <v>347</v>
      </c>
      <c r="D1843" s="1">
        <v>45574</v>
      </c>
      <c r="E1843" s="1">
        <v>45574</v>
      </c>
      <c r="F1843" t="s">
        <v>2124</v>
      </c>
      <c r="H1843" s="2">
        <v>5000</v>
      </c>
      <c r="I1843" t="s">
        <v>9</v>
      </c>
      <c r="J1843" s="2">
        <v>7446.02</v>
      </c>
    </row>
    <row r="1844" spans="1:10" hidden="1" x14ac:dyDescent="0.35">
      <c r="A1844">
        <v>1843</v>
      </c>
      <c r="B1844">
        <v>3</v>
      </c>
      <c r="C1844">
        <v>348</v>
      </c>
      <c r="D1844" s="1">
        <v>45574</v>
      </c>
      <c r="E1844" s="1">
        <v>45574</v>
      </c>
      <c r="F1844" s="24" t="s">
        <v>2125</v>
      </c>
      <c r="H1844" t="s">
        <v>9</v>
      </c>
      <c r="I1844" s="2">
        <v>6000</v>
      </c>
      <c r="J1844" s="2">
        <v>13446.02</v>
      </c>
    </row>
    <row r="1845" spans="1:10" x14ac:dyDescent="0.35">
      <c r="A1845">
        <v>1844</v>
      </c>
      <c r="B1845">
        <v>3</v>
      </c>
      <c r="C1845">
        <v>349</v>
      </c>
      <c r="D1845" s="1">
        <v>45575</v>
      </c>
      <c r="E1845" s="1">
        <v>45575</v>
      </c>
      <c r="F1845" t="s">
        <v>2126</v>
      </c>
      <c r="H1845" s="2">
        <v>10000</v>
      </c>
      <c r="I1845" t="s">
        <v>9</v>
      </c>
      <c r="J1845" s="2">
        <v>3446.02</v>
      </c>
    </row>
    <row r="1846" spans="1:10" x14ac:dyDescent="0.35">
      <c r="A1846">
        <v>1845</v>
      </c>
      <c r="B1846">
        <v>3</v>
      </c>
      <c r="C1846">
        <v>350</v>
      </c>
      <c r="D1846" s="1">
        <v>45575</v>
      </c>
      <c r="E1846" s="1">
        <v>45575</v>
      </c>
      <c r="F1846" t="s">
        <v>2127</v>
      </c>
      <c r="H1846" s="2">
        <v>5</v>
      </c>
      <c r="I1846" t="s">
        <v>9</v>
      </c>
      <c r="J1846" s="2">
        <v>3441.02</v>
      </c>
    </row>
    <row r="1847" spans="1:10" x14ac:dyDescent="0.35">
      <c r="A1847">
        <v>1846</v>
      </c>
      <c r="B1847">
        <v>3</v>
      </c>
      <c r="C1847">
        <v>351</v>
      </c>
      <c r="D1847" s="1">
        <v>45575</v>
      </c>
      <c r="E1847" s="1">
        <v>45575</v>
      </c>
      <c r="F1847" t="s">
        <v>2128</v>
      </c>
      <c r="H1847" t="s">
        <v>9</v>
      </c>
      <c r="I1847" s="2">
        <v>35000</v>
      </c>
      <c r="J1847" s="2">
        <v>38441.019999999997</v>
      </c>
    </row>
    <row r="1848" spans="1:10" x14ac:dyDescent="0.35">
      <c r="A1848">
        <v>1847</v>
      </c>
      <c r="B1848">
        <v>3</v>
      </c>
      <c r="C1848">
        <v>352</v>
      </c>
      <c r="D1848" s="1">
        <v>45575</v>
      </c>
      <c r="E1848" s="1">
        <v>45575</v>
      </c>
      <c r="F1848" t="s">
        <v>2129</v>
      </c>
      <c r="H1848" s="2">
        <v>5000</v>
      </c>
      <c r="I1848" t="s">
        <v>9</v>
      </c>
      <c r="J1848" s="2">
        <v>33441.019999999997</v>
      </c>
    </row>
    <row r="1849" spans="1:10" hidden="1" x14ac:dyDescent="0.35">
      <c r="A1849">
        <v>1848</v>
      </c>
      <c r="B1849">
        <v>3</v>
      </c>
      <c r="C1849">
        <v>353</v>
      </c>
      <c r="D1849" s="1">
        <v>45575</v>
      </c>
      <c r="E1849" s="1">
        <v>45575</v>
      </c>
      <c r="F1849" s="24" t="s">
        <v>2130</v>
      </c>
      <c r="H1849" s="2">
        <v>6000</v>
      </c>
      <c r="I1849" t="s">
        <v>9</v>
      </c>
      <c r="J1849" s="2">
        <v>27441.02</v>
      </c>
    </row>
    <row r="1850" spans="1:10" x14ac:dyDescent="0.35">
      <c r="A1850">
        <v>1849</v>
      </c>
      <c r="B1850">
        <v>3</v>
      </c>
      <c r="C1850">
        <v>354</v>
      </c>
      <c r="D1850" s="1">
        <v>45575</v>
      </c>
      <c r="E1850" s="1">
        <v>45575</v>
      </c>
      <c r="F1850" t="s">
        <v>2131</v>
      </c>
      <c r="H1850" t="s">
        <v>9</v>
      </c>
      <c r="I1850" s="2">
        <v>5000</v>
      </c>
      <c r="J1850" s="2">
        <v>32441.02</v>
      </c>
    </row>
    <row r="1851" spans="1:10" hidden="1" x14ac:dyDescent="0.35">
      <c r="A1851">
        <v>1850</v>
      </c>
      <c r="B1851">
        <v>3</v>
      </c>
      <c r="C1851">
        <v>355</v>
      </c>
      <c r="D1851" s="1">
        <v>45575</v>
      </c>
      <c r="E1851" s="1">
        <v>45575</v>
      </c>
      <c r="F1851" s="24" t="s">
        <v>2132</v>
      </c>
      <c r="H1851" s="2">
        <v>10000</v>
      </c>
      <c r="I1851" t="s">
        <v>9</v>
      </c>
      <c r="J1851" s="2">
        <v>22441.02</v>
      </c>
    </row>
    <row r="1852" spans="1:10" x14ac:dyDescent="0.35">
      <c r="A1852">
        <v>1851</v>
      </c>
      <c r="B1852">
        <v>3</v>
      </c>
      <c r="C1852">
        <v>356</v>
      </c>
      <c r="D1852" s="1">
        <v>45575</v>
      </c>
      <c r="E1852" s="1">
        <v>45575</v>
      </c>
      <c r="F1852" t="s">
        <v>2133</v>
      </c>
      <c r="H1852" t="s">
        <v>9</v>
      </c>
      <c r="I1852" s="2">
        <v>2000</v>
      </c>
      <c r="J1852" s="2">
        <v>24441.02</v>
      </c>
    </row>
    <row r="1853" spans="1:10" x14ac:dyDescent="0.35">
      <c r="A1853">
        <v>1852</v>
      </c>
      <c r="B1853">
        <v>3</v>
      </c>
      <c r="C1853">
        <v>357</v>
      </c>
      <c r="D1853" s="1">
        <v>45575</v>
      </c>
      <c r="E1853" s="1">
        <v>45575</v>
      </c>
      <c r="F1853" t="s">
        <v>2134</v>
      </c>
      <c r="H1853" s="2">
        <v>600</v>
      </c>
      <c r="I1853" t="s">
        <v>9</v>
      </c>
      <c r="J1853" s="2">
        <v>23841.02</v>
      </c>
    </row>
    <row r="1854" spans="1:10" x14ac:dyDescent="0.35">
      <c r="A1854">
        <v>1853</v>
      </c>
      <c r="B1854">
        <v>3</v>
      </c>
      <c r="C1854">
        <v>358</v>
      </c>
      <c r="D1854" s="1">
        <v>45575</v>
      </c>
      <c r="E1854" s="1">
        <v>45575</v>
      </c>
      <c r="F1854" t="s">
        <v>2135</v>
      </c>
      <c r="H1854" s="2">
        <v>600</v>
      </c>
      <c r="I1854" t="s">
        <v>9</v>
      </c>
      <c r="J1854" s="2">
        <v>23241.02</v>
      </c>
    </row>
    <row r="1855" spans="1:10" x14ac:dyDescent="0.35">
      <c r="A1855">
        <v>1854</v>
      </c>
      <c r="B1855">
        <v>3</v>
      </c>
      <c r="C1855">
        <v>359</v>
      </c>
      <c r="D1855" s="1">
        <v>45575</v>
      </c>
      <c r="E1855" s="1">
        <v>45575</v>
      </c>
      <c r="F1855" t="s">
        <v>2136</v>
      </c>
      <c r="H1855" s="2">
        <v>1600</v>
      </c>
      <c r="I1855" t="s">
        <v>9</v>
      </c>
      <c r="J1855" s="2">
        <v>21641.02</v>
      </c>
    </row>
    <row r="1856" spans="1:10" x14ac:dyDescent="0.35">
      <c r="A1856">
        <v>1855</v>
      </c>
      <c r="B1856">
        <v>3</v>
      </c>
      <c r="C1856">
        <v>360</v>
      </c>
      <c r="D1856" s="1">
        <v>45576</v>
      </c>
      <c r="E1856" s="1">
        <v>45575</v>
      </c>
      <c r="F1856" t="s">
        <v>2137</v>
      </c>
      <c r="H1856" t="s">
        <v>9</v>
      </c>
      <c r="I1856" s="2">
        <v>5000</v>
      </c>
      <c r="J1856" s="2">
        <v>26641.02</v>
      </c>
    </row>
    <row r="1857" spans="1:10" x14ac:dyDescent="0.35">
      <c r="A1857">
        <v>1856</v>
      </c>
      <c r="B1857">
        <v>3</v>
      </c>
      <c r="C1857">
        <v>361</v>
      </c>
      <c r="D1857" s="1">
        <v>45576</v>
      </c>
      <c r="E1857" s="1">
        <v>45576</v>
      </c>
      <c r="F1857" t="s">
        <v>2138</v>
      </c>
      <c r="H1857" t="s">
        <v>9</v>
      </c>
      <c r="I1857" s="2">
        <v>10000</v>
      </c>
      <c r="J1857" s="2">
        <v>36641.019999999997</v>
      </c>
    </row>
    <row r="1858" spans="1:10" hidden="1" x14ac:dyDescent="0.35">
      <c r="A1858">
        <v>1857</v>
      </c>
      <c r="B1858">
        <v>3</v>
      </c>
      <c r="C1858">
        <v>362</v>
      </c>
      <c r="D1858" s="1">
        <v>45576</v>
      </c>
      <c r="E1858" s="1">
        <v>45576</v>
      </c>
      <c r="F1858" s="24" t="s">
        <v>2139</v>
      </c>
      <c r="H1858" s="2">
        <v>20000</v>
      </c>
      <c r="I1858" t="s">
        <v>9</v>
      </c>
      <c r="J1858" s="2">
        <v>16641.02</v>
      </c>
    </row>
    <row r="1859" spans="1:10" hidden="1" x14ac:dyDescent="0.35">
      <c r="A1859">
        <v>1858</v>
      </c>
      <c r="B1859">
        <v>3</v>
      </c>
      <c r="C1859">
        <v>363</v>
      </c>
      <c r="D1859" s="1">
        <v>45576</v>
      </c>
      <c r="E1859" s="1">
        <v>45576</v>
      </c>
      <c r="F1859" s="26" t="s">
        <v>2140</v>
      </c>
      <c r="H1859" t="s">
        <v>9</v>
      </c>
      <c r="I1859" s="2">
        <v>3</v>
      </c>
      <c r="J1859" s="2">
        <v>16644.02</v>
      </c>
    </row>
    <row r="1860" spans="1:10" hidden="1" x14ac:dyDescent="0.35">
      <c r="A1860">
        <v>1859</v>
      </c>
      <c r="B1860">
        <v>3</v>
      </c>
      <c r="C1860">
        <v>364</v>
      </c>
      <c r="D1860" s="1">
        <v>45576</v>
      </c>
      <c r="E1860" s="1">
        <v>45576</v>
      </c>
      <c r="F1860" s="29" t="s">
        <v>2141</v>
      </c>
      <c r="H1860" t="s">
        <v>9</v>
      </c>
      <c r="I1860" s="2">
        <v>10000</v>
      </c>
      <c r="J1860" s="2">
        <v>26644.02</v>
      </c>
    </row>
    <row r="1861" spans="1:10" hidden="1" x14ac:dyDescent="0.35">
      <c r="A1861">
        <v>1860</v>
      </c>
      <c r="B1861">
        <v>3</v>
      </c>
      <c r="C1861">
        <v>365</v>
      </c>
      <c r="D1861" s="1">
        <v>45576</v>
      </c>
      <c r="E1861" s="1">
        <v>45576</v>
      </c>
      <c r="F1861" s="24" t="s">
        <v>2142</v>
      </c>
      <c r="H1861" s="2">
        <v>10000</v>
      </c>
      <c r="I1861" t="s">
        <v>9</v>
      </c>
      <c r="J1861" s="2">
        <v>16644.02</v>
      </c>
    </row>
    <row r="1862" spans="1:10" x14ac:dyDescent="0.35">
      <c r="A1862">
        <v>1861</v>
      </c>
      <c r="B1862">
        <v>3</v>
      </c>
      <c r="C1862">
        <v>366</v>
      </c>
      <c r="D1862" s="1">
        <v>45576</v>
      </c>
      <c r="E1862" s="1">
        <v>45576</v>
      </c>
      <c r="F1862" t="s">
        <v>2143</v>
      </c>
      <c r="H1862" s="2">
        <v>600</v>
      </c>
      <c r="I1862" t="s">
        <v>9</v>
      </c>
      <c r="J1862" s="2">
        <v>16044.02</v>
      </c>
    </row>
    <row r="1863" spans="1:10" x14ac:dyDescent="0.35">
      <c r="A1863">
        <v>1862</v>
      </c>
      <c r="B1863">
        <v>3</v>
      </c>
      <c r="C1863">
        <v>367</v>
      </c>
      <c r="D1863" s="1">
        <v>45576</v>
      </c>
      <c r="E1863" s="1">
        <v>45576</v>
      </c>
      <c r="F1863" t="s">
        <v>2144</v>
      </c>
      <c r="H1863" s="2">
        <v>1600</v>
      </c>
      <c r="I1863" t="s">
        <v>9</v>
      </c>
      <c r="J1863" s="2">
        <v>14444.02</v>
      </c>
    </row>
    <row r="1864" spans="1:10" x14ac:dyDescent="0.35">
      <c r="A1864">
        <v>1863</v>
      </c>
      <c r="B1864">
        <v>3</v>
      </c>
      <c r="C1864">
        <v>368</v>
      </c>
      <c r="D1864" s="1">
        <v>45576</v>
      </c>
      <c r="E1864" s="1">
        <v>45576</v>
      </c>
      <c r="F1864" t="s">
        <v>2145</v>
      </c>
      <c r="H1864" t="s">
        <v>9</v>
      </c>
      <c r="I1864" s="2">
        <v>1500</v>
      </c>
      <c r="J1864" s="2">
        <v>15944.02</v>
      </c>
    </row>
    <row r="1865" spans="1:10" x14ac:dyDescent="0.35">
      <c r="A1865">
        <v>1864</v>
      </c>
      <c r="B1865">
        <v>3</v>
      </c>
      <c r="C1865">
        <v>369</v>
      </c>
      <c r="D1865" s="1">
        <v>45576</v>
      </c>
      <c r="E1865" s="1">
        <v>45576</v>
      </c>
      <c r="F1865" t="s">
        <v>2146</v>
      </c>
      <c r="H1865" t="s">
        <v>9</v>
      </c>
      <c r="I1865" s="2">
        <v>12000</v>
      </c>
      <c r="J1865" s="2">
        <v>27944.02</v>
      </c>
    </row>
    <row r="1866" spans="1:10" x14ac:dyDescent="0.35">
      <c r="A1866">
        <v>1865</v>
      </c>
      <c r="B1866">
        <v>3</v>
      </c>
      <c r="C1866">
        <v>370</v>
      </c>
      <c r="D1866" s="1">
        <v>45576</v>
      </c>
      <c r="E1866" s="1">
        <v>45576</v>
      </c>
      <c r="F1866" t="s">
        <v>2147</v>
      </c>
      <c r="H1866" t="s">
        <v>9</v>
      </c>
      <c r="I1866" s="2">
        <v>10000</v>
      </c>
      <c r="J1866" s="2">
        <v>37944.019999999997</v>
      </c>
    </row>
    <row r="1867" spans="1:10" hidden="1" x14ac:dyDescent="0.35">
      <c r="A1867">
        <v>1866</v>
      </c>
      <c r="B1867">
        <v>3</v>
      </c>
      <c r="C1867">
        <v>371</v>
      </c>
      <c r="D1867" s="1">
        <v>45576</v>
      </c>
      <c r="E1867" s="1">
        <v>45576</v>
      </c>
      <c r="F1867" s="24" t="s">
        <v>2148</v>
      </c>
      <c r="H1867" t="s">
        <v>9</v>
      </c>
      <c r="I1867" s="2">
        <v>10000</v>
      </c>
      <c r="J1867" s="2">
        <v>47944.02</v>
      </c>
    </row>
    <row r="1868" spans="1:10" x14ac:dyDescent="0.35">
      <c r="A1868">
        <v>1867</v>
      </c>
      <c r="B1868">
        <v>3</v>
      </c>
      <c r="C1868">
        <v>372</v>
      </c>
      <c r="D1868" s="1">
        <v>45576</v>
      </c>
      <c r="E1868" s="1">
        <v>45576</v>
      </c>
      <c r="F1868" t="s">
        <v>2149</v>
      </c>
      <c r="H1868" s="2">
        <v>46000</v>
      </c>
      <c r="I1868" t="s">
        <v>9</v>
      </c>
      <c r="J1868" s="2">
        <v>1944.02</v>
      </c>
    </row>
    <row r="1869" spans="1:10" x14ac:dyDescent="0.35">
      <c r="A1869">
        <v>1868</v>
      </c>
      <c r="B1869">
        <v>3</v>
      </c>
      <c r="C1869">
        <v>373</v>
      </c>
      <c r="D1869" s="1">
        <v>45576</v>
      </c>
      <c r="E1869" s="1">
        <v>45576</v>
      </c>
      <c r="F1869" t="s">
        <v>2151</v>
      </c>
      <c r="H1869" t="s">
        <v>9</v>
      </c>
      <c r="I1869" s="2">
        <v>3000</v>
      </c>
      <c r="J1869" s="2">
        <v>4944.0200000000004</v>
      </c>
    </row>
    <row r="1870" spans="1:10" x14ac:dyDescent="0.35">
      <c r="A1870">
        <v>1869</v>
      </c>
      <c r="B1870">
        <v>3</v>
      </c>
      <c r="C1870">
        <v>374</v>
      </c>
      <c r="D1870" s="1">
        <v>45576</v>
      </c>
      <c r="E1870" s="1">
        <v>45576</v>
      </c>
      <c r="F1870" t="s">
        <v>2152</v>
      </c>
      <c r="H1870" s="2">
        <v>4000</v>
      </c>
      <c r="I1870" t="s">
        <v>9</v>
      </c>
      <c r="J1870" s="2">
        <v>944.02</v>
      </c>
    </row>
    <row r="1871" spans="1:10" x14ac:dyDescent="0.35">
      <c r="A1871">
        <v>1870</v>
      </c>
      <c r="B1871">
        <v>3</v>
      </c>
      <c r="C1871">
        <v>375</v>
      </c>
      <c r="D1871" s="1">
        <v>45576</v>
      </c>
      <c r="E1871" s="1">
        <v>45576</v>
      </c>
      <c r="F1871" t="s">
        <v>2153</v>
      </c>
      <c r="H1871" t="s">
        <v>9</v>
      </c>
      <c r="I1871" s="2">
        <v>2000</v>
      </c>
      <c r="J1871" s="2">
        <v>2944.02</v>
      </c>
    </row>
    <row r="1872" spans="1:10" hidden="1" x14ac:dyDescent="0.35">
      <c r="A1872">
        <v>1871</v>
      </c>
      <c r="B1872">
        <v>3</v>
      </c>
      <c r="C1872">
        <v>376</v>
      </c>
      <c r="D1872" s="1">
        <v>45576</v>
      </c>
      <c r="E1872" s="1">
        <v>45576</v>
      </c>
      <c r="F1872" s="24" t="s">
        <v>2154</v>
      </c>
      <c r="H1872" t="s">
        <v>9</v>
      </c>
      <c r="I1872" s="2">
        <v>2000</v>
      </c>
      <c r="J1872" s="2">
        <v>4944.0200000000004</v>
      </c>
    </row>
    <row r="1873" spans="1:10" x14ac:dyDescent="0.35">
      <c r="A1873">
        <v>1872</v>
      </c>
      <c r="B1873">
        <v>3</v>
      </c>
      <c r="C1873">
        <v>377</v>
      </c>
      <c r="D1873" s="1">
        <v>45576</v>
      </c>
      <c r="E1873" s="1">
        <v>45576</v>
      </c>
      <c r="F1873" t="s">
        <v>2155</v>
      </c>
      <c r="H1873" s="2">
        <v>3000</v>
      </c>
      <c r="I1873" t="s">
        <v>9</v>
      </c>
      <c r="J1873" s="2">
        <v>1944.02</v>
      </c>
    </row>
    <row r="1874" spans="1:10" hidden="1" x14ac:dyDescent="0.35">
      <c r="A1874">
        <v>1873</v>
      </c>
      <c r="B1874">
        <v>3</v>
      </c>
      <c r="C1874">
        <v>378</v>
      </c>
      <c r="D1874" s="1">
        <v>45577</v>
      </c>
      <c r="E1874" s="1">
        <v>45577</v>
      </c>
      <c r="F1874" s="24" t="s">
        <v>2156</v>
      </c>
      <c r="H1874" t="s">
        <v>9</v>
      </c>
      <c r="I1874" s="2">
        <v>10000</v>
      </c>
      <c r="J1874" s="2">
        <v>11944.02</v>
      </c>
    </row>
    <row r="1875" spans="1:10" hidden="1" x14ac:dyDescent="0.35">
      <c r="A1875">
        <v>1874</v>
      </c>
      <c r="B1875">
        <v>3</v>
      </c>
      <c r="C1875">
        <v>379</v>
      </c>
      <c r="D1875" s="1">
        <v>45577</v>
      </c>
      <c r="E1875" s="1">
        <v>45577</v>
      </c>
      <c r="F1875" s="24" t="s">
        <v>2157</v>
      </c>
      <c r="H1875" s="2">
        <v>10000</v>
      </c>
      <c r="I1875" t="s">
        <v>9</v>
      </c>
      <c r="J1875" s="2">
        <v>1944.02</v>
      </c>
    </row>
    <row r="1876" spans="1:10" hidden="1" x14ac:dyDescent="0.35">
      <c r="A1876">
        <v>1875</v>
      </c>
      <c r="B1876">
        <v>3</v>
      </c>
      <c r="C1876">
        <v>380</v>
      </c>
      <c r="D1876" s="1">
        <v>45577</v>
      </c>
      <c r="E1876" s="1">
        <v>45577</v>
      </c>
      <c r="F1876" s="24" t="s">
        <v>2158</v>
      </c>
      <c r="H1876" s="2">
        <v>24.78</v>
      </c>
      <c r="I1876" t="s">
        <v>9</v>
      </c>
      <c r="J1876" s="2">
        <v>1919.24</v>
      </c>
    </row>
    <row r="1877" spans="1:10" hidden="1" x14ac:dyDescent="0.35">
      <c r="A1877">
        <v>1876</v>
      </c>
      <c r="B1877">
        <v>3</v>
      </c>
      <c r="C1877">
        <v>381</v>
      </c>
      <c r="D1877" s="1">
        <v>45577</v>
      </c>
      <c r="E1877" s="1">
        <v>45577</v>
      </c>
      <c r="F1877" s="24" t="s">
        <v>2159</v>
      </c>
      <c r="H1877" t="s">
        <v>9</v>
      </c>
      <c r="I1877" s="2">
        <v>5000</v>
      </c>
      <c r="J1877" s="2">
        <v>6919.24</v>
      </c>
    </row>
    <row r="1878" spans="1:10" hidden="1" x14ac:dyDescent="0.35">
      <c r="A1878">
        <v>1877</v>
      </c>
      <c r="B1878">
        <v>3</v>
      </c>
      <c r="C1878">
        <v>382</v>
      </c>
      <c r="D1878" s="1">
        <v>45577</v>
      </c>
      <c r="E1878" s="1">
        <v>45577</v>
      </c>
      <c r="F1878" s="24" t="s">
        <v>2160</v>
      </c>
      <c r="H1878" t="s">
        <v>9</v>
      </c>
      <c r="I1878" s="2">
        <v>3000</v>
      </c>
      <c r="J1878" s="2">
        <v>9919.24</v>
      </c>
    </row>
    <row r="1879" spans="1:10" x14ac:dyDescent="0.35">
      <c r="A1879">
        <v>1878</v>
      </c>
      <c r="B1879">
        <v>3</v>
      </c>
      <c r="C1879">
        <v>383</v>
      </c>
      <c r="D1879" s="1">
        <v>45577</v>
      </c>
      <c r="E1879" s="1">
        <v>45577</v>
      </c>
      <c r="F1879" t="s">
        <v>2161</v>
      </c>
      <c r="H1879" s="2">
        <v>5000</v>
      </c>
      <c r="I1879" t="s">
        <v>9</v>
      </c>
      <c r="J1879" s="2">
        <v>4919.24</v>
      </c>
    </row>
    <row r="1880" spans="1:10" hidden="1" x14ac:dyDescent="0.35">
      <c r="A1880">
        <v>1879</v>
      </c>
      <c r="B1880">
        <v>3</v>
      </c>
      <c r="C1880">
        <v>384</v>
      </c>
      <c r="D1880" s="1">
        <v>45577</v>
      </c>
      <c r="E1880" s="1">
        <v>45577</v>
      </c>
      <c r="F1880" s="24" t="s">
        <v>2162</v>
      </c>
      <c r="H1880" t="s">
        <v>9</v>
      </c>
      <c r="I1880" s="2">
        <v>1000</v>
      </c>
      <c r="J1880" s="2">
        <v>5919.24</v>
      </c>
    </row>
    <row r="1881" spans="1:10" x14ac:dyDescent="0.35">
      <c r="A1881">
        <v>1880</v>
      </c>
      <c r="B1881">
        <v>3</v>
      </c>
      <c r="C1881">
        <v>385</v>
      </c>
      <c r="D1881" s="1">
        <v>45577</v>
      </c>
      <c r="E1881" s="1">
        <v>45577</v>
      </c>
      <c r="F1881" t="s">
        <v>2163</v>
      </c>
      <c r="H1881" s="2">
        <v>3000</v>
      </c>
      <c r="I1881" t="s">
        <v>9</v>
      </c>
      <c r="J1881" s="2">
        <v>2919.24</v>
      </c>
    </row>
    <row r="1882" spans="1:10" x14ac:dyDescent="0.35">
      <c r="A1882">
        <v>1881</v>
      </c>
      <c r="B1882">
        <v>3</v>
      </c>
      <c r="C1882">
        <v>386</v>
      </c>
      <c r="D1882" s="1">
        <v>45577</v>
      </c>
      <c r="E1882" s="1">
        <v>45577</v>
      </c>
      <c r="F1882" t="s">
        <v>2164</v>
      </c>
      <c r="H1882" t="s">
        <v>9</v>
      </c>
      <c r="I1882" s="2">
        <v>20000</v>
      </c>
      <c r="J1882" s="2">
        <v>22919.24</v>
      </c>
    </row>
    <row r="1883" spans="1:10" hidden="1" x14ac:dyDescent="0.35">
      <c r="A1883">
        <v>1882</v>
      </c>
      <c r="B1883">
        <v>3</v>
      </c>
      <c r="C1883">
        <v>387</v>
      </c>
      <c r="D1883" s="1">
        <v>45577</v>
      </c>
      <c r="E1883" s="1">
        <v>45577</v>
      </c>
      <c r="F1883" s="24" t="s">
        <v>2165</v>
      </c>
      <c r="H1883" s="2">
        <v>3000</v>
      </c>
      <c r="I1883" t="s">
        <v>9</v>
      </c>
      <c r="J1883" s="2">
        <v>19919.240000000002</v>
      </c>
    </row>
    <row r="1884" spans="1:10" hidden="1" x14ac:dyDescent="0.35">
      <c r="A1884">
        <v>1883</v>
      </c>
      <c r="B1884">
        <v>3</v>
      </c>
      <c r="C1884">
        <v>388</v>
      </c>
      <c r="D1884" s="1">
        <v>45577</v>
      </c>
      <c r="E1884" s="1">
        <v>45577</v>
      </c>
      <c r="F1884" s="24" t="s">
        <v>2166</v>
      </c>
      <c r="H1884" s="2">
        <v>24.78</v>
      </c>
      <c r="I1884" t="s">
        <v>9</v>
      </c>
      <c r="J1884" s="2">
        <v>19894.46</v>
      </c>
    </row>
    <row r="1885" spans="1:10" x14ac:dyDescent="0.35">
      <c r="A1885">
        <v>1884</v>
      </c>
      <c r="B1885">
        <v>3</v>
      </c>
      <c r="C1885">
        <v>389</v>
      </c>
      <c r="D1885" s="1">
        <v>45577</v>
      </c>
      <c r="E1885" s="1">
        <v>45577</v>
      </c>
      <c r="F1885" t="s">
        <v>2167</v>
      </c>
      <c r="H1885" s="2">
        <v>600</v>
      </c>
      <c r="I1885" t="s">
        <v>9</v>
      </c>
      <c r="J1885" s="2">
        <v>19294.46</v>
      </c>
    </row>
    <row r="1886" spans="1:10" hidden="1" x14ac:dyDescent="0.35">
      <c r="A1886">
        <v>1885</v>
      </c>
      <c r="B1886">
        <v>3</v>
      </c>
      <c r="C1886">
        <v>390</v>
      </c>
      <c r="D1886" s="1">
        <v>45577</v>
      </c>
      <c r="E1886" s="1">
        <v>45577</v>
      </c>
      <c r="F1886" s="24" t="s">
        <v>2168</v>
      </c>
      <c r="H1886" s="2">
        <v>2000</v>
      </c>
      <c r="I1886" t="s">
        <v>9</v>
      </c>
      <c r="J1886" s="2">
        <v>17294.46</v>
      </c>
    </row>
    <row r="1887" spans="1:10" x14ac:dyDescent="0.35">
      <c r="A1887">
        <v>1886</v>
      </c>
      <c r="B1887">
        <v>3</v>
      </c>
      <c r="C1887">
        <v>391</v>
      </c>
      <c r="D1887" s="1">
        <v>45577</v>
      </c>
      <c r="E1887" s="1">
        <v>45577</v>
      </c>
      <c r="F1887" t="s">
        <v>2169</v>
      </c>
      <c r="H1887" t="s">
        <v>9</v>
      </c>
      <c r="I1887" s="2">
        <v>50</v>
      </c>
      <c r="J1887" s="2">
        <v>17344.46</v>
      </c>
    </row>
    <row r="1888" spans="1:10" x14ac:dyDescent="0.35">
      <c r="A1888">
        <v>1887</v>
      </c>
      <c r="B1888">
        <v>3</v>
      </c>
      <c r="C1888">
        <v>392</v>
      </c>
      <c r="D1888" s="1">
        <v>45577</v>
      </c>
      <c r="E1888" s="1">
        <v>45577</v>
      </c>
      <c r="F1888" t="s">
        <v>2170</v>
      </c>
      <c r="H1888" t="s">
        <v>9</v>
      </c>
      <c r="I1888" s="2">
        <v>1000</v>
      </c>
      <c r="J1888" s="2">
        <v>18344.46</v>
      </c>
    </row>
    <row r="1889" spans="1:10" hidden="1" x14ac:dyDescent="0.35">
      <c r="A1889">
        <v>1888</v>
      </c>
      <c r="B1889">
        <v>3</v>
      </c>
      <c r="C1889">
        <v>393</v>
      </c>
      <c r="D1889" s="1">
        <v>45578</v>
      </c>
      <c r="E1889" s="1">
        <v>45578</v>
      </c>
      <c r="F1889" s="24" t="s">
        <v>2171</v>
      </c>
      <c r="H1889" s="2">
        <v>10000</v>
      </c>
      <c r="I1889" t="s">
        <v>9</v>
      </c>
      <c r="J1889" s="2">
        <v>8344.4599999999991</v>
      </c>
    </row>
    <row r="1890" spans="1:10" hidden="1" x14ac:dyDescent="0.35">
      <c r="A1890">
        <v>1889</v>
      </c>
      <c r="B1890">
        <v>3</v>
      </c>
      <c r="C1890">
        <v>394</v>
      </c>
      <c r="D1890" s="1">
        <v>45578</v>
      </c>
      <c r="E1890" s="1">
        <v>45578</v>
      </c>
      <c r="F1890" s="24" t="s">
        <v>2172</v>
      </c>
      <c r="H1890" s="2">
        <v>8000</v>
      </c>
      <c r="I1890" t="s">
        <v>9</v>
      </c>
      <c r="J1890" s="2">
        <v>344.46</v>
      </c>
    </row>
    <row r="1891" spans="1:10" x14ac:dyDescent="0.35">
      <c r="A1891">
        <v>1890</v>
      </c>
      <c r="B1891">
        <v>3</v>
      </c>
      <c r="C1891">
        <v>395</v>
      </c>
      <c r="D1891" s="1">
        <v>45578</v>
      </c>
      <c r="E1891" s="1">
        <v>45578</v>
      </c>
      <c r="F1891" t="s">
        <v>2173</v>
      </c>
      <c r="H1891" t="s">
        <v>9</v>
      </c>
      <c r="I1891" s="2">
        <v>2000</v>
      </c>
      <c r="J1891" s="2">
        <v>2344.46</v>
      </c>
    </row>
    <row r="1892" spans="1:10" hidden="1" x14ac:dyDescent="0.35">
      <c r="A1892">
        <v>1891</v>
      </c>
      <c r="B1892">
        <v>3</v>
      </c>
      <c r="C1892">
        <v>396</v>
      </c>
      <c r="D1892" s="1">
        <v>45578</v>
      </c>
      <c r="E1892" s="1">
        <v>45578</v>
      </c>
      <c r="F1892" s="24" t="s">
        <v>2174</v>
      </c>
      <c r="H1892" t="s">
        <v>9</v>
      </c>
      <c r="I1892" s="2">
        <v>5000</v>
      </c>
      <c r="J1892" s="2">
        <v>7344.46</v>
      </c>
    </row>
    <row r="1893" spans="1:10" hidden="1" x14ac:dyDescent="0.35">
      <c r="A1893">
        <v>1892</v>
      </c>
      <c r="B1893">
        <v>3</v>
      </c>
      <c r="C1893">
        <v>397</v>
      </c>
      <c r="D1893" s="1">
        <v>45578</v>
      </c>
      <c r="E1893" s="1">
        <v>45578</v>
      </c>
      <c r="F1893" s="24" t="s">
        <v>2175</v>
      </c>
      <c r="H1893" s="2">
        <v>2200</v>
      </c>
      <c r="I1893" t="s">
        <v>9</v>
      </c>
      <c r="J1893" s="2">
        <v>5144.46</v>
      </c>
    </row>
    <row r="1894" spans="1:10" x14ac:dyDescent="0.35">
      <c r="A1894">
        <v>1893</v>
      </c>
      <c r="B1894">
        <v>3</v>
      </c>
      <c r="C1894">
        <v>398</v>
      </c>
      <c r="D1894" s="1">
        <v>45578</v>
      </c>
      <c r="E1894" s="1">
        <v>45578</v>
      </c>
      <c r="F1894" t="s">
        <v>2176</v>
      </c>
      <c r="H1894" s="2">
        <v>600</v>
      </c>
      <c r="I1894" t="s">
        <v>9</v>
      </c>
      <c r="J1894" s="2">
        <v>4544.46</v>
      </c>
    </row>
    <row r="1895" spans="1:10" x14ac:dyDescent="0.35">
      <c r="A1895">
        <v>1894</v>
      </c>
      <c r="B1895">
        <v>3</v>
      </c>
      <c r="C1895">
        <v>399</v>
      </c>
      <c r="D1895" s="1">
        <v>45578</v>
      </c>
      <c r="E1895" s="1">
        <v>45578</v>
      </c>
      <c r="F1895" t="s">
        <v>2177</v>
      </c>
      <c r="H1895" t="s">
        <v>9</v>
      </c>
      <c r="I1895" s="2">
        <v>4000</v>
      </c>
      <c r="J1895" s="2">
        <v>8544.4599999999991</v>
      </c>
    </row>
    <row r="1896" spans="1:10" hidden="1" x14ac:dyDescent="0.35">
      <c r="A1896">
        <v>1895</v>
      </c>
      <c r="B1896">
        <v>3</v>
      </c>
      <c r="C1896">
        <v>400</v>
      </c>
      <c r="D1896" s="1">
        <v>45578</v>
      </c>
      <c r="E1896" s="1">
        <v>45578</v>
      </c>
      <c r="F1896" s="24" t="s">
        <v>2178</v>
      </c>
      <c r="H1896" t="s">
        <v>9</v>
      </c>
      <c r="I1896" s="2">
        <v>5000</v>
      </c>
      <c r="J1896" s="2">
        <v>13544.46</v>
      </c>
    </row>
    <row r="1897" spans="1:10" x14ac:dyDescent="0.35">
      <c r="A1897">
        <v>1896</v>
      </c>
      <c r="B1897">
        <v>3</v>
      </c>
      <c r="C1897">
        <v>401</v>
      </c>
      <c r="D1897" s="1">
        <v>45579</v>
      </c>
      <c r="E1897" s="1">
        <v>45579</v>
      </c>
      <c r="F1897" t="s">
        <v>2179</v>
      </c>
      <c r="H1897" s="2">
        <v>80</v>
      </c>
      <c r="I1897" t="s">
        <v>9</v>
      </c>
      <c r="J1897" s="2">
        <v>13464.46</v>
      </c>
    </row>
    <row r="1898" spans="1:10" x14ac:dyDescent="0.35">
      <c r="A1898">
        <v>1897</v>
      </c>
      <c r="B1898">
        <v>3</v>
      </c>
      <c r="C1898">
        <v>402</v>
      </c>
      <c r="D1898" s="1">
        <v>45579</v>
      </c>
      <c r="E1898" s="1">
        <v>45579</v>
      </c>
      <c r="F1898" t="s">
        <v>2180</v>
      </c>
      <c r="H1898" s="2">
        <v>13000</v>
      </c>
      <c r="I1898" t="s">
        <v>9</v>
      </c>
      <c r="J1898" s="2">
        <v>464.46</v>
      </c>
    </row>
    <row r="1899" spans="1:10" x14ac:dyDescent="0.35">
      <c r="A1899">
        <v>1898</v>
      </c>
      <c r="B1899">
        <v>3</v>
      </c>
      <c r="C1899">
        <v>403</v>
      </c>
      <c r="D1899" s="1">
        <v>45579</v>
      </c>
      <c r="E1899" s="1">
        <v>45579</v>
      </c>
      <c r="F1899" t="s">
        <v>2181</v>
      </c>
      <c r="H1899" t="s">
        <v>9</v>
      </c>
      <c r="I1899" s="2">
        <v>43000</v>
      </c>
      <c r="J1899" s="2">
        <v>43464.46</v>
      </c>
    </row>
    <row r="1900" spans="1:10" hidden="1" x14ac:dyDescent="0.35">
      <c r="A1900">
        <v>1899</v>
      </c>
      <c r="B1900">
        <v>3</v>
      </c>
      <c r="C1900">
        <v>404</v>
      </c>
      <c r="D1900" s="1">
        <v>45579</v>
      </c>
      <c r="E1900" s="1">
        <v>45579</v>
      </c>
      <c r="F1900" s="24" t="s">
        <v>2182</v>
      </c>
      <c r="H1900" s="2">
        <v>5000</v>
      </c>
      <c r="I1900" t="s">
        <v>9</v>
      </c>
      <c r="J1900" s="2">
        <v>38464.46</v>
      </c>
    </row>
    <row r="1901" spans="1:10" x14ac:dyDescent="0.35">
      <c r="A1901">
        <v>1900</v>
      </c>
      <c r="B1901">
        <v>3</v>
      </c>
      <c r="C1901">
        <v>405</v>
      </c>
      <c r="D1901" s="1">
        <v>45579</v>
      </c>
      <c r="E1901" s="1">
        <v>45579</v>
      </c>
      <c r="F1901" t="s">
        <v>2183</v>
      </c>
      <c r="H1901" s="2">
        <v>600</v>
      </c>
      <c r="I1901" t="s">
        <v>9</v>
      </c>
      <c r="J1901" s="2">
        <v>37864.46</v>
      </c>
    </row>
    <row r="1902" spans="1:10" x14ac:dyDescent="0.35">
      <c r="A1902">
        <v>1901</v>
      </c>
      <c r="B1902">
        <v>3</v>
      </c>
      <c r="C1902">
        <v>406</v>
      </c>
      <c r="D1902" s="1">
        <v>45579</v>
      </c>
      <c r="E1902" s="1">
        <v>45579</v>
      </c>
      <c r="F1902" t="s">
        <v>2184</v>
      </c>
      <c r="H1902" t="s">
        <v>9</v>
      </c>
      <c r="I1902" s="2">
        <v>580</v>
      </c>
      <c r="J1902" s="2">
        <v>38444.46</v>
      </c>
    </row>
    <row r="1903" spans="1:10" hidden="1" x14ac:dyDescent="0.35">
      <c r="A1903">
        <v>1902</v>
      </c>
      <c r="B1903">
        <v>3</v>
      </c>
      <c r="C1903">
        <v>407</v>
      </c>
      <c r="D1903" s="1">
        <v>45579</v>
      </c>
      <c r="E1903" s="1">
        <v>45579</v>
      </c>
      <c r="F1903" s="24" t="s">
        <v>2185</v>
      </c>
      <c r="H1903" s="2">
        <v>20000</v>
      </c>
      <c r="I1903" t="s">
        <v>9</v>
      </c>
      <c r="J1903" s="2">
        <v>18444.46</v>
      </c>
    </row>
    <row r="1904" spans="1:10" x14ac:dyDescent="0.35">
      <c r="A1904">
        <v>1903</v>
      </c>
      <c r="B1904">
        <v>3</v>
      </c>
      <c r="C1904">
        <v>408</v>
      </c>
      <c r="D1904" s="1">
        <v>45579</v>
      </c>
      <c r="E1904" s="1">
        <v>45579</v>
      </c>
      <c r="F1904" t="s">
        <v>2186</v>
      </c>
      <c r="H1904" s="2">
        <v>4800</v>
      </c>
      <c r="I1904" t="s">
        <v>9</v>
      </c>
      <c r="J1904" s="2">
        <v>13644.46</v>
      </c>
    </row>
    <row r="1905" spans="1:10" x14ac:dyDescent="0.35">
      <c r="A1905">
        <v>1904</v>
      </c>
      <c r="B1905">
        <v>3</v>
      </c>
      <c r="C1905">
        <v>409</v>
      </c>
      <c r="D1905" s="1">
        <v>45579</v>
      </c>
      <c r="E1905" s="1">
        <v>45579</v>
      </c>
      <c r="F1905" t="s">
        <v>2187</v>
      </c>
      <c r="H1905" t="s">
        <v>9</v>
      </c>
      <c r="I1905" s="2">
        <v>21000</v>
      </c>
      <c r="J1905" s="2">
        <v>34644.46</v>
      </c>
    </row>
    <row r="1906" spans="1:10" x14ac:dyDescent="0.35">
      <c r="A1906">
        <v>1905</v>
      </c>
      <c r="B1906">
        <v>3</v>
      </c>
      <c r="C1906">
        <v>410</v>
      </c>
      <c r="D1906" s="1">
        <v>45579</v>
      </c>
      <c r="E1906" s="1">
        <v>45579</v>
      </c>
      <c r="F1906" t="s">
        <v>2188</v>
      </c>
      <c r="H1906" s="2">
        <v>20000</v>
      </c>
      <c r="I1906" t="s">
        <v>9</v>
      </c>
      <c r="J1906" s="2">
        <v>14644.46</v>
      </c>
    </row>
    <row r="1907" spans="1:10" x14ac:dyDescent="0.35">
      <c r="A1907">
        <v>1906</v>
      </c>
      <c r="B1907">
        <v>3</v>
      </c>
      <c r="C1907">
        <v>411</v>
      </c>
      <c r="D1907" s="1">
        <v>45579</v>
      </c>
      <c r="E1907" s="1">
        <v>45579</v>
      </c>
      <c r="F1907" t="s">
        <v>2189</v>
      </c>
      <c r="H1907" s="2">
        <v>10000</v>
      </c>
      <c r="I1907" t="s">
        <v>9</v>
      </c>
      <c r="J1907" s="2">
        <v>4644.46</v>
      </c>
    </row>
    <row r="1908" spans="1:10" x14ac:dyDescent="0.35">
      <c r="A1908">
        <v>1907</v>
      </c>
      <c r="B1908">
        <v>3</v>
      </c>
      <c r="C1908">
        <v>412</v>
      </c>
      <c r="D1908" s="1">
        <v>45580</v>
      </c>
      <c r="E1908" s="1">
        <v>45580</v>
      </c>
      <c r="F1908" t="s">
        <v>2190</v>
      </c>
      <c r="H1908" s="2">
        <v>2250</v>
      </c>
      <c r="I1908" t="s">
        <v>9</v>
      </c>
      <c r="J1908" s="2">
        <v>2394.46</v>
      </c>
    </row>
    <row r="1909" spans="1:10" x14ac:dyDescent="0.35">
      <c r="A1909">
        <v>1908</v>
      </c>
      <c r="B1909">
        <v>3</v>
      </c>
      <c r="C1909">
        <v>413</v>
      </c>
      <c r="D1909" s="1">
        <v>45580</v>
      </c>
      <c r="E1909" s="1">
        <v>45580</v>
      </c>
      <c r="F1909" t="s">
        <v>2192</v>
      </c>
      <c r="H1909" s="2">
        <v>100</v>
      </c>
      <c r="I1909" t="s">
        <v>9</v>
      </c>
      <c r="J1909" s="2">
        <v>2294.46</v>
      </c>
    </row>
    <row r="1910" spans="1:10" x14ac:dyDescent="0.35">
      <c r="A1910">
        <v>1909</v>
      </c>
      <c r="B1910">
        <v>3</v>
      </c>
      <c r="C1910">
        <v>414</v>
      </c>
      <c r="D1910" s="1">
        <v>45580</v>
      </c>
      <c r="E1910" s="1">
        <v>45580</v>
      </c>
      <c r="F1910" t="s">
        <v>2193</v>
      </c>
      <c r="H1910" s="2">
        <v>600</v>
      </c>
      <c r="I1910" t="s">
        <v>9</v>
      </c>
      <c r="J1910" s="2">
        <v>1694.46</v>
      </c>
    </row>
    <row r="1911" spans="1:10" hidden="1" x14ac:dyDescent="0.35">
      <c r="A1911">
        <v>1910</v>
      </c>
      <c r="B1911">
        <v>3</v>
      </c>
      <c r="C1911">
        <v>415</v>
      </c>
      <c r="D1911" s="1">
        <v>45580</v>
      </c>
      <c r="E1911" s="1">
        <v>45580</v>
      </c>
      <c r="F1911" s="24" t="s">
        <v>2194</v>
      </c>
      <c r="H1911" t="s">
        <v>9</v>
      </c>
      <c r="I1911" s="2">
        <v>2000</v>
      </c>
      <c r="J1911" s="2">
        <v>3694.46</v>
      </c>
    </row>
    <row r="1912" spans="1:10" x14ac:dyDescent="0.35">
      <c r="A1912">
        <v>1911</v>
      </c>
      <c r="B1912">
        <v>3</v>
      </c>
      <c r="C1912">
        <v>416</v>
      </c>
      <c r="D1912" s="1">
        <v>45580</v>
      </c>
      <c r="E1912" s="1">
        <v>45580</v>
      </c>
      <c r="F1912" t="s">
        <v>2195</v>
      </c>
      <c r="H1912" s="2">
        <v>2000</v>
      </c>
      <c r="I1912" t="s">
        <v>9</v>
      </c>
      <c r="J1912" s="2">
        <v>1694.46</v>
      </c>
    </row>
    <row r="1913" spans="1:10" x14ac:dyDescent="0.35">
      <c r="A1913">
        <v>1912</v>
      </c>
      <c r="B1913">
        <v>3</v>
      </c>
      <c r="C1913">
        <v>417</v>
      </c>
      <c r="D1913" s="1">
        <v>45580</v>
      </c>
      <c r="E1913" s="1">
        <v>45580</v>
      </c>
      <c r="F1913" t="s">
        <v>2196</v>
      </c>
      <c r="H1913" s="2">
        <v>144</v>
      </c>
      <c r="I1913" t="s">
        <v>9</v>
      </c>
      <c r="J1913" s="2">
        <v>1550.46</v>
      </c>
    </row>
    <row r="1914" spans="1:10" x14ac:dyDescent="0.35">
      <c r="A1914">
        <v>1913</v>
      </c>
      <c r="B1914">
        <v>3</v>
      </c>
      <c r="C1914">
        <v>418</v>
      </c>
      <c r="D1914" s="1">
        <v>45581</v>
      </c>
      <c r="E1914" s="1">
        <v>45581</v>
      </c>
      <c r="F1914" t="s">
        <v>2197</v>
      </c>
      <c r="H1914" t="s">
        <v>9</v>
      </c>
      <c r="I1914" s="2">
        <v>15000</v>
      </c>
      <c r="J1914" s="2">
        <v>16550.46</v>
      </c>
    </row>
    <row r="1915" spans="1:10" x14ac:dyDescent="0.35">
      <c r="A1915">
        <v>1914</v>
      </c>
      <c r="B1915">
        <v>3</v>
      </c>
      <c r="C1915">
        <v>419</v>
      </c>
      <c r="D1915" s="1">
        <v>45581</v>
      </c>
      <c r="E1915" s="1">
        <v>45581</v>
      </c>
      <c r="F1915" t="s">
        <v>2198</v>
      </c>
      <c r="H1915" s="2">
        <v>2000</v>
      </c>
      <c r="I1915" t="s">
        <v>9</v>
      </c>
      <c r="J1915" s="2">
        <v>14550.46</v>
      </c>
    </row>
    <row r="1916" spans="1:10" x14ac:dyDescent="0.35">
      <c r="A1916">
        <v>1915</v>
      </c>
      <c r="B1916">
        <v>3</v>
      </c>
      <c r="C1916">
        <v>420</v>
      </c>
      <c r="D1916" s="1">
        <v>45581</v>
      </c>
      <c r="E1916" s="1">
        <v>45581</v>
      </c>
      <c r="F1916" t="s">
        <v>2199</v>
      </c>
      <c r="H1916" t="s">
        <v>9</v>
      </c>
      <c r="I1916" s="2">
        <v>2000</v>
      </c>
      <c r="J1916" s="2">
        <v>16550.46</v>
      </c>
    </row>
    <row r="1917" spans="1:10" hidden="1" x14ac:dyDescent="0.35">
      <c r="A1917">
        <v>1916</v>
      </c>
      <c r="B1917">
        <v>3</v>
      </c>
      <c r="C1917">
        <v>421</v>
      </c>
      <c r="D1917" s="1">
        <v>45582</v>
      </c>
      <c r="E1917" s="1">
        <v>45582</v>
      </c>
      <c r="F1917" s="24" t="s">
        <v>2200</v>
      </c>
      <c r="H1917" s="2">
        <v>700</v>
      </c>
      <c r="I1917" t="s">
        <v>9</v>
      </c>
      <c r="J1917" s="2">
        <v>15850.46</v>
      </c>
    </row>
    <row r="1918" spans="1:10" x14ac:dyDescent="0.35">
      <c r="A1918">
        <v>1917</v>
      </c>
      <c r="B1918">
        <v>3</v>
      </c>
      <c r="C1918">
        <v>422</v>
      </c>
      <c r="D1918" s="1">
        <v>45582</v>
      </c>
      <c r="E1918" s="1">
        <v>45582</v>
      </c>
      <c r="F1918" t="s">
        <v>2201</v>
      </c>
      <c r="H1918" s="2">
        <v>10000</v>
      </c>
      <c r="I1918" t="s">
        <v>9</v>
      </c>
      <c r="J1918" s="2">
        <v>5850.46</v>
      </c>
    </row>
    <row r="1919" spans="1:10" hidden="1" x14ac:dyDescent="0.35">
      <c r="A1919">
        <v>1918</v>
      </c>
      <c r="B1919">
        <v>3</v>
      </c>
      <c r="C1919">
        <v>423</v>
      </c>
      <c r="D1919" s="1">
        <v>45582</v>
      </c>
      <c r="E1919" s="1">
        <v>45582</v>
      </c>
      <c r="F1919" s="24" t="s">
        <v>2202</v>
      </c>
      <c r="H1919" s="2">
        <v>2200</v>
      </c>
      <c r="I1919" t="s">
        <v>9</v>
      </c>
      <c r="J1919" s="2">
        <v>3650.46</v>
      </c>
    </row>
    <row r="1920" spans="1:10" x14ac:dyDescent="0.35">
      <c r="A1920">
        <v>1919</v>
      </c>
      <c r="B1920">
        <v>3</v>
      </c>
      <c r="C1920">
        <v>424</v>
      </c>
      <c r="D1920" s="1">
        <v>45582</v>
      </c>
      <c r="E1920" s="1">
        <v>45582</v>
      </c>
      <c r="F1920" t="s">
        <v>2203</v>
      </c>
      <c r="H1920" s="2">
        <v>3200</v>
      </c>
      <c r="I1920" t="s">
        <v>9</v>
      </c>
      <c r="J1920" s="2">
        <v>450.46</v>
      </c>
    </row>
    <row r="1921" spans="1:10" x14ac:dyDescent="0.35">
      <c r="A1921">
        <v>1920</v>
      </c>
      <c r="B1921">
        <v>3</v>
      </c>
      <c r="C1921">
        <v>425</v>
      </c>
      <c r="D1921" s="1">
        <v>45582</v>
      </c>
      <c r="E1921" s="1">
        <v>45582</v>
      </c>
      <c r="F1921" t="s">
        <v>2204</v>
      </c>
      <c r="H1921" t="s">
        <v>9</v>
      </c>
      <c r="I1921" s="2">
        <v>7000</v>
      </c>
      <c r="J1921" s="2">
        <v>7450.46</v>
      </c>
    </row>
    <row r="1922" spans="1:10" x14ac:dyDescent="0.35">
      <c r="A1922">
        <v>1921</v>
      </c>
      <c r="B1922">
        <v>3</v>
      </c>
      <c r="C1922">
        <v>426</v>
      </c>
      <c r="D1922" s="1">
        <v>45582</v>
      </c>
      <c r="E1922" s="1">
        <v>45582</v>
      </c>
      <c r="F1922" t="s">
        <v>2205</v>
      </c>
      <c r="H1922" t="s">
        <v>9</v>
      </c>
      <c r="I1922" s="2">
        <v>1000</v>
      </c>
      <c r="J1922" s="2">
        <v>8450.4599999999991</v>
      </c>
    </row>
    <row r="1923" spans="1:10" x14ac:dyDescent="0.35">
      <c r="A1923">
        <v>1922</v>
      </c>
      <c r="B1923">
        <v>3</v>
      </c>
      <c r="C1923">
        <v>427</v>
      </c>
      <c r="D1923" s="1">
        <v>45582</v>
      </c>
      <c r="E1923" s="1">
        <v>45582</v>
      </c>
      <c r="F1923" t="s">
        <v>2206</v>
      </c>
      <c r="H1923" s="2">
        <v>144</v>
      </c>
      <c r="I1923" t="s">
        <v>9</v>
      </c>
      <c r="J1923" s="2">
        <v>8306.4599999999991</v>
      </c>
    </row>
    <row r="1924" spans="1:10" hidden="1" x14ac:dyDescent="0.35">
      <c r="A1924">
        <v>1923</v>
      </c>
      <c r="B1924">
        <v>3</v>
      </c>
      <c r="C1924">
        <v>428</v>
      </c>
      <c r="D1924" s="1">
        <v>45583</v>
      </c>
      <c r="E1924" s="1">
        <v>45583</v>
      </c>
      <c r="F1924" s="24" t="s">
        <v>2207</v>
      </c>
      <c r="H1924" t="s">
        <v>9</v>
      </c>
      <c r="I1924" s="2">
        <v>8000</v>
      </c>
      <c r="J1924" s="2">
        <v>16306.46</v>
      </c>
    </row>
    <row r="1925" spans="1:10" hidden="1" x14ac:dyDescent="0.35">
      <c r="A1925">
        <v>1924</v>
      </c>
      <c r="B1925">
        <v>3</v>
      </c>
      <c r="C1925">
        <v>429</v>
      </c>
      <c r="D1925" s="1">
        <v>45583</v>
      </c>
      <c r="E1925" s="1">
        <v>45583</v>
      </c>
      <c r="F1925" s="24" t="s">
        <v>2208</v>
      </c>
      <c r="H1925" s="2">
        <v>16000</v>
      </c>
      <c r="I1925" t="s">
        <v>9</v>
      </c>
      <c r="J1925" s="2">
        <v>306.45999999999998</v>
      </c>
    </row>
    <row r="1926" spans="1:10" x14ac:dyDescent="0.35">
      <c r="A1926">
        <v>1925</v>
      </c>
      <c r="B1926">
        <v>3</v>
      </c>
      <c r="C1926">
        <v>430</v>
      </c>
      <c r="D1926" s="1">
        <v>45583</v>
      </c>
      <c r="E1926" s="1">
        <v>45583</v>
      </c>
      <c r="F1926" t="s">
        <v>2209</v>
      </c>
      <c r="H1926" t="s">
        <v>9</v>
      </c>
      <c r="I1926" s="2">
        <v>5000</v>
      </c>
      <c r="J1926" s="2">
        <v>5306.46</v>
      </c>
    </row>
    <row r="1927" spans="1:10" hidden="1" x14ac:dyDescent="0.35">
      <c r="A1927">
        <v>1926</v>
      </c>
      <c r="B1927">
        <v>3</v>
      </c>
      <c r="C1927">
        <v>431</v>
      </c>
      <c r="D1927" s="1">
        <v>45583</v>
      </c>
      <c r="E1927" s="1">
        <v>45583</v>
      </c>
      <c r="F1927" s="24" t="s">
        <v>2210</v>
      </c>
      <c r="H1927" s="2">
        <v>45</v>
      </c>
      <c r="I1927" t="s">
        <v>9</v>
      </c>
      <c r="J1927" s="2">
        <v>5261.46</v>
      </c>
    </row>
    <row r="1928" spans="1:10" x14ac:dyDescent="0.35">
      <c r="A1928">
        <v>1927</v>
      </c>
      <c r="B1928">
        <v>3</v>
      </c>
      <c r="C1928">
        <v>432</v>
      </c>
      <c r="D1928" s="1">
        <v>45583</v>
      </c>
      <c r="E1928" s="1">
        <v>45583</v>
      </c>
      <c r="F1928" t="s">
        <v>2212</v>
      </c>
      <c r="H1928" s="2">
        <v>3200</v>
      </c>
      <c r="I1928" t="s">
        <v>9</v>
      </c>
      <c r="J1928" s="2">
        <v>2061.46</v>
      </c>
    </row>
    <row r="1929" spans="1:10" x14ac:dyDescent="0.35">
      <c r="A1929">
        <v>1928</v>
      </c>
      <c r="B1929">
        <v>3</v>
      </c>
      <c r="C1929">
        <v>433</v>
      </c>
      <c r="D1929" s="1">
        <v>45583</v>
      </c>
      <c r="E1929" s="1">
        <v>45583</v>
      </c>
      <c r="F1929" t="s">
        <v>2213</v>
      </c>
      <c r="H1929" t="s">
        <v>9</v>
      </c>
      <c r="I1929" s="2">
        <v>660</v>
      </c>
      <c r="J1929" s="2">
        <v>2721.46</v>
      </c>
    </row>
    <row r="1930" spans="1:10" x14ac:dyDescent="0.35">
      <c r="A1930">
        <v>1929</v>
      </c>
      <c r="B1930">
        <v>3</v>
      </c>
      <c r="C1930">
        <v>434</v>
      </c>
      <c r="D1930" s="1">
        <v>45583</v>
      </c>
      <c r="E1930" s="1">
        <v>45583</v>
      </c>
      <c r="F1930" t="s">
        <v>2215</v>
      </c>
      <c r="H1930" s="2">
        <v>1800</v>
      </c>
      <c r="I1930" t="s">
        <v>9</v>
      </c>
      <c r="J1930" s="2">
        <v>921.46</v>
      </c>
    </row>
    <row r="1931" spans="1:10" x14ac:dyDescent="0.35">
      <c r="A1931">
        <v>1930</v>
      </c>
      <c r="B1931">
        <v>3</v>
      </c>
      <c r="C1931">
        <v>435</v>
      </c>
      <c r="D1931" s="1">
        <v>45583</v>
      </c>
      <c r="E1931" s="1">
        <v>45583</v>
      </c>
      <c r="F1931" t="s">
        <v>2216</v>
      </c>
      <c r="H1931" s="2">
        <v>660</v>
      </c>
      <c r="I1931" t="s">
        <v>9</v>
      </c>
      <c r="J1931" s="2">
        <v>261.45999999999998</v>
      </c>
    </row>
    <row r="1932" spans="1:10" hidden="1" x14ac:dyDescent="0.35">
      <c r="A1932">
        <v>1931</v>
      </c>
      <c r="B1932">
        <v>3</v>
      </c>
      <c r="C1932">
        <v>436</v>
      </c>
      <c r="D1932" s="1">
        <v>45583</v>
      </c>
      <c r="E1932" s="1">
        <v>45583</v>
      </c>
      <c r="F1932" s="24" t="s">
        <v>2217</v>
      </c>
      <c r="H1932" t="s">
        <v>9</v>
      </c>
      <c r="I1932" s="2">
        <v>4000</v>
      </c>
      <c r="J1932" s="2">
        <v>4261.46</v>
      </c>
    </row>
    <row r="1933" spans="1:10" hidden="1" x14ac:dyDescent="0.35">
      <c r="A1933">
        <v>1932</v>
      </c>
      <c r="B1933">
        <v>3</v>
      </c>
      <c r="C1933">
        <v>437</v>
      </c>
      <c r="D1933" s="1">
        <v>45583</v>
      </c>
      <c r="E1933" s="1">
        <v>45583</v>
      </c>
      <c r="F1933" s="24" t="s">
        <v>2218</v>
      </c>
      <c r="H1933" s="2">
        <v>4000</v>
      </c>
      <c r="I1933" t="s">
        <v>9</v>
      </c>
      <c r="J1933" s="2">
        <v>261.45999999999998</v>
      </c>
    </row>
    <row r="1934" spans="1:10" hidden="1" x14ac:dyDescent="0.35">
      <c r="A1934">
        <v>1933</v>
      </c>
      <c r="B1934">
        <v>3</v>
      </c>
      <c r="C1934">
        <v>438</v>
      </c>
      <c r="D1934" s="1">
        <v>45583</v>
      </c>
      <c r="E1934" s="1">
        <v>45583</v>
      </c>
      <c r="F1934" s="24" t="s">
        <v>2219</v>
      </c>
      <c r="H1934" t="s">
        <v>9</v>
      </c>
      <c r="I1934" s="2">
        <v>2000</v>
      </c>
      <c r="J1934" s="2">
        <v>2261.46</v>
      </c>
    </row>
    <row r="1935" spans="1:10" x14ac:dyDescent="0.35">
      <c r="A1935">
        <v>1934</v>
      </c>
      <c r="B1935">
        <v>3</v>
      </c>
      <c r="C1935">
        <v>439</v>
      </c>
      <c r="D1935" s="1">
        <v>45583</v>
      </c>
      <c r="E1935" s="1">
        <v>45583</v>
      </c>
      <c r="F1935" t="s">
        <v>2220</v>
      </c>
      <c r="H1935" s="2">
        <v>2000</v>
      </c>
      <c r="I1935" t="s">
        <v>9</v>
      </c>
      <c r="J1935" s="2">
        <v>261.45999999999998</v>
      </c>
    </row>
    <row r="1936" spans="1:10" x14ac:dyDescent="0.35">
      <c r="A1936">
        <v>1935</v>
      </c>
      <c r="B1936">
        <v>3</v>
      </c>
      <c r="C1936">
        <v>440</v>
      </c>
      <c r="D1936" s="1">
        <v>45584</v>
      </c>
      <c r="E1936" s="1">
        <v>45584</v>
      </c>
      <c r="F1936" t="s">
        <v>2221</v>
      </c>
      <c r="H1936" t="s">
        <v>9</v>
      </c>
      <c r="I1936" s="2">
        <v>1000</v>
      </c>
      <c r="J1936" s="2">
        <v>1261.46</v>
      </c>
    </row>
    <row r="1937" spans="1:10" x14ac:dyDescent="0.35">
      <c r="A1937">
        <v>1936</v>
      </c>
      <c r="B1937">
        <v>3</v>
      </c>
      <c r="C1937">
        <v>441</v>
      </c>
      <c r="D1937" s="1">
        <v>45584</v>
      </c>
      <c r="E1937" s="1">
        <v>45584</v>
      </c>
      <c r="F1937" t="s">
        <v>2222</v>
      </c>
      <c r="H1937" t="s">
        <v>9</v>
      </c>
      <c r="I1937" s="2">
        <v>600</v>
      </c>
      <c r="J1937" s="2">
        <v>1861.46</v>
      </c>
    </row>
    <row r="1938" spans="1:10" x14ac:dyDescent="0.35">
      <c r="A1938">
        <v>1937</v>
      </c>
      <c r="B1938">
        <v>3</v>
      </c>
      <c r="C1938">
        <v>442</v>
      </c>
      <c r="D1938" s="1">
        <v>45584</v>
      </c>
      <c r="E1938" s="1">
        <v>45584</v>
      </c>
      <c r="F1938" t="s">
        <v>2223</v>
      </c>
      <c r="H1938" t="s">
        <v>9</v>
      </c>
      <c r="I1938" s="2">
        <v>16000</v>
      </c>
      <c r="J1938" s="2">
        <v>17861.46</v>
      </c>
    </row>
    <row r="1939" spans="1:10" x14ac:dyDescent="0.35">
      <c r="A1939">
        <v>1938</v>
      </c>
      <c r="B1939">
        <v>3</v>
      </c>
      <c r="C1939">
        <v>443</v>
      </c>
      <c r="D1939" s="1">
        <v>45584</v>
      </c>
      <c r="E1939" s="1">
        <v>45584</v>
      </c>
      <c r="F1939" t="s">
        <v>2224</v>
      </c>
      <c r="H1939" t="s">
        <v>9</v>
      </c>
      <c r="I1939" s="2">
        <v>3000</v>
      </c>
      <c r="J1939" s="2">
        <v>20861.46</v>
      </c>
    </row>
    <row r="1940" spans="1:10" x14ac:dyDescent="0.35">
      <c r="A1940">
        <v>1939</v>
      </c>
      <c r="B1940">
        <v>3</v>
      </c>
      <c r="C1940">
        <v>444</v>
      </c>
      <c r="D1940" s="1">
        <v>45585</v>
      </c>
      <c r="E1940" s="1">
        <v>45585</v>
      </c>
      <c r="F1940" t="s">
        <v>2225</v>
      </c>
      <c r="H1940" s="2">
        <v>20000</v>
      </c>
      <c r="I1940" t="s">
        <v>9</v>
      </c>
      <c r="J1940" s="2">
        <v>861.46</v>
      </c>
    </row>
    <row r="1941" spans="1:10" x14ac:dyDescent="0.35">
      <c r="A1941">
        <v>1940</v>
      </c>
      <c r="B1941">
        <v>3</v>
      </c>
      <c r="C1941">
        <v>445</v>
      </c>
      <c r="D1941" s="1">
        <v>45585</v>
      </c>
      <c r="E1941" s="1">
        <v>45585</v>
      </c>
      <c r="F1941" t="s">
        <v>2226</v>
      </c>
      <c r="H1941" t="s">
        <v>9</v>
      </c>
      <c r="I1941" s="2">
        <v>1500</v>
      </c>
      <c r="J1941" s="2">
        <v>2361.46</v>
      </c>
    </row>
    <row r="1942" spans="1:10" hidden="1" x14ac:dyDescent="0.35">
      <c r="A1942">
        <v>1941</v>
      </c>
      <c r="B1942">
        <v>3</v>
      </c>
      <c r="C1942">
        <v>446</v>
      </c>
      <c r="D1942" s="1">
        <v>45585</v>
      </c>
      <c r="E1942" s="1">
        <v>45585</v>
      </c>
      <c r="F1942" s="29" t="s">
        <v>2227</v>
      </c>
      <c r="H1942" t="s">
        <v>9</v>
      </c>
      <c r="I1942" s="2">
        <v>9320</v>
      </c>
      <c r="J1942" s="2">
        <v>11681.46</v>
      </c>
    </row>
    <row r="1943" spans="1:10" x14ac:dyDescent="0.35">
      <c r="A1943">
        <v>1942</v>
      </c>
      <c r="B1943">
        <v>3</v>
      </c>
      <c r="C1943">
        <v>447</v>
      </c>
      <c r="D1943" s="1">
        <v>45585</v>
      </c>
      <c r="E1943" s="1">
        <v>45585</v>
      </c>
      <c r="F1943" t="s">
        <v>2229</v>
      </c>
      <c r="H1943" s="2">
        <v>144</v>
      </c>
      <c r="I1943" t="s">
        <v>9</v>
      </c>
      <c r="J1943" s="2">
        <v>11537.46</v>
      </c>
    </row>
    <row r="1944" spans="1:10" x14ac:dyDescent="0.35">
      <c r="A1944">
        <v>1943</v>
      </c>
      <c r="B1944">
        <v>3</v>
      </c>
      <c r="C1944">
        <v>448</v>
      </c>
      <c r="D1944" s="1">
        <v>45585</v>
      </c>
      <c r="E1944" s="1">
        <v>45586</v>
      </c>
      <c r="F1944" t="s">
        <v>2230</v>
      </c>
      <c r="H1944" s="2">
        <v>10000</v>
      </c>
      <c r="I1944" t="s">
        <v>9</v>
      </c>
      <c r="J1944" s="2">
        <v>1537.46</v>
      </c>
    </row>
    <row r="1945" spans="1:10" x14ac:dyDescent="0.35">
      <c r="A1945">
        <v>1944</v>
      </c>
      <c r="B1945">
        <v>3</v>
      </c>
      <c r="C1945">
        <v>449</v>
      </c>
      <c r="D1945" s="1">
        <v>45586</v>
      </c>
      <c r="E1945" s="1">
        <v>45586</v>
      </c>
      <c r="F1945" t="s">
        <v>2231</v>
      </c>
      <c r="H1945" t="s">
        <v>9</v>
      </c>
      <c r="I1945" s="2">
        <v>2000</v>
      </c>
      <c r="J1945" s="2">
        <v>3537.46</v>
      </c>
    </row>
    <row r="1946" spans="1:10" x14ac:dyDescent="0.35">
      <c r="A1946">
        <v>1945</v>
      </c>
      <c r="B1946">
        <v>3</v>
      </c>
      <c r="C1946">
        <v>450</v>
      </c>
      <c r="D1946" s="1">
        <v>45586</v>
      </c>
      <c r="E1946" s="1">
        <v>45586</v>
      </c>
      <c r="F1946" t="s">
        <v>2232</v>
      </c>
      <c r="H1946" s="2">
        <v>650.9</v>
      </c>
      <c r="I1946" t="s">
        <v>9</v>
      </c>
      <c r="J1946" s="2">
        <v>2886.56</v>
      </c>
    </row>
    <row r="1947" spans="1:10" x14ac:dyDescent="0.35">
      <c r="A1947">
        <v>1946</v>
      </c>
      <c r="B1947">
        <v>3</v>
      </c>
      <c r="C1947">
        <v>451</v>
      </c>
      <c r="D1947" s="1">
        <v>45586</v>
      </c>
      <c r="E1947" s="1">
        <v>45586</v>
      </c>
      <c r="F1947" t="s">
        <v>2233</v>
      </c>
      <c r="H1947" t="s">
        <v>9</v>
      </c>
      <c r="I1947" s="2">
        <v>20000</v>
      </c>
      <c r="J1947" s="2">
        <v>22886.560000000001</v>
      </c>
    </row>
    <row r="1948" spans="1:10" hidden="1" x14ac:dyDescent="0.35">
      <c r="A1948">
        <v>1947</v>
      </c>
      <c r="B1948">
        <v>3</v>
      </c>
      <c r="C1948">
        <v>452</v>
      </c>
      <c r="D1948" s="1">
        <v>45586</v>
      </c>
      <c r="E1948" s="1">
        <v>45586</v>
      </c>
      <c r="F1948" s="24" t="s">
        <v>2234</v>
      </c>
      <c r="H1948" t="s">
        <v>9</v>
      </c>
      <c r="I1948" s="2">
        <v>6000</v>
      </c>
      <c r="J1948" s="2">
        <v>28886.560000000001</v>
      </c>
    </row>
    <row r="1949" spans="1:10" x14ac:dyDescent="0.35">
      <c r="A1949">
        <v>1948</v>
      </c>
      <c r="B1949">
        <v>3</v>
      </c>
      <c r="C1949">
        <v>453</v>
      </c>
      <c r="D1949" s="1">
        <v>45586</v>
      </c>
      <c r="E1949" s="1">
        <v>45586</v>
      </c>
      <c r="F1949" t="s">
        <v>2235</v>
      </c>
      <c r="H1949" s="2">
        <v>6250</v>
      </c>
      <c r="I1949" t="s">
        <v>9</v>
      </c>
      <c r="J1949" s="2">
        <v>22636.560000000001</v>
      </c>
    </row>
    <row r="1950" spans="1:10" x14ac:dyDescent="0.35">
      <c r="A1950">
        <v>1949</v>
      </c>
      <c r="B1950">
        <v>3</v>
      </c>
      <c r="C1950">
        <v>454</v>
      </c>
      <c r="D1950" s="1">
        <v>45586</v>
      </c>
      <c r="E1950" s="1">
        <v>45586</v>
      </c>
      <c r="F1950" t="s">
        <v>2236</v>
      </c>
      <c r="H1950" s="2">
        <v>1800</v>
      </c>
      <c r="I1950" t="s">
        <v>9</v>
      </c>
      <c r="J1950" s="2">
        <v>20836.560000000001</v>
      </c>
    </row>
    <row r="1951" spans="1:10" x14ac:dyDescent="0.35">
      <c r="A1951">
        <v>1950</v>
      </c>
      <c r="B1951">
        <v>3</v>
      </c>
      <c r="C1951">
        <v>455</v>
      </c>
      <c r="D1951" s="1">
        <v>45586</v>
      </c>
      <c r="E1951" s="1">
        <v>45586</v>
      </c>
      <c r="F1951" t="s">
        <v>2237</v>
      </c>
      <c r="H1951" s="2">
        <v>3000</v>
      </c>
      <c r="I1951" t="s">
        <v>9</v>
      </c>
      <c r="J1951" s="2">
        <v>17836.560000000001</v>
      </c>
    </row>
    <row r="1952" spans="1:10" x14ac:dyDescent="0.35">
      <c r="A1952">
        <v>1951</v>
      </c>
      <c r="B1952">
        <v>3</v>
      </c>
      <c r="C1952">
        <v>456</v>
      </c>
      <c r="D1952" s="1">
        <v>45586</v>
      </c>
      <c r="E1952" s="1">
        <v>45586</v>
      </c>
      <c r="F1952" t="s">
        <v>2238</v>
      </c>
      <c r="H1952" t="s">
        <v>9</v>
      </c>
      <c r="I1952" s="2">
        <v>600</v>
      </c>
      <c r="J1952" s="2">
        <v>18436.560000000001</v>
      </c>
    </row>
    <row r="1953" spans="1:10" hidden="1" x14ac:dyDescent="0.35">
      <c r="A1953">
        <v>1952</v>
      </c>
      <c r="B1953">
        <v>3</v>
      </c>
      <c r="C1953">
        <v>457</v>
      </c>
      <c r="D1953" s="1">
        <v>45586</v>
      </c>
      <c r="E1953" s="1">
        <v>45586</v>
      </c>
      <c r="F1953" s="24" t="s">
        <v>2239</v>
      </c>
      <c r="H1953" s="2">
        <v>10000</v>
      </c>
      <c r="I1953" t="s">
        <v>9</v>
      </c>
      <c r="J1953" s="2">
        <v>8436.56</v>
      </c>
    </row>
    <row r="1954" spans="1:10" hidden="1" x14ac:dyDescent="0.35">
      <c r="A1954">
        <v>1953</v>
      </c>
      <c r="B1954">
        <v>3</v>
      </c>
      <c r="C1954">
        <v>458</v>
      </c>
      <c r="D1954" s="1">
        <v>45586</v>
      </c>
      <c r="E1954" s="1">
        <v>45586</v>
      </c>
      <c r="F1954" s="24" t="s">
        <v>2240</v>
      </c>
      <c r="H1954" s="2">
        <v>24.78</v>
      </c>
      <c r="I1954" t="s">
        <v>9</v>
      </c>
      <c r="J1954" s="2">
        <v>8411.7800000000007</v>
      </c>
    </row>
    <row r="1955" spans="1:10" hidden="1" x14ac:dyDescent="0.35">
      <c r="A1955">
        <v>1954</v>
      </c>
      <c r="B1955">
        <v>3</v>
      </c>
      <c r="C1955">
        <v>459</v>
      </c>
      <c r="D1955" s="1">
        <v>45586</v>
      </c>
      <c r="E1955" s="1">
        <v>45587</v>
      </c>
      <c r="F1955" s="24" t="s">
        <v>2241</v>
      </c>
      <c r="H1955" s="2">
        <v>8000</v>
      </c>
      <c r="I1955" t="s">
        <v>9</v>
      </c>
      <c r="J1955" s="2">
        <v>411.78</v>
      </c>
    </row>
    <row r="1956" spans="1:10" hidden="1" x14ac:dyDescent="0.35">
      <c r="A1956">
        <v>1955</v>
      </c>
      <c r="B1956">
        <v>3</v>
      </c>
      <c r="C1956">
        <v>460</v>
      </c>
      <c r="D1956" s="1">
        <v>45586</v>
      </c>
      <c r="E1956" s="1">
        <v>45587</v>
      </c>
      <c r="F1956" s="24" t="s">
        <v>2242</v>
      </c>
      <c r="H1956" s="2">
        <v>24.78</v>
      </c>
      <c r="I1956" t="s">
        <v>9</v>
      </c>
      <c r="J1956" s="2">
        <v>387</v>
      </c>
    </row>
    <row r="1957" spans="1:10" hidden="1" x14ac:dyDescent="0.35">
      <c r="A1957">
        <v>1956</v>
      </c>
      <c r="B1957">
        <v>3</v>
      </c>
      <c r="C1957">
        <v>461</v>
      </c>
      <c r="D1957" s="1">
        <v>45586</v>
      </c>
      <c r="E1957" s="1">
        <v>45587</v>
      </c>
      <c r="F1957" s="24" t="s">
        <v>2243</v>
      </c>
      <c r="H1957" s="2">
        <v>12.98</v>
      </c>
      <c r="I1957" t="s">
        <v>9</v>
      </c>
      <c r="J1957" s="2">
        <v>374.02</v>
      </c>
    </row>
    <row r="1958" spans="1:10" x14ac:dyDescent="0.35">
      <c r="A1958">
        <v>1957</v>
      </c>
      <c r="B1958">
        <v>3</v>
      </c>
      <c r="C1958">
        <v>462</v>
      </c>
      <c r="D1958" s="1">
        <v>45587</v>
      </c>
      <c r="E1958" s="1">
        <v>45587</v>
      </c>
      <c r="F1958" t="s">
        <v>2245</v>
      </c>
      <c r="H1958" t="s">
        <v>9</v>
      </c>
      <c r="I1958" s="2">
        <v>10000</v>
      </c>
      <c r="J1958" s="2">
        <v>10374.02</v>
      </c>
    </row>
    <row r="1959" spans="1:10" hidden="1" x14ac:dyDescent="0.35">
      <c r="A1959">
        <v>1958</v>
      </c>
      <c r="B1959">
        <v>3</v>
      </c>
      <c r="C1959">
        <v>463</v>
      </c>
      <c r="D1959" s="1">
        <v>45587</v>
      </c>
      <c r="E1959" s="1">
        <v>45587</v>
      </c>
      <c r="F1959" s="24" t="s">
        <v>2246</v>
      </c>
      <c r="H1959" t="s">
        <v>9</v>
      </c>
      <c r="I1959" s="2">
        <v>6000</v>
      </c>
      <c r="J1959" s="2">
        <v>16374.02</v>
      </c>
    </row>
    <row r="1960" spans="1:10" x14ac:dyDescent="0.35">
      <c r="A1960">
        <v>1959</v>
      </c>
      <c r="B1960">
        <v>3</v>
      </c>
      <c r="C1960">
        <v>464</v>
      </c>
      <c r="D1960" s="1">
        <v>45587</v>
      </c>
      <c r="E1960" s="1">
        <v>45587</v>
      </c>
      <c r="F1960" t="s">
        <v>2247</v>
      </c>
      <c r="H1960" s="2">
        <v>3450</v>
      </c>
      <c r="I1960" t="s">
        <v>9</v>
      </c>
      <c r="J1960" s="2">
        <v>12924.02</v>
      </c>
    </row>
    <row r="1961" spans="1:10" hidden="1" x14ac:dyDescent="0.35">
      <c r="A1961">
        <v>1960</v>
      </c>
      <c r="B1961">
        <v>3</v>
      </c>
      <c r="C1961">
        <v>465</v>
      </c>
      <c r="D1961" s="1">
        <v>45587</v>
      </c>
      <c r="E1961" s="1">
        <v>45587</v>
      </c>
      <c r="F1961" s="24" t="s">
        <v>2249</v>
      </c>
      <c r="H1961" s="2">
        <v>2000</v>
      </c>
      <c r="I1961" t="s">
        <v>9</v>
      </c>
      <c r="J1961" s="2">
        <v>10924.02</v>
      </c>
    </row>
    <row r="1962" spans="1:10" x14ac:dyDescent="0.35">
      <c r="A1962">
        <v>1961</v>
      </c>
      <c r="B1962">
        <v>3</v>
      </c>
      <c r="C1962">
        <v>466</v>
      </c>
      <c r="D1962" s="1">
        <v>45587</v>
      </c>
      <c r="E1962" s="1">
        <v>45587</v>
      </c>
      <c r="F1962" t="s">
        <v>2250</v>
      </c>
      <c r="H1962" s="2">
        <v>6400</v>
      </c>
      <c r="I1962" t="s">
        <v>9</v>
      </c>
      <c r="J1962" s="2">
        <v>4524.0200000000004</v>
      </c>
    </row>
    <row r="1963" spans="1:10" x14ac:dyDescent="0.35">
      <c r="A1963">
        <v>1962</v>
      </c>
      <c r="B1963">
        <v>3</v>
      </c>
      <c r="C1963">
        <v>467</v>
      </c>
      <c r="D1963" s="1">
        <v>45587</v>
      </c>
      <c r="E1963" s="1">
        <v>45587</v>
      </c>
      <c r="F1963" t="s">
        <v>2252</v>
      </c>
      <c r="H1963" t="s">
        <v>9</v>
      </c>
      <c r="I1963" s="2">
        <v>7770</v>
      </c>
      <c r="J1963" s="2">
        <v>12294.02</v>
      </c>
    </row>
    <row r="1964" spans="1:10" x14ac:dyDescent="0.35">
      <c r="A1964">
        <v>1963</v>
      </c>
      <c r="B1964">
        <v>3</v>
      </c>
      <c r="C1964">
        <v>468</v>
      </c>
      <c r="D1964" s="1">
        <v>45588</v>
      </c>
      <c r="E1964" s="1">
        <v>45588</v>
      </c>
      <c r="F1964" t="s">
        <v>2254</v>
      </c>
      <c r="H1964" t="s">
        <v>9</v>
      </c>
      <c r="I1964" s="2">
        <v>1000</v>
      </c>
      <c r="J1964" s="2">
        <v>13294.02</v>
      </c>
    </row>
    <row r="1965" spans="1:10" x14ac:dyDescent="0.35">
      <c r="A1965">
        <v>1964</v>
      </c>
      <c r="B1965">
        <v>3</v>
      </c>
      <c r="C1965">
        <v>469</v>
      </c>
      <c r="D1965" s="1">
        <v>45588</v>
      </c>
      <c r="E1965" s="1">
        <v>45588</v>
      </c>
      <c r="F1965" t="s">
        <v>2255</v>
      </c>
      <c r="H1965" s="2">
        <v>10000</v>
      </c>
      <c r="I1965" t="s">
        <v>9</v>
      </c>
      <c r="J1965" s="2">
        <v>3294.02</v>
      </c>
    </row>
    <row r="1966" spans="1:10" hidden="1" x14ac:dyDescent="0.35">
      <c r="A1966">
        <v>1965</v>
      </c>
      <c r="B1966">
        <v>3</v>
      </c>
      <c r="C1966">
        <v>470</v>
      </c>
      <c r="D1966" s="1">
        <v>45588</v>
      </c>
      <c r="E1966" s="1">
        <v>45588</v>
      </c>
      <c r="F1966" s="24" t="s">
        <v>2256</v>
      </c>
      <c r="H1966" s="2">
        <v>1900</v>
      </c>
      <c r="I1966" t="s">
        <v>9</v>
      </c>
      <c r="J1966" s="2">
        <v>1394.02</v>
      </c>
    </row>
    <row r="1967" spans="1:10" hidden="1" x14ac:dyDescent="0.35">
      <c r="A1967">
        <v>1966</v>
      </c>
      <c r="B1967">
        <v>3</v>
      </c>
      <c r="C1967">
        <v>471</v>
      </c>
      <c r="D1967" s="1">
        <v>45588</v>
      </c>
      <c r="E1967" s="1">
        <v>45588</v>
      </c>
      <c r="F1967" s="24" t="s">
        <v>2258</v>
      </c>
      <c r="H1967" t="s">
        <v>9</v>
      </c>
      <c r="I1967" s="2">
        <v>5000</v>
      </c>
      <c r="J1967" s="2">
        <v>6394.02</v>
      </c>
    </row>
    <row r="1968" spans="1:10" x14ac:dyDescent="0.35">
      <c r="A1968">
        <v>1967</v>
      </c>
      <c r="B1968">
        <v>3</v>
      </c>
      <c r="C1968">
        <v>472</v>
      </c>
      <c r="D1968" s="1">
        <v>45588</v>
      </c>
      <c r="E1968" s="1">
        <v>45588</v>
      </c>
      <c r="F1968" t="s">
        <v>2259</v>
      </c>
      <c r="H1968" s="2">
        <v>5000</v>
      </c>
      <c r="I1968" t="s">
        <v>9</v>
      </c>
      <c r="J1968" s="2">
        <v>1394.02</v>
      </c>
    </row>
    <row r="1969" spans="1:10" x14ac:dyDescent="0.35">
      <c r="A1969">
        <v>1968</v>
      </c>
      <c r="B1969">
        <v>3</v>
      </c>
      <c r="C1969">
        <v>473</v>
      </c>
      <c r="D1969" s="1">
        <v>45588</v>
      </c>
      <c r="E1969" s="1">
        <v>45588</v>
      </c>
      <c r="F1969" t="s">
        <v>2260</v>
      </c>
      <c r="H1969" t="s">
        <v>9</v>
      </c>
      <c r="I1969" s="2">
        <v>8000</v>
      </c>
      <c r="J1969" s="2">
        <v>9394.02</v>
      </c>
    </row>
    <row r="1970" spans="1:10" x14ac:dyDescent="0.35">
      <c r="A1970">
        <v>1969</v>
      </c>
      <c r="B1970">
        <v>3</v>
      </c>
      <c r="C1970">
        <v>474</v>
      </c>
      <c r="D1970" s="1">
        <v>45589</v>
      </c>
      <c r="E1970" s="1">
        <v>45588</v>
      </c>
      <c r="F1970" t="s">
        <v>2261</v>
      </c>
      <c r="H1970" s="2">
        <v>6750</v>
      </c>
      <c r="I1970" t="s">
        <v>9</v>
      </c>
      <c r="J1970" s="2">
        <v>2644.02</v>
      </c>
    </row>
    <row r="1971" spans="1:10" x14ac:dyDescent="0.35">
      <c r="A1971">
        <v>1970</v>
      </c>
      <c r="B1971">
        <v>3</v>
      </c>
      <c r="C1971">
        <v>475</v>
      </c>
      <c r="D1971" s="1">
        <v>45589</v>
      </c>
      <c r="E1971" s="1">
        <v>45589</v>
      </c>
      <c r="F1971" t="s">
        <v>2263</v>
      </c>
      <c r="H1971" s="2">
        <v>796.9</v>
      </c>
      <c r="I1971" t="s">
        <v>9</v>
      </c>
      <c r="J1971" s="2">
        <v>1847.12</v>
      </c>
    </row>
    <row r="1972" spans="1:10" hidden="1" x14ac:dyDescent="0.35">
      <c r="A1972">
        <v>1971</v>
      </c>
      <c r="B1972">
        <v>3</v>
      </c>
      <c r="C1972">
        <v>476</v>
      </c>
      <c r="D1972" s="1">
        <v>45589</v>
      </c>
      <c r="E1972" s="1">
        <v>45589</v>
      </c>
      <c r="F1972" s="24" t="s">
        <v>2264</v>
      </c>
      <c r="H1972" t="s">
        <v>9</v>
      </c>
      <c r="I1972" s="2">
        <v>2000</v>
      </c>
      <c r="J1972" s="2">
        <v>3847.12</v>
      </c>
    </row>
    <row r="1973" spans="1:10" x14ac:dyDescent="0.35">
      <c r="A1973">
        <v>1972</v>
      </c>
      <c r="B1973">
        <v>3</v>
      </c>
      <c r="C1973">
        <v>477</v>
      </c>
      <c r="D1973" s="1">
        <v>45589</v>
      </c>
      <c r="E1973" s="1">
        <v>45589</v>
      </c>
      <c r="F1973" t="s">
        <v>2265</v>
      </c>
      <c r="H1973" t="s">
        <v>9</v>
      </c>
      <c r="I1973" s="2">
        <v>30000</v>
      </c>
      <c r="J1973" s="2">
        <v>33847.120000000003</v>
      </c>
    </row>
    <row r="1974" spans="1:10" hidden="1" x14ac:dyDescent="0.35">
      <c r="A1974">
        <v>1973</v>
      </c>
      <c r="B1974">
        <v>3</v>
      </c>
      <c r="C1974">
        <v>478</v>
      </c>
      <c r="D1974" s="1">
        <v>45589</v>
      </c>
      <c r="E1974" s="1">
        <v>45589</v>
      </c>
      <c r="F1974" s="24" t="s">
        <v>2266</v>
      </c>
      <c r="H1974" t="s">
        <v>9</v>
      </c>
      <c r="I1974" s="2">
        <v>3000</v>
      </c>
      <c r="J1974" s="2">
        <v>36847.120000000003</v>
      </c>
    </row>
    <row r="1975" spans="1:10" x14ac:dyDescent="0.35">
      <c r="A1975">
        <v>1974</v>
      </c>
      <c r="B1975">
        <v>3</v>
      </c>
      <c r="C1975">
        <v>479</v>
      </c>
      <c r="D1975" s="1">
        <v>45589</v>
      </c>
      <c r="E1975" s="1">
        <v>45589</v>
      </c>
      <c r="F1975" t="s">
        <v>2267</v>
      </c>
      <c r="H1975" s="2">
        <v>1800</v>
      </c>
      <c r="I1975" t="s">
        <v>9</v>
      </c>
      <c r="J1975" s="2">
        <v>35047.120000000003</v>
      </c>
    </row>
    <row r="1976" spans="1:10" x14ac:dyDescent="0.35">
      <c r="A1976">
        <v>1975</v>
      </c>
      <c r="B1976">
        <v>3</v>
      </c>
      <c r="C1976">
        <v>480</v>
      </c>
      <c r="D1976" s="1">
        <v>45589</v>
      </c>
      <c r="E1976" s="1">
        <v>45589</v>
      </c>
      <c r="F1976" t="s">
        <v>2268</v>
      </c>
      <c r="H1976" t="s">
        <v>9</v>
      </c>
      <c r="I1976" s="2">
        <v>6000</v>
      </c>
      <c r="J1976" s="2">
        <v>41047.120000000003</v>
      </c>
    </row>
    <row r="1977" spans="1:10" x14ac:dyDescent="0.35">
      <c r="A1977">
        <v>1976</v>
      </c>
      <c r="B1977">
        <v>3</v>
      </c>
      <c r="C1977">
        <v>481</v>
      </c>
      <c r="D1977" s="1">
        <v>45589</v>
      </c>
      <c r="E1977" s="1">
        <v>45589</v>
      </c>
      <c r="F1977" t="s">
        <v>2269</v>
      </c>
      <c r="H1977" s="2">
        <v>3200</v>
      </c>
      <c r="I1977" t="s">
        <v>9</v>
      </c>
      <c r="J1977" s="2">
        <v>37847.120000000003</v>
      </c>
    </row>
    <row r="1978" spans="1:10" x14ac:dyDescent="0.35">
      <c r="A1978">
        <v>1977</v>
      </c>
      <c r="B1978">
        <v>3</v>
      </c>
      <c r="C1978">
        <v>482</v>
      </c>
      <c r="D1978" s="1">
        <v>45589</v>
      </c>
      <c r="E1978" s="1">
        <v>45589</v>
      </c>
      <c r="F1978" t="s">
        <v>2270</v>
      </c>
      <c r="H1978" s="2">
        <v>100</v>
      </c>
      <c r="I1978" t="s">
        <v>9</v>
      </c>
      <c r="J1978" s="2">
        <v>37747.120000000003</v>
      </c>
    </row>
    <row r="1979" spans="1:10" x14ac:dyDescent="0.35">
      <c r="A1979">
        <v>1978</v>
      </c>
      <c r="B1979">
        <v>3</v>
      </c>
      <c r="C1979">
        <v>483</v>
      </c>
      <c r="D1979" s="1">
        <v>45590</v>
      </c>
      <c r="E1979" s="1">
        <v>45590</v>
      </c>
      <c r="F1979" t="s">
        <v>2271</v>
      </c>
      <c r="H1979" s="2">
        <v>6250</v>
      </c>
      <c r="I1979" t="s">
        <v>9</v>
      </c>
      <c r="J1979" s="2">
        <v>31497.119999999999</v>
      </c>
    </row>
    <row r="1980" spans="1:10" x14ac:dyDescent="0.35">
      <c r="A1980">
        <v>1979</v>
      </c>
      <c r="B1980">
        <v>3</v>
      </c>
      <c r="C1980">
        <v>484</v>
      </c>
      <c r="D1980" s="1">
        <v>45590</v>
      </c>
      <c r="E1980" s="1">
        <v>45590</v>
      </c>
      <c r="F1980" t="s">
        <v>2272</v>
      </c>
      <c r="H1980" s="2">
        <v>7003</v>
      </c>
      <c r="I1980" t="s">
        <v>9</v>
      </c>
      <c r="J1980" s="2">
        <v>24494.12</v>
      </c>
    </row>
    <row r="1981" spans="1:10" x14ac:dyDescent="0.35">
      <c r="A1981">
        <v>1980</v>
      </c>
      <c r="B1981">
        <v>3</v>
      </c>
      <c r="C1981">
        <v>485</v>
      </c>
      <c r="D1981" s="1">
        <v>45590</v>
      </c>
      <c r="E1981" s="1">
        <v>45590</v>
      </c>
      <c r="F1981" t="s">
        <v>2273</v>
      </c>
      <c r="H1981" s="2">
        <v>5000</v>
      </c>
      <c r="I1981" t="s">
        <v>9</v>
      </c>
      <c r="J1981" s="2">
        <v>19494.12</v>
      </c>
    </row>
    <row r="1982" spans="1:10" x14ac:dyDescent="0.35">
      <c r="A1982">
        <v>1981</v>
      </c>
      <c r="B1982">
        <v>3</v>
      </c>
      <c r="C1982">
        <v>486</v>
      </c>
      <c r="D1982" s="1">
        <v>45590</v>
      </c>
      <c r="E1982" s="1">
        <v>45590</v>
      </c>
      <c r="F1982" t="s">
        <v>2274</v>
      </c>
      <c r="H1982" s="2">
        <v>20</v>
      </c>
      <c r="I1982" t="s">
        <v>9</v>
      </c>
      <c r="J1982" s="2">
        <v>19474.12</v>
      </c>
    </row>
    <row r="1983" spans="1:10" hidden="1" x14ac:dyDescent="0.35">
      <c r="A1983">
        <v>1982</v>
      </c>
      <c r="B1983">
        <v>3</v>
      </c>
      <c r="C1983">
        <v>487</v>
      </c>
      <c r="D1983" s="1">
        <v>45590</v>
      </c>
      <c r="E1983" s="1">
        <v>45590</v>
      </c>
      <c r="F1983" s="24" t="s">
        <v>2275</v>
      </c>
      <c r="H1983" t="s">
        <v>9</v>
      </c>
      <c r="I1983" s="2">
        <v>2500</v>
      </c>
      <c r="J1983" s="2">
        <v>21974.12</v>
      </c>
    </row>
    <row r="1984" spans="1:10" hidden="1" x14ac:dyDescent="0.35">
      <c r="A1984">
        <v>1983</v>
      </c>
      <c r="B1984">
        <v>3</v>
      </c>
      <c r="C1984">
        <v>488</v>
      </c>
      <c r="D1984" s="1">
        <v>45590</v>
      </c>
      <c r="E1984" s="1">
        <v>45590</v>
      </c>
      <c r="F1984" s="24" t="s">
        <v>2276</v>
      </c>
      <c r="H1984" t="s">
        <v>9</v>
      </c>
      <c r="I1984" s="2">
        <v>2500</v>
      </c>
      <c r="J1984" s="2">
        <v>24474.12</v>
      </c>
    </row>
    <row r="1985" spans="1:10" x14ac:dyDescent="0.35">
      <c r="A1985">
        <v>1984</v>
      </c>
      <c r="B1985">
        <v>3</v>
      </c>
      <c r="C1985">
        <v>489</v>
      </c>
      <c r="D1985" s="1">
        <v>45590</v>
      </c>
      <c r="E1985" s="1">
        <v>45590</v>
      </c>
      <c r="F1985" t="s">
        <v>2277</v>
      </c>
      <c r="H1985" t="s">
        <v>9</v>
      </c>
      <c r="I1985" s="2">
        <v>5000</v>
      </c>
      <c r="J1985" s="2">
        <v>29474.12</v>
      </c>
    </row>
    <row r="1986" spans="1:10" hidden="1" x14ac:dyDescent="0.35">
      <c r="A1986">
        <v>1985</v>
      </c>
      <c r="B1986">
        <v>3</v>
      </c>
      <c r="C1986">
        <v>490</v>
      </c>
      <c r="D1986" s="1">
        <v>45590</v>
      </c>
      <c r="E1986" s="1">
        <v>45590</v>
      </c>
      <c r="F1986" s="24" t="s">
        <v>2278</v>
      </c>
      <c r="H1986" t="s">
        <v>9</v>
      </c>
      <c r="I1986" s="2">
        <v>800</v>
      </c>
      <c r="J1986" s="2">
        <v>30274.12</v>
      </c>
    </row>
    <row r="1987" spans="1:10" x14ac:dyDescent="0.35">
      <c r="A1987">
        <v>1986</v>
      </c>
      <c r="B1987">
        <v>3</v>
      </c>
      <c r="C1987">
        <v>491</v>
      </c>
      <c r="D1987" s="1">
        <v>45590</v>
      </c>
      <c r="E1987" s="1">
        <v>45590</v>
      </c>
      <c r="F1987" t="s">
        <v>2279</v>
      </c>
      <c r="H1987" s="2">
        <v>6000</v>
      </c>
      <c r="I1987" t="s">
        <v>9</v>
      </c>
      <c r="J1987" s="2">
        <v>24274.12</v>
      </c>
    </row>
    <row r="1988" spans="1:10" x14ac:dyDescent="0.35">
      <c r="A1988">
        <v>1987</v>
      </c>
      <c r="B1988">
        <v>3</v>
      </c>
      <c r="C1988">
        <v>492</v>
      </c>
      <c r="D1988" s="1">
        <v>45590</v>
      </c>
      <c r="E1988" s="1">
        <v>45590</v>
      </c>
      <c r="F1988" t="s">
        <v>2280</v>
      </c>
      <c r="H1988" s="2">
        <v>600</v>
      </c>
      <c r="I1988" t="s">
        <v>9</v>
      </c>
      <c r="J1988" s="2">
        <v>23674.12</v>
      </c>
    </row>
    <row r="1989" spans="1:10" hidden="1" x14ac:dyDescent="0.35">
      <c r="A1989">
        <v>1988</v>
      </c>
      <c r="B1989">
        <v>3</v>
      </c>
      <c r="C1989">
        <v>493</v>
      </c>
      <c r="D1989" s="1">
        <v>45590</v>
      </c>
      <c r="E1989" s="1">
        <v>45590</v>
      </c>
      <c r="F1989" s="26" t="s">
        <v>2281</v>
      </c>
      <c r="H1989" t="s">
        <v>9</v>
      </c>
      <c r="I1989" s="2">
        <v>6</v>
      </c>
      <c r="J1989" s="2">
        <v>23680.12</v>
      </c>
    </row>
    <row r="1990" spans="1:10" hidden="1" x14ac:dyDescent="0.35">
      <c r="A1990">
        <v>1989</v>
      </c>
      <c r="B1990">
        <v>3</v>
      </c>
      <c r="C1990">
        <v>494</v>
      </c>
      <c r="D1990" s="1">
        <v>45591</v>
      </c>
      <c r="E1990" s="1">
        <v>45591</v>
      </c>
      <c r="F1990" s="24" t="s">
        <v>2282</v>
      </c>
      <c r="H1990" s="2">
        <v>2500</v>
      </c>
      <c r="I1990" t="s">
        <v>9</v>
      </c>
      <c r="J1990" s="2">
        <v>21180.12</v>
      </c>
    </row>
    <row r="1991" spans="1:10" x14ac:dyDescent="0.35">
      <c r="A1991">
        <v>1990</v>
      </c>
      <c r="B1991">
        <v>3</v>
      </c>
      <c r="C1991">
        <v>495</v>
      </c>
      <c r="D1991" s="1">
        <v>45591</v>
      </c>
      <c r="E1991" s="1">
        <v>45591</v>
      </c>
      <c r="F1991" t="s">
        <v>2283</v>
      </c>
      <c r="H1991" s="2">
        <v>80</v>
      </c>
      <c r="I1991" t="s">
        <v>9</v>
      </c>
      <c r="J1991" s="2">
        <v>21100.12</v>
      </c>
    </row>
    <row r="1992" spans="1:10" x14ac:dyDescent="0.35">
      <c r="A1992">
        <v>1991</v>
      </c>
      <c r="B1992">
        <v>3</v>
      </c>
      <c r="C1992">
        <v>496</v>
      </c>
      <c r="D1992" s="1">
        <v>45591</v>
      </c>
      <c r="E1992" s="1">
        <v>45591</v>
      </c>
      <c r="F1992" t="s">
        <v>2284</v>
      </c>
      <c r="H1992" s="2">
        <v>3200</v>
      </c>
      <c r="I1992" t="s">
        <v>9</v>
      </c>
      <c r="J1992" s="2">
        <v>17900.12</v>
      </c>
    </row>
    <row r="1993" spans="1:10" x14ac:dyDescent="0.35">
      <c r="A1993">
        <v>1992</v>
      </c>
      <c r="B1993">
        <v>3</v>
      </c>
      <c r="C1993">
        <v>497</v>
      </c>
      <c r="D1993" s="1">
        <v>45591</v>
      </c>
      <c r="E1993" s="1">
        <v>45591</v>
      </c>
      <c r="F1993" t="s">
        <v>2285</v>
      </c>
      <c r="H1993" t="s">
        <v>9</v>
      </c>
      <c r="I1993" s="2">
        <v>16000</v>
      </c>
      <c r="J1993" s="2">
        <v>33900.120000000003</v>
      </c>
    </row>
    <row r="1994" spans="1:10" hidden="1" x14ac:dyDescent="0.35">
      <c r="A1994">
        <v>1993</v>
      </c>
      <c r="B1994">
        <v>3</v>
      </c>
      <c r="C1994">
        <v>498</v>
      </c>
      <c r="D1994" s="1">
        <v>45591</v>
      </c>
      <c r="E1994" s="1">
        <v>45591</v>
      </c>
      <c r="F1994" s="24" t="s">
        <v>2286</v>
      </c>
      <c r="H1994" t="s">
        <v>9</v>
      </c>
      <c r="I1994" s="2">
        <v>13000</v>
      </c>
      <c r="J1994" s="2">
        <v>46900.12</v>
      </c>
    </row>
    <row r="1995" spans="1:10" x14ac:dyDescent="0.35">
      <c r="A1995">
        <v>1994</v>
      </c>
      <c r="B1995">
        <v>3</v>
      </c>
      <c r="C1995">
        <v>499</v>
      </c>
      <c r="D1995" s="1">
        <v>45591</v>
      </c>
      <c r="E1995" s="1">
        <v>45591</v>
      </c>
      <c r="F1995" t="s">
        <v>2287</v>
      </c>
      <c r="H1995" s="2">
        <v>10000</v>
      </c>
      <c r="I1995" t="s">
        <v>9</v>
      </c>
      <c r="J1995" s="2">
        <v>36900.120000000003</v>
      </c>
    </row>
    <row r="1996" spans="1:10" x14ac:dyDescent="0.35">
      <c r="A1996">
        <v>1995</v>
      </c>
      <c r="B1996">
        <v>3</v>
      </c>
      <c r="C1996">
        <v>500</v>
      </c>
      <c r="D1996" s="1">
        <v>45592</v>
      </c>
      <c r="E1996" s="1">
        <v>45592</v>
      </c>
      <c r="F1996" t="s">
        <v>2288</v>
      </c>
      <c r="H1996" t="s">
        <v>9</v>
      </c>
      <c r="I1996" s="2">
        <v>56</v>
      </c>
      <c r="J1996" s="2">
        <v>36956.120000000003</v>
      </c>
    </row>
    <row r="1997" spans="1:10" x14ac:dyDescent="0.35">
      <c r="A1997">
        <v>1996</v>
      </c>
      <c r="B1997">
        <v>3</v>
      </c>
      <c r="C1997">
        <v>501</v>
      </c>
      <c r="D1997" s="1">
        <v>45592</v>
      </c>
      <c r="E1997" s="1">
        <v>45592</v>
      </c>
      <c r="F1997" t="s">
        <v>2290</v>
      </c>
      <c r="H1997" s="2">
        <v>7500</v>
      </c>
      <c r="I1997" t="s">
        <v>9</v>
      </c>
      <c r="J1997" s="2">
        <v>29456.12</v>
      </c>
    </row>
    <row r="1998" spans="1:10" x14ac:dyDescent="0.35">
      <c r="A1998">
        <v>1997</v>
      </c>
      <c r="B1998">
        <v>3</v>
      </c>
      <c r="C1998">
        <v>502</v>
      </c>
      <c r="D1998" s="1">
        <v>45592</v>
      </c>
      <c r="E1998" s="1">
        <v>45592</v>
      </c>
      <c r="F1998" t="s">
        <v>2291</v>
      </c>
      <c r="H1998" s="2">
        <v>100</v>
      </c>
      <c r="I1998" t="s">
        <v>9</v>
      </c>
      <c r="J1998" s="2">
        <v>29356.12</v>
      </c>
    </row>
    <row r="1999" spans="1:10" x14ac:dyDescent="0.35">
      <c r="A1999">
        <v>1998</v>
      </c>
      <c r="B1999">
        <v>3</v>
      </c>
      <c r="C1999">
        <v>503</v>
      </c>
      <c r="D1999" s="1">
        <v>45592</v>
      </c>
      <c r="E1999" s="1">
        <v>45592</v>
      </c>
      <c r="F1999" t="s">
        <v>2292</v>
      </c>
      <c r="H1999" s="2">
        <v>6600</v>
      </c>
      <c r="I1999" t="s">
        <v>9</v>
      </c>
      <c r="J1999" s="2">
        <v>22756.12</v>
      </c>
    </row>
    <row r="2000" spans="1:10" hidden="1" x14ac:dyDescent="0.35">
      <c r="A2000">
        <v>1999</v>
      </c>
      <c r="B2000">
        <v>3</v>
      </c>
      <c r="C2000">
        <v>504</v>
      </c>
      <c r="D2000" s="1">
        <v>45592</v>
      </c>
      <c r="E2000" s="1">
        <v>45592</v>
      </c>
      <c r="F2000" s="24" t="s">
        <v>2293</v>
      </c>
      <c r="H2000" s="2">
        <v>200</v>
      </c>
      <c r="I2000" t="s">
        <v>9</v>
      </c>
      <c r="J2000" s="2">
        <v>22556.12</v>
      </c>
    </row>
    <row r="2001" spans="1:10" x14ac:dyDescent="0.35">
      <c r="A2001">
        <v>2000</v>
      </c>
      <c r="B2001">
        <v>3</v>
      </c>
      <c r="C2001">
        <v>505</v>
      </c>
      <c r="D2001" s="1">
        <v>45592</v>
      </c>
      <c r="E2001" s="1">
        <v>45592</v>
      </c>
      <c r="F2001" t="s">
        <v>2294</v>
      </c>
      <c r="H2001" s="2">
        <v>100</v>
      </c>
      <c r="I2001" t="s">
        <v>9</v>
      </c>
      <c r="J2001" s="2">
        <v>22456.12</v>
      </c>
    </row>
    <row r="2002" spans="1:10" x14ac:dyDescent="0.35">
      <c r="A2002">
        <v>2001</v>
      </c>
      <c r="B2002">
        <v>3</v>
      </c>
      <c r="C2002">
        <v>506</v>
      </c>
      <c r="D2002" s="1">
        <v>45592</v>
      </c>
      <c r="E2002" s="1">
        <v>45592</v>
      </c>
      <c r="F2002" t="s">
        <v>2295</v>
      </c>
      <c r="H2002" t="s">
        <v>9</v>
      </c>
      <c r="I2002" s="2">
        <v>1</v>
      </c>
      <c r="J2002" s="2">
        <v>22457.119999999999</v>
      </c>
    </row>
    <row r="2003" spans="1:10" x14ac:dyDescent="0.35">
      <c r="A2003">
        <v>2002</v>
      </c>
      <c r="B2003">
        <v>3</v>
      </c>
      <c r="C2003">
        <v>507</v>
      </c>
      <c r="D2003" s="1">
        <v>45592</v>
      </c>
      <c r="E2003" s="1">
        <v>45592</v>
      </c>
      <c r="F2003" t="s">
        <v>2296</v>
      </c>
      <c r="H2003" t="s">
        <v>9</v>
      </c>
      <c r="I2003" s="2">
        <v>50000</v>
      </c>
      <c r="J2003" s="2">
        <v>72457.119999999995</v>
      </c>
    </row>
    <row r="2004" spans="1:10" hidden="1" x14ac:dyDescent="0.35">
      <c r="A2004">
        <v>2003</v>
      </c>
      <c r="B2004">
        <v>3</v>
      </c>
      <c r="C2004">
        <v>508</v>
      </c>
      <c r="D2004" s="1">
        <v>45592</v>
      </c>
      <c r="E2004" s="1">
        <v>45592</v>
      </c>
      <c r="F2004" s="24" t="s">
        <v>2297</v>
      </c>
      <c r="H2004" s="2">
        <v>50000</v>
      </c>
      <c r="I2004" t="s">
        <v>9</v>
      </c>
      <c r="J2004" s="2">
        <v>22457.119999999999</v>
      </c>
    </row>
    <row r="2005" spans="1:10" x14ac:dyDescent="0.35">
      <c r="A2005">
        <v>2004</v>
      </c>
      <c r="B2005">
        <v>3</v>
      </c>
      <c r="C2005">
        <v>509</v>
      </c>
      <c r="D2005" s="1">
        <v>45592</v>
      </c>
      <c r="E2005" s="1">
        <v>45592</v>
      </c>
      <c r="F2005" t="s">
        <v>2298</v>
      </c>
      <c r="H2005" s="2">
        <v>1200</v>
      </c>
      <c r="I2005" t="s">
        <v>9</v>
      </c>
      <c r="J2005" s="2">
        <v>21257.119999999999</v>
      </c>
    </row>
    <row r="2006" spans="1:10" x14ac:dyDescent="0.35">
      <c r="A2006">
        <v>2005</v>
      </c>
      <c r="B2006">
        <v>3</v>
      </c>
      <c r="C2006">
        <v>510</v>
      </c>
      <c r="D2006" s="1">
        <v>45592</v>
      </c>
      <c r="E2006" s="1">
        <v>45592</v>
      </c>
      <c r="F2006" t="s">
        <v>2299</v>
      </c>
      <c r="H2006" s="2">
        <v>80</v>
      </c>
      <c r="I2006" t="s">
        <v>9</v>
      </c>
      <c r="J2006" s="2">
        <v>21177.119999999999</v>
      </c>
    </row>
    <row r="2007" spans="1:10" hidden="1" x14ac:dyDescent="0.35">
      <c r="A2007">
        <v>2006</v>
      </c>
      <c r="B2007">
        <v>3</v>
      </c>
      <c r="C2007">
        <v>511</v>
      </c>
      <c r="D2007" s="1">
        <v>45592</v>
      </c>
      <c r="E2007" s="1">
        <v>45592</v>
      </c>
      <c r="F2007" s="29" t="s">
        <v>2300</v>
      </c>
      <c r="H2007" t="s">
        <v>9</v>
      </c>
      <c r="I2007" s="2">
        <v>4060</v>
      </c>
      <c r="J2007" s="2">
        <v>25237.119999999999</v>
      </c>
    </row>
    <row r="2008" spans="1:10" x14ac:dyDescent="0.35">
      <c r="A2008">
        <v>2007</v>
      </c>
      <c r="B2008">
        <v>3</v>
      </c>
      <c r="C2008">
        <v>512</v>
      </c>
      <c r="D2008" s="1">
        <v>45592</v>
      </c>
      <c r="E2008" s="1">
        <v>45592</v>
      </c>
      <c r="F2008" t="s">
        <v>2302</v>
      </c>
      <c r="H2008" s="2">
        <v>20</v>
      </c>
      <c r="I2008" t="s">
        <v>9</v>
      </c>
      <c r="J2008" s="2">
        <v>25217.119999999999</v>
      </c>
    </row>
    <row r="2009" spans="1:10" hidden="1" x14ac:dyDescent="0.35">
      <c r="A2009">
        <v>2008</v>
      </c>
      <c r="B2009">
        <v>3</v>
      </c>
      <c r="C2009">
        <v>513</v>
      </c>
      <c r="D2009" s="1">
        <v>45592</v>
      </c>
      <c r="E2009" s="1">
        <v>45592</v>
      </c>
      <c r="F2009" s="24" t="s">
        <v>2303</v>
      </c>
      <c r="H2009" s="2">
        <v>4500</v>
      </c>
      <c r="I2009" t="s">
        <v>9</v>
      </c>
      <c r="J2009" s="2">
        <v>20717.12</v>
      </c>
    </row>
    <row r="2010" spans="1:10" x14ac:dyDescent="0.35">
      <c r="A2010">
        <v>2009</v>
      </c>
      <c r="B2010">
        <v>3</v>
      </c>
      <c r="C2010">
        <v>514</v>
      </c>
      <c r="D2010" s="1">
        <v>45592</v>
      </c>
      <c r="E2010" s="1">
        <v>45592</v>
      </c>
      <c r="F2010" t="s">
        <v>2304</v>
      </c>
      <c r="H2010" s="2">
        <v>144</v>
      </c>
      <c r="I2010" t="s">
        <v>9</v>
      </c>
      <c r="J2010" s="2">
        <v>20573.12</v>
      </c>
    </row>
    <row r="2011" spans="1:10" x14ac:dyDescent="0.35">
      <c r="A2011">
        <v>2010</v>
      </c>
      <c r="B2011">
        <v>3</v>
      </c>
      <c r="C2011">
        <v>515</v>
      </c>
      <c r="D2011" s="1">
        <v>45593</v>
      </c>
      <c r="E2011" s="1">
        <v>45593</v>
      </c>
      <c r="F2011" t="s">
        <v>2305</v>
      </c>
      <c r="H2011" s="2">
        <v>1000</v>
      </c>
      <c r="I2011" t="s">
        <v>9</v>
      </c>
      <c r="J2011" s="2">
        <v>19573.12</v>
      </c>
    </row>
    <row r="2012" spans="1:10" x14ac:dyDescent="0.35">
      <c r="A2012">
        <v>2011</v>
      </c>
      <c r="B2012">
        <v>3</v>
      </c>
      <c r="C2012">
        <v>516</v>
      </c>
      <c r="D2012" s="1">
        <v>45593</v>
      </c>
      <c r="E2012" s="1">
        <v>45593</v>
      </c>
      <c r="F2012" t="s">
        <v>2306</v>
      </c>
      <c r="H2012" s="2">
        <v>3000</v>
      </c>
      <c r="I2012" t="s">
        <v>9</v>
      </c>
      <c r="J2012" s="2">
        <v>16573.12</v>
      </c>
    </row>
    <row r="2013" spans="1:10" x14ac:dyDescent="0.35">
      <c r="A2013">
        <v>2012</v>
      </c>
      <c r="B2013">
        <v>3</v>
      </c>
      <c r="C2013">
        <v>517</v>
      </c>
      <c r="D2013" s="1">
        <v>45593</v>
      </c>
      <c r="E2013" s="1">
        <v>45593</v>
      </c>
      <c r="F2013" t="s">
        <v>2307</v>
      </c>
      <c r="H2013" s="2">
        <v>550</v>
      </c>
      <c r="I2013" t="s">
        <v>9</v>
      </c>
      <c r="J2013" s="2">
        <v>16023.12</v>
      </c>
    </row>
    <row r="2014" spans="1:10" x14ac:dyDescent="0.35">
      <c r="A2014">
        <v>2013</v>
      </c>
      <c r="B2014">
        <v>3</v>
      </c>
      <c r="C2014">
        <v>518</v>
      </c>
      <c r="D2014" s="1">
        <v>45593</v>
      </c>
      <c r="E2014" s="1">
        <v>45593</v>
      </c>
      <c r="F2014" t="s">
        <v>2308</v>
      </c>
      <c r="H2014" t="s">
        <v>9</v>
      </c>
      <c r="I2014" s="2">
        <v>6600</v>
      </c>
      <c r="J2014" s="2">
        <v>22623.119999999999</v>
      </c>
    </row>
    <row r="2015" spans="1:10" hidden="1" x14ac:dyDescent="0.35">
      <c r="A2015">
        <v>2014</v>
      </c>
      <c r="B2015">
        <v>3</v>
      </c>
      <c r="C2015">
        <v>519</v>
      </c>
      <c r="D2015" s="1">
        <v>45593</v>
      </c>
      <c r="E2015" s="1">
        <v>45593</v>
      </c>
      <c r="F2015" s="24" t="s">
        <v>2309</v>
      </c>
      <c r="H2015" s="2">
        <v>10000</v>
      </c>
      <c r="I2015" t="s">
        <v>9</v>
      </c>
      <c r="J2015" s="2">
        <v>12623.12</v>
      </c>
    </row>
    <row r="2016" spans="1:10" hidden="1" x14ac:dyDescent="0.35">
      <c r="A2016">
        <v>2015</v>
      </c>
      <c r="B2016">
        <v>3</v>
      </c>
      <c r="C2016">
        <v>520</v>
      </c>
      <c r="D2016" s="1">
        <v>45593</v>
      </c>
      <c r="E2016" s="1">
        <v>45593</v>
      </c>
      <c r="F2016" s="24" t="s">
        <v>2310</v>
      </c>
      <c r="H2016" s="2">
        <v>24.78</v>
      </c>
      <c r="I2016" t="s">
        <v>9</v>
      </c>
      <c r="J2016" s="2">
        <v>12598.34</v>
      </c>
    </row>
    <row r="2017" spans="1:10" x14ac:dyDescent="0.35">
      <c r="A2017">
        <v>2016</v>
      </c>
      <c r="B2017">
        <v>3</v>
      </c>
      <c r="C2017">
        <v>521</v>
      </c>
      <c r="D2017" s="1">
        <v>45593</v>
      </c>
      <c r="E2017" s="1">
        <v>45593</v>
      </c>
      <c r="F2017" t="s">
        <v>2311</v>
      </c>
      <c r="H2017" s="2">
        <v>300</v>
      </c>
      <c r="I2017" t="s">
        <v>9</v>
      </c>
      <c r="J2017" s="2">
        <v>12298.34</v>
      </c>
    </row>
    <row r="2018" spans="1:10" x14ac:dyDescent="0.35">
      <c r="A2018">
        <v>2017</v>
      </c>
      <c r="B2018">
        <v>3</v>
      </c>
      <c r="C2018">
        <v>522</v>
      </c>
      <c r="D2018" s="1">
        <v>45593</v>
      </c>
      <c r="E2018" s="1">
        <v>45593</v>
      </c>
      <c r="F2018" t="s">
        <v>2312</v>
      </c>
      <c r="H2018" s="2">
        <v>1656</v>
      </c>
      <c r="I2018" t="s">
        <v>9</v>
      </c>
      <c r="J2018" s="2">
        <v>10642.34</v>
      </c>
    </row>
    <row r="2019" spans="1:10" x14ac:dyDescent="0.35">
      <c r="A2019">
        <v>2018</v>
      </c>
      <c r="B2019">
        <v>3</v>
      </c>
      <c r="C2019">
        <v>523</v>
      </c>
      <c r="D2019" s="1">
        <v>45593</v>
      </c>
      <c r="E2019" s="1">
        <v>45593</v>
      </c>
      <c r="F2019" t="s">
        <v>2314</v>
      </c>
      <c r="H2019" t="s">
        <v>9</v>
      </c>
      <c r="I2019" s="2">
        <v>8250</v>
      </c>
      <c r="J2019" s="2">
        <v>18892.34</v>
      </c>
    </row>
    <row r="2020" spans="1:10" x14ac:dyDescent="0.35">
      <c r="A2020">
        <v>2019</v>
      </c>
      <c r="B2020">
        <v>3</v>
      </c>
      <c r="C2020">
        <v>524</v>
      </c>
      <c r="D2020" s="1">
        <v>45593</v>
      </c>
      <c r="E2020" s="1">
        <v>45593</v>
      </c>
      <c r="F2020" t="s">
        <v>2316</v>
      </c>
      <c r="H2020" s="2">
        <v>3000</v>
      </c>
      <c r="I2020" t="s">
        <v>9</v>
      </c>
      <c r="J2020" s="2">
        <v>15892.34</v>
      </c>
    </row>
    <row r="2021" spans="1:10" x14ac:dyDescent="0.35">
      <c r="A2021">
        <v>2020</v>
      </c>
      <c r="B2021">
        <v>3</v>
      </c>
      <c r="C2021">
        <v>525</v>
      </c>
      <c r="D2021" s="1">
        <v>45593</v>
      </c>
      <c r="E2021" s="1">
        <v>45593</v>
      </c>
      <c r="F2021" t="s">
        <v>2317</v>
      </c>
      <c r="H2021" t="s">
        <v>9</v>
      </c>
      <c r="I2021" s="2">
        <v>4000</v>
      </c>
      <c r="J2021" s="2">
        <v>19892.34</v>
      </c>
    </row>
    <row r="2022" spans="1:10" hidden="1" x14ac:dyDescent="0.35">
      <c r="A2022">
        <v>2021</v>
      </c>
      <c r="B2022">
        <v>3</v>
      </c>
      <c r="C2022">
        <v>526</v>
      </c>
      <c r="D2022" s="1">
        <v>45593</v>
      </c>
      <c r="E2022" s="1">
        <v>45593</v>
      </c>
      <c r="F2022" s="24" t="s">
        <v>2318</v>
      </c>
      <c r="H2022" t="s">
        <v>9</v>
      </c>
      <c r="I2022" s="2">
        <v>4000</v>
      </c>
      <c r="J2022" s="2">
        <v>23892.34</v>
      </c>
    </row>
    <row r="2023" spans="1:10" hidden="1" x14ac:dyDescent="0.35">
      <c r="A2023">
        <v>2022</v>
      </c>
      <c r="B2023">
        <v>3</v>
      </c>
      <c r="C2023">
        <v>527</v>
      </c>
      <c r="D2023" s="1">
        <v>45593</v>
      </c>
      <c r="E2023" s="1">
        <v>45593</v>
      </c>
      <c r="F2023" s="24" t="s">
        <v>2319</v>
      </c>
      <c r="H2023" s="2">
        <v>4500</v>
      </c>
      <c r="I2023" t="s">
        <v>9</v>
      </c>
      <c r="J2023" s="2">
        <v>19392.34</v>
      </c>
    </row>
    <row r="2024" spans="1:10" x14ac:dyDescent="0.35">
      <c r="A2024">
        <v>2023</v>
      </c>
      <c r="B2024">
        <v>3</v>
      </c>
      <c r="C2024">
        <v>528</v>
      </c>
      <c r="D2024" s="1">
        <v>45593</v>
      </c>
      <c r="E2024" s="1">
        <v>45593</v>
      </c>
      <c r="F2024" t="s">
        <v>2320</v>
      </c>
      <c r="H2024" s="2">
        <v>144</v>
      </c>
      <c r="I2024" t="s">
        <v>9</v>
      </c>
      <c r="J2024" s="2">
        <v>19248.34</v>
      </c>
    </row>
    <row r="2025" spans="1:10" x14ac:dyDescent="0.35">
      <c r="A2025">
        <v>2024</v>
      </c>
      <c r="B2025">
        <v>3</v>
      </c>
      <c r="C2025">
        <v>529</v>
      </c>
      <c r="D2025" s="1">
        <v>45594</v>
      </c>
      <c r="E2025" s="1">
        <v>45594</v>
      </c>
      <c r="F2025" t="s">
        <v>2321</v>
      </c>
      <c r="H2025" s="2">
        <v>10000</v>
      </c>
      <c r="I2025" t="s">
        <v>9</v>
      </c>
      <c r="J2025" s="2">
        <v>9248.34</v>
      </c>
    </row>
    <row r="2026" spans="1:10" hidden="1" x14ac:dyDescent="0.35">
      <c r="A2026">
        <v>2025</v>
      </c>
      <c r="B2026">
        <v>3</v>
      </c>
      <c r="C2026">
        <v>530</v>
      </c>
      <c r="D2026" s="1">
        <v>45594</v>
      </c>
      <c r="E2026" s="1">
        <v>45594</v>
      </c>
      <c r="F2026" s="24" t="s">
        <v>2322</v>
      </c>
      <c r="H2026" t="s">
        <v>9</v>
      </c>
      <c r="I2026" s="2">
        <v>10000</v>
      </c>
      <c r="J2026" s="2">
        <v>19248.34</v>
      </c>
    </row>
    <row r="2027" spans="1:10" x14ac:dyDescent="0.35">
      <c r="A2027">
        <v>2026</v>
      </c>
      <c r="B2027">
        <v>3</v>
      </c>
      <c r="C2027">
        <v>531</v>
      </c>
      <c r="D2027" s="1">
        <v>45594</v>
      </c>
      <c r="E2027" s="1">
        <v>45594</v>
      </c>
      <c r="F2027" t="s">
        <v>2323</v>
      </c>
      <c r="H2027" s="2">
        <v>10000</v>
      </c>
      <c r="I2027" t="s">
        <v>9</v>
      </c>
      <c r="J2027" s="2">
        <v>9248.34</v>
      </c>
    </row>
    <row r="2028" spans="1:10" x14ac:dyDescent="0.35">
      <c r="A2028">
        <v>2027</v>
      </c>
      <c r="B2028">
        <v>3</v>
      </c>
      <c r="C2028">
        <v>532</v>
      </c>
      <c r="D2028" s="1">
        <v>45594</v>
      </c>
      <c r="E2028" s="1">
        <v>45594</v>
      </c>
      <c r="F2028" t="s">
        <v>2324</v>
      </c>
      <c r="H2028" s="2">
        <v>500</v>
      </c>
      <c r="I2028" t="s">
        <v>9</v>
      </c>
      <c r="J2028" s="2">
        <v>8748.34</v>
      </c>
    </row>
    <row r="2029" spans="1:10" x14ac:dyDescent="0.35">
      <c r="A2029">
        <v>2028</v>
      </c>
      <c r="B2029">
        <v>3</v>
      </c>
      <c r="C2029">
        <v>533</v>
      </c>
      <c r="D2029" s="1">
        <v>45594</v>
      </c>
      <c r="E2029" s="1">
        <v>45594</v>
      </c>
      <c r="F2029" t="s">
        <v>2325</v>
      </c>
      <c r="H2029" s="2">
        <v>1200</v>
      </c>
      <c r="I2029" t="s">
        <v>9</v>
      </c>
      <c r="J2029" s="2">
        <v>7548.34</v>
      </c>
    </row>
    <row r="2030" spans="1:10" hidden="1" x14ac:dyDescent="0.35">
      <c r="A2030">
        <v>2029</v>
      </c>
      <c r="B2030">
        <v>3</v>
      </c>
      <c r="C2030">
        <v>534</v>
      </c>
      <c r="D2030" s="1">
        <v>45594</v>
      </c>
      <c r="E2030" s="1">
        <v>45594</v>
      </c>
      <c r="F2030" s="24" t="s">
        <v>2326</v>
      </c>
      <c r="H2030" t="s">
        <v>9</v>
      </c>
      <c r="I2030" s="2">
        <v>30000</v>
      </c>
      <c r="J2030" s="2">
        <v>37548.339999999997</v>
      </c>
    </row>
    <row r="2031" spans="1:10" hidden="1" x14ac:dyDescent="0.35">
      <c r="A2031">
        <v>2030</v>
      </c>
      <c r="B2031">
        <v>3</v>
      </c>
      <c r="C2031">
        <v>535</v>
      </c>
      <c r="D2031" s="1">
        <v>45594</v>
      </c>
      <c r="E2031" s="1">
        <v>45594</v>
      </c>
      <c r="F2031" s="24" t="s">
        <v>2327</v>
      </c>
      <c r="H2031" s="2">
        <v>30800</v>
      </c>
      <c r="I2031" t="s">
        <v>9</v>
      </c>
      <c r="J2031" s="2">
        <v>6748.34</v>
      </c>
    </row>
    <row r="2032" spans="1:10" hidden="1" x14ac:dyDescent="0.35">
      <c r="A2032">
        <v>2031</v>
      </c>
      <c r="B2032">
        <v>3</v>
      </c>
      <c r="C2032">
        <v>536</v>
      </c>
      <c r="D2032" s="1">
        <v>45594</v>
      </c>
      <c r="E2032" s="1">
        <v>45594</v>
      </c>
      <c r="F2032" s="24" t="s">
        <v>2329</v>
      </c>
      <c r="H2032" t="s">
        <v>9</v>
      </c>
      <c r="I2032" s="2">
        <v>10000</v>
      </c>
      <c r="J2032" s="2">
        <v>16748.34</v>
      </c>
    </row>
    <row r="2033" spans="1:10" x14ac:dyDescent="0.35">
      <c r="A2033">
        <v>2032</v>
      </c>
      <c r="B2033">
        <v>3</v>
      </c>
      <c r="C2033">
        <v>537</v>
      </c>
      <c r="D2033" s="1">
        <v>45594</v>
      </c>
      <c r="E2033" s="1">
        <v>45594</v>
      </c>
      <c r="F2033" t="s">
        <v>2330</v>
      </c>
      <c r="H2033" s="2">
        <v>12560</v>
      </c>
      <c r="I2033" t="s">
        <v>9</v>
      </c>
      <c r="J2033" s="2">
        <v>4188.34</v>
      </c>
    </row>
    <row r="2034" spans="1:10" x14ac:dyDescent="0.35">
      <c r="A2034">
        <v>2033</v>
      </c>
      <c r="B2034">
        <v>3</v>
      </c>
      <c r="C2034">
        <v>538</v>
      </c>
      <c r="D2034" s="1">
        <v>45594</v>
      </c>
      <c r="E2034" s="1">
        <v>45594</v>
      </c>
      <c r="F2034" t="s">
        <v>2332</v>
      </c>
      <c r="H2034" t="s">
        <v>9</v>
      </c>
      <c r="I2034" s="2">
        <v>8000</v>
      </c>
      <c r="J2034" s="2">
        <v>12188.34</v>
      </c>
    </row>
    <row r="2035" spans="1:10" x14ac:dyDescent="0.35">
      <c r="A2035">
        <v>2034</v>
      </c>
      <c r="B2035">
        <v>3</v>
      </c>
      <c r="C2035">
        <v>539</v>
      </c>
      <c r="D2035" s="1">
        <v>45594</v>
      </c>
      <c r="E2035" s="1">
        <v>45594</v>
      </c>
      <c r="F2035" t="s">
        <v>2333</v>
      </c>
      <c r="H2035" s="2">
        <v>1000</v>
      </c>
      <c r="I2035" t="s">
        <v>9</v>
      </c>
      <c r="J2035" s="2">
        <v>11188.34</v>
      </c>
    </row>
    <row r="2036" spans="1:10" x14ac:dyDescent="0.35">
      <c r="A2036">
        <v>2035</v>
      </c>
      <c r="B2036">
        <v>3</v>
      </c>
      <c r="C2036">
        <v>540</v>
      </c>
      <c r="D2036" s="1">
        <v>45594</v>
      </c>
      <c r="E2036" s="1">
        <v>45594</v>
      </c>
      <c r="F2036" t="s">
        <v>2334</v>
      </c>
      <c r="H2036" s="2">
        <v>1000</v>
      </c>
      <c r="I2036" t="s">
        <v>9</v>
      </c>
      <c r="J2036" s="2">
        <v>10188.34</v>
      </c>
    </row>
    <row r="2037" spans="1:10" x14ac:dyDescent="0.35">
      <c r="A2037">
        <v>2036</v>
      </c>
      <c r="B2037">
        <v>3</v>
      </c>
      <c r="C2037">
        <v>541</v>
      </c>
      <c r="D2037" s="1">
        <v>45594</v>
      </c>
      <c r="E2037" s="1">
        <v>45594</v>
      </c>
      <c r="F2037" t="s">
        <v>2335</v>
      </c>
      <c r="H2037" s="2">
        <v>1000</v>
      </c>
      <c r="I2037" t="s">
        <v>9</v>
      </c>
      <c r="J2037" s="2">
        <v>9188.34</v>
      </c>
    </row>
    <row r="2038" spans="1:10" x14ac:dyDescent="0.35">
      <c r="A2038">
        <v>2037</v>
      </c>
      <c r="B2038">
        <v>3</v>
      </c>
      <c r="C2038">
        <v>542</v>
      </c>
      <c r="D2038" s="1">
        <v>45594</v>
      </c>
      <c r="E2038" s="1">
        <v>45594</v>
      </c>
      <c r="F2038" t="s">
        <v>2336</v>
      </c>
      <c r="H2038" t="s">
        <v>9</v>
      </c>
      <c r="I2038" s="2">
        <v>12000</v>
      </c>
      <c r="J2038" s="2">
        <v>21188.34</v>
      </c>
    </row>
    <row r="2039" spans="1:10" hidden="1" x14ac:dyDescent="0.35">
      <c r="A2039">
        <v>2038</v>
      </c>
      <c r="B2039">
        <v>3</v>
      </c>
      <c r="C2039">
        <v>543</v>
      </c>
      <c r="D2039" s="1">
        <v>45595</v>
      </c>
      <c r="E2039" s="1">
        <v>45595</v>
      </c>
      <c r="F2039" s="24" t="s">
        <v>2337</v>
      </c>
      <c r="H2039" t="s">
        <v>9</v>
      </c>
      <c r="I2039" s="2">
        <v>20000</v>
      </c>
      <c r="J2039" s="2">
        <v>41188.339999999997</v>
      </c>
    </row>
    <row r="2040" spans="1:10" hidden="1" x14ac:dyDescent="0.35">
      <c r="A2040">
        <v>2039</v>
      </c>
      <c r="B2040">
        <v>3</v>
      </c>
      <c r="C2040">
        <v>544</v>
      </c>
      <c r="D2040" s="1">
        <v>45595</v>
      </c>
      <c r="E2040" s="1">
        <v>45595</v>
      </c>
      <c r="F2040" s="24" t="s">
        <v>2338</v>
      </c>
      <c r="H2040" s="2">
        <v>30800</v>
      </c>
      <c r="I2040" t="s">
        <v>9</v>
      </c>
      <c r="J2040" s="2">
        <v>10388.34</v>
      </c>
    </row>
    <row r="2041" spans="1:10" x14ac:dyDescent="0.35">
      <c r="A2041">
        <v>2040</v>
      </c>
      <c r="B2041">
        <v>3</v>
      </c>
      <c r="C2041">
        <v>545</v>
      </c>
      <c r="D2041" s="1">
        <v>45595</v>
      </c>
      <c r="E2041" s="1">
        <v>45595</v>
      </c>
      <c r="F2041" t="s">
        <v>2339</v>
      </c>
      <c r="H2041" s="2">
        <v>2000</v>
      </c>
      <c r="I2041" t="s">
        <v>9</v>
      </c>
      <c r="J2041" s="2">
        <v>8388.34</v>
      </c>
    </row>
    <row r="2042" spans="1:10" x14ac:dyDescent="0.35">
      <c r="A2042">
        <v>2041</v>
      </c>
      <c r="B2042">
        <v>3</v>
      </c>
      <c r="C2042">
        <v>546</v>
      </c>
      <c r="D2042" s="1">
        <v>45595</v>
      </c>
      <c r="E2042" s="1">
        <v>45595</v>
      </c>
      <c r="F2042" t="s">
        <v>2340</v>
      </c>
      <c r="H2042" t="s">
        <v>9</v>
      </c>
      <c r="I2042" s="2">
        <v>5000</v>
      </c>
      <c r="J2042" s="2">
        <v>13388.34</v>
      </c>
    </row>
    <row r="2043" spans="1:10" x14ac:dyDescent="0.35">
      <c r="A2043">
        <v>2042</v>
      </c>
      <c r="B2043">
        <v>3</v>
      </c>
      <c r="C2043">
        <v>547</v>
      </c>
      <c r="D2043" s="1">
        <v>45595</v>
      </c>
      <c r="E2043" s="1">
        <v>45595</v>
      </c>
      <c r="F2043" t="s">
        <v>2341</v>
      </c>
      <c r="H2043" s="2">
        <v>1000</v>
      </c>
      <c r="I2043" t="s">
        <v>9</v>
      </c>
      <c r="J2043" s="2">
        <v>12388.34</v>
      </c>
    </row>
    <row r="2044" spans="1:10" x14ac:dyDescent="0.35">
      <c r="A2044">
        <v>2043</v>
      </c>
      <c r="B2044">
        <v>3</v>
      </c>
      <c r="C2044">
        <v>548</v>
      </c>
      <c r="D2044" s="1">
        <v>45595</v>
      </c>
      <c r="E2044" s="1">
        <v>45595</v>
      </c>
      <c r="F2044" t="s">
        <v>2342</v>
      </c>
      <c r="H2044" s="2">
        <v>1000</v>
      </c>
      <c r="I2044" t="s">
        <v>9</v>
      </c>
      <c r="J2044" s="2">
        <v>11388.34</v>
      </c>
    </row>
    <row r="2045" spans="1:10" x14ac:dyDescent="0.35">
      <c r="A2045">
        <v>2044</v>
      </c>
      <c r="B2045">
        <v>3</v>
      </c>
      <c r="C2045">
        <v>549</v>
      </c>
      <c r="D2045" s="1">
        <v>45595</v>
      </c>
      <c r="E2045" s="1">
        <v>45595</v>
      </c>
      <c r="F2045" t="s">
        <v>2343</v>
      </c>
      <c r="H2045" s="2">
        <v>1000</v>
      </c>
      <c r="I2045" t="s">
        <v>9</v>
      </c>
      <c r="J2045" s="2">
        <v>10388.34</v>
      </c>
    </row>
    <row r="2046" spans="1:10" hidden="1" x14ac:dyDescent="0.35">
      <c r="A2046">
        <v>2045</v>
      </c>
      <c r="B2046">
        <v>3</v>
      </c>
      <c r="C2046">
        <v>550</v>
      </c>
      <c r="D2046" s="1">
        <v>45596</v>
      </c>
      <c r="E2046" s="1">
        <v>45596</v>
      </c>
      <c r="F2046" s="24" t="s">
        <v>2344</v>
      </c>
      <c r="H2046" s="2">
        <v>4000</v>
      </c>
      <c r="I2046" t="s">
        <v>9</v>
      </c>
      <c r="J2046" s="2">
        <v>6388.34</v>
      </c>
    </row>
    <row r="2047" spans="1:10" x14ac:dyDescent="0.35">
      <c r="A2047">
        <v>2046</v>
      </c>
      <c r="B2047">
        <v>3</v>
      </c>
      <c r="C2047">
        <v>551</v>
      </c>
      <c r="D2047" s="1">
        <v>45596</v>
      </c>
      <c r="E2047" s="1">
        <v>45596</v>
      </c>
      <c r="F2047" t="s">
        <v>2345</v>
      </c>
      <c r="H2047" s="2">
        <v>1612</v>
      </c>
      <c r="I2047" t="s">
        <v>9</v>
      </c>
      <c r="J2047" s="2">
        <v>4776.34</v>
      </c>
    </row>
    <row r="2048" spans="1:10" x14ac:dyDescent="0.35">
      <c r="A2048">
        <v>2047</v>
      </c>
      <c r="B2048">
        <v>3</v>
      </c>
      <c r="C2048">
        <v>552</v>
      </c>
      <c r="D2048" s="1">
        <v>45596</v>
      </c>
      <c r="E2048" s="1">
        <v>45596</v>
      </c>
      <c r="F2048" t="s">
        <v>2347</v>
      </c>
      <c r="H2048" t="s">
        <v>9</v>
      </c>
      <c r="I2048" s="2">
        <v>42000</v>
      </c>
      <c r="J2048" s="2">
        <v>46776.34</v>
      </c>
    </row>
    <row r="2049" spans="1:10" x14ac:dyDescent="0.35">
      <c r="A2049">
        <v>2048</v>
      </c>
      <c r="B2049">
        <v>3</v>
      </c>
      <c r="C2049">
        <v>553</v>
      </c>
      <c r="D2049" s="1">
        <v>45596</v>
      </c>
      <c r="E2049" s="1">
        <v>45596</v>
      </c>
      <c r="F2049" t="s">
        <v>2349</v>
      </c>
      <c r="H2049" s="2">
        <v>144</v>
      </c>
      <c r="I2049" t="s">
        <v>9</v>
      </c>
      <c r="J2049" s="2">
        <v>46632.34</v>
      </c>
    </row>
    <row r="2050" spans="1:10" x14ac:dyDescent="0.35">
      <c r="A2050">
        <v>2049</v>
      </c>
      <c r="B2050">
        <v>3</v>
      </c>
      <c r="C2050">
        <v>554</v>
      </c>
      <c r="D2050" s="1">
        <v>45596</v>
      </c>
      <c r="E2050" s="1">
        <v>45596</v>
      </c>
      <c r="F2050" t="s">
        <v>2350</v>
      </c>
      <c r="H2050" t="s">
        <v>9</v>
      </c>
      <c r="I2050" s="2">
        <v>24000</v>
      </c>
      <c r="J2050" s="2">
        <v>70632.34</v>
      </c>
    </row>
    <row r="2051" spans="1:10" x14ac:dyDescent="0.35">
      <c r="A2051">
        <v>2050</v>
      </c>
      <c r="B2051">
        <v>3</v>
      </c>
      <c r="C2051">
        <v>555</v>
      </c>
      <c r="D2051" s="1">
        <v>45597</v>
      </c>
      <c r="E2051" s="1">
        <v>45597</v>
      </c>
      <c r="F2051" t="s">
        <v>2351</v>
      </c>
      <c r="H2051" t="s">
        <v>9</v>
      </c>
      <c r="I2051" s="2">
        <v>6000</v>
      </c>
      <c r="J2051" s="2">
        <v>76632.34</v>
      </c>
    </row>
    <row r="2052" spans="1:10" hidden="1" x14ac:dyDescent="0.35">
      <c r="A2052">
        <v>2051</v>
      </c>
      <c r="B2052">
        <v>3</v>
      </c>
      <c r="C2052">
        <v>556</v>
      </c>
      <c r="D2052" s="1">
        <v>45597</v>
      </c>
      <c r="E2052" s="1">
        <v>45597</v>
      </c>
      <c r="F2052" s="24" t="s">
        <v>2352</v>
      </c>
      <c r="H2052" s="2">
        <v>4860</v>
      </c>
      <c r="I2052" t="s">
        <v>9</v>
      </c>
      <c r="J2052" s="2">
        <v>71772.34</v>
      </c>
    </row>
    <row r="2053" spans="1:10" x14ac:dyDescent="0.35">
      <c r="A2053">
        <v>2052</v>
      </c>
      <c r="B2053">
        <v>3</v>
      </c>
      <c r="C2053">
        <v>557</v>
      </c>
      <c r="D2053" s="1">
        <v>45597</v>
      </c>
      <c r="E2053" s="1">
        <v>45596</v>
      </c>
      <c r="F2053" t="s">
        <v>2353</v>
      </c>
      <c r="H2053" t="s">
        <v>9</v>
      </c>
      <c r="I2053" s="2">
        <v>81</v>
      </c>
      <c r="J2053" s="2">
        <v>71853.34</v>
      </c>
    </row>
    <row r="2054" spans="1:10" x14ac:dyDescent="0.35">
      <c r="A2054">
        <v>2053</v>
      </c>
      <c r="B2054">
        <v>3</v>
      </c>
      <c r="C2054">
        <v>558</v>
      </c>
      <c r="D2054" s="1">
        <v>45597</v>
      </c>
      <c r="E2054" s="1">
        <v>45597</v>
      </c>
      <c r="F2054" t="s">
        <v>2355</v>
      </c>
      <c r="H2054" s="2">
        <v>50</v>
      </c>
      <c r="I2054" t="s">
        <v>9</v>
      </c>
      <c r="J2054" s="2">
        <v>71803.34</v>
      </c>
    </row>
    <row r="2055" spans="1:10" hidden="1" x14ac:dyDescent="0.35">
      <c r="A2055">
        <v>2054</v>
      </c>
      <c r="B2055">
        <v>3</v>
      </c>
      <c r="C2055">
        <v>559</v>
      </c>
      <c r="D2055" s="1">
        <v>45597</v>
      </c>
      <c r="E2055" s="1">
        <v>45597</v>
      </c>
      <c r="F2055" s="24" t="s">
        <v>2356</v>
      </c>
      <c r="H2055" s="2">
        <v>10000</v>
      </c>
      <c r="I2055" t="s">
        <v>9</v>
      </c>
      <c r="J2055" s="2">
        <v>61803.34</v>
      </c>
    </row>
    <row r="2056" spans="1:10" hidden="1" x14ac:dyDescent="0.35">
      <c r="A2056">
        <v>2055</v>
      </c>
      <c r="B2056">
        <v>3</v>
      </c>
      <c r="C2056">
        <v>560</v>
      </c>
      <c r="D2056" s="1">
        <v>45597</v>
      </c>
      <c r="E2056" s="1">
        <v>45597</v>
      </c>
      <c r="F2056" s="24" t="s">
        <v>2357</v>
      </c>
      <c r="H2056" s="2">
        <v>10000</v>
      </c>
      <c r="I2056" t="s">
        <v>9</v>
      </c>
      <c r="J2056" s="2">
        <v>51803.34</v>
      </c>
    </row>
    <row r="2057" spans="1:10" x14ac:dyDescent="0.35">
      <c r="A2057">
        <v>2056</v>
      </c>
      <c r="B2057">
        <v>3</v>
      </c>
      <c r="C2057">
        <v>561</v>
      </c>
      <c r="D2057" s="1">
        <v>45597</v>
      </c>
      <c r="E2057" s="1">
        <v>45597</v>
      </c>
      <c r="F2057" t="s">
        <v>2358</v>
      </c>
      <c r="H2057" s="2">
        <v>100</v>
      </c>
      <c r="I2057" t="s">
        <v>9</v>
      </c>
      <c r="J2057" s="2">
        <v>51703.34</v>
      </c>
    </row>
    <row r="2058" spans="1:10" x14ac:dyDescent="0.35">
      <c r="A2058">
        <v>2057</v>
      </c>
      <c r="B2058">
        <v>3</v>
      </c>
      <c r="C2058">
        <v>562</v>
      </c>
      <c r="D2058" s="1">
        <v>45597</v>
      </c>
      <c r="E2058" s="1">
        <v>45597</v>
      </c>
      <c r="F2058" t="s">
        <v>2359</v>
      </c>
      <c r="H2058" s="2">
        <v>3000</v>
      </c>
      <c r="I2058" t="s">
        <v>9</v>
      </c>
      <c r="J2058" s="2">
        <v>48703.34</v>
      </c>
    </row>
    <row r="2059" spans="1:10" x14ac:dyDescent="0.35">
      <c r="A2059">
        <v>2058</v>
      </c>
      <c r="B2059">
        <v>3</v>
      </c>
      <c r="C2059">
        <v>563</v>
      </c>
      <c r="D2059" s="1">
        <v>45597</v>
      </c>
      <c r="E2059" s="1">
        <v>45597</v>
      </c>
      <c r="F2059" t="s">
        <v>2360</v>
      </c>
      <c r="H2059" s="2">
        <v>144</v>
      </c>
      <c r="I2059" t="s">
        <v>9</v>
      </c>
      <c r="J2059" s="2">
        <v>48559.34</v>
      </c>
    </row>
    <row r="2060" spans="1:10" hidden="1" x14ac:dyDescent="0.35">
      <c r="A2060">
        <v>2059</v>
      </c>
      <c r="B2060">
        <v>3</v>
      </c>
      <c r="C2060">
        <v>564</v>
      </c>
      <c r="D2060" s="1">
        <v>45597</v>
      </c>
      <c r="E2060" s="1">
        <v>45597</v>
      </c>
      <c r="F2060" s="24" t="s">
        <v>2361</v>
      </c>
      <c r="H2060" t="s">
        <v>9</v>
      </c>
      <c r="I2060" s="2">
        <v>2000</v>
      </c>
      <c r="J2060" s="2">
        <v>50559.34</v>
      </c>
    </row>
    <row r="2061" spans="1:10" x14ac:dyDescent="0.35">
      <c r="A2061">
        <v>2060</v>
      </c>
      <c r="B2061">
        <v>3</v>
      </c>
      <c r="C2061">
        <v>565</v>
      </c>
      <c r="D2061" s="1">
        <v>45597</v>
      </c>
      <c r="E2061" s="1">
        <v>45597</v>
      </c>
      <c r="F2061" t="s">
        <v>2362</v>
      </c>
      <c r="H2061" t="s">
        <v>9</v>
      </c>
      <c r="I2061" s="2">
        <v>1000</v>
      </c>
      <c r="J2061" s="2">
        <v>51559.34</v>
      </c>
    </row>
    <row r="2062" spans="1:10" x14ac:dyDescent="0.35">
      <c r="A2062">
        <v>2061</v>
      </c>
      <c r="B2062">
        <v>3</v>
      </c>
      <c r="C2062">
        <v>566</v>
      </c>
      <c r="D2062" s="1">
        <v>45597</v>
      </c>
      <c r="E2062" s="1">
        <v>45597</v>
      </c>
      <c r="F2062" t="s">
        <v>2363</v>
      </c>
      <c r="H2062" t="s">
        <v>9</v>
      </c>
      <c r="I2062" s="2">
        <v>2000</v>
      </c>
      <c r="J2062" s="2">
        <v>53559.34</v>
      </c>
    </row>
    <row r="2063" spans="1:10" x14ac:dyDescent="0.35">
      <c r="A2063">
        <v>2062</v>
      </c>
      <c r="B2063">
        <v>3</v>
      </c>
      <c r="C2063">
        <v>567</v>
      </c>
      <c r="D2063" s="1">
        <v>45597</v>
      </c>
      <c r="E2063" s="1">
        <v>45598</v>
      </c>
      <c r="F2063" t="s">
        <v>2364</v>
      </c>
      <c r="H2063" s="2">
        <v>26000</v>
      </c>
      <c r="I2063" t="s">
        <v>9</v>
      </c>
      <c r="J2063" s="2">
        <v>27559.34</v>
      </c>
    </row>
    <row r="2064" spans="1:10" x14ac:dyDescent="0.35">
      <c r="A2064">
        <v>2063</v>
      </c>
      <c r="B2064">
        <v>3</v>
      </c>
      <c r="C2064">
        <v>568</v>
      </c>
      <c r="D2064" s="1">
        <v>45598</v>
      </c>
      <c r="E2064" s="1">
        <v>45598</v>
      </c>
      <c r="F2064" t="s">
        <v>2365</v>
      </c>
      <c r="H2064" s="2">
        <v>5000</v>
      </c>
      <c r="I2064" t="s">
        <v>9</v>
      </c>
      <c r="J2064" s="2">
        <v>22559.34</v>
      </c>
    </row>
    <row r="2065" spans="1:10" x14ac:dyDescent="0.35">
      <c r="A2065">
        <v>2064</v>
      </c>
      <c r="B2065">
        <v>3</v>
      </c>
      <c r="C2065">
        <v>569</v>
      </c>
      <c r="D2065" s="1">
        <v>45598</v>
      </c>
      <c r="E2065" s="1">
        <v>45598</v>
      </c>
      <c r="F2065" t="s">
        <v>2366</v>
      </c>
      <c r="H2065" s="2">
        <v>110</v>
      </c>
      <c r="I2065" t="s">
        <v>9</v>
      </c>
      <c r="J2065" s="2">
        <v>22449.34</v>
      </c>
    </row>
    <row r="2066" spans="1:10" x14ac:dyDescent="0.35">
      <c r="A2066">
        <v>2065</v>
      </c>
      <c r="B2066">
        <v>3</v>
      </c>
      <c r="C2066">
        <v>570</v>
      </c>
      <c r="D2066" s="1">
        <v>45598</v>
      </c>
      <c r="E2066" s="1">
        <v>45598</v>
      </c>
      <c r="F2066" t="s">
        <v>2367</v>
      </c>
      <c r="H2066" t="s">
        <v>9</v>
      </c>
      <c r="I2066" s="2">
        <v>8000</v>
      </c>
      <c r="J2066" s="2">
        <v>30449.34</v>
      </c>
    </row>
    <row r="2067" spans="1:10" hidden="1" x14ac:dyDescent="0.35">
      <c r="A2067">
        <v>2066</v>
      </c>
      <c r="B2067">
        <v>3</v>
      </c>
      <c r="C2067">
        <v>571</v>
      </c>
      <c r="D2067" s="1">
        <v>45598</v>
      </c>
      <c r="E2067" s="1">
        <v>45598</v>
      </c>
      <c r="F2067" s="24" t="s">
        <v>2368</v>
      </c>
      <c r="H2067" s="2">
        <v>10800</v>
      </c>
      <c r="I2067" t="s">
        <v>9</v>
      </c>
      <c r="J2067" s="2">
        <v>19649.34</v>
      </c>
    </row>
    <row r="2068" spans="1:10" x14ac:dyDescent="0.35">
      <c r="A2068">
        <v>2067</v>
      </c>
      <c r="B2068">
        <v>3</v>
      </c>
      <c r="C2068">
        <v>572</v>
      </c>
      <c r="D2068" s="1">
        <v>45598</v>
      </c>
      <c r="E2068" s="1">
        <v>45598</v>
      </c>
      <c r="F2068" t="s">
        <v>2370</v>
      </c>
      <c r="H2068" s="2">
        <v>2000</v>
      </c>
      <c r="I2068" t="s">
        <v>9</v>
      </c>
      <c r="J2068" s="2">
        <v>17649.34</v>
      </c>
    </row>
    <row r="2069" spans="1:10" x14ac:dyDescent="0.35">
      <c r="A2069">
        <v>2068</v>
      </c>
      <c r="B2069">
        <v>3</v>
      </c>
      <c r="C2069">
        <v>573</v>
      </c>
      <c r="D2069" s="1">
        <v>45598</v>
      </c>
      <c r="E2069" s="1">
        <v>45598</v>
      </c>
      <c r="F2069" t="s">
        <v>2371</v>
      </c>
      <c r="H2069" t="s">
        <v>9</v>
      </c>
      <c r="I2069" s="2">
        <v>2000</v>
      </c>
      <c r="J2069" s="2">
        <v>19649.34</v>
      </c>
    </row>
    <row r="2070" spans="1:10" hidden="1" x14ac:dyDescent="0.35">
      <c r="A2070">
        <v>2069</v>
      </c>
      <c r="B2070">
        <v>3</v>
      </c>
      <c r="C2070">
        <v>574</v>
      </c>
      <c r="D2070" s="1">
        <v>45598</v>
      </c>
      <c r="E2070" s="1">
        <v>45598</v>
      </c>
      <c r="F2070" s="24" t="s">
        <v>2372</v>
      </c>
      <c r="H2070" s="2">
        <v>25</v>
      </c>
      <c r="I2070" t="s">
        <v>9</v>
      </c>
      <c r="J2070" s="2">
        <v>19624.34</v>
      </c>
    </row>
    <row r="2071" spans="1:10" x14ac:dyDescent="0.35">
      <c r="A2071">
        <v>2070</v>
      </c>
      <c r="B2071">
        <v>3</v>
      </c>
      <c r="C2071">
        <v>575</v>
      </c>
      <c r="D2071" s="1">
        <v>45598</v>
      </c>
      <c r="E2071" s="1">
        <v>45598</v>
      </c>
      <c r="F2071" t="s">
        <v>2373</v>
      </c>
      <c r="H2071" t="s">
        <v>9</v>
      </c>
      <c r="I2071" s="2">
        <v>4000</v>
      </c>
      <c r="J2071" s="2">
        <v>23624.34</v>
      </c>
    </row>
    <row r="2072" spans="1:10" hidden="1" x14ac:dyDescent="0.35">
      <c r="A2072">
        <v>2071</v>
      </c>
      <c r="B2072">
        <v>3</v>
      </c>
      <c r="C2072">
        <v>576</v>
      </c>
      <c r="D2072" s="1">
        <v>45598</v>
      </c>
      <c r="E2072" s="1">
        <v>45598</v>
      </c>
      <c r="F2072" s="24" t="s">
        <v>2374</v>
      </c>
      <c r="H2072" t="s">
        <v>9</v>
      </c>
      <c r="I2072" s="2">
        <v>6000</v>
      </c>
      <c r="J2072" s="2">
        <v>29624.34</v>
      </c>
    </row>
    <row r="2073" spans="1:10" hidden="1" x14ac:dyDescent="0.35">
      <c r="A2073">
        <v>2072</v>
      </c>
      <c r="B2073">
        <v>3</v>
      </c>
      <c r="C2073">
        <v>577</v>
      </c>
      <c r="D2073" s="1">
        <v>45598</v>
      </c>
      <c r="E2073" s="1">
        <v>45598</v>
      </c>
      <c r="F2073" s="24" t="s">
        <v>2375</v>
      </c>
      <c r="H2073" s="2">
        <v>6000</v>
      </c>
      <c r="I2073" t="s">
        <v>9</v>
      </c>
      <c r="J2073" s="2">
        <v>23624.34</v>
      </c>
    </row>
    <row r="2074" spans="1:10" hidden="1" x14ac:dyDescent="0.35">
      <c r="A2074">
        <v>2073</v>
      </c>
      <c r="B2074">
        <v>3</v>
      </c>
      <c r="C2074">
        <v>578</v>
      </c>
      <c r="D2074" s="1">
        <v>45598</v>
      </c>
      <c r="E2074" s="1">
        <v>45598</v>
      </c>
      <c r="F2074" s="24" t="s">
        <v>2376</v>
      </c>
      <c r="H2074" s="2">
        <v>4000</v>
      </c>
      <c r="I2074" t="s">
        <v>9</v>
      </c>
      <c r="J2074" s="2">
        <v>19624.34</v>
      </c>
    </row>
    <row r="2075" spans="1:10" x14ac:dyDescent="0.35">
      <c r="A2075">
        <v>2074</v>
      </c>
      <c r="B2075">
        <v>3</v>
      </c>
      <c r="C2075">
        <v>579</v>
      </c>
      <c r="D2075" s="1">
        <v>45598</v>
      </c>
      <c r="E2075" s="1">
        <v>45598</v>
      </c>
      <c r="F2075" t="s">
        <v>2377</v>
      </c>
      <c r="H2075" t="s">
        <v>9</v>
      </c>
      <c r="I2075" s="2">
        <v>8000</v>
      </c>
      <c r="J2075" s="2">
        <v>27624.34</v>
      </c>
    </row>
    <row r="2076" spans="1:10" x14ac:dyDescent="0.35">
      <c r="A2076">
        <v>2075</v>
      </c>
      <c r="B2076">
        <v>3</v>
      </c>
      <c r="C2076">
        <v>580</v>
      </c>
      <c r="D2076" s="1">
        <v>45598</v>
      </c>
      <c r="E2076" s="1">
        <v>45598</v>
      </c>
      <c r="F2076" t="s">
        <v>2378</v>
      </c>
      <c r="H2076" t="s">
        <v>9</v>
      </c>
      <c r="I2076" s="2">
        <v>5000</v>
      </c>
      <c r="J2076" s="2">
        <v>32624.34</v>
      </c>
    </row>
    <row r="2077" spans="1:10" hidden="1" x14ac:dyDescent="0.35">
      <c r="A2077">
        <v>2076</v>
      </c>
      <c r="B2077">
        <v>3</v>
      </c>
      <c r="C2077">
        <v>581</v>
      </c>
      <c r="D2077" s="1">
        <v>45598</v>
      </c>
      <c r="E2077" s="1">
        <v>45598</v>
      </c>
      <c r="F2077" s="24" t="s">
        <v>2379</v>
      </c>
      <c r="H2077" s="2">
        <v>2800</v>
      </c>
      <c r="I2077" t="s">
        <v>9</v>
      </c>
      <c r="J2077" s="2">
        <v>29824.34</v>
      </c>
    </row>
    <row r="2078" spans="1:10" x14ac:dyDescent="0.35">
      <c r="A2078">
        <v>2077</v>
      </c>
      <c r="B2078">
        <v>3</v>
      </c>
      <c r="C2078">
        <v>582</v>
      </c>
      <c r="D2078" s="1">
        <v>45599</v>
      </c>
      <c r="E2078" s="1">
        <v>45599</v>
      </c>
      <c r="F2078" t="s">
        <v>2381</v>
      </c>
      <c r="H2078" s="2">
        <v>29000</v>
      </c>
      <c r="I2078" t="s">
        <v>9</v>
      </c>
      <c r="J2078" s="2">
        <v>824.34</v>
      </c>
    </row>
    <row r="2079" spans="1:10" hidden="1" x14ac:dyDescent="0.35">
      <c r="A2079">
        <v>2078</v>
      </c>
      <c r="B2079">
        <v>3</v>
      </c>
      <c r="C2079">
        <v>583</v>
      </c>
      <c r="D2079" s="1">
        <v>45599</v>
      </c>
      <c r="E2079" s="1">
        <v>45599</v>
      </c>
      <c r="F2079" s="24" t="s">
        <v>2383</v>
      </c>
      <c r="H2079" t="s">
        <v>9</v>
      </c>
      <c r="I2079" s="2">
        <v>1100</v>
      </c>
      <c r="J2079" s="2">
        <v>1924.34</v>
      </c>
    </row>
    <row r="2080" spans="1:10" x14ac:dyDescent="0.35">
      <c r="A2080">
        <v>2079</v>
      </c>
      <c r="B2080">
        <v>3</v>
      </c>
      <c r="C2080">
        <v>584</v>
      </c>
      <c r="D2080" s="1">
        <v>45599</v>
      </c>
      <c r="E2080" s="1">
        <v>45599</v>
      </c>
      <c r="F2080" t="s">
        <v>2384</v>
      </c>
      <c r="H2080" s="2">
        <v>1100</v>
      </c>
      <c r="I2080" t="s">
        <v>9</v>
      </c>
      <c r="J2080" s="2">
        <v>824.34</v>
      </c>
    </row>
    <row r="2081" spans="1:10" x14ac:dyDescent="0.35">
      <c r="A2081">
        <v>2080</v>
      </c>
      <c r="B2081">
        <v>3</v>
      </c>
      <c r="C2081">
        <v>585</v>
      </c>
      <c r="D2081" s="1">
        <v>45599</v>
      </c>
      <c r="E2081" s="1">
        <v>45599</v>
      </c>
      <c r="F2081" t="s">
        <v>2385</v>
      </c>
      <c r="H2081" s="2">
        <v>130</v>
      </c>
      <c r="I2081" t="s">
        <v>9</v>
      </c>
      <c r="J2081" s="2">
        <v>694.34</v>
      </c>
    </row>
    <row r="2082" spans="1:10" x14ac:dyDescent="0.35">
      <c r="A2082">
        <v>2081</v>
      </c>
      <c r="B2082">
        <v>3</v>
      </c>
      <c r="C2082">
        <v>586</v>
      </c>
      <c r="D2082" s="1">
        <v>45599</v>
      </c>
      <c r="E2082" s="1">
        <v>45599</v>
      </c>
      <c r="F2082" t="s">
        <v>2386</v>
      </c>
      <c r="H2082" t="s">
        <v>9</v>
      </c>
      <c r="I2082" s="2">
        <v>10000</v>
      </c>
      <c r="J2082" s="2">
        <v>10694.34</v>
      </c>
    </row>
    <row r="2083" spans="1:10" x14ac:dyDescent="0.35">
      <c r="A2083">
        <v>2082</v>
      </c>
      <c r="B2083">
        <v>3</v>
      </c>
      <c r="C2083">
        <v>587</v>
      </c>
      <c r="D2083" s="1">
        <v>45599</v>
      </c>
      <c r="E2083" s="1">
        <v>45599</v>
      </c>
      <c r="F2083" t="s">
        <v>2387</v>
      </c>
      <c r="H2083" s="2">
        <v>100</v>
      </c>
      <c r="I2083" t="s">
        <v>9</v>
      </c>
      <c r="J2083" s="2">
        <v>10594.34</v>
      </c>
    </row>
    <row r="2084" spans="1:10" x14ac:dyDescent="0.35">
      <c r="A2084">
        <v>2083</v>
      </c>
      <c r="B2084">
        <v>3</v>
      </c>
      <c r="C2084">
        <v>588</v>
      </c>
      <c r="D2084" s="1">
        <v>45599</v>
      </c>
      <c r="E2084" s="1">
        <v>45599</v>
      </c>
      <c r="F2084" t="s">
        <v>2388</v>
      </c>
      <c r="H2084" t="s">
        <v>9</v>
      </c>
      <c r="I2084" s="2">
        <v>10000</v>
      </c>
      <c r="J2084" s="2">
        <v>20594.34</v>
      </c>
    </row>
    <row r="2085" spans="1:10" x14ac:dyDescent="0.35">
      <c r="A2085">
        <v>2084</v>
      </c>
      <c r="B2085">
        <v>3</v>
      </c>
      <c r="C2085">
        <v>589</v>
      </c>
      <c r="D2085" s="1">
        <v>45599</v>
      </c>
      <c r="E2085" s="1">
        <v>45599</v>
      </c>
      <c r="F2085" t="s">
        <v>2389</v>
      </c>
      <c r="H2085" s="2">
        <v>144</v>
      </c>
      <c r="I2085" t="s">
        <v>9</v>
      </c>
      <c r="J2085" s="2">
        <v>20450.34</v>
      </c>
    </row>
    <row r="2086" spans="1:10" x14ac:dyDescent="0.35">
      <c r="A2086">
        <v>2085</v>
      </c>
      <c r="B2086">
        <v>3</v>
      </c>
      <c r="C2086">
        <v>590</v>
      </c>
      <c r="D2086" s="1">
        <v>45600</v>
      </c>
      <c r="E2086" s="1">
        <v>45600</v>
      </c>
      <c r="F2086" t="s">
        <v>2390</v>
      </c>
      <c r="H2086" s="2">
        <v>8000</v>
      </c>
      <c r="I2086" t="s">
        <v>9</v>
      </c>
      <c r="J2086" s="2">
        <v>12450.34</v>
      </c>
    </row>
    <row r="2087" spans="1:10" x14ac:dyDescent="0.35">
      <c r="A2087">
        <v>2086</v>
      </c>
      <c r="B2087">
        <v>3</v>
      </c>
      <c r="C2087">
        <v>591</v>
      </c>
      <c r="D2087" s="1">
        <v>45600</v>
      </c>
      <c r="E2087" s="1">
        <v>45600</v>
      </c>
      <c r="F2087" t="s">
        <v>2391</v>
      </c>
      <c r="H2087" s="2">
        <v>1000</v>
      </c>
      <c r="I2087" t="s">
        <v>9</v>
      </c>
      <c r="J2087" s="2">
        <v>11450.34</v>
      </c>
    </row>
    <row r="2088" spans="1:10" x14ac:dyDescent="0.35">
      <c r="A2088">
        <v>2087</v>
      </c>
      <c r="B2088">
        <v>3</v>
      </c>
      <c r="C2088">
        <v>592</v>
      </c>
      <c r="D2088" s="1">
        <v>45600</v>
      </c>
      <c r="E2088" s="1">
        <v>45600</v>
      </c>
      <c r="F2088" t="s">
        <v>2392</v>
      </c>
      <c r="H2088" t="s">
        <v>9</v>
      </c>
      <c r="I2088" s="2">
        <v>7000</v>
      </c>
      <c r="J2088" s="2">
        <v>18450.34</v>
      </c>
    </row>
    <row r="2089" spans="1:10" x14ac:dyDescent="0.35">
      <c r="A2089">
        <v>2088</v>
      </c>
      <c r="B2089">
        <v>3</v>
      </c>
      <c r="C2089">
        <v>593</v>
      </c>
      <c r="D2089" s="1">
        <v>45600</v>
      </c>
      <c r="E2089" s="1">
        <v>45600</v>
      </c>
      <c r="F2089" t="s">
        <v>2393</v>
      </c>
      <c r="H2089" s="2">
        <v>6899</v>
      </c>
      <c r="I2089" t="s">
        <v>9</v>
      </c>
      <c r="J2089" s="2">
        <v>11551.34</v>
      </c>
    </row>
    <row r="2090" spans="1:10" x14ac:dyDescent="0.35">
      <c r="A2090">
        <v>2089</v>
      </c>
      <c r="B2090">
        <v>3</v>
      </c>
      <c r="C2090">
        <v>594</v>
      </c>
      <c r="D2090" s="1">
        <v>45600</v>
      </c>
      <c r="E2090" s="1">
        <v>45600</v>
      </c>
      <c r="F2090" t="s">
        <v>2395</v>
      </c>
      <c r="H2090" t="s">
        <v>9</v>
      </c>
      <c r="I2090" s="2">
        <v>20000</v>
      </c>
      <c r="J2090" s="2">
        <v>31551.34</v>
      </c>
    </row>
    <row r="2091" spans="1:10" x14ac:dyDescent="0.35">
      <c r="A2091">
        <v>2090</v>
      </c>
      <c r="B2091">
        <v>3</v>
      </c>
      <c r="C2091">
        <v>595</v>
      </c>
      <c r="D2091" s="1">
        <v>45600</v>
      </c>
      <c r="E2091" s="1">
        <v>45600</v>
      </c>
      <c r="F2091" t="s">
        <v>2396</v>
      </c>
      <c r="H2091" t="s">
        <v>9</v>
      </c>
      <c r="I2091" s="2">
        <v>15000</v>
      </c>
      <c r="J2091" s="2">
        <v>46551.34</v>
      </c>
    </row>
    <row r="2092" spans="1:10" x14ac:dyDescent="0.35">
      <c r="A2092">
        <v>2091</v>
      </c>
      <c r="B2092">
        <v>3</v>
      </c>
      <c r="C2092">
        <v>596</v>
      </c>
      <c r="D2092" s="1">
        <v>45600</v>
      </c>
      <c r="E2092" s="1">
        <v>45600</v>
      </c>
      <c r="F2092" t="s">
        <v>2397</v>
      </c>
      <c r="H2092" s="2">
        <v>20000</v>
      </c>
      <c r="I2092" t="s">
        <v>9</v>
      </c>
      <c r="J2092" s="2">
        <v>26551.34</v>
      </c>
    </row>
    <row r="2093" spans="1:10" x14ac:dyDescent="0.35">
      <c r="A2093">
        <v>2092</v>
      </c>
      <c r="B2093">
        <v>3</v>
      </c>
      <c r="C2093">
        <v>597</v>
      </c>
      <c r="D2093" s="1">
        <v>45601</v>
      </c>
      <c r="E2093" s="1">
        <v>45601</v>
      </c>
      <c r="F2093" t="s">
        <v>2398</v>
      </c>
      <c r="H2093" s="2">
        <v>10000</v>
      </c>
      <c r="I2093" t="s">
        <v>9</v>
      </c>
      <c r="J2093" s="2">
        <v>16551.34</v>
      </c>
    </row>
    <row r="2094" spans="1:10" x14ac:dyDescent="0.35">
      <c r="A2094">
        <v>2093</v>
      </c>
      <c r="B2094">
        <v>3</v>
      </c>
      <c r="C2094">
        <v>598</v>
      </c>
      <c r="D2094" s="1">
        <v>45601</v>
      </c>
      <c r="E2094" s="1">
        <v>45601</v>
      </c>
      <c r="F2094" t="s">
        <v>2399</v>
      </c>
      <c r="H2094" s="2">
        <v>796.9</v>
      </c>
      <c r="I2094" t="s">
        <v>9</v>
      </c>
      <c r="J2094" s="2">
        <v>15754.44</v>
      </c>
    </row>
    <row r="2095" spans="1:10" hidden="1" x14ac:dyDescent="0.35">
      <c r="A2095">
        <v>2094</v>
      </c>
      <c r="B2095">
        <v>3</v>
      </c>
      <c r="C2095">
        <v>599</v>
      </c>
      <c r="D2095" s="1">
        <v>45601</v>
      </c>
      <c r="E2095" s="1">
        <v>45601</v>
      </c>
      <c r="F2095" s="24" t="s">
        <v>2400</v>
      </c>
      <c r="H2095" s="2">
        <v>2495</v>
      </c>
      <c r="I2095" t="s">
        <v>9</v>
      </c>
      <c r="J2095" s="2">
        <v>13259.44</v>
      </c>
    </row>
    <row r="2096" spans="1:10" hidden="1" x14ac:dyDescent="0.35">
      <c r="A2096">
        <v>2095</v>
      </c>
      <c r="B2096">
        <v>3</v>
      </c>
      <c r="C2096">
        <v>600</v>
      </c>
      <c r="D2096" s="1">
        <v>45601</v>
      </c>
      <c r="E2096" s="1">
        <v>45601</v>
      </c>
      <c r="F2096" s="24" t="s">
        <v>2401</v>
      </c>
      <c r="H2096" t="s">
        <v>9</v>
      </c>
      <c r="I2096" s="2">
        <v>5000</v>
      </c>
      <c r="J2096" s="2">
        <v>18259.439999999999</v>
      </c>
    </row>
    <row r="2097" spans="1:10" x14ac:dyDescent="0.35">
      <c r="A2097">
        <v>2096</v>
      </c>
      <c r="B2097">
        <v>3</v>
      </c>
      <c r="C2097">
        <v>601</v>
      </c>
      <c r="D2097" s="1">
        <v>45601</v>
      </c>
      <c r="E2097" s="1">
        <v>45601</v>
      </c>
      <c r="F2097" t="s">
        <v>2402</v>
      </c>
      <c r="H2097" s="2">
        <v>18000</v>
      </c>
      <c r="I2097" t="s">
        <v>9</v>
      </c>
      <c r="J2097" s="2">
        <v>259.44</v>
      </c>
    </row>
    <row r="2098" spans="1:10" hidden="1" x14ac:dyDescent="0.35">
      <c r="A2098">
        <v>2097</v>
      </c>
      <c r="B2098">
        <v>3</v>
      </c>
      <c r="C2098">
        <v>602</v>
      </c>
      <c r="D2098" s="1">
        <v>45601</v>
      </c>
      <c r="E2098" s="1">
        <v>45601</v>
      </c>
      <c r="F2098" s="24" t="s">
        <v>2403</v>
      </c>
      <c r="H2098" t="s">
        <v>9</v>
      </c>
      <c r="I2098" s="2">
        <v>3000</v>
      </c>
      <c r="J2098" s="2">
        <v>3259.44</v>
      </c>
    </row>
    <row r="2099" spans="1:10" x14ac:dyDescent="0.35">
      <c r="A2099">
        <v>2098</v>
      </c>
      <c r="B2099">
        <v>3</v>
      </c>
      <c r="C2099">
        <v>603</v>
      </c>
      <c r="D2099" s="1">
        <v>45601</v>
      </c>
      <c r="E2099" s="1">
        <v>45601</v>
      </c>
      <c r="F2099" t="s">
        <v>2404</v>
      </c>
      <c r="H2099" s="2">
        <v>2800</v>
      </c>
      <c r="I2099" t="s">
        <v>9</v>
      </c>
      <c r="J2099" s="2">
        <v>459.44</v>
      </c>
    </row>
    <row r="2100" spans="1:10" x14ac:dyDescent="0.35">
      <c r="A2100">
        <v>2099</v>
      </c>
      <c r="B2100">
        <v>3</v>
      </c>
      <c r="C2100">
        <v>604</v>
      </c>
      <c r="D2100" s="1">
        <v>45601</v>
      </c>
      <c r="E2100" s="1">
        <v>45601</v>
      </c>
      <c r="F2100" t="s">
        <v>2405</v>
      </c>
      <c r="H2100" t="s">
        <v>9</v>
      </c>
      <c r="I2100" s="2">
        <v>2500</v>
      </c>
      <c r="J2100" s="2">
        <v>2959.44</v>
      </c>
    </row>
    <row r="2101" spans="1:10" x14ac:dyDescent="0.35">
      <c r="A2101">
        <v>2100</v>
      </c>
      <c r="B2101">
        <v>3</v>
      </c>
      <c r="C2101">
        <v>605</v>
      </c>
      <c r="D2101" s="1">
        <v>45601</v>
      </c>
      <c r="E2101" s="1">
        <v>45601</v>
      </c>
      <c r="F2101" t="s">
        <v>2406</v>
      </c>
      <c r="H2101" s="2">
        <v>329</v>
      </c>
      <c r="I2101" t="s">
        <v>9</v>
      </c>
      <c r="J2101" s="2">
        <v>2630.44</v>
      </c>
    </row>
    <row r="2102" spans="1:10" x14ac:dyDescent="0.35">
      <c r="A2102">
        <v>2101</v>
      </c>
      <c r="B2102">
        <v>3</v>
      </c>
      <c r="C2102">
        <v>606</v>
      </c>
      <c r="D2102" s="1">
        <v>45601</v>
      </c>
      <c r="E2102" s="1">
        <v>45601</v>
      </c>
      <c r="F2102" t="s">
        <v>2408</v>
      </c>
      <c r="H2102" t="s">
        <v>9</v>
      </c>
      <c r="I2102" s="2">
        <v>1</v>
      </c>
      <c r="J2102" s="2">
        <v>2631.44</v>
      </c>
    </row>
    <row r="2103" spans="1:10" x14ac:dyDescent="0.35">
      <c r="A2103">
        <v>2102</v>
      </c>
      <c r="B2103">
        <v>3</v>
      </c>
      <c r="C2103">
        <v>607</v>
      </c>
      <c r="D2103" s="1">
        <v>45601</v>
      </c>
      <c r="E2103" s="1">
        <v>45601</v>
      </c>
      <c r="F2103" t="s">
        <v>2409</v>
      </c>
      <c r="H2103" t="s">
        <v>9</v>
      </c>
      <c r="I2103" s="2">
        <v>18584</v>
      </c>
      <c r="J2103" s="2">
        <v>21215.439999999999</v>
      </c>
    </row>
    <row r="2104" spans="1:10" x14ac:dyDescent="0.35">
      <c r="A2104">
        <v>2103</v>
      </c>
      <c r="B2104">
        <v>3</v>
      </c>
      <c r="C2104">
        <v>608</v>
      </c>
      <c r="D2104" s="1">
        <v>45601</v>
      </c>
      <c r="E2104" s="1">
        <v>45601</v>
      </c>
      <c r="F2104" t="s">
        <v>2410</v>
      </c>
      <c r="H2104" s="2">
        <v>12000</v>
      </c>
      <c r="I2104" t="s">
        <v>9</v>
      </c>
      <c r="J2104" s="2">
        <v>9215.44</v>
      </c>
    </row>
    <row r="2105" spans="1:10" x14ac:dyDescent="0.35">
      <c r="A2105">
        <v>2104</v>
      </c>
      <c r="B2105">
        <v>3</v>
      </c>
      <c r="C2105">
        <v>609</v>
      </c>
      <c r="D2105" s="1">
        <v>45601</v>
      </c>
      <c r="E2105" s="1">
        <v>45601</v>
      </c>
      <c r="F2105" t="s">
        <v>2411</v>
      </c>
      <c r="H2105" s="2">
        <v>500</v>
      </c>
      <c r="I2105" t="s">
        <v>9</v>
      </c>
      <c r="J2105" s="2">
        <v>8715.44</v>
      </c>
    </row>
    <row r="2106" spans="1:10" x14ac:dyDescent="0.35">
      <c r="A2106">
        <v>2105</v>
      </c>
      <c r="B2106">
        <v>3</v>
      </c>
      <c r="C2106">
        <v>610</v>
      </c>
      <c r="D2106" s="1">
        <v>45601</v>
      </c>
      <c r="E2106" s="1">
        <v>45601</v>
      </c>
      <c r="F2106" t="s">
        <v>2412</v>
      </c>
      <c r="H2106" t="s">
        <v>9</v>
      </c>
      <c r="I2106" s="2">
        <v>25000</v>
      </c>
      <c r="J2106" s="2">
        <v>33715.440000000002</v>
      </c>
    </row>
    <row r="2107" spans="1:10" x14ac:dyDescent="0.35">
      <c r="A2107">
        <v>2106</v>
      </c>
      <c r="B2107">
        <v>3</v>
      </c>
      <c r="C2107">
        <v>611</v>
      </c>
      <c r="D2107" s="1">
        <v>45601</v>
      </c>
      <c r="E2107" s="1">
        <v>45601</v>
      </c>
      <c r="F2107" t="s">
        <v>2413</v>
      </c>
      <c r="H2107" t="s">
        <v>9</v>
      </c>
      <c r="I2107" s="2">
        <v>25000</v>
      </c>
      <c r="J2107" s="2">
        <v>58715.44</v>
      </c>
    </row>
    <row r="2108" spans="1:10" x14ac:dyDescent="0.35">
      <c r="A2108">
        <v>2107</v>
      </c>
      <c r="B2108">
        <v>3</v>
      </c>
      <c r="C2108">
        <v>612</v>
      </c>
      <c r="D2108" s="1">
        <v>45601</v>
      </c>
      <c r="E2108" s="1">
        <v>45601</v>
      </c>
      <c r="F2108" t="s">
        <v>2414</v>
      </c>
      <c r="H2108" s="2">
        <v>2000</v>
      </c>
      <c r="I2108" t="s">
        <v>9</v>
      </c>
      <c r="J2108" s="2">
        <v>56715.44</v>
      </c>
    </row>
    <row r="2109" spans="1:10" x14ac:dyDescent="0.35">
      <c r="A2109">
        <v>2108</v>
      </c>
      <c r="B2109">
        <v>3</v>
      </c>
      <c r="C2109">
        <v>613</v>
      </c>
      <c r="D2109" s="1">
        <v>45601</v>
      </c>
      <c r="E2109" s="1">
        <v>45601</v>
      </c>
      <c r="F2109" t="s">
        <v>2415</v>
      </c>
      <c r="H2109" s="2">
        <v>370</v>
      </c>
      <c r="I2109" t="s">
        <v>9</v>
      </c>
      <c r="J2109" s="2">
        <v>56345.440000000002</v>
      </c>
    </row>
    <row r="2110" spans="1:10" x14ac:dyDescent="0.35">
      <c r="A2110">
        <v>2109</v>
      </c>
      <c r="B2110">
        <v>3</v>
      </c>
      <c r="C2110">
        <v>614</v>
      </c>
      <c r="D2110" s="1">
        <v>45602</v>
      </c>
      <c r="E2110" s="1">
        <v>45602</v>
      </c>
      <c r="F2110" t="s">
        <v>2417</v>
      </c>
      <c r="H2110" s="2">
        <v>3000</v>
      </c>
      <c r="I2110" t="s">
        <v>9</v>
      </c>
      <c r="J2110" s="2">
        <v>53345.440000000002</v>
      </c>
    </row>
    <row r="2111" spans="1:10" hidden="1" x14ac:dyDescent="0.35">
      <c r="A2111">
        <v>2110</v>
      </c>
      <c r="B2111">
        <v>3</v>
      </c>
      <c r="C2111">
        <v>615</v>
      </c>
      <c r="D2111" s="1">
        <v>45602</v>
      </c>
      <c r="E2111" s="1">
        <v>45602</v>
      </c>
      <c r="F2111" s="24" t="s">
        <v>2418</v>
      </c>
      <c r="H2111" t="s">
        <v>9</v>
      </c>
      <c r="I2111" s="2">
        <v>35000</v>
      </c>
      <c r="J2111" s="2">
        <v>88345.44</v>
      </c>
    </row>
    <row r="2112" spans="1:10" x14ac:dyDescent="0.35">
      <c r="A2112">
        <v>2111</v>
      </c>
      <c r="B2112">
        <v>3</v>
      </c>
      <c r="C2112">
        <v>616</v>
      </c>
      <c r="D2112" s="1">
        <v>45602</v>
      </c>
      <c r="E2112" s="1">
        <v>45602</v>
      </c>
      <c r="F2112" t="s">
        <v>2419</v>
      </c>
      <c r="H2112" s="2">
        <v>2000</v>
      </c>
      <c r="I2112" t="s">
        <v>9</v>
      </c>
      <c r="J2112" s="2">
        <v>86345.44</v>
      </c>
    </row>
    <row r="2113" spans="1:10" hidden="1" x14ac:dyDescent="0.35">
      <c r="A2113">
        <v>2112</v>
      </c>
      <c r="B2113">
        <v>3</v>
      </c>
      <c r="C2113">
        <v>617</v>
      </c>
      <c r="D2113" s="1">
        <v>45602</v>
      </c>
      <c r="E2113" s="1">
        <v>45602</v>
      </c>
      <c r="F2113" s="24" t="s">
        <v>2420</v>
      </c>
      <c r="H2113" s="2">
        <v>35000</v>
      </c>
      <c r="I2113" t="s">
        <v>9</v>
      </c>
      <c r="J2113" s="2">
        <v>51345.440000000002</v>
      </c>
    </row>
    <row r="2114" spans="1:10" x14ac:dyDescent="0.35">
      <c r="A2114">
        <v>2113</v>
      </c>
      <c r="B2114">
        <v>3</v>
      </c>
      <c r="C2114">
        <v>618</v>
      </c>
      <c r="D2114" s="1">
        <v>45602</v>
      </c>
      <c r="E2114" s="1">
        <v>45602</v>
      </c>
      <c r="F2114" t="s">
        <v>2421</v>
      </c>
      <c r="H2114" t="s">
        <v>9</v>
      </c>
      <c r="I2114" s="2">
        <v>8000</v>
      </c>
      <c r="J2114" s="2">
        <v>59345.440000000002</v>
      </c>
    </row>
    <row r="2115" spans="1:10" hidden="1" x14ac:dyDescent="0.35">
      <c r="A2115">
        <v>2114</v>
      </c>
      <c r="B2115">
        <v>3</v>
      </c>
      <c r="C2115">
        <v>619</v>
      </c>
      <c r="D2115" s="1">
        <v>45602</v>
      </c>
      <c r="E2115" s="1">
        <v>45602</v>
      </c>
      <c r="F2115" s="24" t="s">
        <v>2422</v>
      </c>
      <c r="H2115" s="2">
        <v>8000</v>
      </c>
      <c r="I2115" t="s">
        <v>9</v>
      </c>
      <c r="J2115" s="2">
        <v>51345.440000000002</v>
      </c>
    </row>
    <row r="2116" spans="1:10" x14ac:dyDescent="0.35">
      <c r="A2116">
        <v>2115</v>
      </c>
      <c r="B2116">
        <v>3</v>
      </c>
      <c r="C2116">
        <v>620</v>
      </c>
      <c r="D2116" s="1">
        <v>45602</v>
      </c>
      <c r="E2116" s="1">
        <v>45602</v>
      </c>
      <c r="F2116" t="s">
        <v>2423</v>
      </c>
      <c r="H2116" s="2">
        <v>22000</v>
      </c>
      <c r="I2116" t="s">
        <v>9</v>
      </c>
      <c r="J2116" s="2">
        <v>29345.439999999999</v>
      </c>
    </row>
    <row r="2117" spans="1:10" x14ac:dyDescent="0.35">
      <c r="A2117">
        <v>2116</v>
      </c>
      <c r="B2117">
        <v>3</v>
      </c>
      <c r="C2117">
        <v>621</v>
      </c>
      <c r="D2117" s="1">
        <v>45602</v>
      </c>
      <c r="E2117" s="1">
        <v>45602</v>
      </c>
      <c r="F2117" t="s">
        <v>2425</v>
      </c>
      <c r="H2117" s="2">
        <v>830</v>
      </c>
      <c r="I2117" t="s">
        <v>9</v>
      </c>
      <c r="J2117" s="2">
        <v>28515.439999999999</v>
      </c>
    </row>
    <row r="2118" spans="1:10" x14ac:dyDescent="0.35">
      <c r="A2118">
        <v>2117</v>
      </c>
      <c r="B2118">
        <v>3</v>
      </c>
      <c r="C2118">
        <v>622</v>
      </c>
      <c r="D2118" s="1">
        <v>45602</v>
      </c>
      <c r="E2118" s="1">
        <v>45602</v>
      </c>
      <c r="F2118" t="s">
        <v>2427</v>
      </c>
      <c r="H2118" s="2">
        <v>10000</v>
      </c>
      <c r="I2118" t="s">
        <v>9</v>
      </c>
      <c r="J2118" s="2">
        <v>18515.439999999999</v>
      </c>
    </row>
    <row r="2119" spans="1:10" x14ac:dyDescent="0.35">
      <c r="A2119">
        <v>2118</v>
      </c>
      <c r="B2119">
        <v>3</v>
      </c>
      <c r="C2119">
        <v>623</v>
      </c>
      <c r="D2119" s="1">
        <v>45602</v>
      </c>
      <c r="E2119" s="1">
        <v>45602</v>
      </c>
      <c r="F2119" t="s">
        <v>2428</v>
      </c>
      <c r="H2119" s="2">
        <v>3000</v>
      </c>
      <c r="I2119" t="s">
        <v>9</v>
      </c>
      <c r="J2119" s="2">
        <v>15515.44</v>
      </c>
    </row>
    <row r="2120" spans="1:10" x14ac:dyDescent="0.35">
      <c r="A2120">
        <v>2119</v>
      </c>
      <c r="B2120">
        <v>3</v>
      </c>
      <c r="C2120">
        <v>624</v>
      </c>
      <c r="D2120" s="1">
        <v>45602</v>
      </c>
      <c r="E2120" s="1">
        <v>45602</v>
      </c>
      <c r="F2120" t="s">
        <v>2429</v>
      </c>
      <c r="H2120" t="s">
        <v>9</v>
      </c>
      <c r="I2120" s="2">
        <v>30000</v>
      </c>
      <c r="J2120" s="2">
        <v>45515.44</v>
      </c>
    </row>
    <row r="2121" spans="1:10" hidden="1" x14ac:dyDescent="0.35">
      <c r="A2121">
        <v>2120</v>
      </c>
      <c r="B2121">
        <v>3</v>
      </c>
      <c r="C2121">
        <v>625</v>
      </c>
      <c r="D2121" s="1">
        <v>45602</v>
      </c>
      <c r="E2121" s="1">
        <v>45602</v>
      </c>
      <c r="F2121" s="24" t="s">
        <v>2430</v>
      </c>
      <c r="H2121" t="s">
        <v>9</v>
      </c>
      <c r="I2121" s="2">
        <v>100</v>
      </c>
      <c r="J2121" s="2">
        <v>45615.44</v>
      </c>
    </row>
    <row r="2122" spans="1:10" x14ac:dyDescent="0.35">
      <c r="A2122">
        <v>2121</v>
      </c>
      <c r="B2122">
        <v>3</v>
      </c>
      <c r="C2122">
        <v>626</v>
      </c>
      <c r="D2122" s="1">
        <v>45602</v>
      </c>
      <c r="E2122" s="1">
        <v>45602</v>
      </c>
      <c r="F2122" t="s">
        <v>2431</v>
      </c>
      <c r="H2122" s="2">
        <v>144</v>
      </c>
      <c r="I2122" t="s">
        <v>9</v>
      </c>
      <c r="J2122" s="2">
        <v>45471.44</v>
      </c>
    </row>
    <row r="2123" spans="1:10" x14ac:dyDescent="0.35">
      <c r="A2123">
        <v>2122</v>
      </c>
      <c r="B2123">
        <v>3</v>
      </c>
      <c r="C2123">
        <v>627</v>
      </c>
      <c r="D2123" s="1">
        <v>45602</v>
      </c>
      <c r="E2123" s="1">
        <v>45602</v>
      </c>
      <c r="F2123" t="s">
        <v>2432</v>
      </c>
      <c r="H2123" t="s">
        <v>9</v>
      </c>
      <c r="I2123" s="2">
        <v>6000</v>
      </c>
      <c r="J2123" s="2">
        <v>51471.44</v>
      </c>
    </row>
    <row r="2124" spans="1:10" hidden="1" x14ac:dyDescent="0.35">
      <c r="A2124">
        <v>2123</v>
      </c>
      <c r="B2124">
        <v>3</v>
      </c>
      <c r="C2124">
        <v>628</v>
      </c>
      <c r="D2124" s="1">
        <v>45603</v>
      </c>
      <c r="E2124" s="1">
        <v>45603</v>
      </c>
      <c r="F2124" s="24" t="s">
        <v>2433</v>
      </c>
      <c r="H2124" s="2">
        <v>2500</v>
      </c>
      <c r="I2124" t="s">
        <v>9</v>
      </c>
      <c r="J2124" s="2">
        <v>48971.44</v>
      </c>
    </row>
    <row r="2125" spans="1:10" x14ac:dyDescent="0.35">
      <c r="A2125">
        <v>2124</v>
      </c>
      <c r="B2125">
        <v>3</v>
      </c>
      <c r="C2125">
        <v>629</v>
      </c>
      <c r="D2125" s="1">
        <v>45603</v>
      </c>
      <c r="E2125" s="1">
        <v>45603</v>
      </c>
      <c r="F2125" t="s">
        <v>2434</v>
      </c>
      <c r="H2125" s="2">
        <v>12000</v>
      </c>
      <c r="I2125" t="s">
        <v>9</v>
      </c>
      <c r="J2125" s="2">
        <v>36971.440000000002</v>
      </c>
    </row>
    <row r="2126" spans="1:10" hidden="1" x14ac:dyDescent="0.35">
      <c r="A2126">
        <v>2125</v>
      </c>
      <c r="B2126">
        <v>3</v>
      </c>
      <c r="C2126">
        <v>630</v>
      </c>
      <c r="D2126" s="1">
        <v>45603</v>
      </c>
      <c r="E2126" s="1">
        <v>45603</v>
      </c>
      <c r="F2126" s="24" t="s">
        <v>2435</v>
      </c>
      <c r="H2126" t="s">
        <v>9</v>
      </c>
      <c r="I2126" s="2">
        <v>35000</v>
      </c>
      <c r="J2126" s="2">
        <v>71971.44</v>
      </c>
    </row>
    <row r="2127" spans="1:10" x14ac:dyDescent="0.35">
      <c r="A2127">
        <v>2126</v>
      </c>
      <c r="B2127">
        <v>3</v>
      </c>
      <c r="C2127">
        <v>631</v>
      </c>
      <c r="D2127" s="1">
        <v>45603</v>
      </c>
      <c r="E2127" s="1">
        <v>45603</v>
      </c>
      <c r="F2127" t="s">
        <v>2436</v>
      </c>
      <c r="H2127" s="2">
        <v>3800</v>
      </c>
      <c r="I2127" t="s">
        <v>9</v>
      </c>
      <c r="J2127" s="2">
        <v>68171.44</v>
      </c>
    </row>
    <row r="2128" spans="1:10" x14ac:dyDescent="0.35">
      <c r="A2128">
        <v>2127</v>
      </c>
      <c r="B2128">
        <v>3</v>
      </c>
      <c r="C2128">
        <v>632</v>
      </c>
      <c r="D2128" s="1">
        <v>45603</v>
      </c>
      <c r="E2128" s="1">
        <v>45603</v>
      </c>
      <c r="F2128" t="s">
        <v>2437</v>
      </c>
      <c r="H2128" t="s">
        <v>9</v>
      </c>
      <c r="I2128" s="2">
        <v>6600</v>
      </c>
      <c r="J2128" s="2">
        <v>74771.44</v>
      </c>
    </row>
    <row r="2129" spans="1:10" hidden="1" x14ac:dyDescent="0.35">
      <c r="A2129">
        <v>2128</v>
      </c>
      <c r="B2129">
        <v>3</v>
      </c>
      <c r="C2129">
        <v>633</v>
      </c>
      <c r="D2129" s="1">
        <v>45603</v>
      </c>
      <c r="E2129" s="1">
        <v>45603</v>
      </c>
      <c r="F2129" s="24" t="s">
        <v>2438</v>
      </c>
      <c r="H2129" s="2">
        <v>10000</v>
      </c>
      <c r="I2129" t="s">
        <v>9</v>
      </c>
      <c r="J2129" s="2">
        <v>64771.44</v>
      </c>
    </row>
    <row r="2130" spans="1:10" hidden="1" x14ac:dyDescent="0.35">
      <c r="A2130">
        <v>2129</v>
      </c>
      <c r="B2130">
        <v>3</v>
      </c>
      <c r="C2130">
        <v>634</v>
      </c>
      <c r="D2130" s="1">
        <v>45603</v>
      </c>
      <c r="E2130" s="1">
        <v>45603</v>
      </c>
      <c r="F2130" s="24" t="s">
        <v>2439</v>
      </c>
      <c r="H2130" s="2">
        <v>35000</v>
      </c>
      <c r="I2130" t="s">
        <v>9</v>
      </c>
      <c r="J2130" s="2">
        <v>29771.439999999999</v>
      </c>
    </row>
    <row r="2131" spans="1:10" x14ac:dyDescent="0.35">
      <c r="A2131">
        <v>2130</v>
      </c>
      <c r="B2131">
        <v>3</v>
      </c>
      <c r="C2131">
        <v>635</v>
      </c>
      <c r="D2131" s="1">
        <v>45603</v>
      </c>
      <c r="E2131" s="1">
        <v>45603</v>
      </c>
      <c r="F2131" t="s">
        <v>2440</v>
      </c>
      <c r="H2131" s="2">
        <v>6000</v>
      </c>
      <c r="I2131" t="s">
        <v>9</v>
      </c>
      <c r="J2131" s="2">
        <v>23771.439999999999</v>
      </c>
    </row>
    <row r="2132" spans="1:10" x14ac:dyDescent="0.35">
      <c r="A2132">
        <v>2131</v>
      </c>
      <c r="B2132">
        <v>3</v>
      </c>
      <c r="C2132">
        <v>636</v>
      </c>
      <c r="D2132" s="1">
        <v>45603</v>
      </c>
      <c r="E2132" s="1">
        <v>45603</v>
      </c>
      <c r="F2132" t="s">
        <v>2441</v>
      </c>
      <c r="H2132" s="2">
        <v>4000</v>
      </c>
      <c r="I2132" t="s">
        <v>9</v>
      </c>
      <c r="J2132" s="2">
        <v>19771.439999999999</v>
      </c>
    </row>
    <row r="2133" spans="1:10" x14ac:dyDescent="0.35">
      <c r="A2133">
        <v>2132</v>
      </c>
      <c r="B2133">
        <v>3</v>
      </c>
      <c r="C2133">
        <v>637</v>
      </c>
      <c r="D2133" s="1">
        <v>45603</v>
      </c>
      <c r="E2133" s="1">
        <v>45603</v>
      </c>
      <c r="F2133" t="s">
        <v>2442</v>
      </c>
      <c r="H2133" s="2">
        <v>100</v>
      </c>
      <c r="I2133" t="s">
        <v>9</v>
      </c>
      <c r="J2133" s="2">
        <v>19671.439999999999</v>
      </c>
    </row>
    <row r="2134" spans="1:10" hidden="1" x14ac:dyDescent="0.35">
      <c r="A2134">
        <v>2133</v>
      </c>
      <c r="B2134">
        <v>3</v>
      </c>
      <c r="C2134">
        <v>638</v>
      </c>
      <c r="D2134" s="1">
        <v>45603</v>
      </c>
      <c r="E2134" s="1">
        <v>45603</v>
      </c>
      <c r="F2134" s="24" t="s">
        <v>2443</v>
      </c>
      <c r="H2134" t="s">
        <v>9</v>
      </c>
      <c r="I2134" s="2">
        <v>7000</v>
      </c>
      <c r="J2134" s="2">
        <v>26671.439999999999</v>
      </c>
    </row>
    <row r="2135" spans="1:10" x14ac:dyDescent="0.35">
      <c r="A2135">
        <v>2134</v>
      </c>
      <c r="B2135">
        <v>3</v>
      </c>
      <c r="C2135">
        <v>639</v>
      </c>
      <c r="D2135" s="1">
        <v>45603</v>
      </c>
      <c r="E2135" s="1">
        <v>45603</v>
      </c>
      <c r="F2135" t="s">
        <v>2444</v>
      </c>
      <c r="H2135" s="2">
        <v>26000</v>
      </c>
      <c r="I2135" t="s">
        <v>9</v>
      </c>
      <c r="J2135" s="2">
        <v>671.44</v>
      </c>
    </row>
    <row r="2136" spans="1:10" x14ac:dyDescent="0.35">
      <c r="A2136">
        <v>2135</v>
      </c>
      <c r="B2136">
        <v>3</v>
      </c>
      <c r="C2136">
        <v>640</v>
      </c>
      <c r="D2136" s="1">
        <v>45604</v>
      </c>
      <c r="E2136" s="1">
        <v>45604</v>
      </c>
      <c r="F2136" t="s">
        <v>2445</v>
      </c>
      <c r="H2136" s="2">
        <v>110</v>
      </c>
      <c r="I2136" t="s">
        <v>9</v>
      </c>
      <c r="J2136" s="2">
        <v>561.44000000000005</v>
      </c>
    </row>
    <row r="2137" spans="1:10" hidden="1" x14ac:dyDescent="0.35">
      <c r="A2137">
        <v>2136</v>
      </c>
      <c r="B2137">
        <v>3</v>
      </c>
      <c r="C2137">
        <v>641</v>
      </c>
      <c r="D2137" s="1">
        <v>45604</v>
      </c>
      <c r="E2137" s="1">
        <v>45604</v>
      </c>
      <c r="F2137" s="24" t="s">
        <v>2446</v>
      </c>
      <c r="H2137" t="s">
        <v>9</v>
      </c>
      <c r="I2137" s="2">
        <v>5000</v>
      </c>
      <c r="J2137" s="2">
        <v>5561.44</v>
      </c>
    </row>
    <row r="2138" spans="1:10" hidden="1" x14ac:dyDescent="0.35">
      <c r="A2138">
        <v>2137</v>
      </c>
      <c r="B2138">
        <v>3</v>
      </c>
      <c r="C2138">
        <v>642</v>
      </c>
      <c r="D2138" s="1">
        <v>45604</v>
      </c>
      <c r="E2138" s="1">
        <v>45604</v>
      </c>
      <c r="F2138" s="24" t="s">
        <v>2447</v>
      </c>
      <c r="H2138" s="2">
        <v>5000</v>
      </c>
      <c r="I2138" t="s">
        <v>9</v>
      </c>
      <c r="J2138" s="2">
        <v>561.44000000000005</v>
      </c>
    </row>
    <row r="2139" spans="1:10" x14ac:dyDescent="0.35">
      <c r="A2139">
        <v>2138</v>
      </c>
      <c r="B2139">
        <v>3</v>
      </c>
      <c r="C2139">
        <v>643</v>
      </c>
      <c r="D2139" s="1">
        <v>45604</v>
      </c>
      <c r="E2139" s="1">
        <v>45604</v>
      </c>
      <c r="F2139" t="s">
        <v>2448</v>
      </c>
      <c r="H2139" s="2">
        <v>351</v>
      </c>
      <c r="I2139" t="s">
        <v>9</v>
      </c>
      <c r="J2139" s="2">
        <v>210.44</v>
      </c>
    </row>
    <row r="2140" spans="1:10" hidden="1" x14ac:dyDescent="0.35">
      <c r="A2140">
        <v>2139</v>
      </c>
      <c r="B2140">
        <v>3</v>
      </c>
      <c r="C2140">
        <v>644</v>
      </c>
      <c r="D2140" s="1">
        <v>45604</v>
      </c>
      <c r="E2140" s="1">
        <v>45604</v>
      </c>
      <c r="F2140" s="24" t="s">
        <v>2450</v>
      </c>
      <c r="H2140" t="s">
        <v>9</v>
      </c>
      <c r="I2140" s="2">
        <v>30000</v>
      </c>
      <c r="J2140" s="2">
        <v>30210.44</v>
      </c>
    </row>
    <row r="2141" spans="1:10" x14ac:dyDescent="0.35">
      <c r="A2141">
        <v>2140</v>
      </c>
      <c r="B2141">
        <v>3</v>
      </c>
      <c r="C2141">
        <v>645</v>
      </c>
      <c r="D2141" s="1">
        <v>45604</v>
      </c>
      <c r="E2141" s="1">
        <v>45604</v>
      </c>
      <c r="F2141" t="s">
        <v>2451</v>
      </c>
      <c r="H2141" s="2">
        <v>500</v>
      </c>
      <c r="I2141" t="s">
        <v>9</v>
      </c>
      <c r="J2141" s="2">
        <v>29710.44</v>
      </c>
    </row>
    <row r="2142" spans="1:10" x14ac:dyDescent="0.35">
      <c r="A2142">
        <v>2141</v>
      </c>
      <c r="B2142">
        <v>3</v>
      </c>
      <c r="C2142">
        <v>646</v>
      </c>
      <c r="D2142" s="1">
        <v>45604</v>
      </c>
      <c r="E2142" s="1">
        <v>45604</v>
      </c>
      <c r="F2142" t="s">
        <v>2452</v>
      </c>
      <c r="H2142" s="2">
        <v>1000</v>
      </c>
      <c r="I2142" t="s">
        <v>9</v>
      </c>
      <c r="J2142" s="2">
        <v>28710.44</v>
      </c>
    </row>
    <row r="2143" spans="1:10" x14ac:dyDescent="0.35">
      <c r="A2143">
        <v>2142</v>
      </c>
      <c r="B2143">
        <v>3</v>
      </c>
      <c r="C2143">
        <v>647</v>
      </c>
      <c r="D2143" s="1">
        <v>45604</v>
      </c>
      <c r="E2143" s="1">
        <v>45604</v>
      </c>
      <c r="F2143" t="s">
        <v>2453</v>
      </c>
      <c r="H2143" s="2">
        <v>1000</v>
      </c>
      <c r="I2143" t="s">
        <v>9</v>
      </c>
      <c r="J2143" s="2">
        <v>27710.44</v>
      </c>
    </row>
    <row r="2144" spans="1:10" x14ac:dyDescent="0.35">
      <c r="A2144">
        <v>2143</v>
      </c>
      <c r="B2144">
        <v>3</v>
      </c>
      <c r="C2144">
        <v>648</v>
      </c>
      <c r="D2144" s="1">
        <v>45604</v>
      </c>
      <c r="E2144" s="1">
        <v>45604</v>
      </c>
      <c r="F2144" t="s">
        <v>2454</v>
      </c>
      <c r="H2144" s="2">
        <v>1000</v>
      </c>
      <c r="I2144" t="s">
        <v>9</v>
      </c>
      <c r="J2144" s="2">
        <v>26710.44</v>
      </c>
    </row>
    <row r="2145" spans="1:10" x14ac:dyDescent="0.35">
      <c r="A2145">
        <v>2144</v>
      </c>
      <c r="B2145">
        <v>3</v>
      </c>
      <c r="C2145">
        <v>649</v>
      </c>
      <c r="D2145" s="1">
        <v>45604</v>
      </c>
      <c r="E2145" s="1">
        <v>45604</v>
      </c>
      <c r="F2145" t="s">
        <v>2455</v>
      </c>
      <c r="H2145" s="2">
        <v>199</v>
      </c>
      <c r="I2145" t="s">
        <v>9</v>
      </c>
      <c r="J2145" s="2">
        <v>26511.439999999999</v>
      </c>
    </row>
    <row r="2146" spans="1:10" x14ac:dyDescent="0.35">
      <c r="A2146">
        <v>2145</v>
      </c>
      <c r="B2146">
        <v>3</v>
      </c>
      <c r="C2146">
        <v>650</v>
      </c>
      <c r="D2146" s="1">
        <v>45604</v>
      </c>
      <c r="E2146" s="1">
        <v>45604</v>
      </c>
      <c r="F2146" t="s">
        <v>2456</v>
      </c>
      <c r="H2146" s="2">
        <v>10000</v>
      </c>
      <c r="I2146" t="s">
        <v>9</v>
      </c>
      <c r="J2146" s="2">
        <v>16511.439999999999</v>
      </c>
    </row>
    <row r="2147" spans="1:10" x14ac:dyDescent="0.35">
      <c r="A2147">
        <v>2146</v>
      </c>
      <c r="B2147">
        <v>3</v>
      </c>
      <c r="C2147">
        <v>651</v>
      </c>
      <c r="D2147" s="1">
        <v>45604</v>
      </c>
      <c r="E2147" s="1">
        <v>45604</v>
      </c>
      <c r="F2147" t="s">
        <v>2457</v>
      </c>
      <c r="H2147" s="2">
        <v>100</v>
      </c>
      <c r="I2147" t="s">
        <v>9</v>
      </c>
      <c r="J2147" s="2">
        <v>16411.439999999999</v>
      </c>
    </row>
    <row r="2148" spans="1:10" x14ac:dyDescent="0.35">
      <c r="A2148">
        <v>2147</v>
      </c>
      <c r="B2148">
        <v>3</v>
      </c>
      <c r="C2148">
        <v>652</v>
      </c>
      <c r="D2148" s="1">
        <v>45604</v>
      </c>
      <c r="E2148" s="1">
        <v>45604</v>
      </c>
      <c r="F2148" t="s">
        <v>2458</v>
      </c>
      <c r="H2148" s="2">
        <v>500</v>
      </c>
      <c r="I2148" t="s">
        <v>9</v>
      </c>
      <c r="J2148" s="2">
        <v>15911.44</v>
      </c>
    </row>
    <row r="2149" spans="1:10" hidden="1" x14ac:dyDescent="0.35">
      <c r="A2149">
        <v>2148</v>
      </c>
      <c r="B2149">
        <v>3</v>
      </c>
      <c r="C2149">
        <v>653</v>
      </c>
      <c r="D2149" s="1">
        <v>45605</v>
      </c>
      <c r="E2149" s="1">
        <v>45605</v>
      </c>
      <c r="F2149" s="24" t="s">
        <v>2459</v>
      </c>
      <c r="H2149" t="s">
        <v>9</v>
      </c>
      <c r="I2149" s="2">
        <v>40000</v>
      </c>
      <c r="J2149" s="2">
        <v>55911.44</v>
      </c>
    </row>
    <row r="2150" spans="1:10" x14ac:dyDescent="0.35">
      <c r="A2150">
        <v>2149</v>
      </c>
      <c r="B2150">
        <v>3</v>
      </c>
      <c r="C2150">
        <v>654</v>
      </c>
      <c r="D2150" s="1">
        <v>45605</v>
      </c>
      <c r="E2150" s="1">
        <v>45605</v>
      </c>
      <c r="F2150" t="s">
        <v>2460</v>
      </c>
      <c r="H2150" s="2">
        <v>90</v>
      </c>
      <c r="I2150" t="s">
        <v>9</v>
      </c>
      <c r="J2150" s="2">
        <v>55821.440000000002</v>
      </c>
    </row>
    <row r="2151" spans="1:10" x14ac:dyDescent="0.35">
      <c r="A2151">
        <v>2150</v>
      </c>
      <c r="B2151">
        <v>3</v>
      </c>
      <c r="C2151">
        <v>655</v>
      </c>
      <c r="D2151" s="1">
        <v>45605</v>
      </c>
      <c r="E2151" s="1">
        <v>45605</v>
      </c>
      <c r="F2151" t="s">
        <v>2461</v>
      </c>
      <c r="H2151" s="2">
        <v>20000</v>
      </c>
      <c r="I2151" t="s">
        <v>9</v>
      </c>
      <c r="J2151" s="2">
        <v>35821.440000000002</v>
      </c>
    </row>
    <row r="2152" spans="1:10" hidden="1" x14ac:dyDescent="0.35">
      <c r="A2152">
        <v>2151</v>
      </c>
      <c r="B2152">
        <v>3</v>
      </c>
      <c r="C2152">
        <v>656</v>
      </c>
      <c r="D2152" s="1">
        <v>45605</v>
      </c>
      <c r="E2152" s="1">
        <v>45605</v>
      </c>
      <c r="F2152" s="24" t="s">
        <v>2462</v>
      </c>
      <c r="H2152" s="2">
        <v>20000</v>
      </c>
      <c r="I2152" t="s">
        <v>9</v>
      </c>
      <c r="J2152" s="2">
        <v>15821.44</v>
      </c>
    </row>
    <row r="2153" spans="1:10" x14ac:dyDescent="0.35">
      <c r="A2153">
        <v>2152</v>
      </c>
      <c r="B2153">
        <v>3</v>
      </c>
      <c r="C2153">
        <v>657</v>
      </c>
      <c r="D2153" s="1">
        <v>45605</v>
      </c>
      <c r="E2153" s="1">
        <v>45605</v>
      </c>
      <c r="F2153" t="s">
        <v>2463</v>
      </c>
      <c r="H2153" s="2">
        <v>10000</v>
      </c>
      <c r="I2153" t="s">
        <v>9</v>
      </c>
      <c r="J2153" s="2">
        <v>5821.44</v>
      </c>
    </row>
    <row r="2154" spans="1:10" x14ac:dyDescent="0.35">
      <c r="A2154">
        <v>2153</v>
      </c>
      <c r="B2154">
        <v>3</v>
      </c>
      <c r="C2154">
        <v>658</v>
      </c>
      <c r="D2154" s="1">
        <v>45605</v>
      </c>
      <c r="E2154" s="1">
        <v>45605</v>
      </c>
      <c r="F2154" t="s">
        <v>2464</v>
      </c>
      <c r="H2154" s="2">
        <v>30</v>
      </c>
      <c r="I2154" t="s">
        <v>9</v>
      </c>
      <c r="J2154" s="2">
        <v>5791.44</v>
      </c>
    </row>
    <row r="2155" spans="1:10" x14ac:dyDescent="0.35">
      <c r="A2155">
        <v>2154</v>
      </c>
      <c r="B2155">
        <v>3</v>
      </c>
      <c r="C2155">
        <v>659</v>
      </c>
      <c r="D2155" s="1">
        <v>45605</v>
      </c>
      <c r="E2155" s="1">
        <v>45605</v>
      </c>
      <c r="F2155" t="s">
        <v>2465</v>
      </c>
      <c r="H2155" t="s">
        <v>9</v>
      </c>
      <c r="I2155" s="2">
        <v>500</v>
      </c>
      <c r="J2155" s="2">
        <v>6291.44</v>
      </c>
    </row>
    <row r="2156" spans="1:10" x14ac:dyDescent="0.35">
      <c r="A2156">
        <v>2155</v>
      </c>
      <c r="B2156">
        <v>3</v>
      </c>
      <c r="C2156">
        <v>660</v>
      </c>
      <c r="D2156" s="1">
        <v>45605</v>
      </c>
      <c r="E2156" s="1">
        <v>45605</v>
      </c>
      <c r="F2156" t="s">
        <v>2466</v>
      </c>
      <c r="H2156" s="2">
        <v>432</v>
      </c>
      <c r="I2156" t="s">
        <v>9</v>
      </c>
      <c r="J2156" s="2">
        <v>5859.44</v>
      </c>
    </row>
    <row r="2157" spans="1:10" x14ac:dyDescent="0.35">
      <c r="A2157">
        <v>2156</v>
      </c>
      <c r="B2157">
        <v>3</v>
      </c>
      <c r="C2157">
        <v>661</v>
      </c>
      <c r="D2157" s="1">
        <v>45606</v>
      </c>
      <c r="E2157" s="1">
        <v>45606</v>
      </c>
      <c r="F2157" t="s">
        <v>2468</v>
      </c>
      <c r="H2157" s="2">
        <v>5000</v>
      </c>
      <c r="I2157" t="s">
        <v>9</v>
      </c>
      <c r="J2157" s="2">
        <v>859.44</v>
      </c>
    </row>
    <row r="2158" spans="1:10" hidden="1" x14ac:dyDescent="0.35">
      <c r="A2158">
        <v>2157</v>
      </c>
      <c r="B2158">
        <v>3</v>
      </c>
      <c r="C2158">
        <v>662</v>
      </c>
      <c r="D2158" s="1">
        <v>45606</v>
      </c>
      <c r="E2158" s="1">
        <v>45606</v>
      </c>
      <c r="F2158" s="24" t="s">
        <v>2469</v>
      </c>
      <c r="H2158" s="2">
        <v>200</v>
      </c>
      <c r="I2158" t="s">
        <v>9</v>
      </c>
      <c r="J2158" s="2">
        <v>659.44</v>
      </c>
    </row>
    <row r="2159" spans="1:10" x14ac:dyDescent="0.35">
      <c r="A2159">
        <v>2158</v>
      </c>
      <c r="B2159">
        <v>3</v>
      </c>
      <c r="C2159">
        <v>663</v>
      </c>
      <c r="D2159" s="1">
        <v>45606</v>
      </c>
      <c r="E2159" s="1">
        <v>45606</v>
      </c>
      <c r="F2159" t="s">
        <v>2470</v>
      </c>
      <c r="H2159" t="s">
        <v>9</v>
      </c>
      <c r="I2159" s="2">
        <v>47000</v>
      </c>
      <c r="J2159" s="2">
        <v>47659.44</v>
      </c>
    </row>
    <row r="2160" spans="1:10" x14ac:dyDescent="0.35">
      <c r="A2160">
        <v>2159</v>
      </c>
      <c r="B2160">
        <v>3</v>
      </c>
      <c r="C2160">
        <v>664</v>
      </c>
      <c r="D2160" s="1">
        <v>45606</v>
      </c>
      <c r="E2160" s="1">
        <v>45606</v>
      </c>
      <c r="F2160" t="s">
        <v>2471</v>
      </c>
      <c r="H2160" s="2">
        <v>200</v>
      </c>
      <c r="I2160" t="s">
        <v>9</v>
      </c>
      <c r="J2160" s="2">
        <v>47459.44</v>
      </c>
    </row>
    <row r="2161" spans="1:10" hidden="1" x14ac:dyDescent="0.35">
      <c r="A2161">
        <v>2160</v>
      </c>
      <c r="B2161">
        <v>3</v>
      </c>
      <c r="C2161">
        <v>665</v>
      </c>
      <c r="D2161" s="1">
        <v>45606</v>
      </c>
      <c r="E2161" s="1">
        <v>45606</v>
      </c>
      <c r="F2161" s="24" t="s">
        <v>2472</v>
      </c>
      <c r="H2161" t="s">
        <v>9</v>
      </c>
      <c r="I2161" s="2">
        <v>10000</v>
      </c>
      <c r="J2161" s="2">
        <v>57459.44</v>
      </c>
    </row>
    <row r="2162" spans="1:10" hidden="1" x14ac:dyDescent="0.35">
      <c r="A2162">
        <v>2161</v>
      </c>
      <c r="B2162">
        <v>3</v>
      </c>
      <c r="C2162">
        <v>666</v>
      </c>
      <c r="D2162" s="1">
        <v>45606</v>
      </c>
      <c r="E2162" s="1">
        <v>45606</v>
      </c>
      <c r="F2162" s="24" t="s">
        <v>2473</v>
      </c>
      <c r="H2162" s="2">
        <v>10000</v>
      </c>
      <c r="I2162" t="s">
        <v>9</v>
      </c>
      <c r="J2162" s="2">
        <v>47459.44</v>
      </c>
    </row>
    <row r="2163" spans="1:10" x14ac:dyDescent="0.35">
      <c r="A2163">
        <v>2162</v>
      </c>
      <c r="B2163">
        <v>3</v>
      </c>
      <c r="C2163">
        <v>667</v>
      </c>
      <c r="D2163" s="1">
        <v>45606</v>
      </c>
      <c r="E2163" s="1">
        <v>45606</v>
      </c>
      <c r="F2163" t="s">
        <v>2474</v>
      </c>
      <c r="H2163" s="2">
        <v>20000</v>
      </c>
      <c r="I2163" t="s">
        <v>9</v>
      </c>
      <c r="J2163" s="2">
        <v>27459.439999999999</v>
      </c>
    </row>
    <row r="2164" spans="1:10" x14ac:dyDescent="0.35">
      <c r="A2164">
        <v>2163</v>
      </c>
      <c r="B2164">
        <v>3</v>
      </c>
      <c r="C2164">
        <v>668</v>
      </c>
      <c r="D2164" s="1">
        <v>45607</v>
      </c>
      <c r="E2164" s="1">
        <v>45607</v>
      </c>
      <c r="F2164" t="s">
        <v>2475</v>
      </c>
      <c r="H2164" s="2">
        <v>2000</v>
      </c>
      <c r="I2164" t="s">
        <v>9</v>
      </c>
      <c r="J2164" s="2">
        <v>25459.439999999999</v>
      </c>
    </row>
    <row r="2165" spans="1:10" x14ac:dyDescent="0.35">
      <c r="A2165">
        <v>2164</v>
      </c>
      <c r="B2165">
        <v>3</v>
      </c>
      <c r="C2165">
        <v>669</v>
      </c>
      <c r="D2165" s="1">
        <v>45607</v>
      </c>
      <c r="E2165" s="1">
        <v>45607</v>
      </c>
      <c r="F2165" t="s">
        <v>2476</v>
      </c>
      <c r="H2165" s="2">
        <v>9000</v>
      </c>
      <c r="I2165" t="s">
        <v>9</v>
      </c>
      <c r="J2165" s="2">
        <v>16459.439999999999</v>
      </c>
    </row>
    <row r="2166" spans="1:10" hidden="1" x14ac:dyDescent="0.35">
      <c r="A2166">
        <v>2165</v>
      </c>
      <c r="B2166">
        <v>3</v>
      </c>
      <c r="C2166">
        <v>670</v>
      </c>
      <c r="D2166" s="1">
        <v>45607</v>
      </c>
      <c r="E2166" s="1">
        <v>45607</v>
      </c>
      <c r="F2166" s="24" t="s">
        <v>2477</v>
      </c>
      <c r="H2166" t="s">
        <v>9</v>
      </c>
      <c r="I2166" s="2">
        <v>25000</v>
      </c>
      <c r="J2166" s="2">
        <v>41459.440000000002</v>
      </c>
    </row>
    <row r="2167" spans="1:10" x14ac:dyDescent="0.35">
      <c r="A2167">
        <v>2166</v>
      </c>
      <c r="B2167">
        <v>3</v>
      </c>
      <c r="C2167">
        <v>671</v>
      </c>
      <c r="D2167" s="1">
        <v>45607</v>
      </c>
      <c r="E2167" s="1">
        <v>45607</v>
      </c>
      <c r="F2167" t="s">
        <v>2478</v>
      </c>
      <c r="H2167" s="2">
        <v>10000</v>
      </c>
      <c r="I2167" t="s">
        <v>9</v>
      </c>
      <c r="J2167" s="2">
        <v>31459.439999999999</v>
      </c>
    </row>
    <row r="2168" spans="1:10" x14ac:dyDescent="0.35">
      <c r="A2168">
        <v>2167</v>
      </c>
      <c r="B2168">
        <v>3</v>
      </c>
      <c r="C2168">
        <v>672</v>
      </c>
      <c r="D2168" s="1">
        <v>45607</v>
      </c>
      <c r="E2168" s="1">
        <v>45607</v>
      </c>
      <c r="F2168" t="s">
        <v>2479</v>
      </c>
      <c r="H2168" s="2">
        <v>30000</v>
      </c>
      <c r="I2168" t="s">
        <v>9</v>
      </c>
      <c r="J2168" s="2">
        <v>1459.44</v>
      </c>
    </row>
    <row r="2169" spans="1:10" hidden="1" x14ac:dyDescent="0.35">
      <c r="A2169">
        <v>2168</v>
      </c>
      <c r="B2169">
        <v>3</v>
      </c>
      <c r="C2169">
        <v>673</v>
      </c>
      <c r="D2169" s="1">
        <v>45608</v>
      </c>
      <c r="E2169" s="1">
        <v>45607</v>
      </c>
      <c r="F2169" s="24" t="s">
        <v>2480</v>
      </c>
      <c r="H2169" t="s">
        <v>9</v>
      </c>
      <c r="I2169" s="2">
        <v>5000</v>
      </c>
      <c r="J2169" s="2">
        <v>6459.44</v>
      </c>
    </row>
    <row r="2170" spans="1:10" hidden="1" x14ac:dyDescent="0.35">
      <c r="A2170">
        <v>2169</v>
      </c>
      <c r="B2170">
        <v>3</v>
      </c>
      <c r="C2170">
        <v>674</v>
      </c>
      <c r="D2170" s="1">
        <v>45608</v>
      </c>
      <c r="E2170" s="1">
        <v>45608</v>
      </c>
      <c r="F2170" s="24" t="s">
        <v>2481</v>
      </c>
      <c r="H2170" s="2">
        <v>200</v>
      </c>
      <c r="I2170" t="s">
        <v>9</v>
      </c>
      <c r="J2170" s="2">
        <v>6259.44</v>
      </c>
    </row>
    <row r="2171" spans="1:10" hidden="1" x14ac:dyDescent="0.35">
      <c r="A2171">
        <v>2170</v>
      </c>
      <c r="B2171">
        <v>3</v>
      </c>
      <c r="C2171">
        <v>675</v>
      </c>
      <c r="D2171" s="1">
        <v>45608</v>
      </c>
      <c r="E2171" s="1">
        <v>45608</v>
      </c>
      <c r="F2171" s="24" t="s">
        <v>2482</v>
      </c>
      <c r="H2171" t="s">
        <v>9</v>
      </c>
      <c r="I2171" s="2">
        <v>6600</v>
      </c>
      <c r="J2171" s="2">
        <v>12859.44</v>
      </c>
    </row>
    <row r="2172" spans="1:10" x14ac:dyDescent="0.35">
      <c r="A2172">
        <v>2171</v>
      </c>
      <c r="B2172">
        <v>3</v>
      </c>
      <c r="C2172">
        <v>676</v>
      </c>
      <c r="D2172" s="1">
        <v>45608</v>
      </c>
      <c r="E2172" s="1">
        <v>45608</v>
      </c>
      <c r="F2172" t="s">
        <v>2483</v>
      </c>
      <c r="H2172" t="s">
        <v>9</v>
      </c>
      <c r="I2172" s="2">
        <v>15000</v>
      </c>
      <c r="J2172" s="2">
        <v>27859.439999999999</v>
      </c>
    </row>
    <row r="2173" spans="1:10" x14ac:dyDescent="0.35">
      <c r="A2173">
        <v>2172</v>
      </c>
      <c r="B2173">
        <v>3</v>
      </c>
      <c r="C2173">
        <v>677</v>
      </c>
      <c r="D2173" s="1">
        <v>45608</v>
      </c>
      <c r="E2173" s="1">
        <v>45608</v>
      </c>
      <c r="F2173" t="s">
        <v>2484</v>
      </c>
      <c r="H2173" s="2">
        <v>5750</v>
      </c>
      <c r="I2173" t="s">
        <v>9</v>
      </c>
      <c r="J2173" s="2">
        <v>22109.439999999999</v>
      </c>
    </row>
    <row r="2174" spans="1:10" x14ac:dyDescent="0.35">
      <c r="A2174">
        <v>2173</v>
      </c>
      <c r="B2174">
        <v>3</v>
      </c>
      <c r="C2174">
        <v>678</v>
      </c>
      <c r="D2174" s="1">
        <v>45608</v>
      </c>
      <c r="E2174" s="1">
        <v>45608</v>
      </c>
      <c r="F2174" t="s">
        <v>2486</v>
      </c>
      <c r="H2174" s="2">
        <v>5000</v>
      </c>
      <c r="I2174" t="s">
        <v>9</v>
      </c>
      <c r="J2174" s="2">
        <v>17109.439999999999</v>
      </c>
    </row>
    <row r="2175" spans="1:10" hidden="1" x14ac:dyDescent="0.35">
      <c r="A2175">
        <v>2174</v>
      </c>
      <c r="B2175">
        <v>3</v>
      </c>
      <c r="C2175">
        <v>679</v>
      </c>
      <c r="D2175" s="1">
        <v>45608</v>
      </c>
      <c r="E2175" s="1">
        <v>45608</v>
      </c>
      <c r="F2175" s="24" t="s">
        <v>2487</v>
      </c>
      <c r="H2175" s="2">
        <v>7000</v>
      </c>
      <c r="I2175" t="s">
        <v>9</v>
      </c>
      <c r="J2175" s="2">
        <v>10109.44</v>
      </c>
    </row>
    <row r="2176" spans="1:10" x14ac:dyDescent="0.35">
      <c r="A2176">
        <v>2175</v>
      </c>
      <c r="B2176">
        <v>3</v>
      </c>
      <c r="C2176">
        <v>680</v>
      </c>
      <c r="D2176" s="1">
        <v>45608</v>
      </c>
      <c r="E2176" s="1">
        <v>45608</v>
      </c>
      <c r="F2176" t="s">
        <v>2488</v>
      </c>
      <c r="H2176" t="s">
        <v>9</v>
      </c>
      <c r="I2176" s="2">
        <v>1400</v>
      </c>
      <c r="J2176" s="2">
        <v>11509.44</v>
      </c>
    </row>
    <row r="2177" spans="1:10" x14ac:dyDescent="0.35">
      <c r="A2177">
        <v>2176</v>
      </c>
      <c r="B2177">
        <v>3</v>
      </c>
      <c r="C2177">
        <v>681</v>
      </c>
      <c r="D2177" s="1">
        <v>45608</v>
      </c>
      <c r="E2177" s="1">
        <v>45608</v>
      </c>
      <c r="F2177" t="s">
        <v>2489</v>
      </c>
      <c r="H2177" s="2">
        <v>10000</v>
      </c>
      <c r="I2177" t="s">
        <v>9</v>
      </c>
      <c r="J2177" s="2">
        <v>1509.44</v>
      </c>
    </row>
    <row r="2178" spans="1:10" x14ac:dyDescent="0.35">
      <c r="A2178">
        <v>2177</v>
      </c>
      <c r="B2178">
        <v>3</v>
      </c>
      <c r="C2178">
        <v>682</v>
      </c>
      <c r="D2178" s="1">
        <v>45608</v>
      </c>
      <c r="E2178" s="1">
        <v>45608</v>
      </c>
      <c r="F2178" t="s">
        <v>2490</v>
      </c>
      <c r="H2178" t="s">
        <v>9</v>
      </c>
      <c r="I2178" s="2">
        <v>500</v>
      </c>
      <c r="J2178" s="2">
        <v>2009.44</v>
      </c>
    </row>
    <row r="2179" spans="1:10" x14ac:dyDescent="0.35">
      <c r="A2179">
        <v>2178</v>
      </c>
      <c r="B2179">
        <v>3</v>
      </c>
      <c r="C2179">
        <v>683</v>
      </c>
      <c r="D2179" s="1">
        <v>45609</v>
      </c>
      <c r="E2179" s="1">
        <v>45609</v>
      </c>
      <c r="F2179" t="s">
        <v>2491</v>
      </c>
      <c r="H2179" t="s">
        <v>9</v>
      </c>
      <c r="I2179" s="2">
        <v>12000</v>
      </c>
      <c r="J2179" s="2">
        <v>14009.44</v>
      </c>
    </row>
    <row r="2180" spans="1:10" hidden="1" x14ac:dyDescent="0.35">
      <c r="A2180">
        <v>2179</v>
      </c>
      <c r="B2180">
        <v>3</v>
      </c>
      <c r="C2180">
        <v>684</v>
      </c>
      <c r="D2180" s="1">
        <v>45609</v>
      </c>
      <c r="E2180" s="1">
        <v>45609</v>
      </c>
      <c r="F2180" s="24" t="s">
        <v>2492</v>
      </c>
      <c r="H2180" t="s">
        <v>9</v>
      </c>
      <c r="I2180" s="2">
        <v>10000</v>
      </c>
      <c r="J2180" s="2">
        <v>24009.439999999999</v>
      </c>
    </row>
    <row r="2181" spans="1:10" x14ac:dyDescent="0.35">
      <c r="A2181">
        <v>2180</v>
      </c>
      <c r="B2181">
        <v>3</v>
      </c>
      <c r="C2181">
        <v>685</v>
      </c>
      <c r="D2181" s="1">
        <v>45609</v>
      </c>
      <c r="E2181" s="1">
        <v>45609</v>
      </c>
      <c r="F2181" t="s">
        <v>2493</v>
      </c>
      <c r="H2181" t="s">
        <v>9</v>
      </c>
      <c r="I2181" s="2">
        <v>5000</v>
      </c>
      <c r="J2181" s="2">
        <v>29009.439999999999</v>
      </c>
    </row>
    <row r="2182" spans="1:10" x14ac:dyDescent="0.35">
      <c r="A2182">
        <v>2181</v>
      </c>
      <c r="B2182">
        <v>3</v>
      </c>
      <c r="C2182">
        <v>686</v>
      </c>
      <c r="D2182" s="1">
        <v>45609</v>
      </c>
      <c r="E2182" s="1">
        <v>45609</v>
      </c>
      <c r="F2182" t="s">
        <v>2494</v>
      </c>
      <c r="H2182" s="2">
        <v>17500</v>
      </c>
      <c r="I2182" t="s">
        <v>9</v>
      </c>
      <c r="J2182" s="2">
        <v>11509.44</v>
      </c>
    </row>
    <row r="2183" spans="1:10" hidden="1" x14ac:dyDescent="0.35">
      <c r="A2183">
        <v>2182</v>
      </c>
      <c r="B2183">
        <v>3</v>
      </c>
      <c r="C2183">
        <v>687</v>
      </c>
      <c r="D2183" s="1">
        <v>45610</v>
      </c>
      <c r="E2183" s="1">
        <v>45610</v>
      </c>
      <c r="F2183" s="24" t="s">
        <v>2495</v>
      </c>
      <c r="H2183" s="2">
        <v>10000</v>
      </c>
      <c r="I2183" t="s">
        <v>9</v>
      </c>
      <c r="J2183" s="2">
        <v>1509.44</v>
      </c>
    </row>
    <row r="2184" spans="1:10" x14ac:dyDescent="0.35">
      <c r="A2184">
        <v>2183</v>
      </c>
      <c r="B2184">
        <v>3</v>
      </c>
      <c r="C2184">
        <v>688</v>
      </c>
      <c r="D2184" s="1">
        <v>45610</v>
      </c>
      <c r="E2184" s="1">
        <v>45610</v>
      </c>
      <c r="F2184" t="s">
        <v>2496</v>
      </c>
      <c r="H2184" t="s">
        <v>9</v>
      </c>
      <c r="I2184" s="2">
        <v>20500</v>
      </c>
      <c r="J2184" s="2">
        <v>22009.439999999999</v>
      </c>
    </row>
    <row r="2185" spans="1:10" x14ac:dyDescent="0.35">
      <c r="A2185">
        <v>2184</v>
      </c>
      <c r="B2185">
        <v>3</v>
      </c>
      <c r="C2185">
        <v>689</v>
      </c>
      <c r="D2185" s="1">
        <v>45610</v>
      </c>
      <c r="E2185" s="1">
        <v>45610</v>
      </c>
      <c r="F2185" t="s">
        <v>2498</v>
      </c>
      <c r="H2185" s="2">
        <v>8000</v>
      </c>
      <c r="I2185" t="s">
        <v>9</v>
      </c>
      <c r="J2185" s="2">
        <v>14009.44</v>
      </c>
    </row>
    <row r="2186" spans="1:10" hidden="1" x14ac:dyDescent="0.35">
      <c r="A2186">
        <v>2185</v>
      </c>
      <c r="B2186">
        <v>3</v>
      </c>
      <c r="C2186">
        <v>690</v>
      </c>
      <c r="D2186" s="1">
        <v>45610</v>
      </c>
      <c r="E2186" s="1">
        <v>45610</v>
      </c>
      <c r="F2186" s="24" t="s">
        <v>2499</v>
      </c>
      <c r="H2186" t="s">
        <v>9</v>
      </c>
      <c r="I2186" s="2">
        <v>8000</v>
      </c>
      <c r="J2186" s="2">
        <v>22009.439999999999</v>
      </c>
    </row>
    <row r="2187" spans="1:10" x14ac:dyDescent="0.35">
      <c r="A2187">
        <v>2186</v>
      </c>
      <c r="B2187">
        <v>3</v>
      </c>
      <c r="C2187">
        <v>691</v>
      </c>
      <c r="D2187" s="1">
        <v>45610</v>
      </c>
      <c r="E2187" s="1">
        <v>45610</v>
      </c>
      <c r="F2187" t="s">
        <v>2500</v>
      </c>
      <c r="H2187" s="2">
        <v>10000</v>
      </c>
      <c r="I2187" t="s">
        <v>9</v>
      </c>
      <c r="J2187" s="2">
        <v>12009.44</v>
      </c>
    </row>
    <row r="2188" spans="1:10" hidden="1" x14ac:dyDescent="0.35">
      <c r="A2188">
        <v>2187</v>
      </c>
      <c r="B2188">
        <v>3</v>
      </c>
      <c r="C2188">
        <v>692</v>
      </c>
      <c r="D2188" s="1">
        <v>45610</v>
      </c>
      <c r="E2188" s="1">
        <v>45610</v>
      </c>
      <c r="F2188" s="24" t="s">
        <v>2501</v>
      </c>
      <c r="H2188" t="s">
        <v>9</v>
      </c>
      <c r="I2188" s="2">
        <v>50000</v>
      </c>
      <c r="J2188" s="2">
        <v>62009.440000000002</v>
      </c>
    </row>
    <row r="2189" spans="1:10" hidden="1" x14ac:dyDescent="0.35">
      <c r="A2189">
        <v>2188</v>
      </c>
      <c r="B2189">
        <v>3</v>
      </c>
      <c r="C2189">
        <v>693</v>
      </c>
      <c r="D2189" s="1">
        <v>45610</v>
      </c>
      <c r="E2189" s="1">
        <v>45610</v>
      </c>
      <c r="F2189" s="24" t="s">
        <v>2502</v>
      </c>
      <c r="H2189" s="2">
        <v>50000</v>
      </c>
      <c r="I2189" t="s">
        <v>9</v>
      </c>
      <c r="J2189" s="2">
        <v>12009.44</v>
      </c>
    </row>
    <row r="2190" spans="1:10" x14ac:dyDescent="0.35">
      <c r="A2190">
        <v>2189</v>
      </c>
      <c r="B2190">
        <v>3</v>
      </c>
      <c r="C2190">
        <v>694</v>
      </c>
      <c r="D2190" s="1">
        <v>45610</v>
      </c>
      <c r="E2190" s="1">
        <v>45610</v>
      </c>
      <c r="F2190" t="s">
        <v>2503</v>
      </c>
      <c r="H2190" t="s">
        <v>9</v>
      </c>
      <c r="I2190" s="2">
        <v>17000</v>
      </c>
      <c r="J2190" s="2">
        <v>29009.439999999999</v>
      </c>
    </row>
    <row r="2191" spans="1:10" x14ac:dyDescent="0.35">
      <c r="A2191">
        <v>2190</v>
      </c>
      <c r="B2191">
        <v>3</v>
      </c>
      <c r="C2191">
        <v>695</v>
      </c>
      <c r="D2191" s="1">
        <v>45610</v>
      </c>
      <c r="E2191" s="1">
        <v>45610</v>
      </c>
      <c r="F2191" t="s">
        <v>2504</v>
      </c>
      <c r="H2191" t="s">
        <v>9</v>
      </c>
      <c r="I2191" s="2">
        <v>550</v>
      </c>
      <c r="J2191" s="2">
        <v>29559.439999999999</v>
      </c>
    </row>
    <row r="2192" spans="1:10" x14ac:dyDescent="0.35">
      <c r="A2192">
        <v>2191</v>
      </c>
      <c r="B2192">
        <v>3</v>
      </c>
      <c r="C2192">
        <v>696</v>
      </c>
      <c r="D2192" s="1">
        <v>45610</v>
      </c>
      <c r="E2192" s="1">
        <v>45610</v>
      </c>
      <c r="F2192" t="s">
        <v>2505</v>
      </c>
      <c r="H2192" t="s">
        <v>9</v>
      </c>
      <c r="I2192" s="2">
        <v>730</v>
      </c>
      <c r="J2192" s="2">
        <v>30289.439999999999</v>
      </c>
    </row>
    <row r="2193" spans="1:10" x14ac:dyDescent="0.35">
      <c r="A2193">
        <v>2192</v>
      </c>
      <c r="B2193">
        <v>3</v>
      </c>
      <c r="C2193">
        <v>697</v>
      </c>
      <c r="D2193" s="1">
        <v>45610</v>
      </c>
      <c r="E2193" s="1">
        <v>45610</v>
      </c>
      <c r="F2193" t="s">
        <v>2507</v>
      </c>
      <c r="H2193" s="2">
        <v>4200</v>
      </c>
      <c r="I2193" t="s">
        <v>9</v>
      </c>
      <c r="J2193" s="2">
        <v>26089.439999999999</v>
      </c>
    </row>
    <row r="2194" spans="1:10" x14ac:dyDescent="0.35">
      <c r="A2194">
        <v>2193</v>
      </c>
      <c r="B2194">
        <v>3</v>
      </c>
      <c r="C2194">
        <v>698</v>
      </c>
      <c r="D2194" s="1">
        <v>45611</v>
      </c>
      <c r="E2194" s="1">
        <v>45611</v>
      </c>
      <c r="F2194" t="s">
        <v>2508</v>
      </c>
      <c r="H2194" s="2">
        <v>5000</v>
      </c>
      <c r="I2194" t="s">
        <v>9</v>
      </c>
      <c r="J2194" s="2">
        <v>21089.439999999999</v>
      </c>
    </row>
    <row r="2195" spans="1:10" x14ac:dyDescent="0.35">
      <c r="A2195">
        <v>2194</v>
      </c>
      <c r="B2195">
        <v>3</v>
      </c>
      <c r="C2195">
        <v>699</v>
      </c>
      <c r="D2195" s="1">
        <v>45611</v>
      </c>
      <c r="E2195" s="1">
        <v>45611</v>
      </c>
      <c r="F2195" t="s">
        <v>2509</v>
      </c>
      <c r="H2195" s="2">
        <v>8000</v>
      </c>
      <c r="I2195" t="s">
        <v>9</v>
      </c>
      <c r="J2195" s="2">
        <v>13089.44</v>
      </c>
    </row>
    <row r="2196" spans="1:10" x14ac:dyDescent="0.35">
      <c r="A2196">
        <v>2195</v>
      </c>
      <c r="B2196">
        <v>3</v>
      </c>
      <c r="C2196">
        <v>700</v>
      </c>
      <c r="D2196" s="1">
        <v>45611</v>
      </c>
      <c r="E2196" s="1">
        <v>45611</v>
      </c>
      <c r="F2196" t="s">
        <v>2510</v>
      </c>
      <c r="H2196" s="2">
        <v>1000</v>
      </c>
      <c r="I2196" t="s">
        <v>9</v>
      </c>
      <c r="J2196" s="2">
        <v>12089.44</v>
      </c>
    </row>
    <row r="2197" spans="1:10" x14ac:dyDescent="0.35">
      <c r="A2197">
        <v>2196</v>
      </c>
      <c r="B2197">
        <v>3</v>
      </c>
      <c r="C2197">
        <v>701</v>
      </c>
      <c r="D2197" s="1">
        <v>45611</v>
      </c>
      <c r="E2197" s="1">
        <v>45611</v>
      </c>
      <c r="F2197" t="s">
        <v>2511</v>
      </c>
      <c r="H2197" t="s">
        <v>9</v>
      </c>
      <c r="I2197" s="2">
        <v>28700</v>
      </c>
      <c r="J2197" s="2">
        <v>40789.440000000002</v>
      </c>
    </row>
    <row r="2198" spans="1:10" x14ac:dyDescent="0.35">
      <c r="A2198">
        <v>2197</v>
      </c>
      <c r="B2198">
        <v>3</v>
      </c>
      <c r="C2198">
        <v>702</v>
      </c>
      <c r="D2198" s="1">
        <v>45611</v>
      </c>
      <c r="E2198" s="1">
        <v>45611</v>
      </c>
      <c r="F2198" t="s">
        <v>2513</v>
      </c>
      <c r="H2198" s="2">
        <v>3000</v>
      </c>
      <c r="I2198" t="s">
        <v>9</v>
      </c>
      <c r="J2198" s="2">
        <v>37789.440000000002</v>
      </c>
    </row>
    <row r="2199" spans="1:10" x14ac:dyDescent="0.35">
      <c r="A2199">
        <v>2198</v>
      </c>
      <c r="B2199">
        <v>3</v>
      </c>
      <c r="C2199">
        <v>703</v>
      </c>
      <c r="D2199" s="1">
        <v>45611</v>
      </c>
      <c r="E2199" s="1">
        <v>45611</v>
      </c>
      <c r="F2199" t="s">
        <v>2514</v>
      </c>
      <c r="H2199" s="2">
        <v>30000</v>
      </c>
      <c r="I2199" t="s">
        <v>9</v>
      </c>
      <c r="J2199" s="2">
        <v>7789.44</v>
      </c>
    </row>
    <row r="2200" spans="1:10" hidden="1" x14ac:dyDescent="0.35">
      <c r="A2200">
        <v>2199</v>
      </c>
      <c r="B2200">
        <v>3</v>
      </c>
      <c r="C2200">
        <v>704</v>
      </c>
      <c r="D2200" s="1">
        <v>45611</v>
      </c>
      <c r="E2200" s="1">
        <v>45611</v>
      </c>
      <c r="F2200" s="24" t="s">
        <v>2515</v>
      </c>
      <c r="H2200" s="2">
        <v>5000</v>
      </c>
      <c r="I2200" t="s">
        <v>9</v>
      </c>
      <c r="J2200" s="2">
        <v>2789.44</v>
      </c>
    </row>
    <row r="2201" spans="1:10" hidden="1" x14ac:dyDescent="0.35">
      <c r="A2201">
        <v>2200</v>
      </c>
      <c r="B2201">
        <v>3</v>
      </c>
      <c r="C2201">
        <v>705</v>
      </c>
      <c r="D2201" s="1">
        <v>45612</v>
      </c>
      <c r="E2201" s="1">
        <v>45612</v>
      </c>
      <c r="F2201" s="24" t="s">
        <v>2516</v>
      </c>
      <c r="H2201" t="s">
        <v>9</v>
      </c>
      <c r="I2201" s="2">
        <v>400</v>
      </c>
      <c r="J2201" s="2">
        <v>3189.44</v>
      </c>
    </row>
    <row r="2202" spans="1:10" x14ac:dyDescent="0.35">
      <c r="A2202">
        <v>2201</v>
      </c>
      <c r="B2202">
        <v>3</v>
      </c>
      <c r="C2202">
        <v>706</v>
      </c>
      <c r="D2202" s="1">
        <v>45612</v>
      </c>
      <c r="E2202" s="1">
        <v>45612</v>
      </c>
      <c r="F2202" t="s">
        <v>2517</v>
      </c>
      <c r="H2202" t="s">
        <v>9</v>
      </c>
      <c r="I2202" s="2">
        <v>10000</v>
      </c>
      <c r="J2202" s="2">
        <v>13189.44</v>
      </c>
    </row>
    <row r="2203" spans="1:10" x14ac:dyDescent="0.35">
      <c r="A2203">
        <v>2202</v>
      </c>
      <c r="B2203">
        <v>3</v>
      </c>
      <c r="C2203">
        <v>707</v>
      </c>
      <c r="D2203" s="1">
        <v>45612</v>
      </c>
      <c r="E2203" s="1">
        <v>45612</v>
      </c>
      <c r="F2203" t="s">
        <v>2518</v>
      </c>
      <c r="H2203" s="2">
        <v>8000</v>
      </c>
      <c r="I2203" t="s">
        <v>9</v>
      </c>
      <c r="J2203" s="2">
        <v>5189.4399999999996</v>
      </c>
    </row>
    <row r="2204" spans="1:10" x14ac:dyDescent="0.35">
      <c r="A2204">
        <v>2203</v>
      </c>
      <c r="B2204">
        <v>3</v>
      </c>
      <c r="C2204">
        <v>708</v>
      </c>
      <c r="D2204" s="1">
        <v>45612</v>
      </c>
      <c r="E2204" s="1">
        <v>45612</v>
      </c>
      <c r="F2204" t="s">
        <v>2519</v>
      </c>
      <c r="H2204" t="s">
        <v>9</v>
      </c>
      <c r="I2204" s="2">
        <v>50000</v>
      </c>
      <c r="J2204" s="2">
        <v>55189.440000000002</v>
      </c>
    </row>
    <row r="2205" spans="1:10" x14ac:dyDescent="0.35">
      <c r="A2205">
        <v>2204</v>
      </c>
      <c r="B2205">
        <v>3</v>
      </c>
      <c r="C2205">
        <v>709</v>
      </c>
      <c r="D2205" s="1">
        <v>45612</v>
      </c>
      <c r="E2205" s="1">
        <v>45612</v>
      </c>
      <c r="F2205" t="s">
        <v>2520</v>
      </c>
      <c r="H2205" s="2">
        <v>8500</v>
      </c>
      <c r="I2205" t="s">
        <v>9</v>
      </c>
      <c r="J2205" s="2">
        <v>46689.440000000002</v>
      </c>
    </row>
    <row r="2206" spans="1:10" x14ac:dyDescent="0.35">
      <c r="A2206">
        <v>2205</v>
      </c>
      <c r="B2206">
        <v>3</v>
      </c>
      <c r="C2206">
        <v>710</v>
      </c>
      <c r="D2206" s="1">
        <v>45612</v>
      </c>
      <c r="E2206" s="1">
        <v>45612</v>
      </c>
      <c r="F2206" t="s">
        <v>2521</v>
      </c>
      <c r="H2206" s="2">
        <v>1000</v>
      </c>
      <c r="I2206" t="s">
        <v>9</v>
      </c>
      <c r="J2206" s="2">
        <v>45689.440000000002</v>
      </c>
    </row>
    <row r="2207" spans="1:10" x14ac:dyDescent="0.35">
      <c r="A2207">
        <v>2206</v>
      </c>
      <c r="B2207">
        <v>3</v>
      </c>
      <c r="C2207">
        <v>711</v>
      </c>
      <c r="D2207" s="1">
        <v>45612</v>
      </c>
      <c r="E2207" s="1">
        <v>45612</v>
      </c>
      <c r="F2207" t="s">
        <v>2522</v>
      </c>
      <c r="H2207" s="2">
        <v>1000</v>
      </c>
      <c r="I2207" t="s">
        <v>9</v>
      </c>
      <c r="J2207" s="2">
        <v>44689.440000000002</v>
      </c>
    </row>
    <row r="2208" spans="1:10" x14ac:dyDescent="0.35">
      <c r="A2208">
        <v>2207</v>
      </c>
      <c r="B2208">
        <v>3</v>
      </c>
      <c r="C2208">
        <v>712</v>
      </c>
      <c r="D2208" s="1">
        <v>45612</v>
      </c>
      <c r="E2208" s="1">
        <v>45612</v>
      </c>
      <c r="F2208" t="s">
        <v>2523</v>
      </c>
      <c r="H2208" s="2">
        <v>1000</v>
      </c>
      <c r="I2208" t="s">
        <v>9</v>
      </c>
      <c r="J2208" s="2">
        <v>43689.440000000002</v>
      </c>
    </row>
    <row r="2209" spans="1:10" x14ac:dyDescent="0.35">
      <c r="A2209">
        <v>2208</v>
      </c>
      <c r="B2209">
        <v>3</v>
      </c>
      <c r="C2209">
        <v>713</v>
      </c>
      <c r="D2209" s="1">
        <v>45612</v>
      </c>
      <c r="E2209" s="1">
        <v>45612</v>
      </c>
      <c r="F2209" t="s">
        <v>2524</v>
      </c>
      <c r="H2209" t="s">
        <v>9</v>
      </c>
      <c r="I2209" s="2">
        <v>5000</v>
      </c>
      <c r="J2209" s="2">
        <v>48689.440000000002</v>
      </c>
    </row>
    <row r="2210" spans="1:10" x14ac:dyDescent="0.35">
      <c r="A2210">
        <v>2209</v>
      </c>
      <c r="B2210">
        <v>3</v>
      </c>
      <c r="C2210">
        <v>714</v>
      </c>
      <c r="D2210" s="1">
        <v>45612</v>
      </c>
      <c r="E2210" s="1">
        <v>45612</v>
      </c>
      <c r="F2210" t="s">
        <v>2525</v>
      </c>
      <c r="H2210" s="2">
        <v>17500</v>
      </c>
      <c r="I2210" t="s">
        <v>9</v>
      </c>
      <c r="J2210" s="2">
        <v>31189.439999999999</v>
      </c>
    </row>
    <row r="2211" spans="1:10" hidden="1" x14ac:dyDescent="0.35">
      <c r="A2211">
        <v>2210</v>
      </c>
      <c r="B2211">
        <v>3</v>
      </c>
      <c r="C2211">
        <v>715</v>
      </c>
      <c r="D2211" s="1">
        <v>45613</v>
      </c>
      <c r="E2211" s="1">
        <v>45613</v>
      </c>
      <c r="F2211" s="24" t="s">
        <v>2526</v>
      </c>
      <c r="H2211" s="2">
        <v>7500</v>
      </c>
      <c r="I2211" t="s">
        <v>9</v>
      </c>
      <c r="J2211" s="2">
        <v>23689.439999999999</v>
      </c>
    </row>
    <row r="2212" spans="1:10" hidden="1" x14ac:dyDescent="0.35">
      <c r="A2212">
        <v>2211</v>
      </c>
      <c r="B2212">
        <v>3</v>
      </c>
      <c r="C2212">
        <v>716</v>
      </c>
      <c r="D2212" s="1">
        <v>45613</v>
      </c>
      <c r="E2212" s="1">
        <v>45613</v>
      </c>
      <c r="F2212" s="24" t="s">
        <v>2527</v>
      </c>
      <c r="H2212" t="s">
        <v>9</v>
      </c>
      <c r="I2212" s="2">
        <v>3300</v>
      </c>
      <c r="J2212" s="2">
        <v>26989.439999999999</v>
      </c>
    </row>
    <row r="2213" spans="1:10" x14ac:dyDescent="0.35">
      <c r="A2213">
        <v>2212</v>
      </c>
      <c r="B2213">
        <v>3</v>
      </c>
      <c r="C2213">
        <v>717</v>
      </c>
      <c r="D2213" s="1">
        <v>45613</v>
      </c>
      <c r="E2213" s="1">
        <v>45613</v>
      </c>
      <c r="F2213" t="s">
        <v>2528</v>
      </c>
      <c r="H2213" s="2">
        <v>6300</v>
      </c>
      <c r="I2213" t="s">
        <v>9</v>
      </c>
      <c r="J2213" s="2">
        <v>20689.439999999999</v>
      </c>
    </row>
    <row r="2214" spans="1:10" hidden="1" x14ac:dyDescent="0.35">
      <c r="A2214">
        <v>2213</v>
      </c>
      <c r="B2214">
        <v>3</v>
      </c>
      <c r="C2214">
        <v>718</v>
      </c>
      <c r="D2214" s="1">
        <v>45613</v>
      </c>
      <c r="E2214" s="1">
        <v>45613</v>
      </c>
      <c r="F2214" s="24" t="s">
        <v>2530</v>
      </c>
      <c r="H2214" t="s">
        <v>9</v>
      </c>
      <c r="I2214" s="2">
        <v>1100</v>
      </c>
      <c r="J2214" s="2">
        <v>21789.439999999999</v>
      </c>
    </row>
    <row r="2215" spans="1:10" x14ac:dyDescent="0.35">
      <c r="A2215">
        <v>2214</v>
      </c>
      <c r="B2215">
        <v>3</v>
      </c>
      <c r="C2215">
        <v>719</v>
      </c>
      <c r="D2215" s="1">
        <v>45613</v>
      </c>
      <c r="E2215" s="1">
        <v>45613</v>
      </c>
      <c r="F2215" t="s">
        <v>2531</v>
      </c>
      <c r="H2215" s="2">
        <v>1100</v>
      </c>
      <c r="I2215" t="s">
        <v>9</v>
      </c>
      <c r="J2215" s="2">
        <v>20689.439999999999</v>
      </c>
    </row>
    <row r="2216" spans="1:10" x14ac:dyDescent="0.35">
      <c r="A2216">
        <v>2215</v>
      </c>
      <c r="B2216">
        <v>3</v>
      </c>
      <c r="C2216">
        <v>720</v>
      </c>
      <c r="D2216" s="1">
        <v>45613</v>
      </c>
      <c r="E2216" s="1">
        <v>45613</v>
      </c>
      <c r="F2216" t="s">
        <v>2532</v>
      </c>
      <c r="H2216" s="2">
        <v>280</v>
      </c>
      <c r="I2216" t="s">
        <v>9</v>
      </c>
      <c r="J2216" s="2">
        <v>20409.439999999999</v>
      </c>
    </row>
    <row r="2217" spans="1:10" x14ac:dyDescent="0.35">
      <c r="A2217">
        <v>2216</v>
      </c>
      <c r="B2217">
        <v>3</v>
      </c>
      <c r="C2217">
        <v>721</v>
      </c>
      <c r="D2217" s="1">
        <v>45613</v>
      </c>
      <c r="E2217" s="1">
        <v>45613</v>
      </c>
      <c r="F2217" t="s">
        <v>2533</v>
      </c>
      <c r="H2217" s="2">
        <v>25</v>
      </c>
      <c r="I2217" t="s">
        <v>9</v>
      </c>
      <c r="J2217" s="2">
        <v>20384.439999999999</v>
      </c>
    </row>
    <row r="2218" spans="1:10" x14ac:dyDescent="0.35">
      <c r="A2218">
        <v>2217</v>
      </c>
      <c r="B2218">
        <v>3</v>
      </c>
      <c r="C2218">
        <v>722</v>
      </c>
      <c r="D2218" s="1">
        <v>45613</v>
      </c>
      <c r="E2218" s="1">
        <v>45613</v>
      </c>
      <c r="F2218" t="s">
        <v>2534</v>
      </c>
      <c r="H2218" s="2">
        <v>1000</v>
      </c>
      <c r="I2218" t="s">
        <v>9</v>
      </c>
      <c r="J2218" s="2">
        <v>19384.439999999999</v>
      </c>
    </row>
    <row r="2219" spans="1:10" x14ac:dyDescent="0.35">
      <c r="A2219">
        <v>2218</v>
      </c>
      <c r="B2219">
        <v>3</v>
      </c>
      <c r="C2219">
        <v>723</v>
      </c>
      <c r="D2219" s="1">
        <v>45613</v>
      </c>
      <c r="E2219" s="1">
        <v>45613</v>
      </c>
      <c r="F2219" t="s">
        <v>2535</v>
      </c>
      <c r="H2219" s="2">
        <v>1000</v>
      </c>
      <c r="I2219" t="s">
        <v>9</v>
      </c>
      <c r="J2219" s="2">
        <v>18384.439999999999</v>
      </c>
    </row>
    <row r="2220" spans="1:10" x14ac:dyDescent="0.35">
      <c r="A2220">
        <v>2219</v>
      </c>
      <c r="B2220">
        <v>3</v>
      </c>
      <c r="C2220">
        <v>724</v>
      </c>
      <c r="D2220" s="1">
        <v>45613</v>
      </c>
      <c r="E2220" s="1">
        <v>45613</v>
      </c>
      <c r="F2220" t="s">
        <v>2536</v>
      </c>
      <c r="H2220" s="2">
        <v>1000</v>
      </c>
      <c r="I2220" t="s">
        <v>9</v>
      </c>
      <c r="J2220" s="2">
        <v>17384.439999999999</v>
      </c>
    </row>
    <row r="2221" spans="1:10" x14ac:dyDescent="0.35">
      <c r="A2221">
        <v>2220</v>
      </c>
      <c r="B2221">
        <v>3</v>
      </c>
      <c r="C2221">
        <v>725</v>
      </c>
      <c r="D2221" s="1">
        <v>45613</v>
      </c>
      <c r="E2221" s="1">
        <v>45613</v>
      </c>
      <c r="F2221" t="s">
        <v>2537</v>
      </c>
      <c r="H2221" t="s">
        <v>9</v>
      </c>
      <c r="I2221" s="2">
        <v>50000</v>
      </c>
      <c r="J2221" s="2">
        <v>67384.44</v>
      </c>
    </row>
    <row r="2222" spans="1:10" x14ac:dyDescent="0.35">
      <c r="A2222">
        <v>2221</v>
      </c>
      <c r="B2222">
        <v>3</v>
      </c>
      <c r="C2222">
        <v>726</v>
      </c>
      <c r="D2222" s="1">
        <v>45613</v>
      </c>
      <c r="E2222" s="1">
        <v>45613</v>
      </c>
      <c r="F2222" t="s">
        <v>2538</v>
      </c>
      <c r="H2222" s="2">
        <v>50150</v>
      </c>
      <c r="I2222" t="s">
        <v>9</v>
      </c>
      <c r="J2222" s="2">
        <v>17234.439999999999</v>
      </c>
    </row>
    <row r="2223" spans="1:10" x14ac:dyDescent="0.35">
      <c r="A2223">
        <v>2222</v>
      </c>
      <c r="B2223">
        <v>3</v>
      </c>
      <c r="C2223">
        <v>727</v>
      </c>
      <c r="D2223" s="1">
        <v>45614</v>
      </c>
      <c r="E2223" s="1">
        <v>45614</v>
      </c>
      <c r="F2223" t="s">
        <v>2540</v>
      </c>
      <c r="H2223" s="2">
        <v>7250</v>
      </c>
      <c r="I2223" t="s">
        <v>9</v>
      </c>
      <c r="J2223" s="2">
        <v>9984.44</v>
      </c>
    </row>
    <row r="2224" spans="1:10" x14ac:dyDescent="0.35">
      <c r="A2224">
        <v>2223</v>
      </c>
      <c r="B2224">
        <v>3</v>
      </c>
      <c r="C2224">
        <v>728</v>
      </c>
      <c r="D2224" s="1">
        <v>45614</v>
      </c>
      <c r="E2224" s="1">
        <v>45614</v>
      </c>
      <c r="F2224" t="s">
        <v>2542</v>
      </c>
      <c r="H2224" s="2">
        <v>1000</v>
      </c>
      <c r="I2224" t="s">
        <v>9</v>
      </c>
      <c r="J2224" s="2">
        <v>8984.44</v>
      </c>
    </row>
    <row r="2225" spans="1:10" x14ac:dyDescent="0.35">
      <c r="A2225">
        <v>2224</v>
      </c>
      <c r="B2225">
        <v>3</v>
      </c>
      <c r="C2225">
        <v>729</v>
      </c>
      <c r="D2225" s="1">
        <v>45614</v>
      </c>
      <c r="E2225" s="1">
        <v>45614</v>
      </c>
      <c r="F2225" t="s">
        <v>2543</v>
      </c>
      <c r="H2225" s="2">
        <v>40</v>
      </c>
      <c r="I2225" t="s">
        <v>9</v>
      </c>
      <c r="J2225" s="2">
        <v>8944.44</v>
      </c>
    </row>
    <row r="2226" spans="1:10" x14ac:dyDescent="0.35">
      <c r="A2226">
        <v>2225</v>
      </c>
      <c r="B2226">
        <v>3</v>
      </c>
      <c r="C2226">
        <v>730</v>
      </c>
      <c r="D2226" s="1">
        <v>45614</v>
      </c>
      <c r="E2226" s="1">
        <v>45614</v>
      </c>
      <c r="F2226" t="s">
        <v>2544</v>
      </c>
      <c r="H2226" t="s">
        <v>9</v>
      </c>
      <c r="I2226" s="2">
        <v>10000</v>
      </c>
      <c r="J2226" s="2">
        <v>18944.439999999999</v>
      </c>
    </row>
    <row r="2227" spans="1:10" hidden="1" x14ac:dyDescent="0.35">
      <c r="A2227">
        <v>2226</v>
      </c>
      <c r="B2227">
        <v>3</v>
      </c>
      <c r="C2227">
        <v>731</v>
      </c>
      <c r="D2227" s="1">
        <v>45615</v>
      </c>
      <c r="E2227" s="1">
        <v>45615</v>
      </c>
      <c r="F2227" s="24" t="s">
        <v>2545</v>
      </c>
      <c r="H2227" s="2">
        <v>1500</v>
      </c>
      <c r="I2227" t="s">
        <v>9</v>
      </c>
      <c r="J2227" s="2">
        <v>17444.439999999999</v>
      </c>
    </row>
    <row r="2228" spans="1:10" x14ac:dyDescent="0.35">
      <c r="A2228">
        <v>2227</v>
      </c>
      <c r="B2228">
        <v>3</v>
      </c>
      <c r="C2228">
        <v>732</v>
      </c>
      <c r="D2228" s="1">
        <v>45615</v>
      </c>
      <c r="E2228" s="1">
        <v>45615</v>
      </c>
      <c r="F2228" t="s">
        <v>2546</v>
      </c>
      <c r="H2228" s="2">
        <v>3000</v>
      </c>
      <c r="I2228" t="s">
        <v>9</v>
      </c>
      <c r="J2228" s="2">
        <v>14444.44</v>
      </c>
    </row>
    <row r="2229" spans="1:10" x14ac:dyDescent="0.35">
      <c r="A2229">
        <v>2228</v>
      </c>
      <c r="B2229">
        <v>3</v>
      </c>
      <c r="C2229">
        <v>733</v>
      </c>
      <c r="D2229" s="1">
        <v>45615</v>
      </c>
      <c r="E2229" s="1">
        <v>45615</v>
      </c>
      <c r="F2229" t="s">
        <v>2547</v>
      </c>
      <c r="H2229" s="2">
        <v>100</v>
      </c>
      <c r="I2229" t="s">
        <v>9</v>
      </c>
      <c r="J2229" s="2">
        <v>14344.44</v>
      </c>
    </row>
    <row r="2230" spans="1:10" x14ac:dyDescent="0.35">
      <c r="A2230">
        <v>2229</v>
      </c>
      <c r="B2230">
        <v>3</v>
      </c>
      <c r="C2230">
        <v>734</v>
      </c>
      <c r="D2230" s="1">
        <v>45615</v>
      </c>
      <c r="E2230" s="1">
        <v>45615</v>
      </c>
      <c r="F2230" t="s">
        <v>2548</v>
      </c>
      <c r="H2230" t="s">
        <v>9</v>
      </c>
      <c r="I2230" s="2">
        <v>2500</v>
      </c>
      <c r="J2230" s="2">
        <v>16844.439999999999</v>
      </c>
    </row>
    <row r="2231" spans="1:10" hidden="1" x14ac:dyDescent="0.35">
      <c r="A2231">
        <v>2230</v>
      </c>
      <c r="B2231">
        <v>3</v>
      </c>
      <c r="C2231">
        <v>735</v>
      </c>
      <c r="D2231" s="1">
        <v>45615</v>
      </c>
      <c r="E2231" s="1">
        <v>45615</v>
      </c>
      <c r="F2231" s="24" t="s">
        <v>2549</v>
      </c>
      <c r="H2231" t="s">
        <v>9</v>
      </c>
      <c r="I2231" s="2">
        <v>3300</v>
      </c>
      <c r="J2231" s="2">
        <v>20144.439999999999</v>
      </c>
    </row>
    <row r="2232" spans="1:10" hidden="1" x14ac:dyDescent="0.35">
      <c r="A2232">
        <v>2231</v>
      </c>
      <c r="B2232">
        <v>3</v>
      </c>
      <c r="C2232">
        <v>736</v>
      </c>
      <c r="D2232" s="1">
        <v>45615</v>
      </c>
      <c r="E2232" s="1">
        <v>45615</v>
      </c>
      <c r="F2232" s="24" t="s">
        <v>2550</v>
      </c>
      <c r="H2232" t="s">
        <v>9</v>
      </c>
      <c r="I2232" s="2">
        <v>10000</v>
      </c>
      <c r="J2232" s="2">
        <v>30144.44</v>
      </c>
    </row>
    <row r="2233" spans="1:10" x14ac:dyDescent="0.35">
      <c r="A2233">
        <v>2232</v>
      </c>
      <c r="B2233">
        <v>3</v>
      </c>
      <c r="C2233">
        <v>737</v>
      </c>
      <c r="D2233" s="1">
        <v>45615</v>
      </c>
      <c r="E2233" s="1">
        <v>45615</v>
      </c>
      <c r="F2233" t="s">
        <v>2551</v>
      </c>
      <c r="H2233" t="s">
        <v>9</v>
      </c>
      <c r="I2233" s="2">
        <v>4000</v>
      </c>
      <c r="J2233" s="2">
        <v>34144.44</v>
      </c>
    </row>
    <row r="2234" spans="1:10" hidden="1" x14ac:dyDescent="0.35">
      <c r="A2234">
        <v>2233</v>
      </c>
      <c r="B2234">
        <v>3</v>
      </c>
      <c r="C2234">
        <v>738</v>
      </c>
      <c r="D2234" s="1">
        <v>45615</v>
      </c>
      <c r="E2234" s="1">
        <v>45615</v>
      </c>
      <c r="F2234" s="29" t="s">
        <v>2552</v>
      </c>
      <c r="H2234" t="s">
        <v>9</v>
      </c>
      <c r="I2234" s="2">
        <v>10000</v>
      </c>
      <c r="J2234" s="2">
        <v>44144.44</v>
      </c>
    </row>
    <row r="2235" spans="1:10" x14ac:dyDescent="0.35">
      <c r="A2235">
        <v>2234</v>
      </c>
      <c r="B2235">
        <v>3</v>
      </c>
      <c r="C2235">
        <v>739</v>
      </c>
      <c r="D2235" s="1">
        <v>45615</v>
      </c>
      <c r="E2235" s="1">
        <v>45615</v>
      </c>
      <c r="F2235" t="s">
        <v>2553</v>
      </c>
      <c r="H2235" s="2">
        <v>39100</v>
      </c>
      <c r="I2235" t="s">
        <v>9</v>
      </c>
      <c r="J2235" s="2">
        <v>5044.4399999999996</v>
      </c>
    </row>
    <row r="2236" spans="1:10" x14ac:dyDescent="0.35">
      <c r="A2236">
        <v>2235</v>
      </c>
      <c r="B2236">
        <v>3</v>
      </c>
      <c r="C2236">
        <v>740</v>
      </c>
      <c r="D2236" s="1">
        <v>45616</v>
      </c>
      <c r="E2236" s="1">
        <v>45616</v>
      </c>
      <c r="F2236" t="s">
        <v>2555</v>
      </c>
      <c r="H2236" t="s">
        <v>9</v>
      </c>
      <c r="I2236" s="2">
        <v>234</v>
      </c>
      <c r="J2236" s="2">
        <v>5278.44</v>
      </c>
    </row>
    <row r="2237" spans="1:10" x14ac:dyDescent="0.35">
      <c r="A2237">
        <v>2236</v>
      </c>
      <c r="B2237">
        <v>3</v>
      </c>
      <c r="C2237">
        <v>741</v>
      </c>
      <c r="D2237" s="1">
        <v>45616</v>
      </c>
      <c r="E2237" s="1">
        <v>45616</v>
      </c>
      <c r="F2237" t="s">
        <v>2557</v>
      </c>
      <c r="H2237" s="2">
        <v>620</v>
      </c>
      <c r="I2237" t="s">
        <v>9</v>
      </c>
      <c r="J2237" s="2">
        <v>4658.4399999999996</v>
      </c>
    </row>
    <row r="2238" spans="1:10" hidden="1" x14ac:dyDescent="0.35">
      <c r="A2238">
        <v>2237</v>
      </c>
      <c r="B2238">
        <v>3</v>
      </c>
      <c r="C2238">
        <v>742</v>
      </c>
      <c r="D2238" s="1">
        <v>45616</v>
      </c>
      <c r="E2238" s="1">
        <v>45616</v>
      </c>
      <c r="F2238" s="26" t="s">
        <v>2559</v>
      </c>
      <c r="H2238" t="s">
        <v>9</v>
      </c>
      <c r="I2238" s="2">
        <v>6</v>
      </c>
      <c r="J2238" s="2">
        <v>4664.4399999999996</v>
      </c>
    </row>
    <row r="2239" spans="1:10" x14ac:dyDescent="0.35">
      <c r="A2239">
        <v>2238</v>
      </c>
      <c r="B2239">
        <v>3</v>
      </c>
      <c r="C2239">
        <v>743</v>
      </c>
      <c r="D2239" s="1">
        <v>45616</v>
      </c>
      <c r="E2239" s="1">
        <v>45616</v>
      </c>
      <c r="F2239" t="s">
        <v>2560</v>
      </c>
      <c r="H2239" s="2">
        <v>300</v>
      </c>
      <c r="I2239" t="s">
        <v>9</v>
      </c>
      <c r="J2239" s="2">
        <v>4364.4399999999996</v>
      </c>
    </row>
    <row r="2240" spans="1:10" x14ac:dyDescent="0.35">
      <c r="A2240">
        <v>2239</v>
      </c>
      <c r="B2240">
        <v>3</v>
      </c>
      <c r="C2240">
        <v>744</v>
      </c>
      <c r="D2240" s="1">
        <v>45616</v>
      </c>
      <c r="E2240" s="1">
        <v>45616</v>
      </c>
      <c r="F2240" t="s">
        <v>2561</v>
      </c>
      <c r="H2240" s="2">
        <v>100</v>
      </c>
      <c r="I2240" t="s">
        <v>9</v>
      </c>
      <c r="J2240" s="2">
        <v>4264.4399999999996</v>
      </c>
    </row>
    <row r="2241" spans="1:10" x14ac:dyDescent="0.35">
      <c r="A2241">
        <v>2240</v>
      </c>
      <c r="B2241">
        <v>3</v>
      </c>
      <c r="C2241">
        <v>745</v>
      </c>
      <c r="D2241" s="1">
        <v>45616</v>
      </c>
      <c r="E2241" s="1">
        <v>45616</v>
      </c>
      <c r="F2241" t="s">
        <v>2562</v>
      </c>
      <c r="H2241" t="s">
        <v>9</v>
      </c>
      <c r="I2241" s="2">
        <v>10000</v>
      </c>
      <c r="J2241" s="2">
        <v>14264.44</v>
      </c>
    </row>
    <row r="2242" spans="1:10" x14ac:dyDescent="0.35">
      <c r="A2242">
        <v>2241</v>
      </c>
      <c r="B2242">
        <v>3</v>
      </c>
      <c r="C2242">
        <v>746</v>
      </c>
      <c r="D2242" s="1">
        <v>45617</v>
      </c>
      <c r="E2242" s="1">
        <v>45617</v>
      </c>
      <c r="F2242" t="s">
        <v>2563</v>
      </c>
      <c r="H2242" s="2">
        <v>2000</v>
      </c>
      <c r="I2242" t="s">
        <v>9</v>
      </c>
      <c r="J2242" s="2">
        <v>12264.44</v>
      </c>
    </row>
    <row r="2243" spans="1:10" x14ac:dyDescent="0.35">
      <c r="A2243">
        <v>2242</v>
      </c>
      <c r="B2243">
        <v>3</v>
      </c>
      <c r="C2243">
        <v>747</v>
      </c>
      <c r="D2243" s="1">
        <v>45617</v>
      </c>
      <c r="E2243" s="1">
        <v>45617</v>
      </c>
      <c r="F2243" t="s">
        <v>2564</v>
      </c>
      <c r="H2243" s="2">
        <v>5210</v>
      </c>
      <c r="I2243" t="s">
        <v>9</v>
      </c>
      <c r="J2243" s="2">
        <v>7054.44</v>
      </c>
    </row>
    <row r="2244" spans="1:10" hidden="1" x14ac:dyDescent="0.35">
      <c r="A2244">
        <v>2243</v>
      </c>
      <c r="B2244">
        <v>3</v>
      </c>
      <c r="C2244">
        <v>748</v>
      </c>
      <c r="D2244" s="1">
        <v>45617</v>
      </c>
      <c r="E2244" s="1">
        <v>45617</v>
      </c>
      <c r="F2244" s="24" t="s">
        <v>2566</v>
      </c>
      <c r="H2244" s="2">
        <v>200</v>
      </c>
      <c r="I2244" t="s">
        <v>9</v>
      </c>
      <c r="J2244" s="2">
        <v>6854.44</v>
      </c>
    </row>
    <row r="2245" spans="1:10" hidden="1" x14ac:dyDescent="0.35">
      <c r="A2245">
        <v>2244</v>
      </c>
      <c r="B2245">
        <v>3</v>
      </c>
      <c r="C2245">
        <v>749</v>
      </c>
      <c r="D2245" s="1">
        <v>45617</v>
      </c>
      <c r="E2245" s="1">
        <v>45617</v>
      </c>
      <c r="F2245" s="24" t="s">
        <v>2567</v>
      </c>
      <c r="H2245" t="s">
        <v>9</v>
      </c>
      <c r="I2245" s="2">
        <v>4000</v>
      </c>
      <c r="J2245" s="2">
        <v>10854.44</v>
      </c>
    </row>
    <row r="2246" spans="1:10" x14ac:dyDescent="0.35">
      <c r="A2246">
        <v>2245</v>
      </c>
      <c r="B2246">
        <v>3</v>
      </c>
      <c r="C2246">
        <v>750</v>
      </c>
      <c r="D2246" s="1">
        <v>45617</v>
      </c>
      <c r="E2246" s="1">
        <v>45617</v>
      </c>
      <c r="F2246" t="s">
        <v>2568</v>
      </c>
      <c r="H2246" s="2">
        <v>10050</v>
      </c>
      <c r="I2246" t="s">
        <v>9</v>
      </c>
      <c r="J2246" s="2">
        <v>804.44</v>
      </c>
    </row>
    <row r="2247" spans="1:10" x14ac:dyDescent="0.35">
      <c r="A2247">
        <v>2246</v>
      </c>
      <c r="B2247">
        <v>3</v>
      </c>
      <c r="C2247">
        <v>751</v>
      </c>
      <c r="D2247" s="1">
        <v>45617</v>
      </c>
      <c r="E2247" s="1">
        <v>45617</v>
      </c>
      <c r="F2247" t="s">
        <v>2569</v>
      </c>
      <c r="H2247" s="2">
        <v>64</v>
      </c>
      <c r="I2247" t="s">
        <v>9</v>
      </c>
      <c r="J2247" s="2">
        <v>740.44</v>
      </c>
    </row>
    <row r="2248" spans="1:10" x14ac:dyDescent="0.35">
      <c r="A2248">
        <v>2247</v>
      </c>
      <c r="B2248">
        <v>3</v>
      </c>
      <c r="C2248">
        <v>752</v>
      </c>
      <c r="D2248" s="1">
        <v>45617</v>
      </c>
      <c r="E2248" s="1">
        <v>45617</v>
      </c>
      <c r="F2248" t="s">
        <v>2571</v>
      </c>
      <c r="H2248" t="s">
        <v>9</v>
      </c>
      <c r="I2248" s="2">
        <v>4000</v>
      </c>
      <c r="J2248" s="2">
        <v>4740.4399999999996</v>
      </c>
    </row>
    <row r="2249" spans="1:10" x14ac:dyDescent="0.35">
      <c r="A2249">
        <v>2248</v>
      </c>
      <c r="B2249">
        <v>3</v>
      </c>
      <c r="C2249">
        <v>753</v>
      </c>
      <c r="D2249" s="1">
        <v>45617</v>
      </c>
      <c r="E2249" s="1">
        <v>45617</v>
      </c>
      <c r="F2249" t="s">
        <v>2572</v>
      </c>
      <c r="H2249" s="2">
        <v>4000</v>
      </c>
      <c r="I2249" t="s">
        <v>9</v>
      </c>
      <c r="J2249" s="2">
        <v>740.44</v>
      </c>
    </row>
    <row r="2250" spans="1:10" x14ac:dyDescent="0.35">
      <c r="A2250">
        <v>2249</v>
      </c>
      <c r="B2250">
        <v>3</v>
      </c>
      <c r="C2250">
        <v>754</v>
      </c>
      <c r="D2250" s="1">
        <v>45617</v>
      </c>
      <c r="E2250" s="1">
        <v>45617</v>
      </c>
      <c r="F2250" t="s">
        <v>2573</v>
      </c>
      <c r="H2250" t="s">
        <v>9</v>
      </c>
      <c r="I2250" s="2">
        <v>140</v>
      </c>
      <c r="J2250" s="2">
        <v>880.44</v>
      </c>
    </row>
    <row r="2251" spans="1:10" hidden="1" x14ac:dyDescent="0.35">
      <c r="A2251">
        <v>2250</v>
      </c>
      <c r="B2251">
        <v>3</v>
      </c>
      <c r="C2251">
        <v>755</v>
      </c>
      <c r="D2251" s="1">
        <v>45618</v>
      </c>
      <c r="E2251" s="1">
        <v>45618</v>
      </c>
      <c r="F2251" s="24" t="s">
        <v>2574</v>
      </c>
      <c r="H2251" t="s">
        <v>9</v>
      </c>
      <c r="I2251" s="2">
        <v>2000</v>
      </c>
      <c r="J2251" s="2">
        <v>2880.44</v>
      </c>
    </row>
    <row r="2252" spans="1:10" x14ac:dyDescent="0.35">
      <c r="A2252">
        <v>2251</v>
      </c>
      <c r="B2252">
        <v>3</v>
      </c>
      <c r="C2252">
        <v>756</v>
      </c>
      <c r="D2252" s="1">
        <v>45618</v>
      </c>
      <c r="E2252" s="1">
        <v>45618</v>
      </c>
      <c r="F2252" t="s">
        <v>2575</v>
      </c>
      <c r="H2252" s="2">
        <v>2000</v>
      </c>
      <c r="I2252" t="s">
        <v>9</v>
      </c>
      <c r="J2252" s="2">
        <v>880.44</v>
      </c>
    </row>
    <row r="2253" spans="1:10" x14ac:dyDescent="0.35">
      <c r="A2253">
        <v>2252</v>
      </c>
      <c r="B2253">
        <v>3</v>
      </c>
      <c r="C2253">
        <v>757</v>
      </c>
      <c r="D2253" s="1">
        <v>45618</v>
      </c>
      <c r="E2253" s="1">
        <v>45618</v>
      </c>
      <c r="F2253" t="s">
        <v>2576</v>
      </c>
      <c r="H2253" s="2">
        <v>100</v>
      </c>
      <c r="I2253" t="s">
        <v>9</v>
      </c>
      <c r="J2253" s="2">
        <v>780.44</v>
      </c>
    </row>
    <row r="2254" spans="1:10" x14ac:dyDescent="0.35">
      <c r="A2254">
        <v>2253</v>
      </c>
      <c r="B2254">
        <v>3</v>
      </c>
      <c r="C2254">
        <v>758</v>
      </c>
      <c r="D2254" s="1">
        <v>45619</v>
      </c>
      <c r="E2254" s="1">
        <v>45619</v>
      </c>
      <c r="F2254" t="s">
        <v>2577</v>
      </c>
      <c r="H2254" s="2">
        <v>100</v>
      </c>
      <c r="I2254" t="s">
        <v>9</v>
      </c>
      <c r="J2254" s="2">
        <v>680.44</v>
      </c>
    </row>
    <row r="2255" spans="1:10" x14ac:dyDescent="0.35">
      <c r="A2255">
        <v>2254</v>
      </c>
      <c r="B2255">
        <v>3</v>
      </c>
      <c r="C2255">
        <v>759</v>
      </c>
      <c r="D2255" s="1">
        <v>45619</v>
      </c>
      <c r="E2255" s="1">
        <v>45619</v>
      </c>
      <c r="F2255" t="s">
        <v>2578</v>
      </c>
      <c r="H2255" t="s">
        <v>9</v>
      </c>
      <c r="I2255" s="2">
        <v>900</v>
      </c>
      <c r="J2255" s="2">
        <v>1580.44</v>
      </c>
    </row>
    <row r="2256" spans="1:10" hidden="1" x14ac:dyDescent="0.35">
      <c r="A2256">
        <v>2255</v>
      </c>
      <c r="B2256">
        <v>3</v>
      </c>
      <c r="C2256">
        <v>760</v>
      </c>
      <c r="D2256" s="1">
        <v>45619</v>
      </c>
      <c r="E2256" s="1">
        <v>45619</v>
      </c>
      <c r="F2256" s="24" t="s">
        <v>2579</v>
      </c>
      <c r="H2256" s="2">
        <v>1500</v>
      </c>
      <c r="I2256" t="s">
        <v>9</v>
      </c>
      <c r="J2256" s="2">
        <v>80.44</v>
      </c>
    </row>
    <row r="2257" spans="1:10" x14ac:dyDescent="0.35">
      <c r="A2257">
        <v>2256</v>
      </c>
      <c r="B2257">
        <v>3</v>
      </c>
      <c r="C2257">
        <v>761</v>
      </c>
      <c r="D2257" s="1">
        <v>45619</v>
      </c>
      <c r="E2257" s="1">
        <v>45619</v>
      </c>
      <c r="F2257" t="s">
        <v>2580</v>
      </c>
      <c r="H2257" t="s">
        <v>9</v>
      </c>
      <c r="I2257" s="2">
        <v>2000</v>
      </c>
      <c r="J2257" s="2">
        <v>2080.44</v>
      </c>
    </row>
    <row r="2258" spans="1:10" hidden="1" x14ac:dyDescent="0.35">
      <c r="A2258">
        <v>2257</v>
      </c>
      <c r="B2258">
        <v>3</v>
      </c>
      <c r="C2258">
        <v>762</v>
      </c>
      <c r="D2258" s="1">
        <v>45619</v>
      </c>
      <c r="E2258" s="1">
        <v>45619</v>
      </c>
      <c r="F2258" s="24" t="s">
        <v>2581</v>
      </c>
      <c r="H2258" s="2">
        <v>2000</v>
      </c>
      <c r="I2258" t="s">
        <v>9</v>
      </c>
      <c r="J2258" s="2">
        <v>80.44</v>
      </c>
    </row>
    <row r="2259" spans="1:10" x14ac:dyDescent="0.35">
      <c r="A2259">
        <v>2258</v>
      </c>
      <c r="B2259">
        <v>3</v>
      </c>
      <c r="C2259">
        <v>763</v>
      </c>
      <c r="D2259" s="1">
        <v>45620</v>
      </c>
      <c r="E2259" s="1">
        <v>45620</v>
      </c>
      <c r="F2259" t="s">
        <v>2582</v>
      </c>
      <c r="H2259" t="s">
        <v>9</v>
      </c>
      <c r="I2259" s="2">
        <v>47000</v>
      </c>
      <c r="J2259" s="2">
        <v>47080.44</v>
      </c>
    </row>
    <row r="2260" spans="1:10" x14ac:dyDescent="0.35">
      <c r="A2260">
        <v>2259</v>
      </c>
      <c r="B2260">
        <v>3</v>
      </c>
      <c r="C2260">
        <v>764</v>
      </c>
      <c r="D2260" s="1">
        <v>45620</v>
      </c>
      <c r="E2260" s="1">
        <v>45620</v>
      </c>
      <c r="F2260" t="s">
        <v>2583</v>
      </c>
      <c r="H2260" s="2">
        <v>4000</v>
      </c>
      <c r="I2260" t="s">
        <v>9</v>
      </c>
      <c r="J2260" s="2">
        <v>43080.44</v>
      </c>
    </row>
    <row r="2261" spans="1:10" x14ac:dyDescent="0.35">
      <c r="A2261">
        <v>2260</v>
      </c>
      <c r="B2261">
        <v>3</v>
      </c>
      <c r="C2261">
        <v>765</v>
      </c>
      <c r="D2261" s="1">
        <v>45620</v>
      </c>
      <c r="E2261" s="1">
        <v>45620</v>
      </c>
      <c r="F2261" t="s">
        <v>2584</v>
      </c>
      <c r="H2261" s="2">
        <v>1500</v>
      </c>
      <c r="I2261" t="s">
        <v>9</v>
      </c>
      <c r="J2261" s="2">
        <v>41580.44</v>
      </c>
    </row>
    <row r="2262" spans="1:10" hidden="1" x14ac:dyDescent="0.35">
      <c r="A2262">
        <v>2261</v>
      </c>
      <c r="B2262">
        <v>3</v>
      </c>
      <c r="C2262">
        <v>766</v>
      </c>
      <c r="D2262" s="1">
        <v>45620</v>
      </c>
      <c r="E2262" s="1">
        <v>45620</v>
      </c>
      <c r="F2262" s="24" t="s">
        <v>2585</v>
      </c>
      <c r="H2262" s="2">
        <v>2600</v>
      </c>
      <c r="I2262" t="s">
        <v>9</v>
      </c>
      <c r="J2262" s="2">
        <v>38980.44</v>
      </c>
    </row>
    <row r="2263" spans="1:10" x14ac:dyDescent="0.35">
      <c r="A2263">
        <v>2262</v>
      </c>
      <c r="B2263">
        <v>3</v>
      </c>
      <c r="C2263">
        <v>767</v>
      </c>
      <c r="D2263" s="1">
        <v>45620</v>
      </c>
      <c r="E2263" s="1">
        <v>45620</v>
      </c>
      <c r="F2263" t="s">
        <v>2586</v>
      </c>
      <c r="H2263" s="2">
        <v>9400</v>
      </c>
      <c r="I2263" t="s">
        <v>9</v>
      </c>
      <c r="J2263" s="2">
        <v>29580.44</v>
      </c>
    </row>
    <row r="2264" spans="1:10" hidden="1" x14ac:dyDescent="0.35">
      <c r="A2264">
        <v>2263</v>
      </c>
      <c r="B2264">
        <v>3</v>
      </c>
      <c r="C2264">
        <v>768</v>
      </c>
      <c r="D2264" s="1">
        <v>45620</v>
      </c>
      <c r="E2264" s="1">
        <v>45620</v>
      </c>
      <c r="F2264" s="24" t="s">
        <v>2588</v>
      </c>
      <c r="H2264" t="s">
        <v>9</v>
      </c>
      <c r="I2264" s="2">
        <v>3300</v>
      </c>
      <c r="J2264" s="2">
        <v>32880.44</v>
      </c>
    </row>
    <row r="2265" spans="1:10" hidden="1" x14ac:dyDescent="0.35">
      <c r="A2265">
        <v>2264</v>
      </c>
      <c r="B2265">
        <v>3</v>
      </c>
      <c r="C2265">
        <v>769</v>
      </c>
      <c r="D2265" s="1">
        <v>45620</v>
      </c>
      <c r="E2265" s="1">
        <v>45620</v>
      </c>
      <c r="F2265" s="24" t="s">
        <v>2589</v>
      </c>
      <c r="H2265" t="s">
        <v>9</v>
      </c>
      <c r="I2265" s="2">
        <v>2000</v>
      </c>
      <c r="J2265" s="2">
        <v>34880.44</v>
      </c>
    </row>
    <row r="2266" spans="1:10" x14ac:dyDescent="0.35">
      <c r="A2266">
        <v>2265</v>
      </c>
      <c r="B2266">
        <v>3</v>
      </c>
      <c r="C2266">
        <v>770</v>
      </c>
      <c r="D2266" s="1">
        <v>45620</v>
      </c>
      <c r="E2266" s="1">
        <v>45620</v>
      </c>
      <c r="F2266" t="s">
        <v>2590</v>
      </c>
      <c r="H2266" s="2">
        <v>34200</v>
      </c>
      <c r="I2266" t="s">
        <v>9</v>
      </c>
      <c r="J2266" s="2">
        <v>680.44</v>
      </c>
    </row>
    <row r="2267" spans="1:10" hidden="1" x14ac:dyDescent="0.35">
      <c r="A2267">
        <v>2266</v>
      </c>
      <c r="B2267">
        <v>3</v>
      </c>
      <c r="C2267">
        <v>771</v>
      </c>
      <c r="D2267" s="1">
        <v>45621</v>
      </c>
      <c r="E2267" s="1">
        <v>45620</v>
      </c>
      <c r="F2267" s="24" t="s">
        <v>2592</v>
      </c>
      <c r="H2267" t="s">
        <v>9</v>
      </c>
      <c r="I2267" s="2">
        <v>11000</v>
      </c>
      <c r="J2267" s="2">
        <v>11680.44</v>
      </c>
    </row>
    <row r="2268" spans="1:10" hidden="1" x14ac:dyDescent="0.35">
      <c r="A2268">
        <v>2267</v>
      </c>
      <c r="B2268">
        <v>3</v>
      </c>
      <c r="C2268">
        <v>772</v>
      </c>
      <c r="D2268" s="1">
        <v>45621</v>
      </c>
      <c r="E2268" s="1">
        <v>45621</v>
      </c>
      <c r="F2268" s="24" t="s">
        <v>2593</v>
      </c>
      <c r="H2268" t="s">
        <v>9</v>
      </c>
      <c r="I2268" s="2">
        <v>50000</v>
      </c>
      <c r="J2268" s="2">
        <v>61680.44</v>
      </c>
    </row>
    <row r="2269" spans="1:10" x14ac:dyDescent="0.35">
      <c r="A2269">
        <v>2268</v>
      </c>
      <c r="B2269">
        <v>3</v>
      </c>
      <c r="C2269">
        <v>773</v>
      </c>
      <c r="D2269" s="1">
        <v>45621</v>
      </c>
      <c r="E2269" s="1">
        <v>45621</v>
      </c>
      <c r="F2269" t="s">
        <v>2594</v>
      </c>
      <c r="H2269" t="s">
        <v>9</v>
      </c>
      <c r="I2269" s="2">
        <v>30000</v>
      </c>
      <c r="J2269" s="2">
        <v>91680.44</v>
      </c>
    </row>
    <row r="2270" spans="1:10" x14ac:dyDescent="0.35">
      <c r="A2270">
        <v>2269</v>
      </c>
      <c r="B2270">
        <v>3</v>
      </c>
      <c r="C2270">
        <v>774</v>
      </c>
      <c r="D2270" s="1">
        <v>45621</v>
      </c>
      <c r="E2270" s="1">
        <v>45621</v>
      </c>
      <c r="F2270" t="s">
        <v>2595</v>
      </c>
      <c r="H2270" s="2">
        <v>1</v>
      </c>
      <c r="I2270" t="s">
        <v>9</v>
      </c>
      <c r="J2270" s="2">
        <v>91679.44</v>
      </c>
    </row>
    <row r="2271" spans="1:10" x14ac:dyDescent="0.35">
      <c r="A2271">
        <v>2270</v>
      </c>
      <c r="B2271">
        <v>3</v>
      </c>
      <c r="C2271">
        <v>775</v>
      </c>
      <c r="D2271" s="1">
        <v>45621</v>
      </c>
      <c r="E2271" s="1">
        <v>45621</v>
      </c>
      <c r="F2271" t="s">
        <v>2596</v>
      </c>
      <c r="H2271" s="2">
        <v>10566</v>
      </c>
      <c r="I2271" t="s">
        <v>9</v>
      </c>
      <c r="J2271" s="2">
        <v>81113.440000000002</v>
      </c>
    </row>
    <row r="2272" spans="1:10" x14ac:dyDescent="0.35">
      <c r="A2272">
        <v>2271</v>
      </c>
      <c r="B2272">
        <v>3</v>
      </c>
      <c r="C2272">
        <v>776</v>
      </c>
      <c r="D2272" s="1">
        <v>45621</v>
      </c>
      <c r="E2272" s="1">
        <v>45621</v>
      </c>
      <c r="F2272" t="s">
        <v>2598</v>
      </c>
      <c r="H2272" s="2">
        <v>10000</v>
      </c>
      <c r="I2272" t="s">
        <v>9</v>
      </c>
      <c r="J2272" s="2">
        <v>71113.440000000002</v>
      </c>
    </row>
    <row r="2273" spans="1:10" x14ac:dyDescent="0.35">
      <c r="A2273">
        <v>2272</v>
      </c>
      <c r="B2273">
        <v>3</v>
      </c>
      <c r="C2273">
        <v>777</v>
      </c>
      <c r="D2273" s="1">
        <v>45621</v>
      </c>
      <c r="E2273" s="1">
        <v>45621</v>
      </c>
      <c r="F2273" t="s">
        <v>2599</v>
      </c>
      <c r="H2273" s="2">
        <v>30000</v>
      </c>
      <c r="I2273" t="s">
        <v>9</v>
      </c>
      <c r="J2273" s="2">
        <v>41113.440000000002</v>
      </c>
    </row>
    <row r="2274" spans="1:10" hidden="1" x14ac:dyDescent="0.35">
      <c r="A2274">
        <v>2273</v>
      </c>
      <c r="B2274">
        <v>3</v>
      </c>
      <c r="C2274">
        <v>778</v>
      </c>
      <c r="D2274" s="1">
        <v>45621</v>
      </c>
      <c r="E2274" s="1">
        <v>45621</v>
      </c>
      <c r="F2274" s="24" t="s">
        <v>2600</v>
      </c>
      <c r="H2274" t="s">
        <v>9</v>
      </c>
      <c r="I2274" s="2">
        <v>1100</v>
      </c>
      <c r="J2274" s="2">
        <v>42213.440000000002</v>
      </c>
    </row>
    <row r="2275" spans="1:10" x14ac:dyDescent="0.35">
      <c r="A2275">
        <v>2274</v>
      </c>
      <c r="B2275">
        <v>3</v>
      </c>
      <c r="C2275">
        <v>779</v>
      </c>
      <c r="D2275" s="1">
        <v>45621</v>
      </c>
      <c r="E2275" s="1">
        <v>45621</v>
      </c>
      <c r="F2275" t="s">
        <v>2601</v>
      </c>
      <c r="H2275" s="2">
        <v>100</v>
      </c>
      <c r="I2275" t="s">
        <v>9</v>
      </c>
      <c r="J2275" s="2">
        <v>42113.440000000002</v>
      </c>
    </row>
    <row r="2276" spans="1:10" x14ac:dyDescent="0.35">
      <c r="A2276">
        <v>2275</v>
      </c>
      <c r="B2276">
        <v>3</v>
      </c>
      <c r="C2276">
        <v>780</v>
      </c>
      <c r="D2276" s="1">
        <v>45621</v>
      </c>
      <c r="E2276" s="1">
        <v>45621</v>
      </c>
      <c r="F2276" t="s">
        <v>2602</v>
      </c>
      <c r="H2276" s="2">
        <v>1100</v>
      </c>
      <c r="I2276" t="s">
        <v>9</v>
      </c>
      <c r="J2276" s="2">
        <v>41013.440000000002</v>
      </c>
    </row>
    <row r="2277" spans="1:10" x14ac:dyDescent="0.35">
      <c r="A2277">
        <v>2276</v>
      </c>
      <c r="B2277">
        <v>3</v>
      </c>
      <c r="C2277">
        <v>781</v>
      </c>
      <c r="D2277" s="1">
        <v>45621</v>
      </c>
      <c r="E2277" s="1">
        <v>45621</v>
      </c>
      <c r="F2277" t="s">
        <v>2603</v>
      </c>
      <c r="H2277" s="2">
        <v>6000</v>
      </c>
      <c r="I2277" t="s">
        <v>9</v>
      </c>
      <c r="J2277" s="2">
        <v>35013.440000000002</v>
      </c>
    </row>
    <row r="2278" spans="1:10" x14ac:dyDescent="0.35">
      <c r="A2278">
        <v>2277</v>
      </c>
      <c r="B2278">
        <v>3</v>
      </c>
      <c r="C2278">
        <v>782</v>
      </c>
      <c r="D2278" s="1">
        <v>45621</v>
      </c>
      <c r="E2278" s="1">
        <v>45621</v>
      </c>
      <c r="F2278" t="s">
        <v>2604</v>
      </c>
      <c r="H2278" t="s">
        <v>9</v>
      </c>
      <c r="I2278" s="2">
        <v>10</v>
      </c>
      <c r="J2278" s="2">
        <v>35023.440000000002</v>
      </c>
    </row>
    <row r="2279" spans="1:10" x14ac:dyDescent="0.35">
      <c r="A2279">
        <v>2278</v>
      </c>
      <c r="B2279">
        <v>3</v>
      </c>
      <c r="C2279">
        <v>783</v>
      </c>
      <c r="D2279" s="1">
        <v>45621</v>
      </c>
      <c r="E2279" s="1">
        <v>45621</v>
      </c>
      <c r="F2279" t="s">
        <v>2605</v>
      </c>
      <c r="H2279" t="s">
        <v>9</v>
      </c>
      <c r="I2279" s="2">
        <v>45000</v>
      </c>
      <c r="J2279" s="2">
        <v>80023.44</v>
      </c>
    </row>
    <row r="2280" spans="1:10" x14ac:dyDescent="0.35">
      <c r="A2280">
        <v>2279</v>
      </c>
      <c r="B2280">
        <v>3</v>
      </c>
      <c r="C2280">
        <v>784</v>
      </c>
      <c r="D2280" s="1">
        <v>45621</v>
      </c>
      <c r="E2280" s="1">
        <v>45621</v>
      </c>
      <c r="F2280" t="s">
        <v>2606</v>
      </c>
      <c r="H2280" s="2">
        <v>2000</v>
      </c>
      <c r="I2280" t="s">
        <v>9</v>
      </c>
      <c r="J2280" s="2">
        <v>78023.44</v>
      </c>
    </row>
    <row r="2281" spans="1:10" x14ac:dyDescent="0.35">
      <c r="A2281">
        <v>2280</v>
      </c>
      <c r="B2281">
        <v>3</v>
      </c>
      <c r="C2281">
        <v>785</v>
      </c>
      <c r="D2281" s="1">
        <v>45621</v>
      </c>
      <c r="E2281" s="1">
        <v>45621</v>
      </c>
      <c r="F2281" t="s">
        <v>2607</v>
      </c>
      <c r="H2281" t="s">
        <v>9</v>
      </c>
      <c r="I2281" s="2">
        <v>12000</v>
      </c>
      <c r="J2281" s="2">
        <v>90023.44</v>
      </c>
    </row>
    <row r="2282" spans="1:10" x14ac:dyDescent="0.35">
      <c r="A2282">
        <v>2281</v>
      </c>
      <c r="B2282">
        <v>3</v>
      </c>
      <c r="C2282">
        <v>786</v>
      </c>
      <c r="D2282" s="1">
        <v>45621</v>
      </c>
      <c r="E2282" s="1">
        <v>45621</v>
      </c>
      <c r="F2282" t="s">
        <v>2608</v>
      </c>
      <c r="H2282" s="2">
        <v>12000</v>
      </c>
      <c r="I2282" t="s">
        <v>9</v>
      </c>
      <c r="J2282" s="2">
        <v>78023.44</v>
      </c>
    </row>
    <row r="2283" spans="1:10" x14ac:dyDescent="0.35">
      <c r="A2283">
        <v>2282</v>
      </c>
      <c r="B2283">
        <v>3</v>
      </c>
      <c r="C2283">
        <v>787</v>
      </c>
      <c r="D2283" s="1">
        <v>45621</v>
      </c>
      <c r="E2283" s="1">
        <v>45621</v>
      </c>
      <c r="F2283" t="s">
        <v>2609</v>
      </c>
      <c r="H2283" s="2">
        <v>10000</v>
      </c>
      <c r="I2283" t="s">
        <v>9</v>
      </c>
      <c r="J2283" s="2">
        <v>68023.44</v>
      </c>
    </row>
    <row r="2284" spans="1:10" x14ac:dyDescent="0.35">
      <c r="A2284">
        <v>2283</v>
      </c>
      <c r="B2284">
        <v>3</v>
      </c>
      <c r="C2284">
        <v>788</v>
      </c>
      <c r="D2284" s="1">
        <v>45622</v>
      </c>
      <c r="E2284" s="1">
        <v>45622</v>
      </c>
      <c r="F2284" t="s">
        <v>2610</v>
      </c>
      <c r="H2284" s="2">
        <v>18000</v>
      </c>
      <c r="I2284" t="s">
        <v>9</v>
      </c>
      <c r="J2284" s="2">
        <v>50023.44</v>
      </c>
    </row>
    <row r="2285" spans="1:10" x14ac:dyDescent="0.35">
      <c r="A2285">
        <v>2284</v>
      </c>
      <c r="B2285">
        <v>3</v>
      </c>
      <c r="C2285">
        <v>789</v>
      </c>
      <c r="D2285" s="1">
        <v>45622</v>
      </c>
      <c r="E2285" s="1">
        <v>45622</v>
      </c>
      <c r="F2285" t="s">
        <v>2611</v>
      </c>
      <c r="H2285" s="2">
        <v>12000</v>
      </c>
      <c r="I2285" t="s">
        <v>9</v>
      </c>
      <c r="J2285" s="2">
        <v>38023.440000000002</v>
      </c>
    </row>
    <row r="2286" spans="1:10" x14ac:dyDescent="0.35">
      <c r="A2286">
        <v>2285</v>
      </c>
      <c r="B2286">
        <v>3</v>
      </c>
      <c r="C2286">
        <v>790</v>
      </c>
      <c r="D2286" s="1">
        <v>45622</v>
      </c>
      <c r="E2286" s="1">
        <v>45622</v>
      </c>
      <c r="F2286" t="s">
        <v>2612</v>
      </c>
      <c r="H2286" s="2">
        <v>7500</v>
      </c>
      <c r="I2286" t="s">
        <v>9</v>
      </c>
      <c r="J2286" s="2">
        <v>30523.439999999999</v>
      </c>
    </row>
    <row r="2287" spans="1:10" x14ac:dyDescent="0.35">
      <c r="A2287">
        <v>2286</v>
      </c>
      <c r="B2287">
        <v>3</v>
      </c>
      <c r="C2287">
        <v>791</v>
      </c>
      <c r="D2287" s="1">
        <v>45622</v>
      </c>
      <c r="E2287" s="1">
        <v>45622</v>
      </c>
      <c r="F2287" t="s">
        <v>2613</v>
      </c>
      <c r="H2287" s="2">
        <v>3000</v>
      </c>
      <c r="I2287" t="s">
        <v>9</v>
      </c>
      <c r="J2287" s="2">
        <v>27523.439999999999</v>
      </c>
    </row>
    <row r="2288" spans="1:10" x14ac:dyDescent="0.35">
      <c r="A2288">
        <v>2287</v>
      </c>
      <c r="B2288">
        <v>3</v>
      </c>
      <c r="C2288">
        <v>792</v>
      </c>
      <c r="D2288" s="1">
        <v>45622</v>
      </c>
      <c r="E2288" s="1">
        <v>45622</v>
      </c>
      <c r="F2288" t="s">
        <v>2614</v>
      </c>
      <c r="H2288" s="2">
        <v>500</v>
      </c>
      <c r="I2288" t="s">
        <v>9</v>
      </c>
      <c r="J2288" s="2">
        <v>27023.439999999999</v>
      </c>
    </row>
    <row r="2289" spans="1:10" hidden="1" x14ac:dyDescent="0.35">
      <c r="A2289">
        <v>2288</v>
      </c>
      <c r="B2289">
        <v>3</v>
      </c>
      <c r="C2289">
        <v>793</v>
      </c>
      <c r="D2289" s="1">
        <v>45623</v>
      </c>
      <c r="E2289" s="1">
        <v>45623</v>
      </c>
      <c r="F2289" s="24" t="s">
        <v>2615</v>
      </c>
      <c r="H2289" s="2">
        <v>1250</v>
      </c>
      <c r="I2289" t="s">
        <v>9</v>
      </c>
      <c r="J2289" s="2">
        <v>25773.439999999999</v>
      </c>
    </row>
    <row r="2290" spans="1:10" hidden="1" x14ac:dyDescent="0.35">
      <c r="A2290">
        <v>2289</v>
      </c>
      <c r="B2290">
        <v>3</v>
      </c>
      <c r="C2290">
        <v>794</v>
      </c>
      <c r="D2290" s="1">
        <v>45623</v>
      </c>
      <c r="E2290" s="1">
        <v>45623</v>
      </c>
      <c r="F2290" s="24" t="s">
        <v>2616</v>
      </c>
      <c r="H2290" s="2">
        <v>6000</v>
      </c>
      <c r="I2290" t="s">
        <v>9</v>
      </c>
      <c r="J2290" s="2">
        <v>19773.439999999999</v>
      </c>
    </row>
    <row r="2291" spans="1:10" x14ac:dyDescent="0.35">
      <c r="A2291">
        <v>2290</v>
      </c>
      <c r="B2291">
        <v>3</v>
      </c>
      <c r="C2291">
        <v>795</v>
      </c>
      <c r="D2291" s="1">
        <v>45623</v>
      </c>
      <c r="E2291" s="1">
        <v>45623</v>
      </c>
      <c r="F2291" t="s">
        <v>2617</v>
      </c>
      <c r="H2291" s="2">
        <v>900</v>
      </c>
      <c r="I2291" t="s">
        <v>9</v>
      </c>
      <c r="J2291" s="2">
        <v>18873.439999999999</v>
      </c>
    </row>
    <row r="2292" spans="1:10" hidden="1" x14ac:dyDescent="0.35">
      <c r="A2292">
        <v>2291</v>
      </c>
      <c r="B2292">
        <v>3</v>
      </c>
      <c r="C2292">
        <v>796</v>
      </c>
      <c r="D2292" s="1">
        <v>45623</v>
      </c>
      <c r="E2292" s="1">
        <v>45623</v>
      </c>
      <c r="F2292" s="24" t="s">
        <v>2618</v>
      </c>
      <c r="H2292" t="s">
        <v>9</v>
      </c>
      <c r="I2292" s="2">
        <v>3000</v>
      </c>
      <c r="J2292" s="2">
        <v>21873.439999999999</v>
      </c>
    </row>
    <row r="2293" spans="1:10" hidden="1" x14ac:dyDescent="0.35">
      <c r="A2293">
        <v>2292</v>
      </c>
      <c r="B2293">
        <v>3</v>
      </c>
      <c r="C2293">
        <v>797</v>
      </c>
      <c r="D2293" s="1">
        <v>45623</v>
      </c>
      <c r="E2293" s="1">
        <v>45623</v>
      </c>
      <c r="F2293" s="24" t="s">
        <v>2619</v>
      </c>
      <c r="H2293" s="2">
        <v>3000</v>
      </c>
      <c r="I2293" t="s">
        <v>9</v>
      </c>
      <c r="J2293" s="2">
        <v>18873.439999999999</v>
      </c>
    </row>
    <row r="2294" spans="1:10" x14ac:dyDescent="0.35">
      <c r="A2294">
        <v>2293</v>
      </c>
      <c r="B2294">
        <v>3</v>
      </c>
      <c r="C2294">
        <v>798</v>
      </c>
      <c r="D2294" s="1">
        <v>45623</v>
      </c>
      <c r="E2294" s="1">
        <v>45623</v>
      </c>
      <c r="F2294" t="s">
        <v>2620</v>
      </c>
      <c r="H2294" t="s">
        <v>9</v>
      </c>
      <c r="I2294" s="2">
        <v>2000</v>
      </c>
      <c r="J2294" s="2">
        <v>20873.439999999999</v>
      </c>
    </row>
    <row r="2295" spans="1:10" hidden="1" x14ac:dyDescent="0.35">
      <c r="A2295">
        <v>2294</v>
      </c>
      <c r="B2295">
        <v>3</v>
      </c>
      <c r="C2295">
        <v>799</v>
      </c>
      <c r="D2295" s="1">
        <v>45623</v>
      </c>
      <c r="E2295" s="1">
        <v>45623</v>
      </c>
      <c r="F2295" s="24" t="s">
        <v>2621</v>
      </c>
      <c r="H2295" t="s">
        <v>9</v>
      </c>
      <c r="I2295" s="2">
        <v>2000</v>
      </c>
      <c r="J2295" s="2">
        <v>22873.439999999999</v>
      </c>
    </row>
    <row r="2296" spans="1:10" hidden="1" x14ac:dyDescent="0.35">
      <c r="A2296">
        <v>2295</v>
      </c>
      <c r="B2296">
        <v>3</v>
      </c>
      <c r="C2296">
        <v>800</v>
      </c>
      <c r="D2296" s="1">
        <v>45623</v>
      </c>
      <c r="E2296" s="1">
        <v>45623</v>
      </c>
      <c r="F2296" s="24" t="s">
        <v>2622</v>
      </c>
      <c r="H2296" t="s">
        <v>9</v>
      </c>
      <c r="I2296" s="2">
        <v>2000</v>
      </c>
      <c r="J2296" s="2">
        <v>24873.439999999999</v>
      </c>
    </row>
    <row r="2297" spans="1:10" x14ac:dyDescent="0.35">
      <c r="A2297">
        <v>2296</v>
      </c>
      <c r="B2297">
        <v>3</v>
      </c>
      <c r="C2297">
        <v>801</v>
      </c>
      <c r="D2297" s="1">
        <v>45623</v>
      </c>
      <c r="E2297" s="1">
        <v>45623</v>
      </c>
      <c r="F2297" t="s">
        <v>2623</v>
      </c>
      <c r="H2297" t="s">
        <v>9</v>
      </c>
      <c r="I2297" s="2">
        <v>2000</v>
      </c>
      <c r="J2297" s="2">
        <v>26873.439999999999</v>
      </c>
    </row>
    <row r="2298" spans="1:10" x14ac:dyDescent="0.35">
      <c r="A2298">
        <v>2297</v>
      </c>
      <c r="B2298">
        <v>3</v>
      </c>
      <c r="C2298">
        <v>802</v>
      </c>
      <c r="D2298" s="1">
        <v>45623</v>
      </c>
      <c r="E2298" s="1">
        <v>45623</v>
      </c>
      <c r="F2298" t="s">
        <v>2624</v>
      </c>
      <c r="H2298" t="s">
        <v>9</v>
      </c>
      <c r="I2298" s="2">
        <v>2000</v>
      </c>
      <c r="J2298" s="2">
        <v>28873.439999999999</v>
      </c>
    </row>
    <row r="2299" spans="1:10" x14ac:dyDescent="0.35">
      <c r="A2299">
        <v>2298</v>
      </c>
      <c r="B2299">
        <v>3</v>
      </c>
      <c r="C2299">
        <v>803</v>
      </c>
      <c r="D2299" s="1">
        <v>45623</v>
      </c>
      <c r="E2299" s="1">
        <v>45623</v>
      </c>
      <c r="F2299" t="s">
        <v>2625</v>
      </c>
      <c r="H2299" t="s">
        <v>9</v>
      </c>
      <c r="I2299" s="2">
        <v>2000</v>
      </c>
      <c r="J2299" s="2">
        <v>30873.439999999999</v>
      </c>
    </row>
    <row r="2300" spans="1:10" x14ac:dyDescent="0.35">
      <c r="A2300">
        <v>2299</v>
      </c>
      <c r="B2300">
        <v>3</v>
      </c>
      <c r="C2300">
        <v>804</v>
      </c>
      <c r="D2300" s="1">
        <v>45623</v>
      </c>
      <c r="E2300" s="1">
        <v>45623</v>
      </c>
      <c r="F2300" t="s">
        <v>2626</v>
      </c>
      <c r="H2300" s="2">
        <v>30200</v>
      </c>
      <c r="I2300" t="s">
        <v>9</v>
      </c>
      <c r="J2300" s="2">
        <v>673.44</v>
      </c>
    </row>
    <row r="2301" spans="1:10" x14ac:dyDescent="0.35">
      <c r="A2301">
        <v>2300</v>
      </c>
      <c r="B2301">
        <v>3</v>
      </c>
      <c r="C2301">
        <v>805</v>
      </c>
      <c r="D2301" s="1">
        <v>45624</v>
      </c>
      <c r="E2301" s="1">
        <v>45624</v>
      </c>
      <c r="F2301" t="s">
        <v>2628</v>
      </c>
      <c r="H2301" s="2">
        <v>295</v>
      </c>
      <c r="I2301" t="s">
        <v>9</v>
      </c>
      <c r="J2301" s="2">
        <v>378.44</v>
      </c>
    </row>
    <row r="2302" spans="1:10" x14ac:dyDescent="0.35">
      <c r="A2302">
        <v>2301</v>
      </c>
      <c r="B2302">
        <v>3</v>
      </c>
      <c r="C2302">
        <v>806</v>
      </c>
      <c r="D2302" s="1">
        <v>45624</v>
      </c>
      <c r="E2302" s="1">
        <v>45624</v>
      </c>
      <c r="F2302" t="s">
        <v>2629</v>
      </c>
      <c r="H2302" t="s">
        <v>9</v>
      </c>
      <c r="I2302" s="2">
        <v>1000</v>
      </c>
      <c r="J2302" s="2">
        <v>1378.44</v>
      </c>
    </row>
    <row r="2303" spans="1:10" hidden="1" x14ac:dyDescent="0.35">
      <c r="A2303">
        <v>2302</v>
      </c>
      <c r="B2303">
        <v>3</v>
      </c>
      <c r="C2303">
        <v>807</v>
      </c>
      <c r="D2303" s="1">
        <v>45624</v>
      </c>
      <c r="E2303" s="1">
        <v>45624</v>
      </c>
      <c r="F2303" s="24" t="s">
        <v>2630</v>
      </c>
      <c r="H2303" t="s">
        <v>9</v>
      </c>
      <c r="I2303" s="2">
        <v>2500</v>
      </c>
      <c r="J2303" s="2">
        <v>3878.44</v>
      </c>
    </row>
    <row r="2304" spans="1:10" x14ac:dyDescent="0.35">
      <c r="A2304">
        <v>2303</v>
      </c>
      <c r="B2304">
        <v>3</v>
      </c>
      <c r="C2304">
        <v>808</v>
      </c>
      <c r="D2304" s="1">
        <v>45624</v>
      </c>
      <c r="E2304" s="1">
        <v>45624</v>
      </c>
      <c r="F2304" t="s">
        <v>2631</v>
      </c>
      <c r="H2304" s="2">
        <v>2750</v>
      </c>
      <c r="I2304" t="s">
        <v>9</v>
      </c>
      <c r="J2304" s="2">
        <v>1128.44</v>
      </c>
    </row>
    <row r="2305" spans="1:10" x14ac:dyDescent="0.35">
      <c r="A2305">
        <v>2304</v>
      </c>
      <c r="B2305">
        <v>3</v>
      </c>
      <c r="C2305">
        <v>809</v>
      </c>
      <c r="D2305" s="1">
        <v>45624</v>
      </c>
      <c r="E2305" s="1">
        <v>45624</v>
      </c>
      <c r="F2305" t="s">
        <v>2632</v>
      </c>
      <c r="H2305" t="s">
        <v>9</v>
      </c>
      <c r="I2305" s="2">
        <v>10000</v>
      </c>
      <c r="J2305" s="2">
        <v>11128.44</v>
      </c>
    </row>
    <row r="2306" spans="1:10" hidden="1" x14ac:dyDescent="0.35">
      <c r="A2306">
        <v>2305</v>
      </c>
      <c r="B2306">
        <v>3</v>
      </c>
      <c r="C2306">
        <v>810</v>
      </c>
      <c r="D2306" s="1">
        <v>45624</v>
      </c>
      <c r="E2306" s="1">
        <v>45624</v>
      </c>
      <c r="F2306" s="24" t="s">
        <v>2633</v>
      </c>
      <c r="H2306" s="2">
        <v>2000</v>
      </c>
      <c r="I2306" t="s">
        <v>9</v>
      </c>
      <c r="J2306" s="2">
        <v>9128.44</v>
      </c>
    </row>
    <row r="2307" spans="1:10" x14ac:dyDescent="0.35">
      <c r="A2307">
        <v>2306</v>
      </c>
      <c r="B2307">
        <v>3</v>
      </c>
      <c r="C2307">
        <v>811</v>
      </c>
      <c r="D2307" s="1">
        <v>45624</v>
      </c>
      <c r="E2307" s="1">
        <v>45624</v>
      </c>
      <c r="F2307" t="s">
        <v>2634</v>
      </c>
      <c r="H2307" t="s">
        <v>9</v>
      </c>
      <c r="I2307" s="2">
        <v>8000</v>
      </c>
      <c r="J2307" s="2">
        <v>17128.439999999999</v>
      </c>
    </row>
    <row r="2308" spans="1:10" x14ac:dyDescent="0.35">
      <c r="A2308">
        <v>2307</v>
      </c>
      <c r="B2308">
        <v>3</v>
      </c>
      <c r="C2308">
        <v>812</v>
      </c>
      <c r="D2308" s="1">
        <v>45624</v>
      </c>
      <c r="E2308" s="1">
        <v>45624</v>
      </c>
      <c r="F2308" t="s">
        <v>2635</v>
      </c>
      <c r="H2308" s="2">
        <v>2000</v>
      </c>
      <c r="I2308" t="s">
        <v>9</v>
      </c>
      <c r="J2308" s="2">
        <v>15128.44</v>
      </c>
    </row>
    <row r="2309" spans="1:10" x14ac:dyDescent="0.35">
      <c r="A2309">
        <v>2308</v>
      </c>
      <c r="B2309">
        <v>3</v>
      </c>
      <c r="C2309">
        <v>813</v>
      </c>
      <c r="D2309" s="1">
        <v>45624</v>
      </c>
      <c r="E2309" s="1">
        <v>45624</v>
      </c>
      <c r="F2309" t="s">
        <v>2636</v>
      </c>
      <c r="H2309" s="2">
        <v>10750</v>
      </c>
      <c r="I2309" t="s">
        <v>9</v>
      </c>
      <c r="J2309" s="2">
        <v>4378.4399999999996</v>
      </c>
    </row>
    <row r="2310" spans="1:10" hidden="1" x14ac:dyDescent="0.35">
      <c r="A2310">
        <v>2309</v>
      </c>
      <c r="B2310">
        <v>3</v>
      </c>
      <c r="C2310">
        <v>814</v>
      </c>
      <c r="D2310" s="1">
        <v>45625</v>
      </c>
      <c r="E2310" s="1">
        <v>45625</v>
      </c>
      <c r="F2310" s="24" t="s">
        <v>2638</v>
      </c>
      <c r="H2310" s="2">
        <v>3000</v>
      </c>
      <c r="I2310" t="s">
        <v>9</v>
      </c>
      <c r="J2310" s="2">
        <v>1378.44</v>
      </c>
    </row>
    <row r="2311" spans="1:10" x14ac:dyDescent="0.35">
      <c r="A2311">
        <v>2310</v>
      </c>
      <c r="B2311">
        <v>3</v>
      </c>
      <c r="C2311">
        <v>815</v>
      </c>
      <c r="D2311" s="1">
        <v>45625</v>
      </c>
      <c r="E2311" s="1">
        <v>45625</v>
      </c>
      <c r="F2311" t="s">
        <v>2639</v>
      </c>
      <c r="H2311" t="s">
        <v>9</v>
      </c>
      <c r="I2311" s="2">
        <v>10000</v>
      </c>
      <c r="J2311" s="2">
        <v>11378.44</v>
      </c>
    </row>
    <row r="2312" spans="1:10" x14ac:dyDescent="0.35">
      <c r="A2312">
        <v>2311</v>
      </c>
      <c r="B2312">
        <v>3</v>
      </c>
      <c r="C2312">
        <v>816</v>
      </c>
      <c r="D2312" s="1">
        <v>45625</v>
      </c>
      <c r="E2312" s="1">
        <v>45625</v>
      </c>
      <c r="F2312" t="s">
        <v>2640</v>
      </c>
      <c r="H2312" s="2">
        <v>2000</v>
      </c>
      <c r="I2312" t="s">
        <v>9</v>
      </c>
      <c r="J2312" s="2">
        <v>9378.44</v>
      </c>
    </row>
    <row r="2313" spans="1:10" x14ac:dyDescent="0.35">
      <c r="A2313">
        <v>2312</v>
      </c>
      <c r="B2313">
        <v>3</v>
      </c>
      <c r="C2313">
        <v>817</v>
      </c>
      <c r="D2313" s="1">
        <v>45625</v>
      </c>
      <c r="E2313" s="1">
        <v>45625</v>
      </c>
      <c r="F2313" t="s">
        <v>2641</v>
      </c>
      <c r="H2313" s="2">
        <v>7500</v>
      </c>
      <c r="I2313" t="s">
        <v>9</v>
      </c>
      <c r="J2313" s="2">
        <v>1878.44</v>
      </c>
    </row>
    <row r="2314" spans="1:10" x14ac:dyDescent="0.35">
      <c r="A2314">
        <v>2313</v>
      </c>
      <c r="B2314">
        <v>3</v>
      </c>
      <c r="C2314">
        <v>818</v>
      </c>
      <c r="D2314" s="1">
        <v>45625</v>
      </c>
      <c r="E2314" s="1">
        <v>45625</v>
      </c>
      <c r="F2314" t="s">
        <v>2642</v>
      </c>
      <c r="H2314" t="s">
        <v>9</v>
      </c>
      <c r="I2314" s="2">
        <v>2000</v>
      </c>
      <c r="J2314" s="2">
        <v>3878.44</v>
      </c>
    </row>
    <row r="2315" spans="1:10" x14ac:dyDescent="0.35">
      <c r="A2315">
        <v>2314</v>
      </c>
      <c r="B2315">
        <v>3</v>
      </c>
      <c r="C2315">
        <v>819</v>
      </c>
      <c r="D2315" s="1">
        <v>45625</v>
      </c>
      <c r="E2315" s="1">
        <v>45625</v>
      </c>
      <c r="F2315" t="s">
        <v>2643</v>
      </c>
      <c r="H2315" s="2">
        <v>3000</v>
      </c>
      <c r="I2315" t="s">
        <v>9</v>
      </c>
      <c r="J2315" s="2">
        <v>878.44</v>
      </c>
    </row>
    <row r="2316" spans="1:10" x14ac:dyDescent="0.35">
      <c r="A2316">
        <v>2315</v>
      </c>
      <c r="B2316">
        <v>3</v>
      </c>
      <c r="C2316">
        <v>820</v>
      </c>
      <c r="D2316" s="1">
        <v>45625</v>
      </c>
      <c r="E2316" s="1">
        <v>45625</v>
      </c>
      <c r="F2316" t="s">
        <v>2644</v>
      </c>
      <c r="H2316" t="s">
        <v>9</v>
      </c>
      <c r="I2316" s="2">
        <v>10000</v>
      </c>
      <c r="J2316" s="2">
        <v>10878.44</v>
      </c>
    </row>
    <row r="2317" spans="1:10" x14ac:dyDescent="0.35">
      <c r="A2317">
        <v>2316</v>
      </c>
      <c r="B2317">
        <v>3</v>
      </c>
      <c r="C2317">
        <v>821</v>
      </c>
      <c r="D2317" s="1">
        <v>45625</v>
      </c>
      <c r="E2317" s="1">
        <v>45625</v>
      </c>
      <c r="F2317" t="s">
        <v>2645</v>
      </c>
      <c r="H2317" s="2">
        <v>10000</v>
      </c>
      <c r="I2317" t="s">
        <v>9</v>
      </c>
      <c r="J2317" s="2">
        <v>878.44</v>
      </c>
    </row>
    <row r="2318" spans="1:10" x14ac:dyDescent="0.35">
      <c r="A2318">
        <v>2317</v>
      </c>
      <c r="B2318">
        <v>3</v>
      </c>
      <c r="C2318">
        <v>822</v>
      </c>
      <c r="D2318" s="1">
        <v>45626</v>
      </c>
      <c r="E2318" s="1">
        <v>45626</v>
      </c>
      <c r="F2318" t="s">
        <v>2646</v>
      </c>
      <c r="H2318" t="s">
        <v>9</v>
      </c>
      <c r="I2318" s="2">
        <v>40000</v>
      </c>
      <c r="J2318" s="2">
        <v>40878.44</v>
      </c>
    </row>
    <row r="2319" spans="1:10" x14ac:dyDescent="0.35">
      <c r="A2319">
        <v>2318</v>
      </c>
      <c r="B2319">
        <v>3</v>
      </c>
      <c r="C2319">
        <v>823</v>
      </c>
      <c r="D2319" s="1">
        <v>45626</v>
      </c>
      <c r="E2319" s="1">
        <v>45626</v>
      </c>
      <c r="F2319" t="s">
        <v>2647</v>
      </c>
      <c r="H2319" t="s">
        <v>9</v>
      </c>
      <c r="I2319" s="2">
        <v>9000</v>
      </c>
      <c r="J2319" s="2">
        <v>49878.44</v>
      </c>
    </row>
    <row r="2320" spans="1:10" x14ac:dyDescent="0.35">
      <c r="A2320">
        <v>2319</v>
      </c>
      <c r="B2320">
        <v>3</v>
      </c>
      <c r="C2320">
        <v>824</v>
      </c>
      <c r="D2320" s="1">
        <v>45626</v>
      </c>
      <c r="E2320" s="1">
        <v>45626</v>
      </c>
      <c r="F2320" t="s">
        <v>2648</v>
      </c>
      <c r="H2320" s="2">
        <v>11000</v>
      </c>
      <c r="I2320" t="s">
        <v>9</v>
      </c>
      <c r="J2320" s="2">
        <v>38878.44</v>
      </c>
    </row>
    <row r="2321" spans="1:10" x14ac:dyDescent="0.35">
      <c r="A2321">
        <v>2320</v>
      </c>
      <c r="B2321">
        <v>3</v>
      </c>
      <c r="C2321">
        <v>825</v>
      </c>
      <c r="D2321" s="1">
        <v>45626</v>
      </c>
      <c r="E2321" s="1">
        <v>45626</v>
      </c>
      <c r="F2321" t="s">
        <v>2649</v>
      </c>
      <c r="H2321" t="s">
        <v>9</v>
      </c>
      <c r="I2321" s="2">
        <v>26900</v>
      </c>
      <c r="J2321" s="2">
        <v>65778.44</v>
      </c>
    </row>
    <row r="2322" spans="1:10" x14ac:dyDescent="0.35">
      <c r="A2322">
        <v>2321</v>
      </c>
      <c r="B2322">
        <v>3</v>
      </c>
      <c r="C2322">
        <v>826</v>
      </c>
      <c r="D2322" s="1">
        <v>45626</v>
      </c>
      <c r="E2322" s="1">
        <v>45626</v>
      </c>
      <c r="F2322" t="s">
        <v>2651</v>
      </c>
      <c r="H2322" t="s">
        <v>9</v>
      </c>
      <c r="I2322" s="2">
        <v>100</v>
      </c>
      <c r="J2322" s="2">
        <v>65878.44</v>
      </c>
    </row>
    <row r="2323" spans="1:10" x14ac:dyDescent="0.35">
      <c r="A2323">
        <v>2322</v>
      </c>
      <c r="B2323">
        <v>3</v>
      </c>
      <c r="C2323">
        <v>827</v>
      </c>
      <c r="D2323" s="1">
        <v>45626</v>
      </c>
      <c r="E2323" s="1">
        <v>45626</v>
      </c>
      <c r="F2323" t="s">
        <v>2652</v>
      </c>
      <c r="H2323" s="2">
        <v>3000</v>
      </c>
      <c r="I2323" t="s">
        <v>9</v>
      </c>
      <c r="J2323" s="2">
        <v>62878.44</v>
      </c>
    </row>
    <row r="2324" spans="1:10" x14ac:dyDescent="0.35">
      <c r="A2324">
        <v>2323</v>
      </c>
      <c r="B2324">
        <v>3</v>
      </c>
      <c r="C2324">
        <v>828</v>
      </c>
      <c r="D2324" s="1">
        <v>45626</v>
      </c>
      <c r="E2324" s="1">
        <v>45626</v>
      </c>
      <c r="F2324" t="s">
        <v>2653</v>
      </c>
      <c r="H2324" s="2">
        <v>350</v>
      </c>
      <c r="I2324" t="s">
        <v>9</v>
      </c>
      <c r="J2324" s="2">
        <v>62528.44</v>
      </c>
    </row>
    <row r="2325" spans="1:10" x14ac:dyDescent="0.35">
      <c r="A2325">
        <v>2324</v>
      </c>
      <c r="B2325">
        <v>3</v>
      </c>
      <c r="C2325">
        <v>829</v>
      </c>
      <c r="D2325" s="1">
        <v>45626</v>
      </c>
      <c r="E2325" s="1">
        <v>45626</v>
      </c>
      <c r="F2325" t="s">
        <v>2654</v>
      </c>
      <c r="H2325" s="2">
        <v>30000</v>
      </c>
      <c r="I2325" t="s">
        <v>9</v>
      </c>
      <c r="J2325" s="2">
        <v>32528.44</v>
      </c>
    </row>
    <row r="2326" spans="1:10" x14ac:dyDescent="0.35">
      <c r="A2326">
        <v>2325</v>
      </c>
      <c r="B2326">
        <v>4</v>
      </c>
      <c r="C2326">
        <v>1</v>
      </c>
      <c r="D2326" s="1">
        <v>45627</v>
      </c>
      <c r="E2326" s="1"/>
      <c r="F2326" t="s">
        <v>8</v>
      </c>
      <c r="H2326" t="s">
        <v>9</v>
      </c>
      <c r="I2326" t="s">
        <v>9</v>
      </c>
      <c r="J2326" s="2">
        <v>32528.44</v>
      </c>
    </row>
    <row r="2327" spans="1:10" x14ac:dyDescent="0.35">
      <c r="A2327">
        <v>2326</v>
      </c>
      <c r="B2327">
        <v>4</v>
      </c>
      <c r="C2327">
        <v>2</v>
      </c>
      <c r="D2327" s="1">
        <v>45627</v>
      </c>
      <c r="E2327" s="1">
        <v>45627</v>
      </c>
      <c r="F2327" t="s">
        <v>2655</v>
      </c>
      <c r="H2327" s="2">
        <v>5000</v>
      </c>
      <c r="I2327" t="s">
        <v>9</v>
      </c>
      <c r="J2327" s="2">
        <v>27528.44</v>
      </c>
    </row>
    <row r="2328" spans="1:10" hidden="1" x14ac:dyDescent="0.35">
      <c r="A2328">
        <v>2327</v>
      </c>
      <c r="B2328">
        <v>4</v>
      </c>
      <c r="C2328">
        <v>3</v>
      </c>
      <c r="D2328" s="1">
        <v>45627</v>
      </c>
      <c r="E2328" s="1">
        <v>45627</v>
      </c>
      <c r="F2328" s="24" t="s">
        <v>2656</v>
      </c>
      <c r="H2328" s="2">
        <v>27000</v>
      </c>
      <c r="I2328" t="s">
        <v>9</v>
      </c>
      <c r="J2328" s="2">
        <v>528.44000000000005</v>
      </c>
    </row>
    <row r="2329" spans="1:10" hidden="1" x14ac:dyDescent="0.35">
      <c r="A2329">
        <v>2328</v>
      </c>
      <c r="B2329">
        <v>4</v>
      </c>
      <c r="C2329">
        <v>4</v>
      </c>
      <c r="D2329" s="1">
        <v>45627</v>
      </c>
      <c r="E2329" s="1">
        <v>45627</v>
      </c>
      <c r="F2329" s="24" t="s">
        <v>2657</v>
      </c>
      <c r="H2329" t="s">
        <v>9</v>
      </c>
      <c r="I2329" s="2">
        <v>3000</v>
      </c>
      <c r="J2329" s="2">
        <v>3528.44</v>
      </c>
    </row>
    <row r="2330" spans="1:10" hidden="1" x14ac:dyDescent="0.35">
      <c r="A2330">
        <v>2329</v>
      </c>
      <c r="B2330">
        <v>4</v>
      </c>
      <c r="C2330">
        <v>5</v>
      </c>
      <c r="D2330" s="1">
        <v>45628</v>
      </c>
      <c r="E2330" s="1">
        <v>45628</v>
      </c>
      <c r="F2330" s="24" t="s">
        <v>2658</v>
      </c>
      <c r="H2330" s="2">
        <v>1500</v>
      </c>
      <c r="I2330" t="s">
        <v>9</v>
      </c>
      <c r="J2330" s="2">
        <v>2028.44</v>
      </c>
    </row>
    <row r="2331" spans="1:10" x14ac:dyDescent="0.35">
      <c r="A2331">
        <v>2330</v>
      </c>
      <c r="B2331">
        <v>4</v>
      </c>
      <c r="C2331">
        <v>6</v>
      </c>
      <c r="D2331" s="1">
        <v>45628</v>
      </c>
      <c r="E2331" s="1">
        <v>45628</v>
      </c>
      <c r="F2331" t="s">
        <v>2659</v>
      </c>
      <c r="H2331" s="2">
        <v>1000</v>
      </c>
      <c r="I2331" t="s">
        <v>9</v>
      </c>
      <c r="J2331" s="2">
        <v>1028.44</v>
      </c>
    </row>
    <row r="2332" spans="1:10" hidden="1" x14ac:dyDescent="0.35">
      <c r="A2332">
        <v>2331</v>
      </c>
      <c r="B2332">
        <v>4</v>
      </c>
      <c r="C2332">
        <v>7</v>
      </c>
      <c r="D2332" s="1">
        <v>45628</v>
      </c>
      <c r="E2332" s="1">
        <v>45628</v>
      </c>
      <c r="F2332" s="24" t="s">
        <v>2660</v>
      </c>
      <c r="H2332" t="s">
        <v>9</v>
      </c>
      <c r="I2332" s="2">
        <v>10000</v>
      </c>
      <c r="J2332" s="2">
        <v>11028.44</v>
      </c>
    </row>
    <row r="2333" spans="1:10" hidden="1" x14ac:dyDescent="0.35">
      <c r="A2333">
        <v>2332</v>
      </c>
      <c r="B2333">
        <v>4</v>
      </c>
      <c r="C2333">
        <v>8</v>
      </c>
      <c r="D2333" s="1">
        <v>45628</v>
      </c>
      <c r="E2333" s="1">
        <v>45628</v>
      </c>
      <c r="F2333" s="24" t="s">
        <v>2661</v>
      </c>
      <c r="H2333" s="2">
        <v>4000</v>
      </c>
      <c r="I2333" t="s">
        <v>9</v>
      </c>
      <c r="J2333" s="2">
        <v>7028.44</v>
      </c>
    </row>
    <row r="2334" spans="1:10" x14ac:dyDescent="0.35">
      <c r="A2334">
        <v>2333</v>
      </c>
      <c r="B2334">
        <v>4</v>
      </c>
      <c r="C2334">
        <v>9</v>
      </c>
      <c r="D2334" s="1">
        <v>45628</v>
      </c>
      <c r="E2334" s="1">
        <v>45628</v>
      </c>
      <c r="F2334" t="s">
        <v>2662</v>
      </c>
      <c r="H2334" t="s">
        <v>9</v>
      </c>
      <c r="I2334" s="2">
        <v>50000</v>
      </c>
      <c r="J2334" s="2">
        <v>57028.44</v>
      </c>
    </row>
    <row r="2335" spans="1:10" x14ac:dyDescent="0.35">
      <c r="A2335">
        <v>2334</v>
      </c>
      <c r="B2335">
        <v>4</v>
      </c>
      <c r="C2335">
        <v>10</v>
      </c>
      <c r="D2335" s="1">
        <v>45628</v>
      </c>
      <c r="E2335" s="1">
        <v>45628</v>
      </c>
      <c r="F2335" t="s">
        <v>2663</v>
      </c>
      <c r="H2335" s="2">
        <v>7500</v>
      </c>
      <c r="I2335" t="s">
        <v>9</v>
      </c>
      <c r="J2335" s="2">
        <v>49528.44</v>
      </c>
    </row>
    <row r="2336" spans="1:10" x14ac:dyDescent="0.35">
      <c r="A2336">
        <v>2335</v>
      </c>
      <c r="B2336">
        <v>4</v>
      </c>
      <c r="C2336">
        <v>11</v>
      </c>
      <c r="D2336" s="1">
        <v>45628</v>
      </c>
      <c r="E2336" s="1">
        <v>45628</v>
      </c>
      <c r="F2336" t="s">
        <v>2664</v>
      </c>
      <c r="H2336" s="2">
        <v>5000</v>
      </c>
      <c r="I2336" t="s">
        <v>9</v>
      </c>
      <c r="J2336" s="2">
        <v>44528.44</v>
      </c>
    </row>
    <row r="2337" spans="1:10" x14ac:dyDescent="0.35">
      <c r="A2337">
        <v>2336</v>
      </c>
      <c r="B2337">
        <v>4</v>
      </c>
      <c r="C2337">
        <v>12</v>
      </c>
      <c r="D2337" s="1">
        <v>45628</v>
      </c>
      <c r="E2337" s="1">
        <v>45628</v>
      </c>
      <c r="F2337" t="s">
        <v>2665</v>
      </c>
      <c r="H2337" s="2">
        <v>4000</v>
      </c>
      <c r="I2337" t="s">
        <v>9</v>
      </c>
      <c r="J2337" s="2">
        <v>40528.44</v>
      </c>
    </row>
    <row r="2338" spans="1:10" x14ac:dyDescent="0.35">
      <c r="A2338">
        <v>2337</v>
      </c>
      <c r="B2338">
        <v>4</v>
      </c>
      <c r="C2338">
        <v>13</v>
      </c>
      <c r="D2338" s="1">
        <v>45628</v>
      </c>
      <c r="E2338" s="1">
        <v>45628</v>
      </c>
      <c r="F2338" t="s">
        <v>2666</v>
      </c>
      <c r="H2338" s="2">
        <v>40</v>
      </c>
      <c r="I2338" t="s">
        <v>9</v>
      </c>
      <c r="J2338" s="2">
        <v>40488.44</v>
      </c>
    </row>
    <row r="2339" spans="1:10" x14ac:dyDescent="0.35">
      <c r="A2339">
        <v>2338</v>
      </c>
      <c r="B2339">
        <v>4</v>
      </c>
      <c r="C2339">
        <v>14</v>
      </c>
      <c r="D2339" s="1">
        <v>45628</v>
      </c>
      <c r="E2339" s="1">
        <v>45628</v>
      </c>
      <c r="F2339" t="s">
        <v>2667</v>
      </c>
      <c r="H2339" t="s">
        <v>9</v>
      </c>
      <c r="I2339" s="2">
        <v>5750</v>
      </c>
      <c r="J2339" s="2">
        <v>46238.44</v>
      </c>
    </row>
    <row r="2340" spans="1:10" hidden="1" x14ac:dyDescent="0.35">
      <c r="A2340">
        <v>2339</v>
      </c>
      <c r="B2340">
        <v>4</v>
      </c>
      <c r="C2340">
        <v>15</v>
      </c>
      <c r="D2340" s="1">
        <v>45629</v>
      </c>
      <c r="E2340" s="1">
        <v>45629</v>
      </c>
      <c r="F2340" s="24" t="s">
        <v>2668</v>
      </c>
      <c r="H2340" t="s">
        <v>9</v>
      </c>
      <c r="I2340" s="2">
        <v>6600</v>
      </c>
      <c r="J2340" s="2">
        <v>52838.44</v>
      </c>
    </row>
    <row r="2341" spans="1:10" x14ac:dyDescent="0.35">
      <c r="A2341">
        <v>2340</v>
      </c>
      <c r="B2341">
        <v>4</v>
      </c>
      <c r="C2341">
        <v>16</v>
      </c>
      <c r="D2341" s="1">
        <v>45629</v>
      </c>
      <c r="E2341" s="1">
        <v>45629</v>
      </c>
      <c r="F2341" t="s">
        <v>2669</v>
      </c>
      <c r="H2341" s="2">
        <v>10000</v>
      </c>
      <c r="I2341" t="s">
        <v>9</v>
      </c>
      <c r="J2341" s="2">
        <v>42838.44</v>
      </c>
    </row>
    <row r="2342" spans="1:10" x14ac:dyDescent="0.35">
      <c r="A2342">
        <v>2341</v>
      </c>
      <c r="B2342">
        <v>4</v>
      </c>
      <c r="C2342">
        <v>17</v>
      </c>
      <c r="D2342" s="1">
        <v>45629</v>
      </c>
      <c r="E2342" s="1">
        <v>45629</v>
      </c>
      <c r="F2342" t="s">
        <v>2670</v>
      </c>
      <c r="H2342" s="2">
        <v>15000</v>
      </c>
      <c r="I2342" t="s">
        <v>9</v>
      </c>
      <c r="J2342" s="2">
        <v>27838.44</v>
      </c>
    </row>
    <row r="2343" spans="1:10" x14ac:dyDescent="0.35">
      <c r="A2343">
        <v>2342</v>
      </c>
      <c r="B2343">
        <v>4</v>
      </c>
      <c r="C2343">
        <v>18</v>
      </c>
      <c r="D2343" s="1">
        <v>45629</v>
      </c>
      <c r="E2343" s="1">
        <v>45629</v>
      </c>
      <c r="F2343" t="s">
        <v>2671</v>
      </c>
      <c r="H2343" s="2">
        <v>10000</v>
      </c>
      <c r="I2343" t="s">
        <v>9</v>
      </c>
      <c r="J2343" s="2">
        <v>17838.439999999999</v>
      </c>
    </row>
    <row r="2344" spans="1:10" x14ac:dyDescent="0.35">
      <c r="A2344">
        <v>2343</v>
      </c>
      <c r="B2344">
        <v>4</v>
      </c>
      <c r="C2344">
        <v>19</v>
      </c>
      <c r="D2344" s="1">
        <v>45630</v>
      </c>
      <c r="E2344" s="1">
        <v>45630</v>
      </c>
      <c r="F2344" t="s">
        <v>2672</v>
      </c>
      <c r="H2344" s="2">
        <v>7500</v>
      </c>
      <c r="I2344" t="s">
        <v>9</v>
      </c>
      <c r="J2344" s="2">
        <v>10338.44</v>
      </c>
    </row>
    <row r="2345" spans="1:10" x14ac:dyDescent="0.35">
      <c r="A2345">
        <v>2344</v>
      </c>
      <c r="B2345">
        <v>4</v>
      </c>
      <c r="C2345">
        <v>20</v>
      </c>
      <c r="D2345" s="1">
        <v>45630</v>
      </c>
      <c r="E2345" s="1">
        <v>45630</v>
      </c>
      <c r="F2345" t="s">
        <v>2673</v>
      </c>
      <c r="H2345" s="2">
        <v>245</v>
      </c>
      <c r="I2345" t="s">
        <v>9</v>
      </c>
      <c r="J2345" s="2">
        <v>10093.44</v>
      </c>
    </row>
    <row r="2346" spans="1:10" hidden="1" x14ac:dyDescent="0.35">
      <c r="A2346">
        <v>2345</v>
      </c>
      <c r="B2346">
        <v>4</v>
      </c>
      <c r="C2346">
        <v>21</v>
      </c>
      <c r="D2346" s="1">
        <v>45630</v>
      </c>
      <c r="E2346" s="1">
        <v>45630</v>
      </c>
      <c r="F2346" s="24" t="s">
        <v>2675</v>
      </c>
      <c r="H2346" s="2">
        <v>7500</v>
      </c>
      <c r="I2346" t="s">
        <v>9</v>
      </c>
      <c r="J2346" s="2">
        <v>2593.44</v>
      </c>
    </row>
    <row r="2347" spans="1:10" hidden="1" x14ac:dyDescent="0.35">
      <c r="A2347">
        <v>2346</v>
      </c>
      <c r="B2347">
        <v>4</v>
      </c>
      <c r="C2347">
        <v>22</v>
      </c>
      <c r="D2347" s="1">
        <v>45630</v>
      </c>
      <c r="E2347" s="1">
        <v>45630</v>
      </c>
      <c r="F2347" s="24" t="s">
        <v>2676</v>
      </c>
      <c r="H2347" t="s">
        <v>9</v>
      </c>
      <c r="I2347" s="2">
        <v>5000</v>
      </c>
      <c r="J2347" s="2">
        <v>7593.44</v>
      </c>
    </row>
    <row r="2348" spans="1:10" hidden="1" x14ac:dyDescent="0.35">
      <c r="A2348">
        <v>2347</v>
      </c>
      <c r="B2348">
        <v>4</v>
      </c>
      <c r="C2348">
        <v>23</v>
      </c>
      <c r="D2348" s="1">
        <v>45630</v>
      </c>
      <c r="E2348" s="1">
        <v>45630</v>
      </c>
      <c r="F2348" s="24" t="s">
        <v>2677</v>
      </c>
      <c r="H2348" s="2">
        <v>550</v>
      </c>
      <c r="I2348" t="s">
        <v>9</v>
      </c>
      <c r="J2348" s="2">
        <v>7043.44</v>
      </c>
    </row>
    <row r="2349" spans="1:10" x14ac:dyDescent="0.35">
      <c r="A2349">
        <v>2348</v>
      </c>
      <c r="B2349">
        <v>4</v>
      </c>
      <c r="C2349">
        <v>24</v>
      </c>
      <c r="D2349" s="1">
        <v>45630</v>
      </c>
      <c r="E2349" s="1">
        <v>45630</v>
      </c>
      <c r="F2349" t="s">
        <v>2678</v>
      </c>
      <c r="H2349" s="2">
        <v>4000</v>
      </c>
      <c r="I2349" t="s">
        <v>9</v>
      </c>
      <c r="J2349" s="2">
        <v>3043.44</v>
      </c>
    </row>
    <row r="2350" spans="1:10" x14ac:dyDescent="0.35">
      <c r="A2350">
        <v>2349</v>
      </c>
      <c r="B2350">
        <v>4</v>
      </c>
      <c r="C2350">
        <v>25</v>
      </c>
      <c r="D2350" s="1">
        <v>45630</v>
      </c>
      <c r="E2350" s="1">
        <v>45630</v>
      </c>
      <c r="F2350" t="s">
        <v>2679</v>
      </c>
      <c r="H2350" s="2">
        <v>2000</v>
      </c>
      <c r="I2350" t="s">
        <v>9</v>
      </c>
      <c r="J2350" s="2">
        <v>1043.44</v>
      </c>
    </row>
    <row r="2351" spans="1:10" x14ac:dyDescent="0.35">
      <c r="A2351">
        <v>2350</v>
      </c>
      <c r="B2351">
        <v>4</v>
      </c>
      <c r="C2351">
        <v>26</v>
      </c>
      <c r="D2351" s="1">
        <v>45630</v>
      </c>
      <c r="E2351" s="1">
        <v>45630</v>
      </c>
      <c r="F2351" t="s">
        <v>2680</v>
      </c>
      <c r="H2351" t="s">
        <v>9</v>
      </c>
      <c r="I2351" s="2">
        <v>6600</v>
      </c>
      <c r="J2351" s="2">
        <v>7643.44</v>
      </c>
    </row>
    <row r="2352" spans="1:10" hidden="1" x14ac:dyDescent="0.35">
      <c r="A2352">
        <v>2351</v>
      </c>
      <c r="B2352">
        <v>4</v>
      </c>
      <c r="C2352">
        <v>27</v>
      </c>
      <c r="D2352" s="1">
        <v>45631</v>
      </c>
      <c r="E2352" s="1">
        <v>45631</v>
      </c>
      <c r="F2352" s="24" t="s">
        <v>2681</v>
      </c>
      <c r="H2352" s="2">
        <v>2495</v>
      </c>
      <c r="I2352" t="s">
        <v>9</v>
      </c>
      <c r="J2352" s="2">
        <v>5148.4399999999996</v>
      </c>
    </row>
    <row r="2353" spans="1:10" x14ac:dyDescent="0.35">
      <c r="A2353">
        <v>2352</v>
      </c>
      <c r="B2353">
        <v>4</v>
      </c>
      <c r="C2353">
        <v>28</v>
      </c>
      <c r="D2353" s="1">
        <v>45631</v>
      </c>
      <c r="E2353" s="1">
        <v>45631</v>
      </c>
      <c r="F2353" t="s">
        <v>2682</v>
      </c>
      <c r="H2353" s="2">
        <v>1000</v>
      </c>
      <c r="I2353" t="s">
        <v>9</v>
      </c>
      <c r="J2353" s="2">
        <v>4148.4399999999996</v>
      </c>
    </row>
    <row r="2354" spans="1:10" hidden="1" x14ac:dyDescent="0.35">
      <c r="A2354">
        <v>2353</v>
      </c>
      <c r="B2354">
        <v>4</v>
      </c>
      <c r="C2354">
        <v>29</v>
      </c>
      <c r="D2354" s="1">
        <v>45631</v>
      </c>
      <c r="E2354" s="1">
        <v>45631</v>
      </c>
      <c r="F2354" s="24" t="s">
        <v>2683</v>
      </c>
      <c r="H2354" t="s">
        <v>9</v>
      </c>
      <c r="I2354" s="2">
        <v>550</v>
      </c>
      <c r="J2354" s="2">
        <v>4698.4399999999996</v>
      </c>
    </row>
    <row r="2355" spans="1:10" x14ac:dyDescent="0.35">
      <c r="A2355">
        <v>2354</v>
      </c>
      <c r="B2355">
        <v>4</v>
      </c>
      <c r="C2355">
        <v>30</v>
      </c>
      <c r="D2355" s="1">
        <v>45631</v>
      </c>
      <c r="E2355" s="1">
        <v>45631</v>
      </c>
      <c r="F2355" t="s">
        <v>2684</v>
      </c>
      <c r="H2355" t="s">
        <v>9</v>
      </c>
      <c r="I2355" s="2">
        <v>1000</v>
      </c>
      <c r="J2355" s="2">
        <v>5698.44</v>
      </c>
    </row>
    <row r="2356" spans="1:10" x14ac:dyDescent="0.35">
      <c r="A2356">
        <v>2355</v>
      </c>
      <c r="B2356">
        <v>4</v>
      </c>
      <c r="C2356">
        <v>31</v>
      </c>
      <c r="D2356" s="1">
        <v>45631</v>
      </c>
      <c r="E2356" s="1">
        <v>45631</v>
      </c>
      <c r="F2356" t="s">
        <v>2685</v>
      </c>
      <c r="H2356" t="s">
        <v>9</v>
      </c>
      <c r="I2356" s="2">
        <v>1500</v>
      </c>
      <c r="J2356" s="2">
        <v>7198.44</v>
      </c>
    </row>
    <row r="2357" spans="1:10" x14ac:dyDescent="0.35">
      <c r="A2357">
        <v>2356</v>
      </c>
      <c r="B2357">
        <v>4</v>
      </c>
      <c r="C2357">
        <v>32</v>
      </c>
      <c r="D2357" s="1">
        <v>45631</v>
      </c>
      <c r="E2357" s="1">
        <v>45631</v>
      </c>
      <c r="F2357" t="s">
        <v>2686</v>
      </c>
      <c r="H2357" t="s">
        <v>9</v>
      </c>
      <c r="I2357" s="2">
        <v>1000</v>
      </c>
      <c r="J2357" s="2">
        <v>8198.44</v>
      </c>
    </row>
    <row r="2358" spans="1:10" x14ac:dyDescent="0.35">
      <c r="A2358">
        <v>2357</v>
      </c>
      <c r="B2358">
        <v>4</v>
      </c>
      <c r="C2358">
        <v>33</v>
      </c>
      <c r="D2358" s="1">
        <v>45631</v>
      </c>
      <c r="E2358" s="1">
        <v>45631</v>
      </c>
      <c r="F2358" t="s">
        <v>2687</v>
      </c>
      <c r="H2358" s="2">
        <v>7500</v>
      </c>
      <c r="I2358" t="s">
        <v>9</v>
      </c>
      <c r="J2358" s="2">
        <v>698.44</v>
      </c>
    </row>
    <row r="2359" spans="1:10" x14ac:dyDescent="0.35">
      <c r="A2359">
        <v>2358</v>
      </c>
      <c r="B2359">
        <v>4</v>
      </c>
      <c r="C2359">
        <v>34</v>
      </c>
      <c r="D2359" s="1">
        <v>45631</v>
      </c>
      <c r="E2359" s="1">
        <v>45631</v>
      </c>
      <c r="F2359" t="s">
        <v>2688</v>
      </c>
      <c r="H2359" t="s">
        <v>9</v>
      </c>
      <c r="I2359" s="2">
        <v>500</v>
      </c>
      <c r="J2359" s="2">
        <v>1198.44</v>
      </c>
    </row>
    <row r="2360" spans="1:10" hidden="1" x14ac:dyDescent="0.35">
      <c r="A2360">
        <v>2359</v>
      </c>
      <c r="B2360">
        <v>4</v>
      </c>
      <c r="C2360">
        <v>35</v>
      </c>
      <c r="D2360" s="1">
        <v>45631</v>
      </c>
      <c r="E2360" s="1">
        <v>45631</v>
      </c>
      <c r="F2360" s="24" t="s">
        <v>2689</v>
      </c>
      <c r="H2360" s="2">
        <v>550</v>
      </c>
      <c r="I2360" t="s">
        <v>9</v>
      </c>
      <c r="J2360" s="2">
        <v>648.44000000000005</v>
      </c>
    </row>
    <row r="2361" spans="1:10" x14ac:dyDescent="0.35">
      <c r="A2361">
        <v>2360</v>
      </c>
      <c r="B2361">
        <v>4</v>
      </c>
      <c r="C2361">
        <v>36</v>
      </c>
      <c r="D2361" s="1">
        <v>45631</v>
      </c>
      <c r="E2361" s="1">
        <v>45631</v>
      </c>
      <c r="F2361" t="s">
        <v>2690</v>
      </c>
      <c r="H2361" s="2">
        <v>200</v>
      </c>
      <c r="I2361" t="s">
        <v>9</v>
      </c>
      <c r="J2361" s="2">
        <v>448.44</v>
      </c>
    </row>
    <row r="2362" spans="1:10" x14ac:dyDescent="0.35">
      <c r="A2362">
        <v>2361</v>
      </c>
      <c r="B2362">
        <v>4</v>
      </c>
      <c r="C2362">
        <v>37</v>
      </c>
      <c r="D2362" s="1">
        <v>45631</v>
      </c>
      <c r="E2362" s="1">
        <v>45631</v>
      </c>
      <c r="F2362" t="s">
        <v>2691</v>
      </c>
      <c r="H2362" t="s">
        <v>9</v>
      </c>
      <c r="I2362" s="2">
        <v>750</v>
      </c>
      <c r="J2362" s="2">
        <v>1198.44</v>
      </c>
    </row>
    <row r="2363" spans="1:10" hidden="1" x14ac:dyDescent="0.35">
      <c r="A2363">
        <v>2362</v>
      </c>
      <c r="B2363">
        <v>4</v>
      </c>
      <c r="C2363">
        <v>38</v>
      </c>
      <c r="D2363" s="1">
        <v>45632</v>
      </c>
      <c r="E2363" s="1">
        <v>45632</v>
      </c>
      <c r="F2363" s="24" t="s">
        <v>2693</v>
      </c>
      <c r="H2363" s="2">
        <v>1000</v>
      </c>
      <c r="I2363" t="s">
        <v>9</v>
      </c>
      <c r="J2363" s="2">
        <v>198.44</v>
      </c>
    </row>
    <row r="2364" spans="1:10" hidden="1" x14ac:dyDescent="0.35">
      <c r="A2364">
        <v>2363</v>
      </c>
      <c r="B2364">
        <v>4</v>
      </c>
      <c r="C2364">
        <v>39</v>
      </c>
      <c r="D2364" s="1">
        <v>45632</v>
      </c>
      <c r="E2364" s="1">
        <v>45632</v>
      </c>
      <c r="F2364" s="26" t="s">
        <v>2694</v>
      </c>
      <c r="H2364" t="s">
        <v>9</v>
      </c>
      <c r="I2364" s="2">
        <v>6</v>
      </c>
      <c r="J2364" s="2">
        <v>204.44</v>
      </c>
    </row>
    <row r="2365" spans="1:10" x14ac:dyDescent="0.35">
      <c r="A2365">
        <v>2364</v>
      </c>
      <c r="B2365">
        <v>4</v>
      </c>
      <c r="C2365">
        <v>40</v>
      </c>
      <c r="D2365" s="1">
        <v>45632</v>
      </c>
      <c r="E2365" s="1">
        <v>45632</v>
      </c>
      <c r="F2365" t="s">
        <v>2695</v>
      </c>
      <c r="H2365" t="s">
        <v>9</v>
      </c>
      <c r="I2365" s="2">
        <v>1000</v>
      </c>
      <c r="J2365" s="2">
        <v>1204.44</v>
      </c>
    </row>
    <row r="2366" spans="1:10" x14ac:dyDescent="0.35">
      <c r="A2366">
        <v>2365</v>
      </c>
      <c r="B2366">
        <v>4</v>
      </c>
      <c r="C2366">
        <v>41</v>
      </c>
      <c r="D2366" s="1">
        <v>45632</v>
      </c>
      <c r="E2366" s="1">
        <v>45632</v>
      </c>
      <c r="F2366" t="s">
        <v>2696</v>
      </c>
      <c r="H2366" t="s">
        <v>9</v>
      </c>
      <c r="I2366" s="2">
        <v>1500</v>
      </c>
      <c r="J2366" s="2">
        <v>2704.44</v>
      </c>
    </row>
    <row r="2367" spans="1:10" x14ac:dyDescent="0.35">
      <c r="A2367">
        <v>2366</v>
      </c>
      <c r="B2367">
        <v>4</v>
      </c>
      <c r="C2367">
        <v>42</v>
      </c>
      <c r="D2367" s="1">
        <v>45632</v>
      </c>
      <c r="E2367" s="1">
        <v>45632</v>
      </c>
      <c r="F2367" t="s">
        <v>2697</v>
      </c>
      <c r="H2367" t="s">
        <v>9</v>
      </c>
      <c r="I2367" s="2">
        <v>2000</v>
      </c>
      <c r="J2367" s="2">
        <v>4704.4399999999996</v>
      </c>
    </row>
    <row r="2368" spans="1:10" x14ac:dyDescent="0.35">
      <c r="A2368">
        <v>2367</v>
      </c>
      <c r="B2368">
        <v>4</v>
      </c>
      <c r="C2368">
        <v>43</v>
      </c>
      <c r="D2368" s="1">
        <v>45632</v>
      </c>
      <c r="E2368" s="1">
        <v>45632</v>
      </c>
      <c r="F2368" t="s">
        <v>2698</v>
      </c>
      <c r="H2368" t="s">
        <v>9</v>
      </c>
      <c r="I2368" s="2">
        <v>1000</v>
      </c>
      <c r="J2368" s="2">
        <v>5704.44</v>
      </c>
    </row>
    <row r="2369" spans="1:10" x14ac:dyDescent="0.35">
      <c r="A2369">
        <v>2368</v>
      </c>
      <c r="B2369">
        <v>4</v>
      </c>
      <c r="C2369">
        <v>44</v>
      </c>
      <c r="D2369" s="1">
        <v>45632</v>
      </c>
      <c r="E2369" s="1">
        <v>45632</v>
      </c>
      <c r="F2369" t="s">
        <v>2699</v>
      </c>
      <c r="H2369" t="s">
        <v>9</v>
      </c>
      <c r="I2369" s="2">
        <v>1000</v>
      </c>
      <c r="J2369" s="2">
        <v>6704.44</v>
      </c>
    </row>
    <row r="2370" spans="1:10" x14ac:dyDescent="0.35">
      <c r="A2370">
        <v>2369</v>
      </c>
      <c r="B2370">
        <v>4</v>
      </c>
      <c r="C2370">
        <v>45</v>
      </c>
      <c r="D2370" s="1">
        <v>45632</v>
      </c>
      <c r="E2370" s="1">
        <v>45632</v>
      </c>
      <c r="F2370" t="s">
        <v>2700</v>
      </c>
      <c r="H2370" t="s">
        <v>9</v>
      </c>
      <c r="I2370" s="2">
        <v>1000</v>
      </c>
      <c r="J2370" s="2">
        <v>7704.44</v>
      </c>
    </row>
    <row r="2371" spans="1:10" x14ac:dyDescent="0.35">
      <c r="A2371">
        <v>2370</v>
      </c>
      <c r="B2371">
        <v>4</v>
      </c>
      <c r="C2371">
        <v>46</v>
      </c>
      <c r="D2371" s="1">
        <v>45632</v>
      </c>
      <c r="E2371" s="1">
        <v>45632</v>
      </c>
      <c r="F2371" t="s">
        <v>2701</v>
      </c>
      <c r="H2371" t="s">
        <v>9</v>
      </c>
      <c r="I2371" s="2">
        <v>1000</v>
      </c>
      <c r="J2371" s="2">
        <v>8704.44</v>
      </c>
    </row>
    <row r="2372" spans="1:10" x14ac:dyDescent="0.35">
      <c r="A2372">
        <v>2371</v>
      </c>
      <c r="B2372">
        <v>4</v>
      </c>
      <c r="C2372">
        <v>47</v>
      </c>
      <c r="D2372" s="1">
        <v>45632</v>
      </c>
      <c r="E2372" s="1">
        <v>45632</v>
      </c>
      <c r="F2372" t="s">
        <v>2702</v>
      </c>
      <c r="H2372" s="2">
        <v>7500</v>
      </c>
      <c r="I2372" t="s">
        <v>9</v>
      </c>
      <c r="J2372" s="2">
        <v>1204.44</v>
      </c>
    </row>
    <row r="2373" spans="1:10" hidden="1" x14ac:dyDescent="0.35">
      <c r="A2373">
        <v>2372</v>
      </c>
      <c r="B2373">
        <v>4</v>
      </c>
      <c r="C2373">
        <v>48</v>
      </c>
      <c r="D2373" s="1">
        <v>45632</v>
      </c>
      <c r="E2373" s="1">
        <v>45632</v>
      </c>
      <c r="F2373" s="24" t="s">
        <v>2703</v>
      </c>
      <c r="H2373" s="2">
        <v>550</v>
      </c>
      <c r="I2373" t="s">
        <v>9</v>
      </c>
      <c r="J2373" s="2">
        <v>654.44000000000005</v>
      </c>
    </row>
    <row r="2374" spans="1:10" x14ac:dyDescent="0.35">
      <c r="A2374">
        <v>2373</v>
      </c>
      <c r="B2374">
        <v>4</v>
      </c>
      <c r="C2374">
        <v>49</v>
      </c>
      <c r="D2374" s="1">
        <v>45632</v>
      </c>
      <c r="E2374" s="1">
        <v>45632</v>
      </c>
      <c r="F2374" t="s">
        <v>2704</v>
      </c>
      <c r="H2374" t="s">
        <v>9</v>
      </c>
      <c r="I2374" s="2">
        <v>5000</v>
      </c>
      <c r="J2374" s="2">
        <v>5654.44</v>
      </c>
    </row>
    <row r="2375" spans="1:10" x14ac:dyDescent="0.35">
      <c r="A2375">
        <v>2374</v>
      </c>
      <c r="B2375">
        <v>4</v>
      </c>
      <c r="C2375">
        <v>50</v>
      </c>
      <c r="D2375" s="1">
        <v>45632</v>
      </c>
      <c r="E2375" s="1">
        <v>45632</v>
      </c>
      <c r="F2375" t="s">
        <v>2705</v>
      </c>
      <c r="H2375" t="s">
        <v>9</v>
      </c>
      <c r="I2375" s="2">
        <v>5000</v>
      </c>
      <c r="J2375" s="2">
        <v>10654.44</v>
      </c>
    </row>
    <row r="2376" spans="1:10" hidden="1" x14ac:dyDescent="0.35">
      <c r="A2376">
        <v>2375</v>
      </c>
      <c r="B2376">
        <v>4</v>
      </c>
      <c r="C2376">
        <v>51</v>
      </c>
      <c r="D2376" s="1">
        <v>45632</v>
      </c>
      <c r="E2376" s="1">
        <v>45632</v>
      </c>
      <c r="F2376" s="24" t="s">
        <v>2706</v>
      </c>
      <c r="H2376" s="2">
        <v>4000</v>
      </c>
      <c r="I2376" t="s">
        <v>9</v>
      </c>
      <c r="J2376" s="2">
        <v>6654.44</v>
      </c>
    </row>
    <row r="2377" spans="1:10" hidden="1" x14ac:dyDescent="0.35">
      <c r="A2377">
        <v>2376</v>
      </c>
      <c r="B2377">
        <v>4</v>
      </c>
      <c r="C2377">
        <v>52</v>
      </c>
      <c r="D2377" s="1">
        <v>45632</v>
      </c>
      <c r="E2377" s="1">
        <v>45632</v>
      </c>
      <c r="F2377" s="24" t="s">
        <v>2707</v>
      </c>
      <c r="H2377" t="s">
        <v>9</v>
      </c>
      <c r="I2377" s="2">
        <v>5000</v>
      </c>
      <c r="J2377" s="2">
        <v>11654.44</v>
      </c>
    </row>
    <row r="2378" spans="1:10" x14ac:dyDescent="0.35">
      <c r="A2378">
        <v>2377</v>
      </c>
      <c r="B2378">
        <v>4</v>
      </c>
      <c r="C2378">
        <v>53</v>
      </c>
      <c r="D2378" s="1">
        <v>45632</v>
      </c>
      <c r="E2378" s="1">
        <v>45632</v>
      </c>
      <c r="F2378" t="s">
        <v>2708</v>
      </c>
      <c r="H2378" s="2">
        <v>288</v>
      </c>
      <c r="I2378" t="s">
        <v>9</v>
      </c>
      <c r="J2378" s="2">
        <v>11366.44</v>
      </c>
    </row>
    <row r="2379" spans="1:10" x14ac:dyDescent="0.35">
      <c r="A2379">
        <v>2378</v>
      </c>
      <c r="B2379">
        <v>4</v>
      </c>
      <c r="C2379">
        <v>54</v>
      </c>
      <c r="D2379" s="1">
        <v>45632</v>
      </c>
      <c r="E2379" s="1">
        <v>45632</v>
      </c>
      <c r="F2379" t="s">
        <v>2709</v>
      </c>
      <c r="H2379" s="2">
        <v>10000</v>
      </c>
      <c r="I2379" t="s">
        <v>9</v>
      </c>
      <c r="J2379" s="2">
        <v>1366.44</v>
      </c>
    </row>
    <row r="2380" spans="1:10" hidden="1" x14ac:dyDescent="0.35">
      <c r="A2380">
        <v>2379</v>
      </c>
      <c r="B2380">
        <v>4</v>
      </c>
      <c r="C2380">
        <v>55</v>
      </c>
      <c r="D2380" s="1">
        <v>45633</v>
      </c>
      <c r="E2380" s="1">
        <v>45633</v>
      </c>
      <c r="F2380" s="24" t="s">
        <v>2710</v>
      </c>
      <c r="H2380" t="s">
        <v>9</v>
      </c>
      <c r="I2380" s="2">
        <v>2000</v>
      </c>
      <c r="J2380" s="2">
        <v>3366.44</v>
      </c>
    </row>
    <row r="2381" spans="1:10" x14ac:dyDescent="0.35">
      <c r="A2381">
        <v>2380</v>
      </c>
      <c r="B2381">
        <v>4</v>
      </c>
      <c r="C2381">
        <v>56</v>
      </c>
      <c r="D2381" s="1">
        <v>45633</v>
      </c>
      <c r="E2381" s="1">
        <v>45633</v>
      </c>
      <c r="F2381" t="s">
        <v>2711</v>
      </c>
      <c r="H2381" s="2">
        <v>2000</v>
      </c>
      <c r="I2381" t="s">
        <v>9</v>
      </c>
      <c r="J2381" s="2">
        <v>1366.44</v>
      </c>
    </row>
    <row r="2382" spans="1:10" x14ac:dyDescent="0.35">
      <c r="A2382">
        <v>2381</v>
      </c>
      <c r="B2382">
        <v>4</v>
      </c>
      <c r="C2382">
        <v>57</v>
      </c>
      <c r="D2382" s="1">
        <v>45633</v>
      </c>
      <c r="E2382" s="1">
        <v>45633</v>
      </c>
      <c r="F2382" t="s">
        <v>2712</v>
      </c>
      <c r="H2382" t="s">
        <v>9</v>
      </c>
      <c r="I2382" s="2">
        <v>50000</v>
      </c>
      <c r="J2382" s="2">
        <v>51366.44</v>
      </c>
    </row>
    <row r="2383" spans="1:10" x14ac:dyDescent="0.35">
      <c r="A2383">
        <v>2382</v>
      </c>
      <c r="B2383">
        <v>4</v>
      </c>
      <c r="C2383">
        <v>58</v>
      </c>
      <c r="D2383" s="1">
        <v>45633</v>
      </c>
      <c r="E2383" s="1">
        <v>45633</v>
      </c>
      <c r="F2383" t="s">
        <v>2713</v>
      </c>
      <c r="H2383" s="2">
        <v>15000</v>
      </c>
      <c r="I2383" t="s">
        <v>9</v>
      </c>
      <c r="J2383" s="2">
        <v>36366.44</v>
      </c>
    </row>
    <row r="2384" spans="1:10" hidden="1" x14ac:dyDescent="0.35">
      <c r="A2384">
        <v>2383</v>
      </c>
      <c r="B2384">
        <v>4</v>
      </c>
      <c r="C2384">
        <v>59</v>
      </c>
      <c r="D2384" s="1">
        <v>45633</v>
      </c>
      <c r="E2384" s="1">
        <v>45633</v>
      </c>
      <c r="F2384" s="24" t="s">
        <v>2714</v>
      </c>
      <c r="H2384" s="2">
        <v>550</v>
      </c>
      <c r="I2384" t="s">
        <v>9</v>
      </c>
      <c r="J2384" s="2">
        <v>35816.44</v>
      </c>
    </row>
    <row r="2385" spans="1:10" x14ac:dyDescent="0.35">
      <c r="A2385">
        <v>2384</v>
      </c>
      <c r="B2385">
        <v>4</v>
      </c>
      <c r="C2385">
        <v>60</v>
      </c>
      <c r="D2385" s="1">
        <v>45633</v>
      </c>
      <c r="E2385" s="1">
        <v>45633</v>
      </c>
      <c r="F2385" t="s">
        <v>2715</v>
      </c>
      <c r="H2385" s="2">
        <v>64</v>
      </c>
      <c r="I2385" t="s">
        <v>9</v>
      </c>
      <c r="J2385" s="2">
        <v>35752.44</v>
      </c>
    </row>
    <row r="2386" spans="1:10" hidden="1" x14ac:dyDescent="0.35">
      <c r="A2386">
        <v>2385</v>
      </c>
      <c r="B2386">
        <v>4</v>
      </c>
      <c r="C2386">
        <v>61</v>
      </c>
      <c r="D2386" s="1">
        <v>45633</v>
      </c>
      <c r="E2386" s="1">
        <v>45633</v>
      </c>
      <c r="F2386" s="24" t="s">
        <v>2716</v>
      </c>
      <c r="H2386" t="s">
        <v>9</v>
      </c>
      <c r="I2386" s="2">
        <v>30000</v>
      </c>
      <c r="J2386" s="2">
        <v>65752.44</v>
      </c>
    </row>
    <row r="2387" spans="1:10" x14ac:dyDescent="0.35">
      <c r="A2387">
        <v>2386</v>
      </c>
      <c r="B2387">
        <v>4</v>
      </c>
      <c r="C2387">
        <v>62</v>
      </c>
      <c r="D2387" s="1">
        <v>45633</v>
      </c>
      <c r="E2387" s="1">
        <v>45633</v>
      </c>
      <c r="F2387" t="s">
        <v>2717</v>
      </c>
      <c r="H2387" s="2">
        <v>1200</v>
      </c>
      <c r="I2387" t="s">
        <v>9</v>
      </c>
      <c r="J2387" s="2">
        <v>64552.44</v>
      </c>
    </row>
    <row r="2388" spans="1:10" x14ac:dyDescent="0.35">
      <c r="A2388">
        <v>2387</v>
      </c>
      <c r="B2388">
        <v>4</v>
      </c>
      <c r="C2388">
        <v>63</v>
      </c>
      <c r="D2388" s="1">
        <v>45633</v>
      </c>
      <c r="E2388" s="1">
        <v>45633</v>
      </c>
      <c r="F2388" t="s">
        <v>2718</v>
      </c>
      <c r="H2388" s="2">
        <v>100</v>
      </c>
      <c r="I2388" t="s">
        <v>9</v>
      </c>
      <c r="J2388" s="2">
        <v>64452.44</v>
      </c>
    </row>
    <row r="2389" spans="1:10" x14ac:dyDescent="0.35">
      <c r="A2389">
        <v>2388</v>
      </c>
      <c r="B2389">
        <v>4</v>
      </c>
      <c r="C2389">
        <v>64</v>
      </c>
      <c r="D2389" s="1">
        <v>45633</v>
      </c>
      <c r="E2389" s="1">
        <v>45633</v>
      </c>
      <c r="F2389" t="s">
        <v>2719</v>
      </c>
      <c r="H2389" s="2">
        <v>2000</v>
      </c>
      <c r="I2389" t="s">
        <v>9</v>
      </c>
      <c r="J2389" s="2">
        <v>62452.44</v>
      </c>
    </row>
    <row r="2390" spans="1:10" x14ac:dyDescent="0.35">
      <c r="A2390">
        <v>2389</v>
      </c>
      <c r="B2390">
        <v>4</v>
      </c>
      <c r="C2390">
        <v>65</v>
      </c>
      <c r="D2390" s="1">
        <v>45633</v>
      </c>
      <c r="E2390" s="1">
        <v>45633</v>
      </c>
      <c r="F2390" t="s">
        <v>2720</v>
      </c>
      <c r="H2390" t="s">
        <v>9</v>
      </c>
      <c r="I2390" s="2">
        <v>500</v>
      </c>
      <c r="J2390" s="2">
        <v>62952.44</v>
      </c>
    </row>
    <row r="2391" spans="1:10" x14ac:dyDescent="0.35">
      <c r="A2391">
        <v>2390</v>
      </c>
      <c r="B2391">
        <v>4</v>
      </c>
      <c r="C2391">
        <v>66</v>
      </c>
      <c r="D2391" s="1">
        <v>45634</v>
      </c>
      <c r="E2391" s="1">
        <v>45634</v>
      </c>
      <c r="F2391" t="s">
        <v>2721</v>
      </c>
      <c r="H2391" s="2">
        <v>3000</v>
      </c>
      <c r="I2391" t="s">
        <v>9</v>
      </c>
      <c r="J2391" s="2">
        <v>59952.44</v>
      </c>
    </row>
    <row r="2392" spans="1:10" x14ac:dyDescent="0.35">
      <c r="A2392">
        <v>2391</v>
      </c>
      <c r="B2392">
        <v>4</v>
      </c>
      <c r="C2392">
        <v>67</v>
      </c>
      <c r="D2392" s="1">
        <v>45634</v>
      </c>
      <c r="E2392" s="1">
        <v>45634</v>
      </c>
      <c r="F2392" t="s">
        <v>2722</v>
      </c>
      <c r="H2392" s="2">
        <v>1200</v>
      </c>
      <c r="I2392" t="s">
        <v>9</v>
      </c>
      <c r="J2392" s="2">
        <v>58752.44</v>
      </c>
    </row>
    <row r="2393" spans="1:10" x14ac:dyDescent="0.35">
      <c r="A2393">
        <v>2392</v>
      </c>
      <c r="B2393">
        <v>4</v>
      </c>
      <c r="C2393">
        <v>68</v>
      </c>
      <c r="D2393" s="1">
        <v>45634</v>
      </c>
      <c r="E2393" s="1">
        <v>45634</v>
      </c>
      <c r="F2393" t="s">
        <v>2723</v>
      </c>
      <c r="H2393" s="2">
        <v>1</v>
      </c>
      <c r="I2393" t="s">
        <v>9</v>
      </c>
      <c r="J2393" s="2">
        <v>58751.44</v>
      </c>
    </row>
    <row r="2394" spans="1:10" x14ac:dyDescent="0.35">
      <c r="A2394">
        <v>2393</v>
      </c>
      <c r="B2394">
        <v>4</v>
      </c>
      <c r="C2394">
        <v>69</v>
      </c>
      <c r="D2394" s="1">
        <v>45634</v>
      </c>
      <c r="E2394" s="1">
        <v>45634</v>
      </c>
      <c r="F2394" t="s">
        <v>2724</v>
      </c>
      <c r="H2394" s="2">
        <v>5000</v>
      </c>
      <c r="I2394" t="s">
        <v>9</v>
      </c>
      <c r="J2394" s="2">
        <v>53751.44</v>
      </c>
    </row>
    <row r="2395" spans="1:10" x14ac:dyDescent="0.35">
      <c r="A2395">
        <v>2394</v>
      </c>
      <c r="B2395">
        <v>4</v>
      </c>
      <c r="C2395">
        <v>70</v>
      </c>
      <c r="D2395" s="1">
        <v>45634</v>
      </c>
      <c r="E2395" s="1">
        <v>45634</v>
      </c>
      <c r="F2395" t="s">
        <v>2725</v>
      </c>
      <c r="H2395" s="2">
        <v>20000</v>
      </c>
      <c r="I2395" t="s">
        <v>9</v>
      </c>
      <c r="J2395" s="2">
        <v>33751.440000000002</v>
      </c>
    </row>
    <row r="2396" spans="1:10" hidden="1" x14ac:dyDescent="0.35">
      <c r="A2396">
        <v>2395</v>
      </c>
      <c r="B2396">
        <v>4</v>
      </c>
      <c r="C2396">
        <v>71</v>
      </c>
      <c r="D2396" s="1">
        <v>45634</v>
      </c>
      <c r="E2396" s="1">
        <v>45634</v>
      </c>
      <c r="F2396" s="24" t="s">
        <v>2726</v>
      </c>
      <c r="H2396" t="s">
        <v>9</v>
      </c>
      <c r="I2396" s="2">
        <v>550</v>
      </c>
      <c r="J2396" s="2">
        <v>34301.440000000002</v>
      </c>
    </row>
    <row r="2397" spans="1:10" hidden="1" x14ac:dyDescent="0.35">
      <c r="A2397">
        <v>2396</v>
      </c>
      <c r="B2397">
        <v>4</v>
      </c>
      <c r="C2397">
        <v>72</v>
      </c>
      <c r="D2397" s="1">
        <v>45634</v>
      </c>
      <c r="E2397" s="1">
        <v>45634</v>
      </c>
      <c r="F2397" s="24" t="s">
        <v>2727</v>
      </c>
      <c r="H2397" s="2">
        <v>550</v>
      </c>
      <c r="I2397" t="s">
        <v>9</v>
      </c>
      <c r="J2397" s="2">
        <v>33751.440000000002</v>
      </c>
    </row>
    <row r="2398" spans="1:10" x14ac:dyDescent="0.35">
      <c r="A2398">
        <v>2397</v>
      </c>
      <c r="B2398">
        <v>4</v>
      </c>
      <c r="C2398">
        <v>73</v>
      </c>
      <c r="D2398" s="1">
        <v>45634</v>
      </c>
      <c r="E2398" s="1">
        <v>45634</v>
      </c>
      <c r="F2398" t="s">
        <v>2728</v>
      </c>
      <c r="H2398" s="2">
        <v>3000</v>
      </c>
      <c r="I2398" t="s">
        <v>9</v>
      </c>
      <c r="J2398" s="2">
        <v>30751.439999999999</v>
      </c>
    </row>
    <row r="2399" spans="1:10" x14ac:dyDescent="0.35">
      <c r="A2399">
        <v>2398</v>
      </c>
      <c r="B2399">
        <v>4</v>
      </c>
      <c r="C2399">
        <v>74</v>
      </c>
      <c r="D2399" s="1">
        <v>45634</v>
      </c>
      <c r="E2399" s="1">
        <v>45634</v>
      </c>
      <c r="F2399" t="s">
        <v>2729</v>
      </c>
      <c r="H2399" t="s">
        <v>9</v>
      </c>
      <c r="I2399" s="2">
        <v>32400</v>
      </c>
      <c r="J2399" s="2">
        <v>63151.44</v>
      </c>
    </row>
    <row r="2400" spans="1:10" x14ac:dyDescent="0.35">
      <c r="A2400">
        <v>2399</v>
      </c>
      <c r="B2400">
        <v>4</v>
      </c>
      <c r="C2400">
        <v>75</v>
      </c>
      <c r="D2400" s="1">
        <v>45634</v>
      </c>
      <c r="E2400" s="1">
        <v>45634</v>
      </c>
      <c r="F2400" t="s">
        <v>2731</v>
      </c>
      <c r="H2400" s="2">
        <v>50000</v>
      </c>
      <c r="I2400" t="s">
        <v>9</v>
      </c>
      <c r="J2400" s="2">
        <v>13151.44</v>
      </c>
    </row>
    <row r="2401" spans="1:10" x14ac:dyDescent="0.35">
      <c r="A2401">
        <v>2400</v>
      </c>
      <c r="B2401">
        <v>4</v>
      </c>
      <c r="C2401">
        <v>76</v>
      </c>
      <c r="D2401" s="1">
        <v>45634</v>
      </c>
      <c r="E2401" s="1">
        <v>45634</v>
      </c>
      <c r="F2401" t="s">
        <v>2732</v>
      </c>
      <c r="H2401" s="2">
        <v>200</v>
      </c>
      <c r="I2401" t="s">
        <v>9</v>
      </c>
      <c r="J2401" s="2">
        <v>12951.44</v>
      </c>
    </row>
    <row r="2402" spans="1:10" x14ac:dyDescent="0.35">
      <c r="A2402">
        <v>2401</v>
      </c>
      <c r="B2402">
        <v>4</v>
      </c>
      <c r="C2402">
        <v>77</v>
      </c>
      <c r="D2402" s="1">
        <v>45634</v>
      </c>
      <c r="E2402" s="1">
        <v>45634</v>
      </c>
      <c r="F2402" t="s">
        <v>2733</v>
      </c>
      <c r="H2402" s="2">
        <v>100</v>
      </c>
      <c r="I2402" t="s">
        <v>9</v>
      </c>
      <c r="J2402" s="2">
        <v>12851.44</v>
      </c>
    </row>
    <row r="2403" spans="1:10" x14ac:dyDescent="0.35">
      <c r="A2403">
        <v>2402</v>
      </c>
      <c r="B2403">
        <v>4</v>
      </c>
      <c r="C2403">
        <v>78</v>
      </c>
      <c r="D2403" s="1">
        <v>45634</v>
      </c>
      <c r="E2403" s="1">
        <v>45634</v>
      </c>
      <c r="F2403" t="s">
        <v>2734</v>
      </c>
      <c r="H2403" t="s">
        <v>9</v>
      </c>
      <c r="I2403" s="2">
        <v>11500</v>
      </c>
      <c r="J2403" s="2">
        <v>24351.439999999999</v>
      </c>
    </row>
    <row r="2404" spans="1:10" x14ac:dyDescent="0.35">
      <c r="A2404">
        <v>2403</v>
      </c>
      <c r="B2404">
        <v>4</v>
      </c>
      <c r="C2404">
        <v>79</v>
      </c>
      <c r="D2404" s="1">
        <v>45634</v>
      </c>
      <c r="E2404" s="1">
        <v>45634</v>
      </c>
      <c r="F2404" t="s">
        <v>2735</v>
      </c>
      <c r="H2404" s="2">
        <v>5250</v>
      </c>
      <c r="I2404" t="s">
        <v>9</v>
      </c>
      <c r="J2404" s="2">
        <v>19101.439999999999</v>
      </c>
    </row>
    <row r="2405" spans="1:10" hidden="1" x14ac:dyDescent="0.35">
      <c r="A2405">
        <v>2404</v>
      </c>
      <c r="B2405">
        <v>4</v>
      </c>
      <c r="C2405">
        <v>80</v>
      </c>
      <c r="D2405" s="1">
        <v>45635</v>
      </c>
      <c r="E2405" s="1">
        <v>45635</v>
      </c>
      <c r="F2405" s="24" t="s">
        <v>2737</v>
      </c>
      <c r="H2405" t="s">
        <v>9</v>
      </c>
      <c r="I2405" s="2">
        <v>550</v>
      </c>
      <c r="J2405" s="2">
        <v>19651.439999999999</v>
      </c>
    </row>
    <row r="2406" spans="1:10" hidden="1" x14ac:dyDescent="0.35">
      <c r="A2406">
        <v>2405</v>
      </c>
      <c r="B2406">
        <v>4</v>
      </c>
      <c r="C2406">
        <v>81</v>
      </c>
      <c r="D2406" s="1">
        <v>45635</v>
      </c>
      <c r="E2406" s="1">
        <v>45635</v>
      </c>
      <c r="F2406" s="24" t="s">
        <v>2738</v>
      </c>
      <c r="H2406" t="s">
        <v>9</v>
      </c>
      <c r="I2406" s="2">
        <v>50000</v>
      </c>
      <c r="J2406" s="2">
        <v>69651.44</v>
      </c>
    </row>
    <row r="2407" spans="1:10" x14ac:dyDescent="0.35">
      <c r="A2407">
        <v>2406</v>
      </c>
      <c r="B2407">
        <v>4</v>
      </c>
      <c r="C2407">
        <v>82</v>
      </c>
      <c r="D2407" s="1">
        <v>45635</v>
      </c>
      <c r="E2407" s="1">
        <v>45635</v>
      </c>
      <c r="F2407" t="s">
        <v>2739</v>
      </c>
      <c r="H2407" s="2">
        <v>4650</v>
      </c>
      <c r="I2407" t="s">
        <v>9</v>
      </c>
      <c r="J2407" s="2">
        <v>65001.440000000002</v>
      </c>
    </row>
    <row r="2408" spans="1:10" x14ac:dyDescent="0.35">
      <c r="A2408">
        <v>2407</v>
      </c>
      <c r="B2408">
        <v>4</v>
      </c>
      <c r="C2408">
        <v>83</v>
      </c>
      <c r="D2408" s="1">
        <v>45635</v>
      </c>
      <c r="E2408" s="1">
        <v>45635</v>
      </c>
      <c r="F2408" t="s">
        <v>2741</v>
      </c>
      <c r="H2408" s="2">
        <v>15000</v>
      </c>
      <c r="I2408" t="s">
        <v>9</v>
      </c>
      <c r="J2408" s="2">
        <v>50001.440000000002</v>
      </c>
    </row>
    <row r="2409" spans="1:10" hidden="1" x14ac:dyDescent="0.35">
      <c r="A2409">
        <v>2408</v>
      </c>
      <c r="B2409">
        <v>4</v>
      </c>
      <c r="C2409">
        <v>84</v>
      </c>
      <c r="D2409" s="1">
        <v>45635</v>
      </c>
      <c r="E2409" s="1">
        <v>45635</v>
      </c>
      <c r="F2409" s="24" t="s">
        <v>2742</v>
      </c>
      <c r="H2409" s="2">
        <v>20000</v>
      </c>
      <c r="I2409" t="s">
        <v>9</v>
      </c>
      <c r="J2409" s="2">
        <v>30001.439999999999</v>
      </c>
    </row>
    <row r="2410" spans="1:10" hidden="1" x14ac:dyDescent="0.35">
      <c r="A2410">
        <v>2409</v>
      </c>
      <c r="B2410">
        <v>4</v>
      </c>
      <c r="C2410">
        <v>85</v>
      </c>
      <c r="D2410" s="1">
        <v>45635</v>
      </c>
      <c r="E2410" s="1">
        <v>45635</v>
      </c>
      <c r="F2410" s="24" t="s">
        <v>2743</v>
      </c>
      <c r="H2410" s="2">
        <v>550</v>
      </c>
      <c r="I2410" t="s">
        <v>9</v>
      </c>
      <c r="J2410" s="2">
        <v>29451.439999999999</v>
      </c>
    </row>
    <row r="2411" spans="1:10" x14ac:dyDescent="0.35">
      <c r="A2411">
        <v>2410</v>
      </c>
      <c r="B2411">
        <v>4</v>
      </c>
      <c r="C2411">
        <v>86</v>
      </c>
      <c r="D2411" s="1">
        <v>45635</v>
      </c>
      <c r="E2411" s="1">
        <v>45635</v>
      </c>
      <c r="F2411" t="s">
        <v>2744</v>
      </c>
      <c r="H2411" t="s">
        <v>9</v>
      </c>
      <c r="I2411" s="2">
        <v>500</v>
      </c>
      <c r="J2411" s="2">
        <v>29951.439999999999</v>
      </c>
    </row>
    <row r="2412" spans="1:10" x14ac:dyDescent="0.35">
      <c r="A2412">
        <v>2411</v>
      </c>
      <c r="B2412">
        <v>4</v>
      </c>
      <c r="C2412">
        <v>87</v>
      </c>
      <c r="D2412" s="1">
        <v>45635</v>
      </c>
      <c r="E2412" s="1">
        <v>45635</v>
      </c>
      <c r="F2412" t="s">
        <v>2745</v>
      </c>
      <c r="H2412" s="2">
        <v>1200</v>
      </c>
      <c r="I2412" t="s">
        <v>9</v>
      </c>
      <c r="J2412" s="2">
        <v>28751.439999999999</v>
      </c>
    </row>
    <row r="2413" spans="1:10" x14ac:dyDescent="0.35">
      <c r="A2413">
        <v>2412</v>
      </c>
      <c r="B2413">
        <v>4</v>
      </c>
      <c r="C2413">
        <v>88</v>
      </c>
      <c r="D2413" s="1">
        <v>45636</v>
      </c>
      <c r="E2413" s="1">
        <v>45636</v>
      </c>
      <c r="F2413" t="s">
        <v>2746</v>
      </c>
      <c r="H2413" s="2">
        <v>5250</v>
      </c>
      <c r="I2413" t="s">
        <v>9</v>
      </c>
      <c r="J2413" s="2">
        <v>23501.439999999999</v>
      </c>
    </row>
    <row r="2414" spans="1:10" x14ac:dyDescent="0.35">
      <c r="A2414">
        <v>2413</v>
      </c>
      <c r="B2414">
        <v>4</v>
      </c>
      <c r="C2414">
        <v>89</v>
      </c>
      <c r="D2414" s="1">
        <v>45636</v>
      </c>
      <c r="E2414" s="1">
        <v>45636</v>
      </c>
      <c r="F2414" t="s">
        <v>2747</v>
      </c>
      <c r="H2414" s="2">
        <v>600</v>
      </c>
      <c r="I2414" t="s">
        <v>9</v>
      </c>
      <c r="J2414" s="2">
        <v>22901.439999999999</v>
      </c>
    </row>
    <row r="2415" spans="1:10" hidden="1" x14ac:dyDescent="0.35">
      <c r="A2415">
        <v>2414</v>
      </c>
      <c r="B2415">
        <v>4</v>
      </c>
      <c r="C2415">
        <v>90</v>
      </c>
      <c r="D2415" s="1">
        <v>45636</v>
      </c>
      <c r="E2415" s="1">
        <v>45636</v>
      </c>
      <c r="F2415" s="24" t="s">
        <v>2748</v>
      </c>
      <c r="H2415" t="s">
        <v>9</v>
      </c>
      <c r="I2415" s="2">
        <v>550</v>
      </c>
      <c r="J2415" s="2">
        <v>23451.439999999999</v>
      </c>
    </row>
    <row r="2416" spans="1:10" x14ac:dyDescent="0.35">
      <c r="A2416">
        <v>2415</v>
      </c>
      <c r="B2416">
        <v>4</v>
      </c>
      <c r="C2416">
        <v>91</v>
      </c>
      <c r="D2416" s="1">
        <v>45636</v>
      </c>
      <c r="E2416" s="1">
        <v>45636</v>
      </c>
      <c r="F2416" t="s">
        <v>2749</v>
      </c>
      <c r="H2416" s="2">
        <v>1200</v>
      </c>
      <c r="I2416" t="s">
        <v>9</v>
      </c>
      <c r="J2416" s="2">
        <v>22251.439999999999</v>
      </c>
    </row>
    <row r="2417" spans="1:10" hidden="1" x14ac:dyDescent="0.35">
      <c r="A2417">
        <v>2416</v>
      </c>
      <c r="B2417">
        <v>4</v>
      </c>
      <c r="C2417">
        <v>92</v>
      </c>
      <c r="D2417" s="1">
        <v>45636</v>
      </c>
      <c r="E2417" s="1">
        <v>45636</v>
      </c>
      <c r="F2417" s="24" t="s">
        <v>2750</v>
      </c>
      <c r="H2417" s="2">
        <v>550</v>
      </c>
      <c r="I2417" t="s">
        <v>9</v>
      </c>
      <c r="J2417" s="2">
        <v>21701.439999999999</v>
      </c>
    </row>
    <row r="2418" spans="1:10" x14ac:dyDescent="0.35">
      <c r="A2418">
        <v>2417</v>
      </c>
      <c r="B2418">
        <v>4</v>
      </c>
      <c r="C2418">
        <v>93</v>
      </c>
      <c r="D2418" s="1">
        <v>45636</v>
      </c>
      <c r="E2418" s="1">
        <v>45636</v>
      </c>
      <c r="F2418" t="s">
        <v>2751</v>
      </c>
      <c r="H2418" s="2">
        <v>1000</v>
      </c>
      <c r="I2418" t="s">
        <v>9</v>
      </c>
      <c r="J2418" s="2">
        <v>20701.439999999999</v>
      </c>
    </row>
    <row r="2419" spans="1:10" x14ac:dyDescent="0.35">
      <c r="A2419">
        <v>2418</v>
      </c>
      <c r="B2419">
        <v>4</v>
      </c>
      <c r="C2419">
        <v>94</v>
      </c>
      <c r="D2419" s="1">
        <v>45636</v>
      </c>
      <c r="E2419" s="1">
        <v>45636</v>
      </c>
      <c r="F2419" t="s">
        <v>2752</v>
      </c>
      <c r="H2419" s="2">
        <v>1000</v>
      </c>
      <c r="I2419" t="s">
        <v>9</v>
      </c>
      <c r="J2419" s="2">
        <v>19701.439999999999</v>
      </c>
    </row>
    <row r="2420" spans="1:10" x14ac:dyDescent="0.35">
      <c r="A2420">
        <v>2419</v>
      </c>
      <c r="B2420">
        <v>4</v>
      </c>
      <c r="C2420">
        <v>95</v>
      </c>
      <c r="D2420" s="1">
        <v>45636</v>
      </c>
      <c r="E2420" s="1">
        <v>45636</v>
      </c>
      <c r="F2420" t="s">
        <v>2753</v>
      </c>
      <c r="H2420" s="2">
        <v>1000</v>
      </c>
      <c r="I2420" t="s">
        <v>9</v>
      </c>
      <c r="J2420" s="2">
        <v>18701.439999999999</v>
      </c>
    </row>
    <row r="2421" spans="1:10" hidden="1" x14ac:dyDescent="0.35">
      <c r="A2421">
        <v>2420</v>
      </c>
      <c r="B2421">
        <v>4</v>
      </c>
      <c r="C2421">
        <v>96</v>
      </c>
      <c r="D2421" s="1">
        <v>45636</v>
      </c>
      <c r="E2421" s="1">
        <v>45636</v>
      </c>
      <c r="F2421" s="24" t="s">
        <v>2754</v>
      </c>
      <c r="H2421" t="s">
        <v>9</v>
      </c>
      <c r="I2421" s="2">
        <v>10000</v>
      </c>
      <c r="J2421" s="2">
        <v>28701.439999999999</v>
      </c>
    </row>
    <row r="2422" spans="1:10" hidden="1" x14ac:dyDescent="0.35">
      <c r="A2422">
        <v>2421</v>
      </c>
      <c r="B2422">
        <v>4</v>
      </c>
      <c r="C2422">
        <v>97</v>
      </c>
      <c r="D2422" s="1">
        <v>45636</v>
      </c>
      <c r="E2422" s="1">
        <v>45636</v>
      </c>
      <c r="F2422" s="24" t="s">
        <v>2755</v>
      </c>
      <c r="H2422" t="s">
        <v>9</v>
      </c>
      <c r="I2422" s="2">
        <v>10000</v>
      </c>
      <c r="J2422" s="2">
        <v>38701.440000000002</v>
      </c>
    </row>
    <row r="2423" spans="1:10" hidden="1" x14ac:dyDescent="0.35">
      <c r="A2423">
        <v>2422</v>
      </c>
      <c r="B2423">
        <v>4</v>
      </c>
      <c r="C2423">
        <v>98</v>
      </c>
      <c r="D2423" s="1">
        <v>45636</v>
      </c>
      <c r="E2423" s="1">
        <v>45636</v>
      </c>
      <c r="F2423" s="24" t="s">
        <v>2756</v>
      </c>
      <c r="H2423" s="2">
        <v>20000</v>
      </c>
      <c r="I2423" t="s">
        <v>9</v>
      </c>
      <c r="J2423" s="2">
        <v>18701.439999999999</v>
      </c>
    </row>
    <row r="2424" spans="1:10" x14ac:dyDescent="0.35">
      <c r="A2424">
        <v>2423</v>
      </c>
      <c r="B2424">
        <v>4</v>
      </c>
      <c r="C2424">
        <v>99</v>
      </c>
      <c r="D2424" s="1">
        <v>45637</v>
      </c>
      <c r="E2424" s="1">
        <v>45636</v>
      </c>
      <c r="F2424" t="s">
        <v>2757</v>
      </c>
      <c r="H2424" s="2">
        <v>18000</v>
      </c>
      <c r="I2424" t="s">
        <v>9</v>
      </c>
      <c r="J2424" s="2">
        <v>701.44</v>
      </c>
    </row>
    <row r="2425" spans="1:10" hidden="1" x14ac:dyDescent="0.35">
      <c r="A2425">
        <v>2424</v>
      </c>
      <c r="B2425">
        <v>4</v>
      </c>
      <c r="C2425">
        <v>100</v>
      </c>
      <c r="D2425" s="1">
        <v>45637</v>
      </c>
      <c r="E2425" s="1">
        <v>45637</v>
      </c>
      <c r="F2425" s="24" t="s">
        <v>2758</v>
      </c>
      <c r="H2425" t="s">
        <v>9</v>
      </c>
      <c r="I2425" s="2">
        <v>2000</v>
      </c>
      <c r="J2425" s="2">
        <v>2701.44</v>
      </c>
    </row>
    <row r="2426" spans="1:10" hidden="1" x14ac:dyDescent="0.35">
      <c r="A2426">
        <v>2425</v>
      </c>
      <c r="B2426">
        <v>4</v>
      </c>
      <c r="C2426">
        <v>101</v>
      </c>
      <c r="D2426" s="1">
        <v>45637</v>
      </c>
      <c r="E2426" s="1">
        <v>45637</v>
      </c>
      <c r="F2426" s="24" t="s">
        <v>2759</v>
      </c>
      <c r="H2426" t="s">
        <v>9</v>
      </c>
      <c r="I2426" s="2">
        <v>10000</v>
      </c>
      <c r="J2426" s="2">
        <v>12701.44</v>
      </c>
    </row>
    <row r="2427" spans="1:10" hidden="1" x14ac:dyDescent="0.35">
      <c r="A2427">
        <v>2426</v>
      </c>
      <c r="B2427">
        <v>4</v>
      </c>
      <c r="C2427">
        <v>102</v>
      </c>
      <c r="D2427" s="1">
        <v>45637</v>
      </c>
      <c r="E2427" s="1">
        <v>45637</v>
      </c>
      <c r="F2427" s="24" t="s">
        <v>2760</v>
      </c>
      <c r="H2427" s="2">
        <v>10000</v>
      </c>
      <c r="I2427" t="s">
        <v>9</v>
      </c>
      <c r="J2427" s="2">
        <v>2701.44</v>
      </c>
    </row>
    <row r="2428" spans="1:10" hidden="1" x14ac:dyDescent="0.35">
      <c r="A2428">
        <v>2427</v>
      </c>
      <c r="B2428">
        <v>4</v>
      </c>
      <c r="C2428">
        <v>103</v>
      </c>
      <c r="D2428" s="1">
        <v>45637</v>
      </c>
      <c r="E2428" s="1">
        <v>45637</v>
      </c>
      <c r="F2428" s="26" t="s">
        <v>2761</v>
      </c>
      <c r="H2428" t="s">
        <v>9</v>
      </c>
      <c r="I2428" s="2">
        <v>1000</v>
      </c>
      <c r="J2428" s="2">
        <v>3701.44</v>
      </c>
    </row>
    <row r="2429" spans="1:10" x14ac:dyDescent="0.35">
      <c r="A2429">
        <v>2428</v>
      </c>
      <c r="B2429">
        <v>4</v>
      </c>
      <c r="C2429">
        <v>104</v>
      </c>
      <c r="D2429" s="1">
        <v>45637</v>
      </c>
      <c r="E2429" s="1">
        <v>45637</v>
      </c>
      <c r="F2429" t="s">
        <v>2762</v>
      </c>
      <c r="H2429" s="2">
        <v>1200</v>
      </c>
      <c r="I2429" t="s">
        <v>9</v>
      </c>
      <c r="J2429" s="2">
        <v>2501.44</v>
      </c>
    </row>
    <row r="2430" spans="1:10" hidden="1" x14ac:dyDescent="0.35">
      <c r="A2430">
        <v>2429</v>
      </c>
      <c r="B2430">
        <v>4</v>
      </c>
      <c r="C2430">
        <v>105</v>
      </c>
      <c r="D2430" s="1">
        <v>45637</v>
      </c>
      <c r="E2430" s="1">
        <v>45637</v>
      </c>
      <c r="F2430" s="24" t="s">
        <v>2763</v>
      </c>
      <c r="H2430" s="2">
        <v>550</v>
      </c>
      <c r="I2430" t="s">
        <v>9</v>
      </c>
      <c r="J2430" s="2">
        <v>1951.44</v>
      </c>
    </row>
    <row r="2431" spans="1:10" x14ac:dyDescent="0.35">
      <c r="A2431">
        <v>2430</v>
      </c>
      <c r="B2431">
        <v>4</v>
      </c>
      <c r="C2431">
        <v>106</v>
      </c>
      <c r="D2431" s="1">
        <v>45637</v>
      </c>
      <c r="E2431" s="1">
        <v>45637</v>
      </c>
      <c r="F2431" t="s">
        <v>2764</v>
      </c>
      <c r="H2431" s="2">
        <v>1000</v>
      </c>
      <c r="I2431" t="s">
        <v>9</v>
      </c>
      <c r="J2431" s="2">
        <v>951.44</v>
      </c>
    </row>
    <row r="2432" spans="1:10" hidden="1" x14ac:dyDescent="0.35">
      <c r="A2432">
        <v>2431</v>
      </c>
      <c r="B2432">
        <v>4</v>
      </c>
      <c r="C2432">
        <v>107</v>
      </c>
      <c r="D2432" s="1">
        <v>45638</v>
      </c>
      <c r="E2432" s="1">
        <v>45638</v>
      </c>
      <c r="F2432" s="24" t="s">
        <v>2765</v>
      </c>
      <c r="H2432" t="s">
        <v>9</v>
      </c>
      <c r="I2432" s="2">
        <v>10000</v>
      </c>
      <c r="J2432" s="2">
        <v>10951.44</v>
      </c>
    </row>
    <row r="2433" spans="1:10" x14ac:dyDescent="0.35">
      <c r="A2433">
        <v>2432</v>
      </c>
      <c r="B2433">
        <v>4</v>
      </c>
      <c r="C2433">
        <v>108</v>
      </c>
      <c r="D2433" s="1">
        <v>45638</v>
      </c>
      <c r="E2433" s="1">
        <v>45638</v>
      </c>
      <c r="F2433" t="s">
        <v>2766</v>
      </c>
      <c r="H2433" s="2">
        <v>10000</v>
      </c>
      <c r="I2433" t="s">
        <v>9</v>
      </c>
      <c r="J2433" s="2">
        <v>951.44</v>
      </c>
    </row>
    <row r="2434" spans="1:10" hidden="1" x14ac:dyDescent="0.35">
      <c r="A2434">
        <v>2433</v>
      </c>
      <c r="B2434">
        <v>4</v>
      </c>
      <c r="C2434">
        <v>109</v>
      </c>
      <c r="D2434" s="1">
        <v>45638</v>
      </c>
      <c r="E2434" s="1">
        <v>45638</v>
      </c>
      <c r="F2434" s="24" t="s">
        <v>2767</v>
      </c>
      <c r="H2434" t="s">
        <v>9</v>
      </c>
      <c r="I2434" s="2">
        <v>550</v>
      </c>
      <c r="J2434" s="2">
        <v>1501.44</v>
      </c>
    </row>
    <row r="2435" spans="1:10" hidden="1" x14ac:dyDescent="0.35">
      <c r="A2435">
        <v>2434</v>
      </c>
      <c r="B2435">
        <v>4</v>
      </c>
      <c r="C2435">
        <v>110</v>
      </c>
      <c r="D2435" s="1">
        <v>45638</v>
      </c>
      <c r="E2435" s="1">
        <v>45638</v>
      </c>
      <c r="F2435" s="24" t="s">
        <v>2768</v>
      </c>
      <c r="H2435" t="s">
        <v>9</v>
      </c>
      <c r="I2435" s="2">
        <v>15000</v>
      </c>
      <c r="J2435" s="2">
        <v>16501.439999999999</v>
      </c>
    </row>
    <row r="2436" spans="1:10" x14ac:dyDescent="0.35">
      <c r="A2436">
        <v>2435</v>
      </c>
      <c r="B2436">
        <v>4</v>
      </c>
      <c r="C2436">
        <v>111</v>
      </c>
      <c r="D2436" s="1">
        <v>45638</v>
      </c>
      <c r="E2436" s="1">
        <v>45638</v>
      </c>
      <c r="F2436" t="s">
        <v>2769</v>
      </c>
      <c r="H2436" s="2">
        <v>15000</v>
      </c>
      <c r="I2436" t="s">
        <v>9</v>
      </c>
      <c r="J2436" s="2">
        <v>1501.44</v>
      </c>
    </row>
    <row r="2437" spans="1:10" x14ac:dyDescent="0.35">
      <c r="A2437">
        <v>2436</v>
      </c>
      <c r="B2437">
        <v>4</v>
      </c>
      <c r="C2437">
        <v>112</v>
      </c>
      <c r="D2437" s="1">
        <v>45638</v>
      </c>
      <c r="E2437" s="1">
        <v>45638</v>
      </c>
      <c r="F2437" t="s">
        <v>2770</v>
      </c>
      <c r="H2437" t="s">
        <v>9</v>
      </c>
      <c r="I2437" s="2">
        <v>500</v>
      </c>
      <c r="J2437" s="2">
        <v>2001.44</v>
      </c>
    </row>
    <row r="2438" spans="1:10" x14ac:dyDescent="0.35">
      <c r="A2438">
        <v>2437</v>
      </c>
      <c r="B2438">
        <v>4</v>
      </c>
      <c r="C2438">
        <v>113</v>
      </c>
      <c r="D2438" s="1">
        <v>45638</v>
      </c>
      <c r="E2438" s="1">
        <v>45638</v>
      </c>
      <c r="F2438" t="s">
        <v>2771</v>
      </c>
      <c r="H2438" s="2">
        <v>1200</v>
      </c>
      <c r="I2438" t="s">
        <v>9</v>
      </c>
      <c r="J2438" s="2">
        <v>801.44</v>
      </c>
    </row>
    <row r="2439" spans="1:10" hidden="1" x14ac:dyDescent="0.35">
      <c r="A2439">
        <v>2438</v>
      </c>
      <c r="B2439">
        <v>4</v>
      </c>
      <c r="C2439">
        <v>114</v>
      </c>
      <c r="D2439" s="1">
        <v>45638</v>
      </c>
      <c r="E2439" s="1">
        <v>45638</v>
      </c>
      <c r="F2439" s="24" t="s">
        <v>2772</v>
      </c>
      <c r="H2439" t="s">
        <v>9</v>
      </c>
      <c r="I2439" s="2">
        <v>500</v>
      </c>
      <c r="J2439" s="2">
        <v>1301.44</v>
      </c>
    </row>
    <row r="2440" spans="1:10" hidden="1" x14ac:dyDescent="0.35">
      <c r="A2440">
        <v>2439</v>
      </c>
      <c r="B2440">
        <v>4</v>
      </c>
      <c r="C2440">
        <v>115</v>
      </c>
      <c r="D2440" s="1">
        <v>45638</v>
      </c>
      <c r="E2440" s="1">
        <v>45638</v>
      </c>
      <c r="F2440" s="24" t="s">
        <v>2773</v>
      </c>
      <c r="H2440" s="2">
        <v>550</v>
      </c>
      <c r="I2440" t="s">
        <v>9</v>
      </c>
      <c r="J2440" s="2">
        <v>751.44</v>
      </c>
    </row>
    <row r="2441" spans="1:10" hidden="1" x14ac:dyDescent="0.35">
      <c r="A2441">
        <v>2440</v>
      </c>
      <c r="B2441">
        <v>4</v>
      </c>
      <c r="C2441">
        <v>116</v>
      </c>
      <c r="D2441" s="1">
        <v>45639</v>
      </c>
      <c r="E2441" s="1">
        <v>45639</v>
      </c>
      <c r="F2441" s="24" t="s">
        <v>2774</v>
      </c>
      <c r="H2441" t="s">
        <v>9</v>
      </c>
      <c r="I2441" s="2">
        <v>550</v>
      </c>
      <c r="J2441" s="2">
        <v>1301.44</v>
      </c>
    </row>
    <row r="2442" spans="1:10" hidden="1" x14ac:dyDescent="0.35">
      <c r="A2442">
        <v>2441</v>
      </c>
      <c r="B2442">
        <v>4</v>
      </c>
      <c r="C2442">
        <v>117</v>
      </c>
      <c r="D2442" s="1">
        <v>45639</v>
      </c>
      <c r="E2442" s="1">
        <v>45639</v>
      </c>
      <c r="F2442" s="24" t="s">
        <v>2775</v>
      </c>
      <c r="H2442" t="s">
        <v>9</v>
      </c>
      <c r="I2442" s="2">
        <v>15000</v>
      </c>
      <c r="J2442" s="2">
        <v>16301.44</v>
      </c>
    </row>
    <row r="2443" spans="1:10" x14ac:dyDescent="0.35">
      <c r="A2443">
        <v>2442</v>
      </c>
      <c r="B2443">
        <v>4</v>
      </c>
      <c r="C2443">
        <v>118</v>
      </c>
      <c r="D2443" s="1">
        <v>45639</v>
      </c>
      <c r="E2443" s="1">
        <v>45639</v>
      </c>
      <c r="F2443" t="s">
        <v>2776</v>
      </c>
      <c r="H2443" s="2">
        <v>15000</v>
      </c>
      <c r="I2443" t="s">
        <v>9</v>
      </c>
      <c r="J2443" s="2">
        <v>1301.44</v>
      </c>
    </row>
    <row r="2444" spans="1:10" x14ac:dyDescent="0.35">
      <c r="A2444">
        <v>2443</v>
      </c>
      <c r="B2444">
        <v>4</v>
      </c>
      <c r="C2444">
        <v>119</v>
      </c>
      <c r="D2444" s="1">
        <v>45639</v>
      </c>
      <c r="E2444" s="1">
        <v>45639</v>
      </c>
      <c r="F2444" t="s">
        <v>2777</v>
      </c>
      <c r="H2444" s="2">
        <v>1200</v>
      </c>
      <c r="I2444" t="s">
        <v>9</v>
      </c>
      <c r="J2444" s="2">
        <v>101.44</v>
      </c>
    </row>
    <row r="2445" spans="1:10" hidden="1" x14ac:dyDescent="0.35">
      <c r="A2445">
        <v>2444</v>
      </c>
      <c r="B2445">
        <v>4</v>
      </c>
      <c r="C2445">
        <v>120</v>
      </c>
      <c r="D2445" s="1">
        <v>45639</v>
      </c>
      <c r="E2445" s="1">
        <v>45639</v>
      </c>
      <c r="F2445" s="24" t="s">
        <v>2778</v>
      </c>
      <c r="H2445" t="s">
        <v>9</v>
      </c>
      <c r="I2445" s="2">
        <v>600</v>
      </c>
      <c r="J2445" s="2">
        <v>701.44</v>
      </c>
    </row>
    <row r="2446" spans="1:10" hidden="1" x14ac:dyDescent="0.35">
      <c r="A2446">
        <v>2445</v>
      </c>
      <c r="B2446">
        <v>4</v>
      </c>
      <c r="C2446">
        <v>121</v>
      </c>
      <c r="D2446" s="1">
        <v>45639</v>
      </c>
      <c r="E2446" s="1">
        <v>45639</v>
      </c>
      <c r="F2446" s="24" t="s">
        <v>2779</v>
      </c>
      <c r="H2446" s="2">
        <v>550</v>
      </c>
      <c r="I2446" t="s">
        <v>9</v>
      </c>
      <c r="J2446" s="2">
        <v>151.44</v>
      </c>
    </row>
    <row r="2447" spans="1:10" hidden="1" x14ac:dyDescent="0.35">
      <c r="A2447">
        <v>2446</v>
      </c>
      <c r="B2447">
        <v>4</v>
      </c>
      <c r="C2447">
        <v>122</v>
      </c>
      <c r="D2447" s="1">
        <v>45639</v>
      </c>
      <c r="E2447" s="1">
        <v>45639</v>
      </c>
      <c r="F2447" s="24" t="s">
        <v>2780</v>
      </c>
      <c r="H2447" t="s">
        <v>9</v>
      </c>
      <c r="I2447" s="2">
        <v>10000</v>
      </c>
      <c r="J2447" s="2">
        <v>10151.44</v>
      </c>
    </row>
    <row r="2448" spans="1:10" x14ac:dyDescent="0.35">
      <c r="A2448">
        <v>2447</v>
      </c>
      <c r="B2448">
        <v>4</v>
      </c>
      <c r="C2448">
        <v>123</v>
      </c>
      <c r="D2448" s="1">
        <v>45639</v>
      </c>
      <c r="E2448" s="1">
        <v>45639</v>
      </c>
      <c r="F2448" t="s">
        <v>2781</v>
      </c>
      <c r="H2448" s="2">
        <v>10000</v>
      </c>
      <c r="I2448" t="s">
        <v>9</v>
      </c>
      <c r="J2448" s="2">
        <v>151.44</v>
      </c>
    </row>
    <row r="2449" spans="1:10" hidden="1" x14ac:dyDescent="0.35">
      <c r="A2449">
        <v>2448</v>
      </c>
      <c r="B2449">
        <v>4</v>
      </c>
      <c r="C2449">
        <v>124</v>
      </c>
      <c r="D2449" s="1">
        <v>45640</v>
      </c>
      <c r="E2449" s="1">
        <v>45640</v>
      </c>
      <c r="F2449" s="24" t="s">
        <v>2782</v>
      </c>
      <c r="H2449" t="s">
        <v>9</v>
      </c>
      <c r="I2449" s="2">
        <v>13000</v>
      </c>
      <c r="J2449" s="2">
        <v>13151.44</v>
      </c>
    </row>
    <row r="2450" spans="1:10" hidden="1" x14ac:dyDescent="0.35">
      <c r="A2450">
        <v>2449</v>
      </c>
      <c r="B2450">
        <v>4</v>
      </c>
      <c r="C2450">
        <v>125</v>
      </c>
      <c r="D2450" s="1">
        <v>45640</v>
      </c>
      <c r="E2450" s="1">
        <v>45640</v>
      </c>
      <c r="F2450" s="24" t="s">
        <v>2783</v>
      </c>
      <c r="H2450" t="s">
        <v>9</v>
      </c>
      <c r="I2450" s="2">
        <v>3000</v>
      </c>
      <c r="J2450" s="2">
        <v>16151.44</v>
      </c>
    </row>
    <row r="2451" spans="1:10" x14ac:dyDescent="0.35">
      <c r="A2451">
        <v>2450</v>
      </c>
      <c r="B2451">
        <v>4</v>
      </c>
      <c r="C2451">
        <v>126</v>
      </c>
      <c r="D2451" s="1">
        <v>45640</v>
      </c>
      <c r="E2451" s="1">
        <v>45640</v>
      </c>
      <c r="F2451" t="s">
        <v>2784</v>
      </c>
      <c r="H2451" s="2">
        <v>15000</v>
      </c>
      <c r="I2451" t="s">
        <v>9</v>
      </c>
      <c r="J2451" s="2">
        <v>1151.44</v>
      </c>
    </row>
    <row r="2452" spans="1:10" hidden="1" x14ac:dyDescent="0.35">
      <c r="A2452">
        <v>2451</v>
      </c>
      <c r="B2452">
        <v>4</v>
      </c>
      <c r="C2452">
        <v>127</v>
      </c>
      <c r="D2452" s="1">
        <v>45640</v>
      </c>
      <c r="E2452" s="1">
        <v>45640</v>
      </c>
      <c r="F2452" s="24" t="s">
        <v>2785</v>
      </c>
      <c r="H2452" t="s">
        <v>9</v>
      </c>
      <c r="I2452" s="2">
        <v>300</v>
      </c>
      <c r="J2452" s="2">
        <v>1451.44</v>
      </c>
    </row>
    <row r="2453" spans="1:10" x14ac:dyDescent="0.35">
      <c r="A2453">
        <v>2452</v>
      </c>
      <c r="B2453">
        <v>4</v>
      </c>
      <c r="C2453">
        <v>128</v>
      </c>
      <c r="D2453" s="1">
        <v>45640</v>
      </c>
      <c r="E2453" s="1">
        <v>45640</v>
      </c>
      <c r="F2453" t="s">
        <v>2786</v>
      </c>
      <c r="H2453" s="2">
        <v>1200</v>
      </c>
      <c r="I2453" t="s">
        <v>9</v>
      </c>
      <c r="J2453" s="2">
        <v>251.44</v>
      </c>
    </row>
    <row r="2454" spans="1:10" x14ac:dyDescent="0.35">
      <c r="A2454">
        <v>2453</v>
      </c>
      <c r="B2454">
        <v>4</v>
      </c>
      <c r="C2454">
        <v>129</v>
      </c>
      <c r="D2454" s="1">
        <v>45640</v>
      </c>
      <c r="E2454" s="1">
        <v>45640</v>
      </c>
      <c r="F2454" t="s">
        <v>2787</v>
      </c>
      <c r="H2454" t="s">
        <v>9</v>
      </c>
      <c r="I2454" s="2">
        <v>28500</v>
      </c>
      <c r="J2454" s="2">
        <v>28751.439999999999</v>
      </c>
    </row>
    <row r="2455" spans="1:10" hidden="1" x14ac:dyDescent="0.35">
      <c r="A2455">
        <v>2454</v>
      </c>
      <c r="B2455">
        <v>4</v>
      </c>
      <c r="C2455">
        <v>130</v>
      </c>
      <c r="D2455" s="1">
        <v>45640</v>
      </c>
      <c r="E2455" s="1">
        <v>45640</v>
      </c>
      <c r="F2455" s="24" t="s">
        <v>2789</v>
      </c>
      <c r="H2455" s="2">
        <v>10000</v>
      </c>
      <c r="I2455" t="s">
        <v>9</v>
      </c>
      <c r="J2455" s="2">
        <v>18751.439999999999</v>
      </c>
    </row>
    <row r="2456" spans="1:10" x14ac:dyDescent="0.35">
      <c r="A2456">
        <v>2455</v>
      </c>
      <c r="B2456">
        <v>4</v>
      </c>
      <c r="C2456">
        <v>131</v>
      </c>
      <c r="D2456" s="1">
        <v>45640</v>
      </c>
      <c r="E2456" s="1">
        <v>45640</v>
      </c>
      <c r="F2456" t="s">
        <v>2790</v>
      </c>
      <c r="H2456" t="s">
        <v>9</v>
      </c>
      <c r="I2456" s="2">
        <v>5000</v>
      </c>
      <c r="J2456" s="2">
        <v>23751.439999999999</v>
      </c>
    </row>
    <row r="2457" spans="1:10" x14ac:dyDescent="0.35">
      <c r="A2457">
        <v>2456</v>
      </c>
      <c r="B2457">
        <v>4</v>
      </c>
      <c r="C2457">
        <v>132</v>
      </c>
      <c r="D2457" s="1">
        <v>45640</v>
      </c>
      <c r="E2457" s="1">
        <v>45640</v>
      </c>
      <c r="F2457" t="s">
        <v>2791</v>
      </c>
      <c r="H2457" s="2">
        <v>1272</v>
      </c>
      <c r="I2457" t="s">
        <v>9</v>
      </c>
      <c r="J2457" s="2">
        <v>22479.439999999999</v>
      </c>
    </row>
    <row r="2458" spans="1:10" hidden="1" x14ac:dyDescent="0.35">
      <c r="A2458">
        <v>2457</v>
      </c>
      <c r="B2458">
        <v>4</v>
      </c>
      <c r="C2458">
        <v>133</v>
      </c>
      <c r="D2458" s="1">
        <v>45640</v>
      </c>
      <c r="E2458" s="1">
        <v>45640</v>
      </c>
      <c r="F2458" s="24" t="s">
        <v>2793</v>
      </c>
      <c r="H2458" s="2">
        <v>550</v>
      </c>
      <c r="I2458" t="s">
        <v>9</v>
      </c>
      <c r="J2458" s="2">
        <v>21929.439999999999</v>
      </c>
    </row>
    <row r="2459" spans="1:10" hidden="1" x14ac:dyDescent="0.35">
      <c r="A2459">
        <v>2458</v>
      </c>
      <c r="B2459">
        <v>4</v>
      </c>
      <c r="C2459">
        <v>134</v>
      </c>
      <c r="D2459" s="1">
        <v>45640</v>
      </c>
      <c r="E2459" s="1">
        <v>45640</v>
      </c>
      <c r="F2459" s="24" t="s">
        <v>2794</v>
      </c>
      <c r="H2459" t="s">
        <v>9</v>
      </c>
      <c r="I2459" s="2">
        <v>10000</v>
      </c>
      <c r="J2459" s="2">
        <v>31929.439999999999</v>
      </c>
    </row>
    <row r="2460" spans="1:10" hidden="1" x14ac:dyDescent="0.35">
      <c r="A2460">
        <v>2459</v>
      </c>
      <c r="B2460">
        <v>4</v>
      </c>
      <c r="C2460">
        <v>135</v>
      </c>
      <c r="D2460" s="1">
        <v>45640</v>
      </c>
      <c r="E2460" s="1">
        <v>45640</v>
      </c>
      <c r="F2460" s="24" t="s">
        <v>2795</v>
      </c>
      <c r="H2460" s="2">
        <v>10000</v>
      </c>
      <c r="I2460" t="s">
        <v>9</v>
      </c>
      <c r="J2460" s="2">
        <v>21929.439999999999</v>
      </c>
    </row>
    <row r="2461" spans="1:10" hidden="1" x14ac:dyDescent="0.35">
      <c r="A2461">
        <v>2460</v>
      </c>
      <c r="B2461">
        <v>4</v>
      </c>
      <c r="C2461">
        <v>136</v>
      </c>
      <c r="D2461" s="1">
        <v>45640</v>
      </c>
      <c r="E2461" s="1">
        <v>45640</v>
      </c>
      <c r="F2461" s="24" t="s">
        <v>2796</v>
      </c>
      <c r="H2461" t="s">
        <v>9</v>
      </c>
      <c r="I2461" s="2">
        <v>8000</v>
      </c>
      <c r="J2461" s="2">
        <v>29929.439999999999</v>
      </c>
    </row>
    <row r="2462" spans="1:10" hidden="1" x14ac:dyDescent="0.35">
      <c r="A2462">
        <v>2461</v>
      </c>
      <c r="B2462">
        <v>4</v>
      </c>
      <c r="C2462">
        <v>137</v>
      </c>
      <c r="D2462" s="1">
        <v>45640</v>
      </c>
      <c r="E2462" s="1">
        <v>45640</v>
      </c>
      <c r="F2462" s="24" t="s">
        <v>2797</v>
      </c>
      <c r="H2462" s="2">
        <v>8000</v>
      </c>
      <c r="I2462" t="s">
        <v>9</v>
      </c>
      <c r="J2462" s="2">
        <v>21929.439999999999</v>
      </c>
    </row>
    <row r="2463" spans="1:10" hidden="1" x14ac:dyDescent="0.35">
      <c r="A2463">
        <v>2462</v>
      </c>
      <c r="B2463">
        <v>4</v>
      </c>
      <c r="C2463">
        <v>138</v>
      </c>
      <c r="D2463" s="1">
        <v>45641</v>
      </c>
      <c r="E2463" s="1">
        <v>45641</v>
      </c>
      <c r="F2463" s="24" t="s">
        <v>2798</v>
      </c>
      <c r="H2463" t="s">
        <v>9</v>
      </c>
      <c r="I2463" s="2">
        <v>10000</v>
      </c>
      <c r="J2463" s="2">
        <v>31929.439999999999</v>
      </c>
    </row>
    <row r="2464" spans="1:10" x14ac:dyDescent="0.35">
      <c r="A2464">
        <v>2463</v>
      </c>
      <c r="B2464">
        <v>4</v>
      </c>
      <c r="C2464">
        <v>139</v>
      </c>
      <c r="D2464" s="1">
        <v>45641</v>
      </c>
      <c r="E2464" s="1">
        <v>45641</v>
      </c>
      <c r="F2464" t="s">
        <v>2799</v>
      </c>
      <c r="H2464" s="2">
        <v>5000</v>
      </c>
      <c r="I2464" t="s">
        <v>9</v>
      </c>
      <c r="J2464" s="2">
        <v>26929.439999999999</v>
      </c>
    </row>
    <row r="2465" spans="1:10" x14ac:dyDescent="0.35">
      <c r="A2465">
        <v>2464</v>
      </c>
      <c r="B2465">
        <v>4</v>
      </c>
      <c r="C2465">
        <v>140</v>
      </c>
      <c r="D2465" s="1">
        <v>45641</v>
      </c>
      <c r="E2465" s="1">
        <v>45641</v>
      </c>
      <c r="F2465" t="s">
        <v>2800</v>
      </c>
      <c r="H2465" s="2">
        <v>15000</v>
      </c>
      <c r="I2465" t="s">
        <v>9</v>
      </c>
      <c r="J2465" s="2">
        <v>11929.44</v>
      </c>
    </row>
    <row r="2466" spans="1:10" x14ac:dyDescent="0.35">
      <c r="A2466">
        <v>2465</v>
      </c>
      <c r="B2466">
        <v>4</v>
      </c>
      <c r="C2466">
        <v>141</v>
      </c>
      <c r="D2466" s="1">
        <v>45641</v>
      </c>
      <c r="E2466" s="1">
        <v>45641</v>
      </c>
      <c r="F2466" t="s">
        <v>2801</v>
      </c>
      <c r="H2466" s="2">
        <v>10000</v>
      </c>
      <c r="I2466" t="s">
        <v>9</v>
      </c>
      <c r="J2466" s="2">
        <v>1929.44</v>
      </c>
    </row>
    <row r="2467" spans="1:10" hidden="1" x14ac:dyDescent="0.35">
      <c r="A2467">
        <v>2466</v>
      </c>
      <c r="B2467">
        <v>4</v>
      </c>
      <c r="C2467">
        <v>142</v>
      </c>
      <c r="D2467" s="1">
        <v>45641</v>
      </c>
      <c r="E2467" s="1">
        <v>45641</v>
      </c>
      <c r="F2467" s="24" t="s">
        <v>2802</v>
      </c>
      <c r="H2467" t="s">
        <v>9</v>
      </c>
      <c r="I2467" s="2">
        <v>550</v>
      </c>
      <c r="J2467" s="2">
        <v>2479.44</v>
      </c>
    </row>
    <row r="2468" spans="1:10" x14ac:dyDescent="0.35">
      <c r="A2468">
        <v>2467</v>
      </c>
      <c r="B2468">
        <v>4</v>
      </c>
      <c r="C2468">
        <v>143</v>
      </c>
      <c r="D2468" s="1">
        <v>45641</v>
      </c>
      <c r="E2468" s="1">
        <v>45641</v>
      </c>
      <c r="F2468" t="s">
        <v>2803</v>
      </c>
      <c r="H2468" s="2">
        <v>1200</v>
      </c>
      <c r="I2468" t="s">
        <v>9</v>
      </c>
      <c r="J2468" s="2">
        <v>1279.44</v>
      </c>
    </row>
    <row r="2469" spans="1:10" hidden="1" x14ac:dyDescent="0.35">
      <c r="A2469">
        <v>2468</v>
      </c>
      <c r="B2469">
        <v>4</v>
      </c>
      <c r="C2469">
        <v>144</v>
      </c>
      <c r="D2469" s="1">
        <v>45641</v>
      </c>
      <c r="E2469" s="1">
        <v>45641</v>
      </c>
      <c r="F2469" s="24" t="s">
        <v>2804</v>
      </c>
      <c r="H2469" s="2">
        <v>550</v>
      </c>
      <c r="I2469" t="s">
        <v>9</v>
      </c>
      <c r="J2469" s="2">
        <v>729.44</v>
      </c>
    </row>
    <row r="2470" spans="1:10" x14ac:dyDescent="0.35">
      <c r="A2470">
        <v>2469</v>
      </c>
      <c r="B2470">
        <v>4</v>
      </c>
      <c r="C2470">
        <v>145</v>
      </c>
      <c r="D2470" s="1">
        <v>45641</v>
      </c>
      <c r="E2470" s="1">
        <v>45641</v>
      </c>
      <c r="F2470" t="s">
        <v>2805</v>
      </c>
      <c r="H2470" s="2">
        <v>100</v>
      </c>
      <c r="I2470" t="s">
        <v>9</v>
      </c>
      <c r="J2470" s="2">
        <v>629.44000000000005</v>
      </c>
    </row>
    <row r="2471" spans="1:10" x14ac:dyDescent="0.35">
      <c r="A2471">
        <v>2470</v>
      </c>
      <c r="B2471">
        <v>4</v>
      </c>
      <c r="C2471">
        <v>146</v>
      </c>
      <c r="D2471" s="1">
        <v>45641</v>
      </c>
      <c r="E2471" s="1">
        <v>45641</v>
      </c>
      <c r="F2471" t="s">
        <v>2806</v>
      </c>
      <c r="H2471" s="2">
        <v>500</v>
      </c>
      <c r="I2471" t="s">
        <v>9</v>
      </c>
      <c r="J2471" s="2">
        <v>129.44</v>
      </c>
    </row>
    <row r="2472" spans="1:10" hidden="1" x14ac:dyDescent="0.35">
      <c r="A2472">
        <v>2471</v>
      </c>
      <c r="B2472">
        <v>4</v>
      </c>
      <c r="C2472">
        <v>147</v>
      </c>
      <c r="D2472" s="1">
        <v>45641</v>
      </c>
      <c r="E2472" s="1">
        <v>45641</v>
      </c>
      <c r="F2472" s="24" t="s">
        <v>2807</v>
      </c>
      <c r="H2472" t="s">
        <v>9</v>
      </c>
      <c r="I2472" s="2">
        <v>500</v>
      </c>
      <c r="J2472" s="2">
        <v>629.44000000000005</v>
      </c>
    </row>
    <row r="2473" spans="1:10" hidden="1" x14ac:dyDescent="0.35">
      <c r="A2473">
        <v>2472</v>
      </c>
      <c r="B2473">
        <v>4</v>
      </c>
      <c r="C2473">
        <v>148</v>
      </c>
      <c r="D2473" s="1">
        <v>45641</v>
      </c>
      <c r="E2473" s="1">
        <v>45641</v>
      </c>
      <c r="F2473" s="24" t="s">
        <v>2808</v>
      </c>
      <c r="H2473" t="s">
        <v>9</v>
      </c>
      <c r="I2473" s="2">
        <v>6000</v>
      </c>
      <c r="J2473" s="2">
        <v>6629.44</v>
      </c>
    </row>
    <row r="2474" spans="1:10" hidden="1" x14ac:dyDescent="0.35">
      <c r="A2474">
        <v>2473</v>
      </c>
      <c r="B2474">
        <v>4</v>
      </c>
      <c r="C2474">
        <v>149</v>
      </c>
      <c r="D2474" s="1">
        <v>45641</v>
      </c>
      <c r="E2474" s="1">
        <v>45641</v>
      </c>
      <c r="F2474" s="24" t="s">
        <v>2809</v>
      </c>
      <c r="H2474" t="s">
        <v>9</v>
      </c>
      <c r="I2474" s="2">
        <v>1100</v>
      </c>
      <c r="J2474" s="2">
        <v>7729.44</v>
      </c>
    </row>
    <row r="2475" spans="1:10" x14ac:dyDescent="0.35">
      <c r="A2475">
        <v>2474</v>
      </c>
      <c r="B2475">
        <v>4</v>
      </c>
      <c r="C2475">
        <v>150</v>
      </c>
      <c r="D2475" s="1">
        <v>45641</v>
      </c>
      <c r="E2475" s="1">
        <v>45641</v>
      </c>
      <c r="F2475" t="s">
        <v>2810</v>
      </c>
      <c r="H2475" s="2">
        <v>7500</v>
      </c>
      <c r="I2475" t="s">
        <v>9</v>
      </c>
      <c r="J2475" s="2">
        <v>229.44</v>
      </c>
    </row>
    <row r="2476" spans="1:10" hidden="1" x14ac:dyDescent="0.35">
      <c r="A2476">
        <v>2475</v>
      </c>
      <c r="B2476">
        <v>4</v>
      </c>
      <c r="C2476">
        <v>151</v>
      </c>
      <c r="D2476" s="1">
        <v>45642</v>
      </c>
      <c r="E2476" s="1">
        <v>45642</v>
      </c>
      <c r="F2476" s="29" t="s">
        <v>2811</v>
      </c>
      <c r="H2476" t="s">
        <v>9</v>
      </c>
      <c r="I2476" s="2">
        <v>10000</v>
      </c>
      <c r="J2476" s="2">
        <v>10229.44</v>
      </c>
    </row>
    <row r="2477" spans="1:10" hidden="1" x14ac:dyDescent="0.35">
      <c r="A2477">
        <v>2476</v>
      </c>
      <c r="B2477">
        <v>4</v>
      </c>
      <c r="C2477">
        <v>152</v>
      </c>
      <c r="D2477" s="1">
        <v>45642</v>
      </c>
      <c r="E2477" s="1">
        <v>45642</v>
      </c>
      <c r="F2477" s="24" t="s">
        <v>2812</v>
      </c>
      <c r="H2477" t="s">
        <v>9</v>
      </c>
      <c r="I2477" s="2">
        <v>1000</v>
      </c>
      <c r="J2477" s="2">
        <v>11229.44</v>
      </c>
    </row>
    <row r="2478" spans="1:10" x14ac:dyDescent="0.35">
      <c r="A2478">
        <v>2477</v>
      </c>
      <c r="B2478">
        <v>4</v>
      </c>
      <c r="C2478">
        <v>153</v>
      </c>
      <c r="D2478" s="1">
        <v>45642</v>
      </c>
      <c r="E2478" s="1">
        <v>45642</v>
      </c>
      <c r="F2478" t="s">
        <v>2813</v>
      </c>
      <c r="H2478" s="2">
        <v>10566</v>
      </c>
      <c r="I2478" t="s">
        <v>9</v>
      </c>
      <c r="J2478" s="2">
        <v>663.44</v>
      </c>
    </row>
    <row r="2479" spans="1:10" hidden="1" x14ac:dyDescent="0.35">
      <c r="A2479">
        <v>2478</v>
      </c>
      <c r="B2479">
        <v>4</v>
      </c>
      <c r="C2479">
        <v>154</v>
      </c>
      <c r="D2479" s="1">
        <v>45642</v>
      </c>
      <c r="E2479" s="1">
        <v>45642</v>
      </c>
      <c r="F2479" s="24" t="s">
        <v>2814</v>
      </c>
      <c r="H2479" t="s">
        <v>9</v>
      </c>
      <c r="I2479" s="2">
        <v>15000</v>
      </c>
      <c r="J2479" s="2">
        <v>15663.44</v>
      </c>
    </row>
    <row r="2480" spans="1:10" x14ac:dyDescent="0.35">
      <c r="A2480">
        <v>2479</v>
      </c>
      <c r="B2480">
        <v>4</v>
      </c>
      <c r="C2480">
        <v>155</v>
      </c>
      <c r="D2480" s="1">
        <v>45642</v>
      </c>
      <c r="E2480" s="1">
        <v>45642</v>
      </c>
      <c r="F2480" t="s">
        <v>2815</v>
      </c>
      <c r="H2480" s="2">
        <v>15000</v>
      </c>
      <c r="I2480" t="s">
        <v>9</v>
      </c>
      <c r="J2480" s="2">
        <v>663.44</v>
      </c>
    </row>
    <row r="2481" spans="1:10" x14ac:dyDescent="0.35">
      <c r="A2481">
        <v>2480</v>
      </c>
      <c r="B2481">
        <v>4</v>
      </c>
      <c r="C2481">
        <v>156</v>
      </c>
      <c r="D2481" s="1">
        <v>45642</v>
      </c>
      <c r="E2481" s="1">
        <v>45642</v>
      </c>
      <c r="F2481" t="s">
        <v>2816</v>
      </c>
      <c r="H2481" t="s">
        <v>9</v>
      </c>
      <c r="I2481" s="2">
        <v>250</v>
      </c>
      <c r="J2481" s="2">
        <v>913.44</v>
      </c>
    </row>
    <row r="2482" spans="1:10" hidden="1" x14ac:dyDescent="0.35">
      <c r="A2482">
        <v>2481</v>
      </c>
      <c r="B2482">
        <v>4</v>
      </c>
      <c r="C2482">
        <v>157</v>
      </c>
      <c r="D2482" s="1">
        <v>45642</v>
      </c>
      <c r="E2482" s="1">
        <v>45642</v>
      </c>
      <c r="F2482" s="24" t="s">
        <v>2817</v>
      </c>
      <c r="H2482" s="2">
        <v>550</v>
      </c>
      <c r="I2482" t="s">
        <v>9</v>
      </c>
      <c r="J2482" s="2">
        <v>363.44</v>
      </c>
    </row>
    <row r="2483" spans="1:10" hidden="1" x14ac:dyDescent="0.35">
      <c r="A2483">
        <v>2482</v>
      </c>
      <c r="B2483">
        <v>4</v>
      </c>
      <c r="C2483">
        <v>158</v>
      </c>
      <c r="D2483" s="1">
        <v>45642</v>
      </c>
      <c r="E2483" s="1">
        <v>45642</v>
      </c>
      <c r="F2483" s="24" t="s">
        <v>2818</v>
      </c>
      <c r="H2483" t="s">
        <v>9</v>
      </c>
      <c r="I2483" s="2">
        <v>1200</v>
      </c>
      <c r="J2483" s="2">
        <v>1563.44</v>
      </c>
    </row>
    <row r="2484" spans="1:10" x14ac:dyDescent="0.35">
      <c r="A2484">
        <v>2483</v>
      </c>
      <c r="B2484">
        <v>4</v>
      </c>
      <c r="C2484">
        <v>159</v>
      </c>
      <c r="D2484" s="1">
        <v>45642</v>
      </c>
      <c r="E2484" s="1">
        <v>45642</v>
      </c>
      <c r="F2484" t="s">
        <v>2819</v>
      </c>
      <c r="H2484" s="2">
        <v>1200</v>
      </c>
      <c r="I2484" t="s">
        <v>9</v>
      </c>
      <c r="J2484" s="2">
        <v>363.44</v>
      </c>
    </row>
    <row r="2485" spans="1:10" x14ac:dyDescent="0.35">
      <c r="A2485">
        <v>2484</v>
      </c>
      <c r="B2485">
        <v>4</v>
      </c>
      <c r="C2485">
        <v>160</v>
      </c>
      <c r="D2485" s="1">
        <v>45642</v>
      </c>
      <c r="E2485" s="1">
        <v>45642</v>
      </c>
      <c r="F2485" t="s">
        <v>2820</v>
      </c>
      <c r="H2485" t="s">
        <v>9</v>
      </c>
      <c r="I2485" s="2">
        <v>6750</v>
      </c>
      <c r="J2485" s="2">
        <v>7113.44</v>
      </c>
    </row>
    <row r="2486" spans="1:10" x14ac:dyDescent="0.35">
      <c r="A2486">
        <v>2485</v>
      </c>
      <c r="B2486">
        <v>4</v>
      </c>
      <c r="C2486">
        <v>161</v>
      </c>
      <c r="D2486" s="1">
        <v>45642</v>
      </c>
      <c r="E2486" s="1">
        <v>45642</v>
      </c>
      <c r="F2486" t="s">
        <v>2821</v>
      </c>
      <c r="H2486" s="2">
        <v>6750</v>
      </c>
      <c r="I2486" t="s">
        <v>9</v>
      </c>
      <c r="J2486" s="2">
        <v>363.44</v>
      </c>
    </row>
    <row r="2487" spans="1:10" hidden="1" x14ac:dyDescent="0.35">
      <c r="A2487">
        <v>2486</v>
      </c>
      <c r="B2487">
        <v>4</v>
      </c>
      <c r="C2487">
        <v>162</v>
      </c>
      <c r="D2487" s="1">
        <v>45643</v>
      </c>
      <c r="E2487" s="1">
        <v>45643</v>
      </c>
      <c r="F2487" s="24" t="s">
        <v>2822</v>
      </c>
      <c r="H2487" t="s">
        <v>9</v>
      </c>
      <c r="I2487" s="2">
        <v>15000</v>
      </c>
      <c r="J2487" s="2">
        <v>15363.44</v>
      </c>
    </row>
    <row r="2488" spans="1:10" x14ac:dyDescent="0.35">
      <c r="A2488">
        <v>2487</v>
      </c>
      <c r="B2488">
        <v>4</v>
      </c>
      <c r="C2488">
        <v>163</v>
      </c>
      <c r="D2488" s="1">
        <v>45643</v>
      </c>
      <c r="E2488" s="1">
        <v>45643</v>
      </c>
      <c r="F2488" t="s">
        <v>2823</v>
      </c>
      <c r="H2488" s="2">
        <v>15000</v>
      </c>
      <c r="I2488" t="s">
        <v>9</v>
      </c>
      <c r="J2488" s="2">
        <v>363.44</v>
      </c>
    </row>
    <row r="2489" spans="1:10" hidden="1" x14ac:dyDescent="0.35">
      <c r="A2489">
        <v>2488</v>
      </c>
      <c r="B2489">
        <v>4</v>
      </c>
      <c r="C2489">
        <v>164</v>
      </c>
      <c r="D2489" s="1">
        <v>45643</v>
      </c>
      <c r="E2489" s="1">
        <v>45643</v>
      </c>
      <c r="F2489" s="24" t="s">
        <v>2824</v>
      </c>
      <c r="H2489" t="s">
        <v>9</v>
      </c>
      <c r="I2489" s="2">
        <v>850</v>
      </c>
      <c r="J2489" s="2">
        <v>1213.44</v>
      </c>
    </row>
    <row r="2490" spans="1:10" hidden="1" x14ac:dyDescent="0.35">
      <c r="A2490">
        <v>2489</v>
      </c>
      <c r="B2490">
        <v>4</v>
      </c>
      <c r="C2490">
        <v>165</v>
      </c>
      <c r="D2490" s="1">
        <v>45643</v>
      </c>
      <c r="E2490" s="1">
        <v>45643</v>
      </c>
      <c r="F2490" s="24" t="s">
        <v>2825</v>
      </c>
      <c r="H2490" s="2">
        <v>550</v>
      </c>
      <c r="I2490" t="s">
        <v>9</v>
      </c>
      <c r="J2490" s="2">
        <v>663.44</v>
      </c>
    </row>
    <row r="2491" spans="1:10" hidden="1" x14ac:dyDescent="0.35">
      <c r="A2491">
        <v>2490</v>
      </c>
      <c r="B2491">
        <v>4</v>
      </c>
      <c r="C2491">
        <v>166</v>
      </c>
      <c r="D2491" s="1">
        <v>45643</v>
      </c>
      <c r="E2491" s="1">
        <v>45643</v>
      </c>
      <c r="F2491" s="24" t="s">
        <v>2826</v>
      </c>
      <c r="H2491" t="s">
        <v>9</v>
      </c>
      <c r="I2491" s="2">
        <v>1000</v>
      </c>
      <c r="J2491" s="2">
        <v>1663.44</v>
      </c>
    </row>
    <row r="2492" spans="1:10" x14ac:dyDescent="0.35">
      <c r="A2492">
        <v>2491</v>
      </c>
      <c r="B2492">
        <v>4</v>
      </c>
      <c r="C2492">
        <v>167</v>
      </c>
      <c r="D2492" s="1">
        <v>45643</v>
      </c>
      <c r="E2492" s="1">
        <v>45643</v>
      </c>
      <c r="F2492" t="s">
        <v>2827</v>
      </c>
      <c r="H2492" s="2">
        <v>1200</v>
      </c>
      <c r="I2492" t="s">
        <v>9</v>
      </c>
      <c r="J2492" s="2">
        <v>463.44</v>
      </c>
    </row>
    <row r="2493" spans="1:10" hidden="1" x14ac:dyDescent="0.35">
      <c r="A2493">
        <v>2492</v>
      </c>
      <c r="B2493">
        <v>4</v>
      </c>
      <c r="C2493">
        <v>168</v>
      </c>
      <c r="D2493" s="1">
        <v>45644</v>
      </c>
      <c r="E2493" s="1">
        <v>45644</v>
      </c>
      <c r="F2493" s="24" t="s">
        <v>2828</v>
      </c>
      <c r="H2493" t="s">
        <v>9</v>
      </c>
      <c r="I2493" s="2">
        <v>5000</v>
      </c>
      <c r="J2493" s="2">
        <v>5463.44</v>
      </c>
    </row>
    <row r="2494" spans="1:10" x14ac:dyDescent="0.35">
      <c r="A2494">
        <v>2493</v>
      </c>
      <c r="B2494">
        <v>4</v>
      </c>
      <c r="C2494">
        <v>169</v>
      </c>
      <c r="D2494" s="1">
        <v>45644</v>
      </c>
      <c r="E2494" s="1">
        <v>45644</v>
      </c>
      <c r="F2494" t="s">
        <v>2829</v>
      </c>
      <c r="H2494" t="s">
        <v>9</v>
      </c>
      <c r="I2494" s="2">
        <v>10000</v>
      </c>
      <c r="J2494" s="2">
        <v>15463.44</v>
      </c>
    </row>
    <row r="2495" spans="1:10" x14ac:dyDescent="0.35">
      <c r="A2495">
        <v>2494</v>
      </c>
      <c r="B2495">
        <v>4</v>
      </c>
      <c r="C2495">
        <v>170</v>
      </c>
      <c r="D2495" s="1">
        <v>45644</v>
      </c>
      <c r="E2495" s="1">
        <v>45644</v>
      </c>
      <c r="F2495" t="s">
        <v>2830</v>
      </c>
      <c r="H2495" t="s">
        <v>9</v>
      </c>
      <c r="I2495" s="2">
        <v>1500</v>
      </c>
      <c r="J2495" s="2">
        <v>16963.439999999999</v>
      </c>
    </row>
    <row r="2496" spans="1:10" x14ac:dyDescent="0.35">
      <c r="A2496">
        <v>2495</v>
      </c>
      <c r="B2496">
        <v>4</v>
      </c>
      <c r="C2496">
        <v>171</v>
      </c>
      <c r="D2496" s="1">
        <v>45644</v>
      </c>
      <c r="E2496" s="1">
        <v>45644</v>
      </c>
      <c r="F2496" t="s">
        <v>2831</v>
      </c>
      <c r="H2496" s="2">
        <v>500</v>
      </c>
      <c r="I2496" t="s">
        <v>9</v>
      </c>
      <c r="J2496" s="2">
        <v>16463.439999999999</v>
      </c>
    </row>
    <row r="2497" spans="1:10" hidden="1" x14ac:dyDescent="0.35">
      <c r="A2497">
        <v>2496</v>
      </c>
      <c r="B2497">
        <v>4</v>
      </c>
      <c r="C2497">
        <v>172</v>
      </c>
      <c r="D2497" s="1">
        <v>45644</v>
      </c>
      <c r="E2497" s="1">
        <v>45644</v>
      </c>
      <c r="F2497" s="24" t="s">
        <v>2832</v>
      </c>
      <c r="H2497" s="2">
        <v>10000</v>
      </c>
      <c r="I2497" t="s">
        <v>9</v>
      </c>
      <c r="J2497" s="2">
        <v>6463.44</v>
      </c>
    </row>
    <row r="2498" spans="1:10" hidden="1" x14ac:dyDescent="0.35">
      <c r="A2498">
        <v>2497</v>
      </c>
      <c r="B2498">
        <v>4</v>
      </c>
      <c r="C2498">
        <v>173</v>
      </c>
      <c r="D2498" s="1">
        <v>45644</v>
      </c>
      <c r="E2498" s="1">
        <v>45644</v>
      </c>
      <c r="F2498" s="24" t="s">
        <v>2833</v>
      </c>
      <c r="H2498" t="s">
        <v>9</v>
      </c>
      <c r="I2498" s="2">
        <v>10000</v>
      </c>
      <c r="J2498" s="2">
        <v>16463.439999999999</v>
      </c>
    </row>
    <row r="2499" spans="1:10" hidden="1" x14ac:dyDescent="0.35">
      <c r="A2499">
        <v>2498</v>
      </c>
      <c r="B2499">
        <v>4</v>
      </c>
      <c r="C2499">
        <v>174</v>
      </c>
      <c r="D2499" s="1">
        <v>45644</v>
      </c>
      <c r="E2499" s="1">
        <v>45644</v>
      </c>
      <c r="F2499" s="24" t="s">
        <v>2834</v>
      </c>
      <c r="H2499" t="s">
        <v>9</v>
      </c>
      <c r="I2499" s="2">
        <v>10000</v>
      </c>
      <c r="J2499" s="2">
        <v>26463.439999999999</v>
      </c>
    </row>
    <row r="2500" spans="1:10" x14ac:dyDescent="0.35">
      <c r="A2500">
        <v>2499</v>
      </c>
      <c r="B2500">
        <v>4</v>
      </c>
      <c r="C2500">
        <v>175</v>
      </c>
      <c r="D2500" s="1">
        <v>45644</v>
      </c>
      <c r="E2500" s="1">
        <v>45644</v>
      </c>
      <c r="F2500" t="s">
        <v>2835</v>
      </c>
      <c r="H2500" s="2">
        <v>15000</v>
      </c>
      <c r="I2500" t="s">
        <v>9</v>
      </c>
      <c r="J2500" s="2">
        <v>11463.44</v>
      </c>
    </row>
    <row r="2501" spans="1:10" hidden="1" x14ac:dyDescent="0.35">
      <c r="A2501">
        <v>2500</v>
      </c>
      <c r="B2501">
        <v>4</v>
      </c>
      <c r="C2501">
        <v>176</v>
      </c>
      <c r="D2501" s="1">
        <v>45644</v>
      </c>
      <c r="E2501" s="1">
        <v>45644</v>
      </c>
      <c r="F2501" s="24" t="s">
        <v>2836</v>
      </c>
      <c r="H2501" t="s">
        <v>9</v>
      </c>
      <c r="I2501" s="2">
        <v>1100</v>
      </c>
      <c r="J2501" s="2">
        <v>12563.44</v>
      </c>
    </row>
    <row r="2502" spans="1:10" x14ac:dyDescent="0.35">
      <c r="A2502">
        <v>2501</v>
      </c>
      <c r="B2502">
        <v>4</v>
      </c>
      <c r="C2502">
        <v>177</v>
      </c>
      <c r="D2502" s="1">
        <v>45644</v>
      </c>
      <c r="E2502" s="1">
        <v>45644</v>
      </c>
      <c r="F2502" t="s">
        <v>2837</v>
      </c>
      <c r="H2502" t="s">
        <v>9</v>
      </c>
      <c r="I2502" s="2">
        <v>2000</v>
      </c>
      <c r="J2502" s="2">
        <v>14563.44</v>
      </c>
    </row>
    <row r="2503" spans="1:10" hidden="1" x14ac:dyDescent="0.35">
      <c r="A2503">
        <v>2502</v>
      </c>
      <c r="B2503">
        <v>4</v>
      </c>
      <c r="C2503">
        <v>178</v>
      </c>
      <c r="D2503" s="1">
        <v>45644</v>
      </c>
      <c r="E2503" s="1">
        <v>45644</v>
      </c>
      <c r="F2503" s="24" t="s">
        <v>2838</v>
      </c>
      <c r="H2503" s="2">
        <v>550</v>
      </c>
      <c r="I2503" t="s">
        <v>9</v>
      </c>
      <c r="J2503" s="2">
        <v>14013.44</v>
      </c>
    </row>
    <row r="2504" spans="1:10" x14ac:dyDescent="0.35">
      <c r="A2504">
        <v>2503</v>
      </c>
      <c r="B2504">
        <v>4</v>
      </c>
      <c r="C2504">
        <v>179</v>
      </c>
      <c r="D2504" s="1">
        <v>45644</v>
      </c>
      <c r="E2504" s="1">
        <v>45644</v>
      </c>
      <c r="F2504" t="s">
        <v>2839</v>
      </c>
      <c r="H2504" s="2">
        <v>1200</v>
      </c>
      <c r="I2504" t="s">
        <v>9</v>
      </c>
      <c r="J2504" s="2">
        <v>12813.44</v>
      </c>
    </row>
    <row r="2505" spans="1:10" hidden="1" x14ac:dyDescent="0.35">
      <c r="A2505">
        <v>2504</v>
      </c>
      <c r="B2505">
        <v>4</v>
      </c>
      <c r="C2505">
        <v>180</v>
      </c>
      <c r="D2505" s="1">
        <v>45644</v>
      </c>
      <c r="E2505" s="1">
        <v>45644</v>
      </c>
      <c r="F2505" s="24" t="s">
        <v>2840</v>
      </c>
      <c r="H2505" t="s">
        <v>9</v>
      </c>
      <c r="I2505" s="2">
        <v>850</v>
      </c>
      <c r="J2505" s="2">
        <v>13663.44</v>
      </c>
    </row>
    <row r="2506" spans="1:10" x14ac:dyDescent="0.35">
      <c r="A2506">
        <v>2505</v>
      </c>
      <c r="B2506">
        <v>4</v>
      </c>
      <c r="C2506">
        <v>181</v>
      </c>
      <c r="D2506" s="1">
        <v>45644</v>
      </c>
      <c r="E2506" s="1">
        <v>45644</v>
      </c>
      <c r="F2506" t="s">
        <v>2841</v>
      </c>
      <c r="H2506" t="s">
        <v>9</v>
      </c>
      <c r="I2506" s="2">
        <v>5000</v>
      </c>
      <c r="J2506" s="2">
        <v>18663.439999999999</v>
      </c>
    </row>
    <row r="2507" spans="1:10" x14ac:dyDescent="0.35">
      <c r="A2507">
        <v>2506</v>
      </c>
      <c r="B2507">
        <v>4</v>
      </c>
      <c r="C2507">
        <v>182</v>
      </c>
      <c r="D2507" s="1">
        <v>45645</v>
      </c>
      <c r="E2507" s="1">
        <v>45645</v>
      </c>
      <c r="F2507" t="s">
        <v>2842</v>
      </c>
      <c r="H2507" s="2">
        <v>0.24</v>
      </c>
      <c r="I2507" t="s">
        <v>9</v>
      </c>
      <c r="J2507" s="2">
        <v>18663.2</v>
      </c>
    </row>
    <row r="2508" spans="1:10" hidden="1" x14ac:dyDescent="0.35">
      <c r="A2508">
        <v>2507</v>
      </c>
      <c r="B2508">
        <v>4</v>
      </c>
      <c r="C2508">
        <v>183</v>
      </c>
      <c r="D2508" s="1">
        <v>45645</v>
      </c>
      <c r="E2508" s="1">
        <v>45645</v>
      </c>
      <c r="F2508" s="24" t="s">
        <v>2843</v>
      </c>
      <c r="H2508" s="2">
        <v>5870</v>
      </c>
      <c r="I2508" t="s">
        <v>9</v>
      </c>
      <c r="J2508" s="2">
        <v>12793.2</v>
      </c>
    </row>
    <row r="2509" spans="1:10" x14ac:dyDescent="0.35">
      <c r="A2509">
        <v>2508</v>
      </c>
      <c r="B2509">
        <v>4</v>
      </c>
      <c r="C2509">
        <v>184</v>
      </c>
      <c r="D2509" s="1">
        <v>45645</v>
      </c>
      <c r="E2509" s="1">
        <v>45645</v>
      </c>
      <c r="F2509" t="s">
        <v>2845</v>
      </c>
      <c r="H2509" s="2">
        <v>10000</v>
      </c>
      <c r="I2509" t="s">
        <v>9</v>
      </c>
      <c r="J2509" s="2">
        <v>2793.2</v>
      </c>
    </row>
    <row r="2510" spans="1:10" x14ac:dyDescent="0.35">
      <c r="A2510">
        <v>2509</v>
      </c>
      <c r="B2510">
        <v>4</v>
      </c>
      <c r="C2510">
        <v>185</v>
      </c>
      <c r="D2510" s="1">
        <v>45645</v>
      </c>
      <c r="E2510" s="1">
        <v>45645</v>
      </c>
      <c r="F2510" t="s">
        <v>2846</v>
      </c>
      <c r="H2510" t="s">
        <v>9</v>
      </c>
      <c r="I2510" s="2">
        <v>25000</v>
      </c>
      <c r="J2510" s="2">
        <v>27793.200000000001</v>
      </c>
    </row>
    <row r="2511" spans="1:10" x14ac:dyDescent="0.35">
      <c r="A2511">
        <v>2510</v>
      </c>
      <c r="B2511">
        <v>4</v>
      </c>
      <c r="C2511">
        <v>186</v>
      </c>
      <c r="D2511" s="1">
        <v>45645</v>
      </c>
      <c r="E2511" s="1">
        <v>45645</v>
      </c>
      <c r="F2511" t="s">
        <v>2847</v>
      </c>
      <c r="H2511" s="2">
        <v>15000</v>
      </c>
      <c r="I2511" t="s">
        <v>9</v>
      </c>
      <c r="J2511" s="2">
        <v>12793.2</v>
      </c>
    </row>
    <row r="2512" spans="1:10" hidden="1" x14ac:dyDescent="0.35">
      <c r="A2512">
        <v>2511</v>
      </c>
      <c r="B2512">
        <v>4</v>
      </c>
      <c r="C2512">
        <v>187</v>
      </c>
      <c r="D2512" s="1">
        <v>45645</v>
      </c>
      <c r="E2512" s="1">
        <v>45645</v>
      </c>
      <c r="F2512" s="24" t="s">
        <v>2848</v>
      </c>
      <c r="H2512" s="2">
        <v>9500</v>
      </c>
      <c r="I2512" t="s">
        <v>9</v>
      </c>
      <c r="J2512" s="2">
        <v>3293.2</v>
      </c>
    </row>
    <row r="2513" spans="1:10" hidden="1" x14ac:dyDescent="0.35">
      <c r="A2513">
        <v>2512</v>
      </c>
      <c r="B2513">
        <v>4</v>
      </c>
      <c r="C2513">
        <v>188</v>
      </c>
      <c r="D2513" s="1">
        <v>45645</v>
      </c>
      <c r="E2513" s="1">
        <v>45645</v>
      </c>
      <c r="F2513" s="24" t="s">
        <v>2850</v>
      </c>
      <c r="H2513" s="2">
        <v>550</v>
      </c>
      <c r="I2513" t="s">
        <v>9</v>
      </c>
      <c r="J2513" s="2">
        <v>2743.2</v>
      </c>
    </row>
    <row r="2514" spans="1:10" x14ac:dyDescent="0.35">
      <c r="A2514">
        <v>2513</v>
      </c>
      <c r="B2514">
        <v>4</v>
      </c>
      <c r="C2514">
        <v>189</v>
      </c>
      <c r="D2514" s="1">
        <v>45645</v>
      </c>
      <c r="E2514" s="1">
        <v>45645</v>
      </c>
      <c r="F2514" t="s">
        <v>2851</v>
      </c>
      <c r="H2514" s="2">
        <v>1200</v>
      </c>
      <c r="I2514" t="s">
        <v>9</v>
      </c>
      <c r="J2514" s="2">
        <v>1543.2</v>
      </c>
    </row>
    <row r="2515" spans="1:10" hidden="1" x14ac:dyDescent="0.35">
      <c r="A2515">
        <v>2514</v>
      </c>
      <c r="B2515">
        <v>4</v>
      </c>
      <c r="C2515">
        <v>190</v>
      </c>
      <c r="D2515" s="1">
        <v>45645</v>
      </c>
      <c r="E2515" s="1">
        <v>45645</v>
      </c>
      <c r="F2515" s="24" t="s">
        <v>2852</v>
      </c>
      <c r="H2515" t="s">
        <v>9</v>
      </c>
      <c r="I2515" s="2">
        <v>1000</v>
      </c>
      <c r="J2515" s="2">
        <v>2543.1999999999998</v>
      </c>
    </row>
    <row r="2516" spans="1:10" x14ac:dyDescent="0.35">
      <c r="A2516">
        <v>2515</v>
      </c>
      <c r="B2516">
        <v>4</v>
      </c>
      <c r="C2516">
        <v>191</v>
      </c>
      <c r="D2516" s="1">
        <v>45645</v>
      </c>
      <c r="E2516" s="1">
        <v>45645</v>
      </c>
      <c r="F2516" t="s">
        <v>2853</v>
      </c>
      <c r="H2516" t="s">
        <v>9</v>
      </c>
      <c r="I2516" s="2">
        <v>50</v>
      </c>
      <c r="J2516" s="2">
        <v>2593.1999999999998</v>
      </c>
    </row>
    <row r="2517" spans="1:10" hidden="1" x14ac:dyDescent="0.35">
      <c r="A2517">
        <v>2516</v>
      </c>
      <c r="B2517">
        <v>4</v>
      </c>
      <c r="C2517">
        <v>192</v>
      </c>
      <c r="D2517" s="1">
        <v>45645</v>
      </c>
      <c r="E2517" s="1">
        <v>45645</v>
      </c>
      <c r="F2517" s="24" t="s">
        <v>2854</v>
      </c>
      <c r="H2517" t="s">
        <v>9</v>
      </c>
      <c r="I2517" s="2">
        <v>850</v>
      </c>
      <c r="J2517" s="2">
        <v>3443.2</v>
      </c>
    </row>
    <row r="2518" spans="1:10" x14ac:dyDescent="0.35">
      <c r="A2518">
        <v>2517</v>
      </c>
      <c r="B2518">
        <v>4</v>
      </c>
      <c r="C2518">
        <v>193</v>
      </c>
      <c r="D2518" s="1">
        <v>45645</v>
      </c>
      <c r="E2518" s="1">
        <v>45645</v>
      </c>
      <c r="F2518" t="s">
        <v>2855</v>
      </c>
      <c r="H2518" s="2">
        <v>1250</v>
      </c>
      <c r="I2518" t="s">
        <v>9</v>
      </c>
      <c r="J2518" s="2">
        <v>2193.1999999999998</v>
      </c>
    </row>
    <row r="2519" spans="1:10" hidden="1" x14ac:dyDescent="0.35">
      <c r="A2519">
        <v>2518</v>
      </c>
      <c r="B2519">
        <v>4</v>
      </c>
      <c r="C2519">
        <v>194</v>
      </c>
      <c r="D2519" s="1">
        <v>45645</v>
      </c>
      <c r="E2519" s="1">
        <v>45645</v>
      </c>
      <c r="F2519" s="26" t="s">
        <v>2856</v>
      </c>
      <c r="H2519" t="s">
        <v>9</v>
      </c>
      <c r="I2519" s="2">
        <v>5</v>
      </c>
      <c r="J2519" s="2">
        <v>2198.1999999999998</v>
      </c>
    </row>
    <row r="2520" spans="1:10" x14ac:dyDescent="0.35">
      <c r="A2520">
        <v>2519</v>
      </c>
      <c r="B2520">
        <v>4</v>
      </c>
      <c r="C2520">
        <v>195</v>
      </c>
      <c r="D2520" s="1">
        <v>45646</v>
      </c>
      <c r="E2520" s="1">
        <v>45646</v>
      </c>
      <c r="F2520" t="s">
        <v>2857</v>
      </c>
      <c r="H2520" t="s">
        <v>9</v>
      </c>
      <c r="I2520" s="2">
        <v>5000</v>
      </c>
      <c r="J2520" s="2">
        <v>7198.2</v>
      </c>
    </row>
    <row r="2521" spans="1:10" hidden="1" x14ac:dyDescent="0.35">
      <c r="A2521">
        <v>2520</v>
      </c>
      <c r="B2521">
        <v>4</v>
      </c>
      <c r="C2521">
        <v>196</v>
      </c>
      <c r="D2521" s="1">
        <v>45646</v>
      </c>
      <c r="E2521" s="1">
        <v>45646</v>
      </c>
      <c r="F2521" s="24" t="s">
        <v>2858</v>
      </c>
      <c r="H2521" t="s">
        <v>9</v>
      </c>
      <c r="I2521" s="2">
        <v>5000</v>
      </c>
      <c r="J2521" s="2">
        <v>12198.2</v>
      </c>
    </row>
    <row r="2522" spans="1:10" x14ac:dyDescent="0.35">
      <c r="A2522">
        <v>2521</v>
      </c>
      <c r="B2522">
        <v>4</v>
      </c>
      <c r="C2522">
        <v>197</v>
      </c>
      <c r="D2522" s="1">
        <v>45646</v>
      </c>
      <c r="E2522" s="1">
        <v>45646</v>
      </c>
      <c r="F2522" t="s">
        <v>2859</v>
      </c>
      <c r="H2522" t="s">
        <v>9</v>
      </c>
      <c r="I2522" s="2">
        <v>3000</v>
      </c>
      <c r="J2522" s="2">
        <v>15198.2</v>
      </c>
    </row>
    <row r="2523" spans="1:10" x14ac:dyDescent="0.35">
      <c r="A2523">
        <v>2522</v>
      </c>
      <c r="B2523">
        <v>4</v>
      </c>
      <c r="C2523">
        <v>198</v>
      </c>
      <c r="D2523" s="1">
        <v>45646</v>
      </c>
      <c r="E2523" s="1">
        <v>45646</v>
      </c>
      <c r="F2523" t="s">
        <v>2860</v>
      </c>
      <c r="H2523" s="2">
        <v>15000</v>
      </c>
      <c r="I2523" t="s">
        <v>9</v>
      </c>
      <c r="J2523" s="2">
        <v>198.2</v>
      </c>
    </row>
    <row r="2524" spans="1:10" x14ac:dyDescent="0.35">
      <c r="A2524">
        <v>2523</v>
      </c>
      <c r="B2524">
        <v>4</v>
      </c>
      <c r="C2524">
        <v>199</v>
      </c>
      <c r="D2524" s="1">
        <v>45646</v>
      </c>
      <c r="E2524" s="1">
        <v>45646</v>
      </c>
      <c r="F2524" t="s">
        <v>2861</v>
      </c>
      <c r="H2524" s="2">
        <v>54</v>
      </c>
      <c r="I2524" t="s">
        <v>9</v>
      </c>
      <c r="J2524" s="2">
        <v>144.19999999999999</v>
      </c>
    </row>
    <row r="2525" spans="1:10" x14ac:dyDescent="0.35">
      <c r="A2525">
        <v>2524</v>
      </c>
      <c r="B2525">
        <v>4</v>
      </c>
      <c r="C2525">
        <v>200</v>
      </c>
      <c r="D2525" s="1">
        <v>45646</v>
      </c>
      <c r="E2525" s="1">
        <v>45646</v>
      </c>
      <c r="F2525" t="s">
        <v>2863</v>
      </c>
      <c r="H2525" t="s">
        <v>9</v>
      </c>
      <c r="I2525" s="2">
        <v>2000</v>
      </c>
      <c r="J2525" s="2">
        <v>2144.1999999999998</v>
      </c>
    </row>
    <row r="2526" spans="1:10" x14ac:dyDescent="0.35">
      <c r="A2526">
        <v>2525</v>
      </c>
      <c r="B2526">
        <v>4</v>
      </c>
      <c r="C2526">
        <v>201</v>
      </c>
      <c r="D2526" s="1">
        <v>45646</v>
      </c>
      <c r="E2526" s="1">
        <v>45646</v>
      </c>
      <c r="F2526" t="s">
        <v>2864</v>
      </c>
      <c r="H2526" t="s">
        <v>9</v>
      </c>
      <c r="I2526" s="2">
        <v>1000</v>
      </c>
      <c r="J2526" s="2">
        <v>3144.2</v>
      </c>
    </row>
    <row r="2527" spans="1:10" x14ac:dyDescent="0.35">
      <c r="A2527">
        <v>2526</v>
      </c>
      <c r="B2527">
        <v>4</v>
      </c>
      <c r="C2527">
        <v>202</v>
      </c>
      <c r="D2527" s="1">
        <v>45646</v>
      </c>
      <c r="E2527" s="1">
        <v>45646</v>
      </c>
      <c r="F2527" t="s">
        <v>2865</v>
      </c>
      <c r="H2527" t="s">
        <v>9</v>
      </c>
      <c r="I2527" s="2">
        <v>2000</v>
      </c>
      <c r="J2527" s="2">
        <v>5144.2</v>
      </c>
    </row>
    <row r="2528" spans="1:10" x14ac:dyDescent="0.35">
      <c r="A2528">
        <v>2527</v>
      </c>
      <c r="B2528">
        <v>4</v>
      </c>
      <c r="C2528">
        <v>203</v>
      </c>
      <c r="D2528" s="1">
        <v>45646</v>
      </c>
      <c r="E2528" s="1">
        <v>45646</v>
      </c>
      <c r="F2528" t="s">
        <v>2866</v>
      </c>
      <c r="H2528" t="s">
        <v>9</v>
      </c>
      <c r="I2528" s="2">
        <v>500</v>
      </c>
      <c r="J2528" s="2">
        <v>5644.2</v>
      </c>
    </row>
    <row r="2529" spans="1:10" x14ac:dyDescent="0.35">
      <c r="A2529">
        <v>2528</v>
      </c>
      <c r="B2529">
        <v>4</v>
      </c>
      <c r="C2529">
        <v>204</v>
      </c>
      <c r="D2529" s="1">
        <v>45646</v>
      </c>
      <c r="E2529" s="1">
        <v>45646</v>
      </c>
      <c r="F2529" t="s">
        <v>2867</v>
      </c>
      <c r="H2529" s="2">
        <v>1200</v>
      </c>
      <c r="I2529" t="s">
        <v>9</v>
      </c>
      <c r="J2529" s="2">
        <v>4444.2</v>
      </c>
    </row>
    <row r="2530" spans="1:10" x14ac:dyDescent="0.35">
      <c r="A2530">
        <v>2529</v>
      </c>
      <c r="B2530">
        <v>4</v>
      </c>
      <c r="C2530">
        <v>205</v>
      </c>
      <c r="D2530" s="1">
        <v>45646</v>
      </c>
      <c r="E2530" s="1">
        <v>45646</v>
      </c>
      <c r="F2530" t="s">
        <v>2868</v>
      </c>
      <c r="H2530" s="2">
        <v>3000</v>
      </c>
      <c r="I2530" t="s">
        <v>9</v>
      </c>
      <c r="J2530" s="2">
        <v>1444.2</v>
      </c>
    </row>
    <row r="2531" spans="1:10" x14ac:dyDescent="0.35">
      <c r="A2531">
        <v>2530</v>
      </c>
      <c r="B2531">
        <v>4</v>
      </c>
      <c r="C2531">
        <v>206</v>
      </c>
      <c r="D2531" s="1">
        <v>45646</v>
      </c>
      <c r="E2531" s="1">
        <v>45646</v>
      </c>
      <c r="F2531" t="s">
        <v>2869</v>
      </c>
      <c r="H2531" t="s">
        <v>9</v>
      </c>
      <c r="I2531" s="2">
        <v>2000</v>
      </c>
      <c r="J2531" s="2">
        <v>3444.2</v>
      </c>
    </row>
    <row r="2532" spans="1:10" x14ac:dyDescent="0.35">
      <c r="A2532">
        <v>2531</v>
      </c>
      <c r="B2532">
        <v>4</v>
      </c>
      <c r="C2532">
        <v>207</v>
      </c>
      <c r="D2532" s="1">
        <v>45646</v>
      </c>
      <c r="E2532" s="1">
        <v>45646</v>
      </c>
      <c r="F2532" t="s">
        <v>2870</v>
      </c>
      <c r="H2532" s="2">
        <v>2000</v>
      </c>
      <c r="I2532" t="s">
        <v>9</v>
      </c>
      <c r="J2532" s="2">
        <v>1444.2</v>
      </c>
    </row>
    <row r="2533" spans="1:10" x14ac:dyDescent="0.35">
      <c r="A2533">
        <v>2532</v>
      </c>
      <c r="B2533">
        <v>4</v>
      </c>
      <c r="C2533">
        <v>208</v>
      </c>
      <c r="D2533" s="1">
        <v>45646</v>
      </c>
      <c r="E2533" s="1">
        <v>45646</v>
      </c>
      <c r="F2533" t="s">
        <v>2871</v>
      </c>
      <c r="H2533" s="2">
        <v>500</v>
      </c>
      <c r="I2533" t="s">
        <v>9</v>
      </c>
      <c r="J2533" s="2">
        <v>944.2</v>
      </c>
    </row>
    <row r="2534" spans="1:10" x14ac:dyDescent="0.35">
      <c r="A2534">
        <v>2533</v>
      </c>
      <c r="B2534">
        <v>4</v>
      </c>
      <c r="C2534">
        <v>209</v>
      </c>
      <c r="D2534" s="1">
        <v>45647</v>
      </c>
      <c r="E2534" s="1">
        <v>45647</v>
      </c>
      <c r="F2534" t="s">
        <v>2872</v>
      </c>
      <c r="H2534" s="2">
        <v>54</v>
      </c>
      <c r="I2534" t="s">
        <v>9</v>
      </c>
      <c r="J2534" s="2">
        <v>890.2</v>
      </c>
    </row>
    <row r="2535" spans="1:10" hidden="1" x14ac:dyDescent="0.35">
      <c r="A2535">
        <v>2534</v>
      </c>
      <c r="B2535">
        <v>4</v>
      </c>
      <c r="C2535">
        <v>210</v>
      </c>
      <c r="D2535" s="1">
        <v>45647</v>
      </c>
      <c r="E2535" s="1">
        <v>45647</v>
      </c>
      <c r="F2535" s="24" t="s">
        <v>2873</v>
      </c>
      <c r="H2535" t="s">
        <v>9</v>
      </c>
      <c r="I2535" s="2">
        <v>16000</v>
      </c>
      <c r="J2535" s="2">
        <v>16890.2</v>
      </c>
    </row>
    <row r="2536" spans="1:10" x14ac:dyDescent="0.35">
      <c r="A2536">
        <v>2535</v>
      </c>
      <c r="B2536">
        <v>4</v>
      </c>
      <c r="C2536">
        <v>211</v>
      </c>
      <c r="D2536" s="1">
        <v>45647</v>
      </c>
      <c r="E2536" s="1">
        <v>45647</v>
      </c>
      <c r="F2536" t="s">
        <v>2874</v>
      </c>
      <c r="H2536" s="2">
        <v>15000</v>
      </c>
      <c r="I2536" t="s">
        <v>9</v>
      </c>
      <c r="J2536" s="2">
        <v>1890.2</v>
      </c>
    </row>
    <row r="2537" spans="1:10" x14ac:dyDescent="0.35">
      <c r="A2537">
        <v>2536</v>
      </c>
      <c r="B2537">
        <v>4</v>
      </c>
      <c r="C2537">
        <v>212</v>
      </c>
      <c r="D2537" s="1">
        <v>45647</v>
      </c>
      <c r="E2537" s="1">
        <v>45647</v>
      </c>
      <c r="F2537" t="s">
        <v>2875</v>
      </c>
      <c r="H2537" s="2">
        <v>1000</v>
      </c>
      <c r="I2537" t="s">
        <v>9</v>
      </c>
      <c r="J2537" s="2">
        <v>890.2</v>
      </c>
    </row>
    <row r="2538" spans="1:10" x14ac:dyDescent="0.35">
      <c r="A2538">
        <v>2537</v>
      </c>
      <c r="B2538">
        <v>4</v>
      </c>
      <c r="C2538">
        <v>213</v>
      </c>
      <c r="D2538" s="1">
        <v>45647</v>
      </c>
      <c r="E2538" s="1">
        <v>45647</v>
      </c>
      <c r="F2538" t="s">
        <v>2876</v>
      </c>
      <c r="H2538" t="s">
        <v>9</v>
      </c>
      <c r="I2538" s="2">
        <v>1350</v>
      </c>
      <c r="J2538" s="2">
        <v>2240.1999999999998</v>
      </c>
    </row>
    <row r="2539" spans="1:10" x14ac:dyDescent="0.35">
      <c r="A2539">
        <v>2538</v>
      </c>
      <c r="B2539">
        <v>4</v>
      </c>
      <c r="C2539">
        <v>214</v>
      </c>
      <c r="D2539" s="1">
        <v>45647</v>
      </c>
      <c r="E2539" s="1">
        <v>45647</v>
      </c>
      <c r="F2539" t="s">
        <v>2877</v>
      </c>
      <c r="H2539" s="2">
        <v>1323</v>
      </c>
      <c r="I2539" t="s">
        <v>9</v>
      </c>
      <c r="J2539" s="2">
        <v>917.2</v>
      </c>
    </row>
    <row r="2540" spans="1:10" hidden="1" x14ac:dyDescent="0.35">
      <c r="A2540">
        <v>2539</v>
      </c>
      <c r="B2540">
        <v>4</v>
      </c>
      <c r="C2540">
        <v>215</v>
      </c>
      <c r="D2540" s="1">
        <v>45647</v>
      </c>
      <c r="E2540" s="1">
        <v>45647</v>
      </c>
      <c r="F2540" s="24" t="s">
        <v>2879</v>
      </c>
      <c r="H2540" t="s">
        <v>9</v>
      </c>
      <c r="I2540" s="2">
        <v>1000</v>
      </c>
      <c r="J2540" s="2">
        <v>1917.2</v>
      </c>
    </row>
    <row r="2541" spans="1:10" hidden="1" x14ac:dyDescent="0.35">
      <c r="A2541">
        <v>2540</v>
      </c>
      <c r="B2541">
        <v>4</v>
      </c>
      <c r="C2541">
        <v>216</v>
      </c>
      <c r="D2541" s="1">
        <v>45647</v>
      </c>
      <c r="E2541" s="1">
        <v>45647</v>
      </c>
      <c r="F2541" s="24" t="s">
        <v>2880</v>
      </c>
      <c r="H2541" s="2">
        <v>1100</v>
      </c>
      <c r="I2541" t="s">
        <v>9</v>
      </c>
      <c r="J2541" s="2">
        <v>817.2</v>
      </c>
    </row>
    <row r="2542" spans="1:10" hidden="1" x14ac:dyDescent="0.35">
      <c r="A2542">
        <v>2541</v>
      </c>
      <c r="B2542">
        <v>4</v>
      </c>
      <c r="C2542">
        <v>217</v>
      </c>
      <c r="D2542" s="1">
        <v>45647</v>
      </c>
      <c r="E2542" s="1">
        <v>45647</v>
      </c>
      <c r="F2542" s="24" t="s">
        <v>2881</v>
      </c>
      <c r="H2542" t="s">
        <v>9</v>
      </c>
      <c r="I2542" s="2">
        <v>850</v>
      </c>
      <c r="J2542" s="2">
        <v>1667.2</v>
      </c>
    </row>
    <row r="2543" spans="1:10" hidden="1" x14ac:dyDescent="0.35">
      <c r="A2543">
        <v>2542</v>
      </c>
      <c r="B2543">
        <v>4</v>
      </c>
      <c r="C2543">
        <v>218</v>
      </c>
      <c r="D2543" s="1">
        <v>45647</v>
      </c>
      <c r="E2543" s="1">
        <v>45647</v>
      </c>
      <c r="F2543" s="24" t="s">
        <v>2882</v>
      </c>
      <c r="H2543" t="s">
        <v>9</v>
      </c>
      <c r="I2543" s="2">
        <v>850</v>
      </c>
      <c r="J2543" s="2">
        <v>2517.1999999999998</v>
      </c>
    </row>
    <row r="2544" spans="1:10" x14ac:dyDescent="0.35">
      <c r="A2544">
        <v>2543</v>
      </c>
      <c r="B2544">
        <v>4</v>
      </c>
      <c r="C2544">
        <v>219</v>
      </c>
      <c r="D2544" s="1">
        <v>45647</v>
      </c>
      <c r="E2544" s="1">
        <v>45647</v>
      </c>
      <c r="F2544" t="s">
        <v>2883</v>
      </c>
      <c r="H2544" s="2">
        <v>1200</v>
      </c>
      <c r="I2544" t="s">
        <v>9</v>
      </c>
      <c r="J2544" s="2">
        <v>1317.2</v>
      </c>
    </row>
    <row r="2545" spans="1:10" x14ac:dyDescent="0.35">
      <c r="A2545">
        <v>2544</v>
      </c>
      <c r="B2545">
        <v>4</v>
      </c>
      <c r="C2545">
        <v>220</v>
      </c>
      <c r="D2545" s="1">
        <v>45647</v>
      </c>
      <c r="E2545" s="1">
        <v>45647</v>
      </c>
      <c r="F2545" t="s">
        <v>2884</v>
      </c>
      <c r="H2545" t="s">
        <v>9</v>
      </c>
      <c r="I2545" s="2">
        <v>3000</v>
      </c>
      <c r="J2545" s="2">
        <v>4317.2</v>
      </c>
    </row>
    <row r="2546" spans="1:10" x14ac:dyDescent="0.35">
      <c r="A2546">
        <v>2545</v>
      </c>
      <c r="B2546">
        <v>4</v>
      </c>
      <c r="C2546">
        <v>221</v>
      </c>
      <c r="D2546" s="1">
        <v>45648</v>
      </c>
      <c r="E2546" s="1">
        <v>45648</v>
      </c>
      <c r="F2546" t="s">
        <v>2885</v>
      </c>
      <c r="H2546" t="s">
        <v>9</v>
      </c>
      <c r="I2546" s="2">
        <v>12000</v>
      </c>
      <c r="J2546" s="2">
        <v>16317.2</v>
      </c>
    </row>
    <row r="2547" spans="1:10" x14ac:dyDescent="0.35">
      <c r="A2547">
        <v>2546</v>
      </c>
      <c r="B2547">
        <v>4</v>
      </c>
      <c r="C2547">
        <v>222</v>
      </c>
      <c r="D2547" s="1">
        <v>45648</v>
      </c>
      <c r="E2547" s="1">
        <v>45648</v>
      </c>
      <c r="F2547" t="s">
        <v>2886</v>
      </c>
      <c r="H2547" t="s">
        <v>9</v>
      </c>
      <c r="I2547" s="2">
        <v>4000</v>
      </c>
      <c r="J2547" s="2">
        <v>20317.2</v>
      </c>
    </row>
    <row r="2548" spans="1:10" hidden="1" x14ac:dyDescent="0.35">
      <c r="A2548">
        <v>2547</v>
      </c>
      <c r="B2548">
        <v>4</v>
      </c>
      <c r="C2548">
        <v>223</v>
      </c>
      <c r="D2548" s="1">
        <v>45648</v>
      </c>
      <c r="E2548" s="1">
        <v>45648</v>
      </c>
      <c r="F2548" s="24" t="s">
        <v>2887</v>
      </c>
      <c r="H2548" t="s">
        <v>9</v>
      </c>
      <c r="I2548" s="2">
        <v>3000</v>
      </c>
      <c r="J2548" s="2">
        <v>23317.200000000001</v>
      </c>
    </row>
    <row r="2549" spans="1:10" x14ac:dyDescent="0.35">
      <c r="A2549">
        <v>2548</v>
      </c>
      <c r="B2549">
        <v>4</v>
      </c>
      <c r="C2549">
        <v>224</v>
      </c>
      <c r="D2549" s="1">
        <v>45648</v>
      </c>
      <c r="E2549" s="1">
        <v>45648</v>
      </c>
      <c r="F2549" t="s">
        <v>2888</v>
      </c>
      <c r="H2549" s="2">
        <v>22500</v>
      </c>
      <c r="I2549" t="s">
        <v>9</v>
      </c>
      <c r="J2549" s="2">
        <v>817.2</v>
      </c>
    </row>
    <row r="2550" spans="1:10" x14ac:dyDescent="0.35">
      <c r="A2550">
        <v>2549</v>
      </c>
      <c r="B2550">
        <v>4</v>
      </c>
      <c r="C2550">
        <v>225</v>
      </c>
      <c r="D2550" s="1">
        <v>45648</v>
      </c>
      <c r="E2550" s="1">
        <v>45648</v>
      </c>
      <c r="F2550" t="s">
        <v>2889</v>
      </c>
      <c r="H2550" t="s">
        <v>9</v>
      </c>
      <c r="I2550" s="2">
        <v>1000</v>
      </c>
      <c r="J2550" s="2">
        <v>1817.2</v>
      </c>
    </row>
    <row r="2551" spans="1:10" hidden="1" x14ac:dyDescent="0.35">
      <c r="A2551">
        <v>2550</v>
      </c>
      <c r="B2551">
        <v>4</v>
      </c>
      <c r="C2551">
        <v>226</v>
      </c>
      <c r="D2551" s="1">
        <v>45648</v>
      </c>
      <c r="E2551" s="1">
        <v>45648</v>
      </c>
      <c r="F2551" s="24" t="s">
        <v>2890</v>
      </c>
      <c r="H2551" s="2">
        <v>550</v>
      </c>
      <c r="I2551" t="s">
        <v>9</v>
      </c>
      <c r="J2551" s="2">
        <v>1267.2</v>
      </c>
    </row>
    <row r="2552" spans="1:10" x14ac:dyDescent="0.35">
      <c r="A2552">
        <v>2551</v>
      </c>
      <c r="B2552">
        <v>4</v>
      </c>
      <c r="C2552">
        <v>227</v>
      </c>
      <c r="D2552" s="1">
        <v>45648</v>
      </c>
      <c r="E2552" s="1">
        <v>45648</v>
      </c>
      <c r="F2552" t="s">
        <v>2891</v>
      </c>
      <c r="H2552" t="s">
        <v>9</v>
      </c>
      <c r="I2552" s="2">
        <v>260</v>
      </c>
      <c r="J2552" s="2">
        <v>1527.2</v>
      </c>
    </row>
    <row r="2553" spans="1:10" x14ac:dyDescent="0.35">
      <c r="A2553">
        <v>2552</v>
      </c>
      <c r="B2553">
        <v>4</v>
      </c>
      <c r="C2553">
        <v>228</v>
      </c>
      <c r="D2553" s="1">
        <v>45648</v>
      </c>
      <c r="E2553" s="1">
        <v>45648</v>
      </c>
      <c r="F2553" t="s">
        <v>2892</v>
      </c>
      <c r="H2553" t="s">
        <v>9</v>
      </c>
      <c r="I2553" s="2">
        <v>1500</v>
      </c>
      <c r="J2553" s="2">
        <v>3027.2</v>
      </c>
    </row>
    <row r="2554" spans="1:10" x14ac:dyDescent="0.35">
      <c r="A2554">
        <v>2553</v>
      </c>
      <c r="B2554">
        <v>4</v>
      </c>
      <c r="C2554">
        <v>229</v>
      </c>
      <c r="D2554" s="1">
        <v>45648</v>
      </c>
      <c r="E2554" s="1">
        <v>45648</v>
      </c>
      <c r="F2554" t="s">
        <v>2893</v>
      </c>
      <c r="H2554" s="2">
        <v>1200</v>
      </c>
      <c r="I2554" t="s">
        <v>9</v>
      </c>
      <c r="J2554" s="2">
        <v>1827.2</v>
      </c>
    </row>
    <row r="2555" spans="1:10" x14ac:dyDescent="0.35">
      <c r="A2555">
        <v>2554</v>
      </c>
      <c r="B2555">
        <v>4</v>
      </c>
      <c r="C2555">
        <v>230</v>
      </c>
      <c r="D2555" s="1">
        <v>45648</v>
      </c>
      <c r="E2555" s="1">
        <v>45648</v>
      </c>
      <c r="F2555" t="s">
        <v>2894</v>
      </c>
      <c r="H2555" s="2">
        <v>1500</v>
      </c>
      <c r="I2555" t="s">
        <v>9</v>
      </c>
      <c r="J2555" s="2">
        <v>327.2</v>
      </c>
    </row>
    <row r="2556" spans="1:10" hidden="1" x14ac:dyDescent="0.35">
      <c r="A2556">
        <v>2555</v>
      </c>
      <c r="B2556">
        <v>4</v>
      </c>
      <c r="C2556">
        <v>231</v>
      </c>
      <c r="D2556" s="1">
        <v>45649</v>
      </c>
      <c r="E2556" s="1">
        <v>45649</v>
      </c>
      <c r="F2556" s="26" t="s">
        <v>2895</v>
      </c>
      <c r="H2556" t="s">
        <v>9</v>
      </c>
      <c r="I2556" s="2">
        <v>6</v>
      </c>
      <c r="J2556" s="2">
        <v>333.2</v>
      </c>
    </row>
    <row r="2557" spans="1:10" hidden="1" x14ac:dyDescent="0.35">
      <c r="A2557">
        <v>2556</v>
      </c>
      <c r="B2557">
        <v>4</v>
      </c>
      <c r="C2557">
        <v>232</v>
      </c>
      <c r="D2557" s="1">
        <v>45649</v>
      </c>
      <c r="E2557" s="1">
        <v>45649</v>
      </c>
      <c r="F2557" s="24" t="s">
        <v>2896</v>
      </c>
      <c r="H2557" t="s">
        <v>9</v>
      </c>
      <c r="I2557" s="2">
        <v>850</v>
      </c>
      <c r="J2557" s="2">
        <v>1183.2</v>
      </c>
    </row>
    <row r="2558" spans="1:10" x14ac:dyDescent="0.35">
      <c r="A2558">
        <v>2557</v>
      </c>
      <c r="B2558">
        <v>4</v>
      </c>
      <c r="C2558">
        <v>233</v>
      </c>
      <c r="D2558" s="1">
        <v>45649</v>
      </c>
      <c r="E2558" s="1">
        <v>45649</v>
      </c>
      <c r="F2558" t="s">
        <v>2897</v>
      </c>
      <c r="H2558" t="s">
        <v>9</v>
      </c>
      <c r="I2558" s="2">
        <v>3000</v>
      </c>
      <c r="J2558" s="2">
        <v>4183.2</v>
      </c>
    </row>
    <row r="2559" spans="1:10" x14ac:dyDescent="0.35">
      <c r="A2559">
        <v>2558</v>
      </c>
      <c r="B2559">
        <v>4</v>
      </c>
      <c r="C2559">
        <v>234</v>
      </c>
      <c r="D2559" s="1">
        <v>45649</v>
      </c>
      <c r="E2559" s="1">
        <v>45649</v>
      </c>
      <c r="F2559" t="s">
        <v>2898</v>
      </c>
      <c r="H2559" t="s">
        <v>9</v>
      </c>
      <c r="I2559" s="2">
        <v>3000</v>
      </c>
      <c r="J2559" s="2">
        <v>7183.2</v>
      </c>
    </row>
    <row r="2560" spans="1:10" x14ac:dyDescent="0.35">
      <c r="A2560">
        <v>2559</v>
      </c>
      <c r="B2560">
        <v>4</v>
      </c>
      <c r="C2560">
        <v>235</v>
      </c>
      <c r="D2560" s="1">
        <v>45649</v>
      </c>
      <c r="E2560" s="1">
        <v>45649</v>
      </c>
      <c r="F2560" t="s">
        <v>2899</v>
      </c>
      <c r="H2560" s="2">
        <v>4500</v>
      </c>
      <c r="I2560" t="s">
        <v>9</v>
      </c>
      <c r="J2560" s="2">
        <v>2683.2</v>
      </c>
    </row>
    <row r="2561" spans="1:10" x14ac:dyDescent="0.35">
      <c r="A2561">
        <v>2560</v>
      </c>
      <c r="B2561">
        <v>4</v>
      </c>
      <c r="C2561">
        <v>236</v>
      </c>
      <c r="D2561" s="1">
        <v>45649</v>
      </c>
      <c r="E2561" s="1">
        <v>45649</v>
      </c>
      <c r="F2561" t="s">
        <v>2900</v>
      </c>
      <c r="H2561" t="s">
        <v>9</v>
      </c>
      <c r="I2561" s="2">
        <v>4500</v>
      </c>
      <c r="J2561" s="2">
        <v>7183.2</v>
      </c>
    </row>
    <row r="2562" spans="1:10" hidden="1" x14ac:dyDescent="0.35">
      <c r="A2562">
        <v>2561</v>
      </c>
      <c r="B2562">
        <v>4</v>
      </c>
      <c r="C2562">
        <v>237</v>
      </c>
      <c r="D2562" s="1">
        <v>45649</v>
      </c>
      <c r="E2562" s="1">
        <v>45649</v>
      </c>
      <c r="F2562" s="24" t="s">
        <v>2901</v>
      </c>
      <c r="H2562" s="2">
        <v>5000</v>
      </c>
      <c r="I2562" t="s">
        <v>9</v>
      </c>
      <c r="J2562" s="2">
        <v>2183.1999999999998</v>
      </c>
    </row>
    <row r="2563" spans="1:10" x14ac:dyDescent="0.35">
      <c r="A2563">
        <v>2562</v>
      </c>
      <c r="B2563">
        <v>4</v>
      </c>
      <c r="C2563">
        <v>238</v>
      </c>
      <c r="D2563" s="1">
        <v>45649</v>
      </c>
      <c r="E2563" s="1">
        <v>45649</v>
      </c>
      <c r="F2563" t="s">
        <v>2902</v>
      </c>
      <c r="H2563" s="2">
        <v>1810</v>
      </c>
      <c r="I2563" t="s">
        <v>9</v>
      </c>
      <c r="J2563" s="2">
        <v>373.2</v>
      </c>
    </row>
    <row r="2564" spans="1:10" hidden="1" x14ac:dyDescent="0.35">
      <c r="A2564">
        <v>2563</v>
      </c>
      <c r="B2564">
        <v>4</v>
      </c>
      <c r="C2564">
        <v>239</v>
      </c>
      <c r="D2564" s="1">
        <v>45649</v>
      </c>
      <c r="E2564" s="1">
        <v>45649</v>
      </c>
      <c r="F2564" s="24" t="s">
        <v>2904</v>
      </c>
      <c r="H2564" t="s">
        <v>9</v>
      </c>
      <c r="I2564" s="2">
        <v>7000</v>
      </c>
      <c r="J2564" s="2">
        <v>7373.2</v>
      </c>
    </row>
    <row r="2565" spans="1:10" hidden="1" x14ac:dyDescent="0.35">
      <c r="A2565">
        <v>2564</v>
      </c>
      <c r="B2565">
        <v>4</v>
      </c>
      <c r="C2565">
        <v>240</v>
      </c>
      <c r="D2565" s="1">
        <v>45649</v>
      </c>
      <c r="E2565" s="1">
        <v>45649</v>
      </c>
      <c r="F2565" s="24" t="s">
        <v>2905</v>
      </c>
      <c r="H2565" s="2">
        <v>550</v>
      </c>
      <c r="I2565" t="s">
        <v>9</v>
      </c>
      <c r="J2565" s="2">
        <v>6823.2</v>
      </c>
    </row>
    <row r="2566" spans="1:10" x14ac:dyDescent="0.35">
      <c r="A2566">
        <v>2565</v>
      </c>
      <c r="B2566">
        <v>4</v>
      </c>
      <c r="C2566">
        <v>241</v>
      </c>
      <c r="D2566" s="1">
        <v>45649</v>
      </c>
      <c r="E2566" s="1">
        <v>45649</v>
      </c>
      <c r="F2566" t="s">
        <v>2906</v>
      </c>
      <c r="H2566" s="2">
        <v>6000</v>
      </c>
      <c r="I2566" t="s">
        <v>9</v>
      </c>
      <c r="J2566" s="2">
        <v>823.2</v>
      </c>
    </row>
    <row r="2567" spans="1:10" x14ac:dyDescent="0.35">
      <c r="A2567">
        <v>2566</v>
      </c>
      <c r="B2567">
        <v>4</v>
      </c>
      <c r="C2567">
        <v>242</v>
      </c>
      <c r="D2567" s="1">
        <v>45649</v>
      </c>
      <c r="E2567" s="1">
        <v>45649</v>
      </c>
      <c r="F2567" t="s">
        <v>2907</v>
      </c>
      <c r="H2567" t="s">
        <v>9</v>
      </c>
      <c r="I2567" s="2">
        <v>500</v>
      </c>
      <c r="J2567" s="2">
        <v>1323.2</v>
      </c>
    </row>
    <row r="2568" spans="1:10" hidden="1" x14ac:dyDescent="0.35">
      <c r="A2568">
        <v>2567</v>
      </c>
      <c r="B2568">
        <v>4</v>
      </c>
      <c r="C2568">
        <v>243</v>
      </c>
      <c r="D2568" s="1">
        <v>45649</v>
      </c>
      <c r="E2568" s="1">
        <v>45649</v>
      </c>
      <c r="F2568" s="24" t="s">
        <v>2908</v>
      </c>
      <c r="H2568" t="s">
        <v>9</v>
      </c>
      <c r="I2568" s="2">
        <v>80</v>
      </c>
      <c r="J2568" s="2">
        <v>1403.2</v>
      </c>
    </row>
    <row r="2569" spans="1:10" hidden="1" x14ac:dyDescent="0.35">
      <c r="A2569">
        <v>2568</v>
      </c>
      <c r="B2569">
        <v>4</v>
      </c>
      <c r="C2569">
        <v>244</v>
      </c>
      <c r="D2569" s="1">
        <v>45649</v>
      </c>
      <c r="E2569" s="1">
        <v>45649</v>
      </c>
      <c r="F2569" s="24" t="s">
        <v>2909</v>
      </c>
      <c r="H2569" t="s">
        <v>9</v>
      </c>
      <c r="I2569" s="2">
        <v>850</v>
      </c>
      <c r="J2569" s="2">
        <v>2253.1999999999998</v>
      </c>
    </row>
    <row r="2570" spans="1:10" x14ac:dyDescent="0.35">
      <c r="A2570">
        <v>2569</v>
      </c>
      <c r="B2570">
        <v>4</v>
      </c>
      <c r="C2570">
        <v>245</v>
      </c>
      <c r="D2570" s="1">
        <v>45650</v>
      </c>
      <c r="E2570" s="1">
        <v>45650</v>
      </c>
      <c r="F2570" t="s">
        <v>2910</v>
      </c>
      <c r="H2570" s="2">
        <v>1200</v>
      </c>
      <c r="I2570" t="s">
        <v>9</v>
      </c>
      <c r="J2570" s="2">
        <v>1053.2</v>
      </c>
    </row>
    <row r="2571" spans="1:10" hidden="1" x14ac:dyDescent="0.35">
      <c r="A2571">
        <v>2570</v>
      </c>
      <c r="B2571">
        <v>4</v>
      </c>
      <c r="C2571">
        <v>246</v>
      </c>
      <c r="D2571" s="1">
        <v>45650</v>
      </c>
      <c r="E2571" s="1">
        <v>45650</v>
      </c>
      <c r="F2571" s="24" t="s">
        <v>2911</v>
      </c>
      <c r="H2571" t="s">
        <v>9</v>
      </c>
      <c r="I2571" s="2">
        <v>5000</v>
      </c>
      <c r="J2571" s="2">
        <v>6053.2</v>
      </c>
    </row>
    <row r="2572" spans="1:10" hidden="1" x14ac:dyDescent="0.35">
      <c r="A2572">
        <v>2571</v>
      </c>
      <c r="B2572">
        <v>4</v>
      </c>
      <c r="C2572">
        <v>247</v>
      </c>
      <c r="D2572" s="1">
        <v>45650</v>
      </c>
      <c r="E2572" s="1">
        <v>45650</v>
      </c>
      <c r="F2572" s="24" t="s">
        <v>2912</v>
      </c>
      <c r="H2572" s="2">
        <v>4000</v>
      </c>
      <c r="I2572" t="s">
        <v>9</v>
      </c>
      <c r="J2572" s="2">
        <v>2053.1999999999998</v>
      </c>
    </row>
    <row r="2573" spans="1:10" x14ac:dyDescent="0.35">
      <c r="A2573">
        <v>2572</v>
      </c>
      <c r="B2573">
        <v>4</v>
      </c>
      <c r="C2573">
        <v>248</v>
      </c>
      <c r="D2573" s="1">
        <v>45650</v>
      </c>
      <c r="E2573" s="1">
        <v>45650</v>
      </c>
      <c r="F2573" t="s">
        <v>2913</v>
      </c>
      <c r="H2573" t="s">
        <v>9</v>
      </c>
      <c r="I2573" s="2">
        <v>7000</v>
      </c>
      <c r="J2573" s="2">
        <v>9053.2000000000007</v>
      </c>
    </row>
    <row r="2574" spans="1:10" x14ac:dyDescent="0.35">
      <c r="A2574">
        <v>2573</v>
      </c>
      <c r="B2574">
        <v>4</v>
      </c>
      <c r="C2574">
        <v>249</v>
      </c>
      <c r="D2574" s="1">
        <v>45650</v>
      </c>
      <c r="E2574" s="1">
        <v>45651</v>
      </c>
      <c r="F2574" t="s">
        <v>2914</v>
      </c>
      <c r="H2574" s="2">
        <v>1200</v>
      </c>
      <c r="I2574" t="s">
        <v>9</v>
      </c>
      <c r="J2574" s="2">
        <v>7853.2</v>
      </c>
    </row>
    <row r="2575" spans="1:10" hidden="1" x14ac:dyDescent="0.35">
      <c r="A2575">
        <v>2574</v>
      </c>
      <c r="B2575">
        <v>4</v>
      </c>
      <c r="C2575">
        <v>250</v>
      </c>
      <c r="D2575" s="1">
        <v>45651</v>
      </c>
      <c r="E2575" s="1">
        <v>45651</v>
      </c>
      <c r="F2575" s="24" t="s">
        <v>2915</v>
      </c>
      <c r="H2575" t="s">
        <v>9</v>
      </c>
      <c r="I2575" s="2">
        <v>850</v>
      </c>
      <c r="J2575" s="2">
        <v>8703.2000000000007</v>
      </c>
    </row>
    <row r="2576" spans="1:10" hidden="1" x14ac:dyDescent="0.35">
      <c r="A2576">
        <v>2575</v>
      </c>
      <c r="B2576">
        <v>4</v>
      </c>
      <c r="C2576">
        <v>251</v>
      </c>
      <c r="D2576" s="1">
        <v>45651</v>
      </c>
      <c r="E2576" s="1">
        <v>45651</v>
      </c>
      <c r="F2576" s="24" t="s">
        <v>2916</v>
      </c>
      <c r="H2576" s="2">
        <v>4000</v>
      </c>
      <c r="I2576" t="s">
        <v>9</v>
      </c>
      <c r="J2576" s="2">
        <v>4703.2</v>
      </c>
    </row>
    <row r="2577" spans="1:10" x14ac:dyDescent="0.35">
      <c r="A2577">
        <v>2576</v>
      </c>
      <c r="B2577">
        <v>4</v>
      </c>
      <c r="C2577">
        <v>252</v>
      </c>
      <c r="D2577" s="1">
        <v>45651</v>
      </c>
      <c r="E2577" s="1">
        <v>45651</v>
      </c>
      <c r="F2577" t="s">
        <v>2917</v>
      </c>
      <c r="H2577" s="2">
        <v>31</v>
      </c>
      <c r="I2577" t="s">
        <v>9</v>
      </c>
      <c r="J2577" s="2">
        <v>4672.2</v>
      </c>
    </row>
    <row r="2578" spans="1:10" hidden="1" x14ac:dyDescent="0.35">
      <c r="A2578">
        <v>2577</v>
      </c>
      <c r="B2578">
        <v>4</v>
      </c>
      <c r="C2578">
        <v>253</v>
      </c>
      <c r="D2578" s="1">
        <v>45651</v>
      </c>
      <c r="E2578" s="1">
        <v>45651</v>
      </c>
      <c r="F2578" s="24" t="s">
        <v>2919</v>
      </c>
      <c r="H2578" s="2">
        <v>550</v>
      </c>
      <c r="I2578" t="s">
        <v>9</v>
      </c>
      <c r="J2578" s="2">
        <v>4122.2</v>
      </c>
    </row>
    <row r="2579" spans="1:10" x14ac:dyDescent="0.35">
      <c r="A2579">
        <v>2578</v>
      </c>
      <c r="B2579">
        <v>4</v>
      </c>
      <c r="C2579">
        <v>254</v>
      </c>
      <c r="D2579" s="1">
        <v>45651</v>
      </c>
      <c r="E2579" s="1">
        <v>45651</v>
      </c>
      <c r="F2579" t="s">
        <v>2920</v>
      </c>
      <c r="H2579" s="2">
        <v>2000</v>
      </c>
      <c r="I2579" t="s">
        <v>9</v>
      </c>
      <c r="J2579" s="2">
        <v>2122.1999999999998</v>
      </c>
    </row>
    <row r="2580" spans="1:10" x14ac:dyDescent="0.35">
      <c r="A2580">
        <v>2579</v>
      </c>
      <c r="B2580">
        <v>4</v>
      </c>
      <c r="C2580">
        <v>255</v>
      </c>
      <c r="D2580" s="1">
        <v>45652</v>
      </c>
      <c r="E2580" s="1">
        <v>45652</v>
      </c>
      <c r="F2580" t="s">
        <v>2921</v>
      </c>
      <c r="H2580" t="s">
        <v>9</v>
      </c>
      <c r="I2580" s="2">
        <v>2000</v>
      </c>
      <c r="J2580" s="2">
        <v>4122.2</v>
      </c>
    </row>
    <row r="2581" spans="1:10" x14ac:dyDescent="0.35">
      <c r="A2581">
        <v>2580</v>
      </c>
      <c r="B2581">
        <v>4</v>
      </c>
      <c r="C2581">
        <v>256</v>
      </c>
      <c r="D2581" s="1">
        <v>45652</v>
      </c>
      <c r="E2581" s="1">
        <v>45652</v>
      </c>
      <c r="F2581" t="s">
        <v>2922</v>
      </c>
      <c r="H2581" t="s">
        <v>9</v>
      </c>
      <c r="I2581" s="2">
        <v>3000</v>
      </c>
      <c r="J2581" s="2">
        <v>7122.2</v>
      </c>
    </row>
    <row r="2582" spans="1:10" x14ac:dyDescent="0.35">
      <c r="A2582">
        <v>2581</v>
      </c>
      <c r="B2582">
        <v>4</v>
      </c>
      <c r="C2582">
        <v>257</v>
      </c>
      <c r="D2582" s="1">
        <v>45652</v>
      </c>
      <c r="E2582" s="1">
        <v>45652</v>
      </c>
      <c r="F2582" t="s">
        <v>2923</v>
      </c>
      <c r="H2582" t="s">
        <v>9</v>
      </c>
      <c r="I2582" s="2">
        <v>5000</v>
      </c>
      <c r="J2582" s="2">
        <v>12122.2</v>
      </c>
    </row>
    <row r="2583" spans="1:10" hidden="1" x14ac:dyDescent="0.35">
      <c r="A2583">
        <v>2582</v>
      </c>
      <c r="B2583">
        <v>4</v>
      </c>
      <c r="C2583">
        <v>258</v>
      </c>
      <c r="D2583" s="1">
        <v>45652</v>
      </c>
      <c r="E2583" s="1">
        <v>45652</v>
      </c>
      <c r="F2583" s="24" t="s">
        <v>2924</v>
      </c>
      <c r="H2583" t="s">
        <v>9</v>
      </c>
      <c r="I2583" s="2">
        <v>5000</v>
      </c>
      <c r="J2583" s="2">
        <v>17122.2</v>
      </c>
    </row>
    <row r="2584" spans="1:10" x14ac:dyDescent="0.35">
      <c r="A2584">
        <v>2583</v>
      </c>
      <c r="B2584">
        <v>4</v>
      </c>
      <c r="C2584">
        <v>259</v>
      </c>
      <c r="D2584" s="1">
        <v>45652</v>
      </c>
      <c r="E2584" s="1">
        <v>45652</v>
      </c>
      <c r="F2584" t="s">
        <v>2925</v>
      </c>
      <c r="H2584" s="2">
        <v>500</v>
      </c>
      <c r="I2584" t="s">
        <v>9</v>
      </c>
      <c r="J2584" s="2">
        <v>16622.2</v>
      </c>
    </row>
    <row r="2585" spans="1:10" hidden="1" x14ac:dyDescent="0.35">
      <c r="A2585">
        <v>2584</v>
      </c>
      <c r="B2585">
        <v>4</v>
      </c>
      <c r="C2585">
        <v>260</v>
      </c>
      <c r="D2585" s="1">
        <v>45652</v>
      </c>
      <c r="E2585" s="1">
        <v>45652</v>
      </c>
      <c r="F2585" s="24" t="s">
        <v>2926</v>
      </c>
      <c r="H2585" s="2">
        <v>16000</v>
      </c>
      <c r="I2585" t="s">
        <v>9</v>
      </c>
      <c r="J2585" s="2">
        <v>622.20000000000005</v>
      </c>
    </row>
    <row r="2586" spans="1:10" hidden="1" x14ac:dyDescent="0.35">
      <c r="A2586">
        <v>2585</v>
      </c>
      <c r="B2586">
        <v>4</v>
      </c>
      <c r="C2586">
        <v>261</v>
      </c>
      <c r="D2586" s="1">
        <v>45652</v>
      </c>
      <c r="E2586" s="1">
        <v>45652</v>
      </c>
      <c r="F2586" s="24" t="s">
        <v>2927</v>
      </c>
      <c r="H2586" s="2">
        <v>550</v>
      </c>
      <c r="I2586" t="s">
        <v>9</v>
      </c>
      <c r="J2586" s="2">
        <v>72.2</v>
      </c>
    </row>
    <row r="2587" spans="1:10" x14ac:dyDescent="0.35">
      <c r="A2587">
        <v>2586</v>
      </c>
      <c r="B2587">
        <v>4</v>
      </c>
      <c r="C2587">
        <v>262</v>
      </c>
      <c r="D2587" s="1">
        <v>45652</v>
      </c>
      <c r="E2587" s="1">
        <v>45652</v>
      </c>
      <c r="F2587" t="s">
        <v>2928</v>
      </c>
      <c r="H2587" t="s">
        <v>9</v>
      </c>
      <c r="I2587" s="2">
        <v>2000</v>
      </c>
      <c r="J2587" s="2">
        <v>2072.1999999999998</v>
      </c>
    </row>
    <row r="2588" spans="1:10" x14ac:dyDescent="0.35">
      <c r="A2588">
        <v>2587</v>
      </c>
      <c r="B2588">
        <v>4</v>
      </c>
      <c r="C2588">
        <v>263</v>
      </c>
      <c r="D2588" s="1">
        <v>45652</v>
      </c>
      <c r="E2588" s="1">
        <v>45652</v>
      </c>
      <c r="F2588" t="s">
        <v>2929</v>
      </c>
      <c r="H2588" t="s">
        <v>9</v>
      </c>
      <c r="I2588" s="2">
        <v>2000</v>
      </c>
      <c r="J2588" s="2">
        <v>4072.2</v>
      </c>
    </row>
    <row r="2589" spans="1:10" x14ac:dyDescent="0.35">
      <c r="A2589">
        <v>2588</v>
      </c>
      <c r="B2589">
        <v>4</v>
      </c>
      <c r="C2589">
        <v>264</v>
      </c>
      <c r="D2589" s="1">
        <v>45652</v>
      </c>
      <c r="E2589" s="1">
        <v>45652</v>
      </c>
      <c r="F2589" t="s">
        <v>2930</v>
      </c>
      <c r="H2589" t="s">
        <v>9</v>
      </c>
      <c r="I2589" s="2">
        <v>2000</v>
      </c>
      <c r="J2589" s="2">
        <v>6072.2</v>
      </c>
    </row>
    <row r="2590" spans="1:10" x14ac:dyDescent="0.35">
      <c r="A2590">
        <v>2589</v>
      </c>
      <c r="B2590">
        <v>4</v>
      </c>
      <c r="C2590">
        <v>265</v>
      </c>
      <c r="D2590" s="1">
        <v>45652</v>
      </c>
      <c r="E2590" s="1">
        <v>45652</v>
      </c>
      <c r="F2590" t="s">
        <v>2931</v>
      </c>
      <c r="H2590" s="2">
        <v>1000</v>
      </c>
      <c r="I2590" t="s">
        <v>9</v>
      </c>
      <c r="J2590" s="2">
        <v>5072.2</v>
      </c>
    </row>
    <row r="2591" spans="1:10" hidden="1" x14ac:dyDescent="0.35">
      <c r="A2591">
        <v>2590</v>
      </c>
      <c r="B2591">
        <v>4</v>
      </c>
      <c r="C2591">
        <v>266</v>
      </c>
      <c r="D2591" s="1">
        <v>45652</v>
      </c>
      <c r="E2591" s="1">
        <v>45652</v>
      </c>
      <c r="F2591" s="24" t="s">
        <v>2932</v>
      </c>
      <c r="H2591" t="s">
        <v>9</v>
      </c>
      <c r="I2591" s="2">
        <v>850</v>
      </c>
      <c r="J2591" s="2">
        <v>5922.2</v>
      </c>
    </row>
    <row r="2592" spans="1:10" x14ac:dyDescent="0.35">
      <c r="A2592">
        <v>2591</v>
      </c>
      <c r="B2592">
        <v>4</v>
      </c>
      <c r="C2592">
        <v>267</v>
      </c>
      <c r="D2592" s="1">
        <v>45652</v>
      </c>
      <c r="E2592" s="1">
        <v>45652</v>
      </c>
      <c r="F2592" t="s">
        <v>2933</v>
      </c>
      <c r="H2592" s="2">
        <v>1200</v>
      </c>
      <c r="I2592" t="s">
        <v>9</v>
      </c>
      <c r="J2592" s="2">
        <v>4722.2</v>
      </c>
    </row>
    <row r="2593" spans="1:10" hidden="1" x14ac:dyDescent="0.35">
      <c r="A2593">
        <v>2592</v>
      </c>
      <c r="B2593">
        <v>4</v>
      </c>
      <c r="C2593">
        <v>268</v>
      </c>
      <c r="D2593" s="1">
        <v>45653</v>
      </c>
      <c r="E2593" s="1">
        <v>45653</v>
      </c>
      <c r="F2593" s="24" t="s">
        <v>2934</v>
      </c>
      <c r="H2593" t="s">
        <v>9</v>
      </c>
      <c r="I2593" s="2">
        <v>500</v>
      </c>
      <c r="J2593" s="2">
        <v>5222.2</v>
      </c>
    </row>
    <row r="2594" spans="1:10" x14ac:dyDescent="0.35">
      <c r="A2594">
        <v>2593</v>
      </c>
      <c r="B2594">
        <v>4</v>
      </c>
      <c r="C2594">
        <v>269</v>
      </c>
      <c r="D2594" s="1">
        <v>45653</v>
      </c>
      <c r="E2594" s="1">
        <v>45653</v>
      </c>
      <c r="F2594" t="s">
        <v>2935</v>
      </c>
      <c r="H2594" s="2">
        <v>5000</v>
      </c>
      <c r="I2594" t="s">
        <v>9</v>
      </c>
      <c r="J2594" s="2">
        <v>222.2</v>
      </c>
    </row>
    <row r="2595" spans="1:10" hidden="1" x14ac:dyDescent="0.35">
      <c r="A2595">
        <v>2594</v>
      </c>
      <c r="B2595">
        <v>4</v>
      </c>
      <c r="C2595">
        <v>270</v>
      </c>
      <c r="D2595" s="1">
        <v>45653</v>
      </c>
      <c r="E2595" s="1">
        <v>45653</v>
      </c>
      <c r="F2595" s="24" t="s">
        <v>2936</v>
      </c>
      <c r="H2595" t="s">
        <v>9</v>
      </c>
      <c r="I2595" s="2">
        <v>10000</v>
      </c>
      <c r="J2595" s="2">
        <v>10222.200000000001</v>
      </c>
    </row>
    <row r="2596" spans="1:10" x14ac:dyDescent="0.35">
      <c r="A2596">
        <v>2595</v>
      </c>
      <c r="B2596">
        <v>4</v>
      </c>
      <c r="C2596">
        <v>271</v>
      </c>
      <c r="D2596" s="1">
        <v>45653</v>
      </c>
      <c r="E2596" s="1">
        <v>45653</v>
      </c>
      <c r="F2596" t="s">
        <v>2937</v>
      </c>
      <c r="H2596" s="2">
        <v>5000</v>
      </c>
      <c r="I2596" t="s">
        <v>9</v>
      </c>
      <c r="J2596" s="2">
        <v>5222.2</v>
      </c>
    </row>
    <row r="2597" spans="1:10" hidden="1" x14ac:dyDescent="0.35">
      <c r="A2597">
        <v>2596</v>
      </c>
      <c r="B2597">
        <v>4</v>
      </c>
      <c r="C2597">
        <v>272</v>
      </c>
      <c r="D2597" s="1">
        <v>45653</v>
      </c>
      <c r="E2597" s="1">
        <v>45653</v>
      </c>
      <c r="F2597" s="24" t="s">
        <v>2938</v>
      </c>
      <c r="H2597" s="2">
        <v>500</v>
      </c>
      <c r="I2597" t="s">
        <v>9</v>
      </c>
      <c r="J2597" s="2">
        <v>4722.2</v>
      </c>
    </row>
    <row r="2598" spans="1:10" x14ac:dyDescent="0.35">
      <c r="A2598">
        <v>2597</v>
      </c>
      <c r="B2598">
        <v>4</v>
      </c>
      <c r="C2598">
        <v>273</v>
      </c>
      <c r="D2598" s="1">
        <v>45653</v>
      </c>
      <c r="E2598" s="1">
        <v>45653</v>
      </c>
      <c r="F2598" t="s">
        <v>2939</v>
      </c>
      <c r="H2598" s="2">
        <v>4000</v>
      </c>
      <c r="I2598" t="s">
        <v>9</v>
      </c>
      <c r="J2598" s="2">
        <v>722.2</v>
      </c>
    </row>
    <row r="2599" spans="1:10" x14ac:dyDescent="0.35">
      <c r="A2599">
        <v>2598</v>
      </c>
      <c r="B2599">
        <v>4</v>
      </c>
      <c r="C2599">
        <v>274</v>
      </c>
      <c r="D2599" s="1">
        <v>45653</v>
      </c>
      <c r="E2599" s="1">
        <v>45653</v>
      </c>
      <c r="F2599" t="s">
        <v>2940</v>
      </c>
      <c r="H2599" t="s">
        <v>9</v>
      </c>
      <c r="I2599" s="2">
        <v>4000</v>
      </c>
      <c r="J2599" s="2">
        <v>4722.2</v>
      </c>
    </row>
    <row r="2600" spans="1:10" x14ac:dyDescent="0.35">
      <c r="A2600">
        <v>2599</v>
      </c>
      <c r="B2600">
        <v>4</v>
      </c>
      <c r="C2600">
        <v>275</v>
      </c>
      <c r="D2600" s="1">
        <v>45653</v>
      </c>
      <c r="E2600" s="1">
        <v>45653</v>
      </c>
      <c r="F2600" t="s">
        <v>2941</v>
      </c>
      <c r="H2600" t="s">
        <v>9</v>
      </c>
      <c r="I2600" s="2">
        <v>20000</v>
      </c>
      <c r="J2600" s="2">
        <v>24722.2</v>
      </c>
    </row>
    <row r="2601" spans="1:10" hidden="1" x14ac:dyDescent="0.35">
      <c r="A2601">
        <v>2600</v>
      </c>
      <c r="B2601">
        <v>4</v>
      </c>
      <c r="C2601">
        <v>276</v>
      </c>
      <c r="D2601" s="1">
        <v>45653</v>
      </c>
      <c r="E2601" s="1">
        <v>45653</v>
      </c>
      <c r="F2601" s="24" t="s">
        <v>2942</v>
      </c>
      <c r="H2601" s="2">
        <v>24000</v>
      </c>
      <c r="I2601" t="s">
        <v>9</v>
      </c>
      <c r="J2601" s="2">
        <v>722.2</v>
      </c>
    </row>
    <row r="2602" spans="1:10" x14ac:dyDescent="0.35">
      <c r="A2602">
        <v>2601</v>
      </c>
      <c r="B2602">
        <v>4</v>
      </c>
      <c r="C2602">
        <v>277</v>
      </c>
      <c r="D2602" s="1">
        <v>45653</v>
      </c>
      <c r="E2602" s="1">
        <v>45653</v>
      </c>
      <c r="F2602" t="s">
        <v>2943</v>
      </c>
      <c r="H2602" t="s">
        <v>9</v>
      </c>
      <c r="I2602" s="2">
        <v>1500</v>
      </c>
      <c r="J2602" s="2">
        <v>2222.1999999999998</v>
      </c>
    </row>
    <row r="2603" spans="1:10" hidden="1" x14ac:dyDescent="0.35">
      <c r="A2603">
        <v>2602</v>
      </c>
      <c r="B2603">
        <v>4</v>
      </c>
      <c r="C2603">
        <v>278</v>
      </c>
      <c r="D2603" s="1">
        <v>45653</v>
      </c>
      <c r="E2603" s="1">
        <v>45653</v>
      </c>
      <c r="F2603" s="24" t="s">
        <v>2944</v>
      </c>
      <c r="H2603" s="2">
        <v>550</v>
      </c>
      <c r="I2603" t="s">
        <v>9</v>
      </c>
      <c r="J2603" s="2">
        <v>1672.2</v>
      </c>
    </row>
    <row r="2604" spans="1:10" x14ac:dyDescent="0.35">
      <c r="A2604">
        <v>2603</v>
      </c>
      <c r="B2604">
        <v>4</v>
      </c>
      <c r="C2604">
        <v>279</v>
      </c>
      <c r="D2604" s="1">
        <v>45653</v>
      </c>
      <c r="E2604" s="1">
        <v>45653</v>
      </c>
      <c r="F2604" t="s">
        <v>2945</v>
      </c>
      <c r="H2604" s="2">
        <v>1200</v>
      </c>
      <c r="I2604" t="s">
        <v>9</v>
      </c>
      <c r="J2604" s="2">
        <v>472.2</v>
      </c>
    </row>
    <row r="2605" spans="1:10" hidden="1" x14ac:dyDescent="0.35">
      <c r="A2605">
        <v>2604</v>
      </c>
      <c r="B2605">
        <v>4</v>
      </c>
      <c r="C2605">
        <v>280</v>
      </c>
      <c r="D2605" s="1">
        <v>45654</v>
      </c>
      <c r="E2605" s="1">
        <v>45654</v>
      </c>
      <c r="F2605" s="24" t="s">
        <v>2946</v>
      </c>
      <c r="H2605" t="s">
        <v>9</v>
      </c>
      <c r="I2605" s="2">
        <v>5000</v>
      </c>
      <c r="J2605" s="2">
        <v>5472.2</v>
      </c>
    </row>
    <row r="2606" spans="1:10" hidden="1" x14ac:dyDescent="0.35">
      <c r="A2606">
        <v>2605</v>
      </c>
      <c r="B2606">
        <v>4</v>
      </c>
      <c r="C2606">
        <v>281</v>
      </c>
      <c r="D2606" s="1">
        <v>45654</v>
      </c>
      <c r="E2606" s="1">
        <v>45654</v>
      </c>
      <c r="F2606" s="24" t="s">
        <v>2947</v>
      </c>
      <c r="H2606" t="s">
        <v>9</v>
      </c>
      <c r="I2606" s="2">
        <v>3000</v>
      </c>
      <c r="J2606" s="2">
        <v>8472.2000000000007</v>
      </c>
    </row>
    <row r="2607" spans="1:10" hidden="1" x14ac:dyDescent="0.35">
      <c r="A2607">
        <v>2606</v>
      </c>
      <c r="B2607">
        <v>4</v>
      </c>
      <c r="C2607">
        <v>282</v>
      </c>
      <c r="D2607" s="1">
        <v>45654</v>
      </c>
      <c r="E2607" s="1">
        <v>45654</v>
      </c>
      <c r="F2607" s="24" t="s">
        <v>2948</v>
      </c>
      <c r="H2607" s="2">
        <v>8000</v>
      </c>
      <c r="I2607" t="s">
        <v>9</v>
      </c>
      <c r="J2607" s="2">
        <v>472.2</v>
      </c>
    </row>
    <row r="2608" spans="1:10" x14ac:dyDescent="0.35">
      <c r="A2608">
        <v>2607</v>
      </c>
      <c r="B2608">
        <v>4</v>
      </c>
      <c r="C2608">
        <v>283</v>
      </c>
      <c r="D2608" s="1">
        <v>45654</v>
      </c>
      <c r="E2608" s="1">
        <v>45654</v>
      </c>
      <c r="F2608" t="s">
        <v>2949</v>
      </c>
      <c r="H2608" s="2">
        <v>100</v>
      </c>
      <c r="I2608" t="s">
        <v>9</v>
      </c>
      <c r="J2608" s="2">
        <v>372.2</v>
      </c>
    </row>
    <row r="2609" spans="1:10" x14ac:dyDescent="0.35">
      <c r="A2609">
        <v>2608</v>
      </c>
      <c r="B2609">
        <v>4</v>
      </c>
      <c r="C2609">
        <v>284</v>
      </c>
      <c r="D2609" s="1">
        <v>45654</v>
      </c>
      <c r="E2609" s="1">
        <v>45654</v>
      </c>
      <c r="F2609" t="s">
        <v>2950</v>
      </c>
      <c r="H2609" t="s">
        <v>9</v>
      </c>
      <c r="I2609" s="2">
        <v>1000</v>
      </c>
      <c r="J2609" s="2">
        <v>1372.2</v>
      </c>
    </row>
    <row r="2610" spans="1:10" x14ac:dyDescent="0.35">
      <c r="A2610">
        <v>2609</v>
      </c>
      <c r="B2610">
        <v>4</v>
      </c>
      <c r="C2610">
        <v>285</v>
      </c>
      <c r="D2610" s="1">
        <v>45654</v>
      </c>
      <c r="E2610" s="1">
        <v>45654</v>
      </c>
      <c r="F2610" t="s">
        <v>2951</v>
      </c>
      <c r="H2610" s="2">
        <v>1200</v>
      </c>
      <c r="I2610" t="s">
        <v>9</v>
      </c>
      <c r="J2610" s="2">
        <v>172.2</v>
      </c>
    </row>
    <row r="2611" spans="1:10" hidden="1" x14ac:dyDescent="0.35">
      <c r="A2611">
        <v>2610</v>
      </c>
      <c r="B2611">
        <v>4</v>
      </c>
      <c r="C2611">
        <v>286</v>
      </c>
      <c r="D2611" s="1">
        <v>45655</v>
      </c>
      <c r="E2611" s="1">
        <v>45655</v>
      </c>
      <c r="F2611" s="24" t="s">
        <v>2952</v>
      </c>
      <c r="H2611" t="s">
        <v>9</v>
      </c>
      <c r="I2611" s="2">
        <v>5000</v>
      </c>
      <c r="J2611" s="2">
        <v>5172.2</v>
      </c>
    </row>
    <row r="2612" spans="1:10" x14ac:dyDescent="0.35">
      <c r="A2612">
        <v>2611</v>
      </c>
      <c r="B2612">
        <v>4</v>
      </c>
      <c r="C2612">
        <v>287</v>
      </c>
      <c r="D2612" s="1">
        <v>45655</v>
      </c>
      <c r="E2612" s="1">
        <v>45655</v>
      </c>
      <c r="F2612" t="s">
        <v>2953</v>
      </c>
      <c r="H2612" s="2">
        <v>5000</v>
      </c>
      <c r="I2612" t="s">
        <v>9</v>
      </c>
      <c r="J2612" s="2">
        <v>172.2</v>
      </c>
    </row>
    <row r="2613" spans="1:10" x14ac:dyDescent="0.35">
      <c r="A2613">
        <v>2612</v>
      </c>
      <c r="B2613">
        <v>4</v>
      </c>
      <c r="C2613">
        <v>288</v>
      </c>
      <c r="D2613" s="1">
        <v>45655</v>
      </c>
      <c r="E2613" s="1">
        <v>45655</v>
      </c>
      <c r="F2613" t="s">
        <v>2954</v>
      </c>
      <c r="H2613" s="2">
        <v>5.9</v>
      </c>
      <c r="I2613" t="s">
        <v>9</v>
      </c>
      <c r="J2613" s="2">
        <v>166.3</v>
      </c>
    </row>
    <row r="2614" spans="1:10" hidden="1" x14ac:dyDescent="0.35">
      <c r="A2614">
        <v>2613</v>
      </c>
      <c r="B2614">
        <v>4</v>
      </c>
      <c r="C2614">
        <v>289</v>
      </c>
      <c r="D2614" s="1">
        <v>45655</v>
      </c>
      <c r="E2614" s="1">
        <v>45655</v>
      </c>
      <c r="F2614" s="24" t="s">
        <v>2956</v>
      </c>
      <c r="H2614" t="s">
        <v>9</v>
      </c>
      <c r="I2614" s="2">
        <v>4900</v>
      </c>
      <c r="J2614" s="2">
        <v>5066.3</v>
      </c>
    </row>
    <row r="2615" spans="1:10" hidden="1" x14ac:dyDescent="0.35">
      <c r="A2615">
        <v>2614</v>
      </c>
      <c r="B2615">
        <v>4</v>
      </c>
      <c r="C2615">
        <v>290</v>
      </c>
      <c r="D2615" s="1">
        <v>45655</v>
      </c>
      <c r="E2615" s="1">
        <v>45655</v>
      </c>
      <c r="F2615" s="24" t="s">
        <v>2958</v>
      </c>
      <c r="H2615" s="2">
        <v>5000</v>
      </c>
      <c r="I2615" t="s">
        <v>9</v>
      </c>
      <c r="J2615" s="2">
        <v>66.3</v>
      </c>
    </row>
    <row r="2616" spans="1:10" x14ac:dyDescent="0.35">
      <c r="A2616">
        <v>2615</v>
      </c>
      <c r="B2616">
        <v>4</v>
      </c>
      <c r="C2616">
        <v>291</v>
      </c>
      <c r="D2616" s="1">
        <v>45655</v>
      </c>
      <c r="E2616" s="1">
        <v>45655</v>
      </c>
      <c r="F2616" t="s">
        <v>2959</v>
      </c>
      <c r="H2616" t="s">
        <v>9</v>
      </c>
      <c r="I2616" s="2">
        <v>5000</v>
      </c>
      <c r="J2616" s="2">
        <v>5066.3</v>
      </c>
    </row>
    <row r="2617" spans="1:10" x14ac:dyDescent="0.35">
      <c r="A2617">
        <v>2616</v>
      </c>
      <c r="B2617">
        <v>4</v>
      </c>
      <c r="C2617">
        <v>292</v>
      </c>
      <c r="D2617" s="1">
        <v>45655</v>
      </c>
      <c r="E2617" s="1">
        <v>45655</v>
      </c>
      <c r="F2617" t="s">
        <v>2960</v>
      </c>
      <c r="H2617" s="2">
        <v>500</v>
      </c>
      <c r="I2617" t="s">
        <v>9</v>
      </c>
      <c r="J2617" s="2">
        <v>4566.3</v>
      </c>
    </row>
    <row r="2618" spans="1:10" x14ac:dyDescent="0.35">
      <c r="A2618">
        <v>2617</v>
      </c>
      <c r="B2618">
        <v>4</v>
      </c>
      <c r="C2618">
        <v>293</v>
      </c>
      <c r="D2618" s="1">
        <v>45655</v>
      </c>
      <c r="E2618" s="1">
        <v>45655</v>
      </c>
      <c r="F2618" t="s">
        <v>2961</v>
      </c>
      <c r="H2618" s="2">
        <v>1200</v>
      </c>
      <c r="I2618" t="s">
        <v>9</v>
      </c>
      <c r="J2618" s="2">
        <v>3366.3</v>
      </c>
    </row>
    <row r="2619" spans="1:10" x14ac:dyDescent="0.35">
      <c r="A2619">
        <v>2618</v>
      </c>
      <c r="B2619">
        <v>4</v>
      </c>
      <c r="C2619">
        <v>294</v>
      </c>
      <c r="D2619" s="1">
        <v>45655</v>
      </c>
      <c r="E2619" s="1">
        <v>45655</v>
      </c>
      <c r="F2619" t="s">
        <v>2962</v>
      </c>
      <c r="H2619" t="s">
        <v>9</v>
      </c>
      <c r="I2619" s="2">
        <v>2000</v>
      </c>
      <c r="J2619" s="2">
        <v>5366.3</v>
      </c>
    </row>
    <row r="2620" spans="1:10" x14ac:dyDescent="0.35">
      <c r="A2620">
        <v>2619</v>
      </c>
      <c r="B2620">
        <v>4</v>
      </c>
      <c r="C2620">
        <v>295</v>
      </c>
      <c r="D2620" s="1">
        <v>45656</v>
      </c>
      <c r="E2620" s="1">
        <v>45656</v>
      </c>
      <c r="F2620" t="s">
        <v>2963</v>
      </c>
      <c r="H2620" s="2">
        <v>1000</v>
      </c>
      <c r="I2620" t="s">
        <v>9</v>
      </c>
      <c r="J2620" s="2">
        <v>4366.3</v>
      </c>
    </row>
    <row r="2621" spans="1:10" x14ac:dyDescent="0.35">
      <c r="A2621">
        <v>2620</v>
      </c>
      <c r="B2621">
        <v>4</v>
      </c>
      <c r="C2621">
        <v>296</v>
      </c>
      <c r="D2621" s="1">
        <v>45656</v>
      </c>
      <c r="E2621" s="1">
        <v>45656</v>
      </c>
      <c r="F2621" t="s">
        <v>2964</v>
      </c>
      <c r="H2621" t="s">
        <v>9</v>
      </c>
      <c r="I2621" s="2">
        <v>5000</v>
      </c>
      <c r="J2621" s="2">
        <v>9366.2999999999993</v>
      </c>
    </row>
    <row r="2622" spans="1:10" x14ac:dyDescent="0.35">
      <c r="A2622">
        <v>2621</v>
      </c>
      <c r="B2622">
        <v>4</v>
      </c>
      <c r="C2622">
        <v>297</v>
      </c>
      <c r="D2622" s="1">
        <v>45656</v>
      </c>
      <c r="E2622" s="1">
        <v>45656</v>
      </c>
      <c r="F2622" t="s">
        <v>2965</v>
      </c>
      <c r="H2622" t="s">
        <v>9</v>
      </c>
      <c r="I2622" s="2">
        <v>5000</v>
      </c>
      <c r="J2622" s="2">
        <v>14366.3</v>
      </c>
    </row>
    <row r="2623" spans="1:10" x14ac:dyDescent="0.35">
      <c r="A2623">
        <v>2622</v>
      </c>
      <c r="B2623">
        <v>4</v>
      </c>
      <c r="C2623">
        <v>298</v>
      </c>
      <c r="D2623" s="1">
        <v>45656</v>
      </c>
      <c r="E2623" s="1">
        <v>45656</v>
      </c>
      <c r="F2623" t="s">
        <v>2966</v>
      </c>
      <c r="H2623" t="s">
        <v>9</v>
      </c>
      <c r="I2623" s="2">
        <v>8000</v>
      </c>
      <c r="J2623" s="2">
        <v>22366.3</v>
      </c>
    </row>
    <row r="2624" spans="1:10" x14ac:dyDescent="0.35">
      <c r="A2624">
        <v>2623</v>
      </c>
      <c r="B2624">
        <v>4</v>
      </c>
      <c r="C2624">
        <v>299</v>
      </c>
      <c r="D2624" s="1">
        <v>45656</v>
      </c>
      <c r="E2624" s="1">
        <v>45656</v>
      </c>
      <c r="F2624" t="s">
        <v>2967</v>
      </c>
      <c r="H2624" s="2">
        <v>8000</v>
      </c>
      <c r="I2624" t="s">
        <v>9</v>
      </c>
      <c r="J2624" s="2">
        <v>14366.3</v>
      </c>
    </row>
    <row r="2625" spans="1:10" x14ac:dyDescent="0.35">
      <c r="A2625">
        <v>2624</v>
      </c>
      <c r="B2625">
        <v>4</v>
      </c>
      <c r="C2625">
        <v>300</v>
      </c>
      <c r="D2625" s="1">
        <v>45656</v>
      </c>
      <c r="E2625" s="1">
        <v>45656</v>
      </c>
      <c r="F2625" t="s">
        <v>2968</v>
      </c>
      <c r="H2625" s="2">
        <v>5000</v>
      </c>
      <c r="I2625" t="s">
        <v>9</v>
      </c>
      <c r="J2625" s="2">
        <v>9366.2999999999993</v>
      </c>
    </row>
    <row r="2626" spans="1:10" hidden="1" x14ac:dyDescent="0.35">
      <c r="A2626">
        <v>2625</v>
      </c>
      <c r="B2626">
        <v>4</v>
      </c>
      <c r="C2626">
        <v>301</v>
      </c>
      <c r="D2626" s="1">
        <v>45656</v>
      </c>
      <c r="E2626" s="1">
        <v>45656</v>
      </c>
      <c r="F2626" s="24" t="s">
        <v>2969</v>
      </c>
      <c r="H2626" s="2">
        <v>550</v>
      </c>
      <c r="I2626" t="s">
        <v>9</v>
      </c>
      <c r="J2626" s="2">
        <v>8816.2999999999993</v>
      </c>
    </row>
    <row r="2627" spans="1:10" x14ac:dyDescent="0.35">
      <c r="A2627">
        <v>2626</v>
      </c>
      <c r="B2627">
        <v>4</v>
      </c>
      <c r="C2627">
        <v>302</v>
      </c>
      <c r="D2627" s="1">
        <v>45656</v>
      </c>
      <c r="E2627" s="1">
        <v>45656</v>
      </c>
      <c r="F2627" t="s">
        <v>2970</v>
      </c>
      <c r="H2627" s="2">
        <v>7000</v>
      </c>
      <c r="I2627" t="s">
        <v>9</v>
      </c>
      <c r="J2627" s="2">
        <v>1816.3</v>
      </c>
    </row>
    <row r="2628" spans="1:10" x14ac:dyDescent="0.35">
      <c r="A2628">
        <v>2627</v>
      </c>
      <c r="B2628">
        <v>4</v>
      </c>
      <c r="C2628">
        <v>303</v>
      </c>
      <c r="D2628" s="1">
        <v>45656</v>
      </c>
      <c r="E2628" s="1">
        <v>45656</v>
      </c>
      <c r="F2628" t="s">
        <v>2971</v>
      </c>
      <c r="H2628" s="2">
        <v>1200</v>
      </c>
      <c r="I2628" t="s">
        <v>9</v>
      </c>
      <c r="J2628" s="2">
        <v>616.29999999999995</v>
      </c>
    </row>
    <row r="2629" spans="1:10" x14ac:dyDescent="0.35">
      <c r="A2629">
        <v>2628</v>
      </c>
      <c r="B2629">
        <v>4</v>
      </c>
      <c r="C2629">
        <v>304</v>
      </c>
      <c r="D2629" s="1">
        <v>45657</v>
      </c>
      <c r="E2629" s="1">
        <v>45657</v>
      </c>
      <c r="F2629" t="s">
        <v>2972</v>
      </c>
      <c r="H2629" s="2">
        <v>350.9</v>
      </c>
      <c r="I2629" t="s">
        <v>9</v>
      </c>
      <c r="J2629" s="2">
        <v>265.39999999999998</v>
      </c>
    </row>
    <row r="2630" spans="1:10" hidden="1" x14ac:dyDescent="0.35">
      <c r="A2630">
        <v>2629</v>
      </c>
      <c r="B2630">
        <v>4</v>
      </c>
      <c r="C2630">
        <v>305</v>
      </c>
      <c r="D2630" s="1">
        <v>45657</v>
      </c>
      <c r="E2630" s="1">
        <v>45657</v>
      </c>
      <c r="F2630" s="24" t="s">
        <v>2973</v>
      </c>
      <c r="H2630" t="s">
        <v>9</v>
      </c>
      <c r="I2630" s="2">
        <v>11000</v>
      </c>
      <c r="J2630" s="2">
        <v>11265.4</v>
      </c>
    </row>
    <row r="2631" spans="1:10" x14ac:dyDescent="0.35">
      <c r="A2631">
        <v>2630</v>
      </c>
      <c r="B2631">
        <v>4</v>
      </c>
      <c r="C2631">
        <v>306</v>
      </c>
      <c r="D2631" s="1">
        <v>45657</v>
      </c>
      <c r="E2631" s="1">
        <v>45657</v>
      </c>
      <c r="F2631" t="s">
        <v>2974</v>
      </c>
      <c r="H2631" s="2">
        <v>3000</v>
      </c>
      <c r="I2631" t="s">
        <v>9</v>
      </c>
      <c r="J2631" s="2">
        <v>8265.4</v>
      </c>
    </row>
    <row r="2632" spans="1:10" hidden="1" x14ac:dyDescent="0.35">
      <c r="A2632">
        <v>2631</v>
      </c>
      <c r="B2632">
        <v>4</v>
      </c>
      <c r="C2632">
        <v>307</v>
      </c>
      <c r="D2632" s="1">
        <v>45657</v>
      </c>
      <c r="E2632" s="1">
        <v>45657</v>
      </c>
      <c r="F2632" s="24" t="s">
        <v>2975</v>
      </c>
      <c r="H2632" s="2">
        <v>550</v>
      </c>
      <c r="I2632" t="s">
        <v>9</v>
      </c>
      <c r="J2632" s="2">
        <v>7715.4</v>
      </c>
    </row>
    <row r="2633" spans="1:10" x14ac:dyDescent="0.35">
      <c r="A2633">
        <v>2632</v>
      </c>
      <c r="B2633">
        <v>4</v>
      </c>
      <c r="C2633">
        <v>308</v>
      </c>
      <c r="D2633" s="1">
        <v>45657</v>
      </c>
      <c r="E2633" s="1">
        <v>45657</v>
      </c>
      <c r="F2633" t="s">
        <v>2976</v>
      </c>
      <c r="H2633" s="2">
        <v>1200</v>
      </c>
      <c r="I2633" t="s">
        <v>9</v>
      </c>
      <c r="J2633" s="2">
        <v>6515.4</v>
      </c>
    </row>
    <row r="2634" spans="1:10" x14ac:dyDescent="0.35">
      <c r="A2634">
        <v>2633</v>
      </c>
      <c r="B2634">
        <v>4</v>
      </c>
      <c r="C2634">
        <v>309</v>
      </c>
      <c r="D2634" s="1">
        <v>45658</v>
      </c>
      <c r="E2634" s="1">
        <v>45658</v>
      </c>
      <c r="F2634" t="s">
        <v>2977</v>
      </c>
      <c r="H2634" t="s">
        <v>9</v>
      </c>
      <c r="I2634" s="2">
        <v>3000</v>
      </c>
      <c r="J2634" s="2">
        <v>9515.4</v>
      </c>
    </row>
    <row r="2635" spans="1:10" hidden="1" x14ac:dyDescent="0.35">
      <c r="A2635">
        <v>2634</v>
      </c>
      <c r="B2635">
        <v>4</v>
      </c>
      <c r="C2635">
        <v>310</v>
      </c>
      <c r="D2635" s="1">
        <v>45658</v>
      </c>
      <c r="E2635" s="1">
        <v>45658</v>
      </c>
      <c r="F2635" s="24" t="s">
        <v>2978</v>
      </c>
      <c r="H2635" t="s">
        <v>9</v>
      </c>
      <c r="I2635" s="2">
        <v>10000</v>
      </c>
      <c r="J2635" s="2">
        <v>19515.400000000001</v>
      </c>
    </row>
    <row r="2636" spans="1:10" hidden="1" x14ac:dyDescent="0.35">
      <c r="A2636">
        <v>2635</v>
      </c>
      <c r="B2636">
        <v>4</v>
      </c>
      <c r="C2636">
        <v>311</v>
      </c>
      <c r="D2636" s="1">
        <v>45658</v>
      </c>
      <c r="E2636" s="1">
        <v>45658</v>
      </c>
      <c r="F2636" s="24" t="s">
        <v>2979</v>
      </c>
      <c r="H2636" s="2">
        <v>10000</v>
      </c>
      <c r="I2636" t="s">
        <v>9</v>
      </c>
      <c r="J2636" s="2">
        <v>9515.4</v>
      </c>
    </row>
    <row r="2637" spans="1:10" x14ac:dyDescent="0.35">
      <c r="A2637">
        <v>2636</v>
      </c>
      <c r="B2637">
        <v>4</v>
      </c>
      <c r="C2637">
        <v>312</v>
      </c>
      <c r="D2637" s="1">
        <v>45658</v>
      </c>
      <c r="E2637" s="1">
        <v>45658</v>
      </c>
      <c r="F2637" t="s">
        <v>2980</v>
      </c>
      <c r="H2637" s="2">
        <v>3000</v>
      </c>
      <c r="I2637" t="s">
        <v>9</v>
      </c>
      <c r="J2637" s="2">
        <v>6515.4</v>
      </c>
    </row>
    <row r="2638" spans="1:10" hidden="1" x14ac:dyDescent="0.35">
      <c r="A2638">
        <v>2637</v>
      </c>
      <c r="B2638">
        <v>4</v>
      </c>
      <c r="C2638">
        <v>313</v>
      </c>
      <c r="D2638" s="1">
        <v>45658</v>
      </c>
      <c r="E2638" s="1">
        <v>45658</v>
      </c>
      <c r="F2638" s="24" t="s">
        <v>2981</v>
      </c>
      <c r="H2638" t="s">
        <v>9</v>
      </c>
      <c r="I2638" s="2">
        <v>3000</v>
      </c>
      <c r="J2638" s="2">
        <v>9515.4</v>
      </c>
    </row>
    <row r="2639" spans="1:10" x14ac:dyDescent="0.35">
      <c r="A2639">
        <v>2638</v>
      </c>
      <c r="B2639">
        <v>4</v>
      </c>
      <c r="C2639">
        <v>314</v>
      </c>
      <c r="D2639" s="1">
        <v>45658</v>
      </c>
      <c r="E2639" s="1">
        <v>45658</v>
      </c>
      <c r="F2639" t="s">
        <v>2982</v>
      </c>
      <c r="H2639" s="2">
        <v>1200</v>
      </c>
      <c r="I2639" t="s">
        <v>9</v>
      </c>
      <c r="J2639" s="2">
        <v>8315.4</v>
      </c>
    </row>
    <row r="2640" spans="1:10" hidden="1" x14ac:dyDescent="0.35">
      <c r="A2640">
        <v>2639</v>
      </c>
      <c r="B2640">
        <v>4</v>
      </c>
      <c r="C2640">
        <v>315</v>
      </c>
      <c r="D2640" s="1">
        <v>45658</v>
      </c>
      <c r="E2640" s="1">
        <v>45658</v>
      </c>
      <c r="F2640" s="24" t="s">
        <v>2983</v>
      </c>
      <c r="H2640" s="2">
        <v>5000</v>
      </c>
      <c r="I2640" t="s">
        <v>9</v>
      </c>
      <c r="J2640" s="2">
        <v>3315.4</v>
      </c>
    </row>
    <row r="2641" spans="1:10" hidden="1" x14ac:dyDescent="0.35">
      <c r="A2641">
        <v>2640</v>
      </c>
      <c r="B2641">
        <v>4</v>
      </c>
      <c r="C2641">
        <v>316</v>
      </c>
      <c r="D2641" s="1">
        <v>45658</v>
      </c>
      <c r="E2641" s="1">
        <v>45658</v>
      </c>
      <c r="F2641" s="24" t="s">
        <v>2984</v>
      </c>
      <c r="H2641" s="2">
        <v>550</v>
      </c>
      <c r="I2641" t="s">
        <v>9</v>
      </c>
      <c r="J2641" s="2">
        <v>2765.4</v>
      </c>
    </row>
    <row r="2642" spans="1:10" hidden="1" x14ac:dyDescent="0.35">
      <c r="A2642">
        <v>2641</v>
      </c>
      <c r="B2642">
        <v>4</v>
      </c>
      <c r="C2642">
        <v>317</v>
      </c>
      <c r="D2642" s="1">
        <v>45658</v>
      </c>
      <c r="E2642" s="1">
        <v>45658</v>
      </c>
      <c r="F2642" s="24" t="s">
        <v>2985</v>
      </c>
      <c r="H2642" s="2">
        <v>860</v>
      </c>
      <c r="I2642" t="s">
        <v>9</v>
      </c>
      <c r="J2642" s="2">
        <v>1905.4</v>
      </c>
    </row>
    <row r="2643" spans="1:10" hidden="1" x14ac:dyDescent="0.35">
      <c r="A2643">
        <v>2642</v>
      </c>
      <c r="B2643">
        <v>4</v>
      </c>
      <c r="C2643">
        <v>318</v>
      </c>
      <c r="D2643" s="1">
        <v>45658</v>
      </c>
      <c r="E2643" s="1">
        <v>45658</v>
      </c>
      <c r="F2643" s="24" t="s">
        <v>2986</v>
      </c>
      <c r="H2643" t="s">
        <v>9</v>
      </c>
      <c r="I2643" s="2">
        <v>1000</v>
      </c>
      <c r="J2643" s="2">
        <v>2905.4</v>
      </c>
    </row>
    <row r="2644" spans="1:10" x14ac:dyDescent="0.35">
      <c r="A2644">
        <v>2643</v>
      </c>
      <c r="B2644">
        <v>4</v>
      </c>
      <c r="C2644">
        <v>319</v>
      </c>
      <c r="D2644" s="1">
        <v>45659</v>
      </c>
      <c r="E2644" s="1">
        <v>45659</v>
      </c>
      <c r="F2644" t="s">
        <v>2987</v>
      </c>
      <c r="H2644" t="s">
        <v>9</v>
      </c>
      <c r="I2644" s="2">
        <v>10000</v>
      </c>
      <c r="J2644" s="2">
        <v>12905.4</v>
      </c>
    </row>
    <row r="2645" spans="1:10" hidden="1" x14ac:dyDescent="0.35">
      <c r="A2645">
        <v>2644</v>
      </c>
      <c r="B2645">
        <v>4</v>
      </c>
      <c r="C2645">
        <v>320</v>
      </c>
      <c r="D2645" s="1">
        <v>45659</v>
      </c>
      <c r="E2645" s="1">
        <v>45659</v>
      </c>
      <c r="F2645" s="24" t="s">
        <v>2988</v>
      </c>
      <c r="H2645" s="2">
        <v>1550</v>
      </c>
      <c r="I2645" t="s">
        <v>9</v>
      </c>
      <c r="J2645" s="2">
        <v>11355.4</v>
      </c>
    </row>
    <row r="2646" spans="1:10" x14ac:dyDescent="0.35">
      <c r="A2646">
        <v>2645</v>
      </c>
      <c r="B2646">
        <v>4</v>
      </c>
      <c r="C2646">
        <v>321</v>
      </c>
      <c r="D2646" s="1">
        <v>45659</v>
      </c>
      <c r="E2646" s="1">
        <v>45659</v>
      </c>
      <c r="F2646" t="s">
        <v>2990</v>
      </c>
      <c r="H2646" s="2">
        <v>3000</v>
      </c>
      <c r="I2646" t="s">
        <v>9</v>
      </c>
      <c r="J2646" s="2">
        <v>8355.4</v>
      </c>
    </row>
    <row r="2647" spans="1:10" x14ac:dyDescent="0.35">
      <c r="A2647">
        <v>2646</v>
      </c>
      <c r="B2647">
        <v>4</v>
      </c>
      <c r="C2647">
        <v>322</v>
      </c>
      <c r="D2647" s="1">
        <v>45659</v>
      </c>
      <c r="E2647" s="1">
        <v>45659</v>
      </c>
      <c r="F2647" t="s">
        <v>2991</v>
      </c>
      <c r="H2647" s="2">
        <v>2000</v>
      </c>
      <c r="I2647" t="s">
        <v>9</v>
      </c>
      <c r="J2647" s="2">
        <v>6355.4</v>
      </c>
    </row>
    <row r="2648" spans="1:10" x14ac:dyDescent="0.35">
      <c r="A2648">
        <v>2647</v>
      </c>
      <c r="B2648">
        <v>4</v>
      </c>
      <c r="C2648">
        <v>323</v>
      </c>
      <c r="D2648" s="1">
        <v>45659</v>
      </c>
      <c r="E2648" s="1">
        <v>45659</v>
      </c>
      <c r="F2648" t="s">
        <v>2992</v>
      </c>
      <c r="H2648" s="2">
        <v>1000</v>
      </c>
      <c r="I2648" t="s">
        <v>9</v>
      </c>
      <c r="J2648" s="2">
        <v>5355.4</v>
      </c>
    </row>
    <row r="2649" spans="1:10" x14ac:dyDescent="0.35">
      <c r="A2649">
        <v>2648</v>
      </c>
      <c r="B2649">
        <v>4</v>
      </c>
      <c r="C2649">
        <v>324</v>
      </c>
      <c r="D2649" s="1">
        <v>45659</v>
      </c>
      <c r="E2649" s="1">
        <v>45659</v>
      </c>
      <c r="F2649" t="s">
        <v>2993</v>
      </c>
      <c r="H2649" s="2">
        <v>1200</v>
      </c>
      <c r="I2649" t="s">
        <v>9</v>
      </c>
      <c r="J2649" s="2">
        <v>4155.3999999999996</v>
      </c>
    </row>
    <row r="2650" spans="1:10" hidden="1" x14ac:dyDescent="0.35">
      <c r="A2650">
        <v>2649</v>
      </c>
      <c r="B2650">
        <v>4</v>
      </c>
      <c r="C2650">
        <v>325</v>
      </c>
      <c r="D2650" s="1">
        <v>45659</v>
      </c>
      <c r="E2650" s="1">
        <v>45659</v>
      </c>
      <c r="F2650" s="26" t="s">
        <v>2994</v>
      </c>
      <c r="H2650" t="s">
        <v>9</v>
      </c>
      <c r="I2650" s="2">
        <v>6</v>
      </c>
      <c r="J2650" s="2">
        <v>4161.3999999999996</v>
      </c>
    </row>
    <row r="2651" spans="1:10" x14ac:dyDescent="0.35">
      <c r="A2651">
        <v>2650</v>
      </c>
      <c r="B2651">
        <v>4</v>
      </c>
      <c r="C2651">
        <v>326</v>
      </c>
      <c r="D2651" s="1">
        <v>45660</v>
      </c>
      <c r="E2651" s="1">
        <v>45660</v>
      </c>
      <c r="F2651" t="s">
        <v>2995</v>
      </c>
      <c r="H2651" s="2">
        <v>3000</v>
      </c>
      <c r="I2651" t="s">
        <v>9</v>
      </c>
      <c r="J2651" s="2">
        <v>1161.4000000000001</v>
      </c>
    </row>
    <row r="2652" spans="1:10" hidden="1" x14ac:dyDescent="0.35">
      <c r="A2652">
        <v>2651</v>
      </c>
      <c r="B2652">
        <v>4</v>
      </c>
      <c r="C2652">
        <v>327</v>
      </c>
      <c r="D2652" s="1">
        <v>45660</v>
      </c>
      <c r="E2652" s="1">
        <v>45660</v>
      </c>
      <c r="F2652" s="24" t="s">
        <v>2996</v>
      </c>
      <c r="H2652" t="s">
        <v>9</v>
      </c>
      <c r="I2652" s="2">
        <v>500</v>
      </c>
      <c r="J2652" s="2">
        <v>1661.4</v>
      </c>
    </row>
    <row r="2653" spans="1:10" x14ac:dyDescent="0.35">
      <c r="A2653">
        <v>2652</v>
      </c>
      <c r="B2653">
        <v>4</v>
      </c>
      <c r="C2653">
        <v>328</v>
      </c>
      <c r="D2653" s="1">
        <v>45660</v>
      </c>
      <c r="E2653" s="1">
        <v>45660</v>
      </c>
      <c r="F2653" t="s">
        <v>2997</v>
      </c>
      <c r="H2653" s="2">
        <v>1200</v>
      </c>
      <c r="I2653" t="s">
        <v>9</v>
      </c>
      <c r="J2653" s="2">
        <v>461.4</v>
      </c>
    </row>
    <row r="2654" spans="1:10" hidden="1" x14ac:dyDescent="0.35">
      <c r="A2654">
        <v>2653</v>
      </c>
      <c r="B2654">
        <v>4</v>
      </c>
      <c r="C2654">
        <v>329</v>
      </c>
      <c r="D2654" s="1">
        <v>45661</v>
      </c>
      <c r="E2654" s="1">
        <v>45661</v>
      </c>
      <c r="F2654" s="24" t="s">
        <v>2998</v>
      </c>
      <c r="H2654" t="s">
        <v>9</v>
      </c>
      <c r="I2654" s="2">
        <v>1000</v>
      </c>
      <c r="J2654" s="2">
        <v>1461.4</v>
      </c>
    </row>
    <row r="2655" spans="1:10" hidden="1" x14ac:dyDescent="0.35">
      <c r="A2655">
        <v>2654</v>
      </c>
      <c r="B2655">
        <v>4</v>
      </c>
      <c r="C2655">
        <v>330</v>
      </c>
      <c r="D2655" s="1">
        <v>45661</v>
      </c>
      <c r="E2655" s="1">
        <v>45661</v>
      </c>
      <c r="F2655" s="24" t="s">
        <v>2999</v>
      </c>
      <c r="H2655" s="2">
        <v>1100</v>
      </c>
      <c r="I2655" t="s">
        <v>9</v>
      </c>
      <c r="J2655" s="2">
        <v>361.4</v>
      </c>
    </row>
    <row r="2656" spans="1:10" hidden="1" x14ac:dyDescent="0.35">
      <c r="A2656">
        <v>2655</v>
      </c>
      <c r="B2656">
        <v>4</v>
      </c>
      <c r="C2656">
        <v>331</v>
      </c>
      <c r="D2656" s="1">
        <v>45661</v>
      </c>
      <c r="E2656" s="1">
        <v>45661</v>
      </c>
      <c r="F2656" s="24" t="s">
        <v>3000</v>
      </c>
      <c r="H2656" t="s">
        <v>9</v>
      </c>
      <c r="I2656" s="2">
        <v>2000</v>
      </c>
      <c r="J2656" s="2">
        <v>2361.4</v>
      </c>
    </row>
    <row r="2657" spans="1:10" x14ac:dyDescent="0.35">
      <c r="A2657">
        <v>2656</v>
      </c>
      <c r="B2657">
        <v>4</v>
      </c>
      <c r="C2657">
        <v>332</v>
      </c>
      <c r="D2657" s="1">
        <v>45661</v>
      </c>
      <c r="E2657" s="1">
        <v>45661</v>
      </c>
      <c r="F2657" t="s">
        <v>3001</v>
      </c>
      <c r="H2657" s="2">
        <v>150</v>
      </c>
      <c r="I2657" t="s">
        <v>9</v>
      </c>
      <c r="J2657" s="2">
        <v>2211.4</v>
      </c>
    </row>
    <row r="2658" spans="1:10" x14ac:dyDescent="0.35">
      <c r="A2658">
        <v>2657</v>
      </c>
      <c r="B2658">
        <v>4</v>
      </c>
      <c r="C2658">
        <v>333</v>
      </c>
      <c r="D2658" s="1">
        <v>45662</v>
      </c>
      <c r="E2658" s="1">
        <v>45662</v>
      </c>
      <c r="F2658" t="s">
        <v>3002</v>
      </c>
      <c r="H2658" t="s">
        <v>9</v>
      </c>
      <c r="I2658" s="2">
        <v>10000</v>
      </c>
      <c r="J2658" s="2">
        <v>12211.4</v>
      </c>
    </row>
    <row r="2659" spans="1:10" hidden="1" x14ac:dyDescent="0.35">
      <c r="A2659">
        <v>2658</v>
      </c>
      <c r="B2659">
        <v>4</v>
      </c>
      <c r="C2659">
        <v>334</v>
      </c>
      <c r="D2659" s="1">
        <v>45662</v>
      </c>
      <c r="E2659" s="1">
        <v>45662</v>
      </c>
      <c r="F2659" s="24" t="s">
        <v>3003</v>
      </c>
      <c r="H2659" s="2">
        <v>2495</v>
      </c>
      <c r="I2659" t="s">
        <v>9</v>
      </c>
      <c r="J2659" s="2">
        <v>9716.4</v>
      </c>
    </row>
    <row r="2660" spans="1:10" hidden="1" x14ac:dyDescent="0.35">
      <c r="A2660">
        <v>2659</v>
      </c>
      <c r="B2660">
        <v>4</v>
      </c>
      <c r="C2660">
        <v>335</v>
      </c>
      <c r="D2660" s="1">
        <v>45662</v>
      </c>
      <c r="E2660" s="1">
        <v>45662</v>
      </c>
      <c r="F2660" s="24" t="s">
        <v>3004</v>
      </c>
      <c r="H2660" t="s">
        <v>9</v>
      </c>
      <c r="I2660" s="2">
        <v>2000</v>
      </c>
      <c r="J2660" s="2">
        <v>11716.4</v>
      </c>
    </row>
    <row r="2661" spans="1:10" hidden="1" x14ac:dyDescent="0.35">
      <c r="A2661">
        <v>2660</v>
      </c>
      <c r="B2661">
        <v>4</v>
      </c>
      <c r="C2661">
        <v>336</v>
      </c>
      <c r="D2661" s="1">
        <v>45662</v>
      </c>
      <c r="E2661" s="1">
        <v>45662</v>
      </c>
      <c r="F2661" s="24" t="s">
        <v>3005</v>
      </c>
      <c r="H2661" s="2">
        <v>10000</v>
      </c>
      <c r="I2661" t="s">
        <v>9</v>
      </c>
      <c r="J2661" s="2">
        <v>1716.4</v>
      </c>
    </row>
    <row r="2662" spans="1:10" hidden="1" x14ac:dyDescent="0.35">
      <c r="A2662">
        <v>2661</v>
      </c>
      <c r="B2662">
        <v>4</v>
      </c>
      <c r="C2662">
        <v>337</v>
      </c>
      <c r="D2662" s="1">
        <v>45662</v>
      </c>
      <c r="E2662" s="1">
        <v>45662</v>
      </c>
      <c r="F2662" s="24" t="s">
        <v>3006</v>
      </c>
      <c r="H2662" s="2">
        <v>550</v>
      </c>
      <c r="I2662" t="s">
        <v>9</v>
      </c>
      <c r="J2662" s="2">
        <v>1166.4000000000001</v>
      </c>
    </row>
    <row r="2663" spans="1:10" x14ac:dyDescent="0.35">
      <c r="A2663">
        <v>2662</v>
      </c>
      <c r="B2663">
        <v>4</v>
      </c>
      <c r="C2663">
        <v>338</v>
      </c>
      <c r="D2663" s="1">
        <v>45662</v>
      </c>
      <c r="E2663" s="1">
        <v>45662</v>
      </c>
      <c r="F2663" t="s">
        <v>3007</v>
      </c>
      <c r="H2663" t="s">
        <v>9</v>
      </c>
      <c r="I2663" s="2">
        <v>700</v>
      </c>
      <c r="J2663" s="2">
        <v>1866.4</v>
      </c>
    </row>
    <row r="2664" spans="1:10" hidden="1" x14ac:dyDescent="0.35">
      <c r="A2664">
        <v>2663</v>
      </c>
      <c r="B2664">
        <v>4</v>
      </c>
      <c r="C2664">
        <v>339</v>
      </c>
      <c r="D2664" s="1">
        <v>45662</v>
      </c>
      <c r="E2664" s="1">
        <v>45662</v>
      </c>
      <c r="F2664" s="24" t="s">
        <v>3008</v>
      </c>
      <c r="H2664" t="s">
        <v>9</v>
      </c>
      <c r="I2664" s="2">
        <v>1000</v>
      </c>
      <c r="J2664" s="2">
        <v>2866.4</v>
      </c>
    </row>
    <row r="2665" spans="1:10" x14ac:dyDescent="0.35">
      <c r="A2665">
        <v>2664</v>
      </c>
      <c r="B2665">
        <v>4</v>
      </c>
      <c r="C2665">
        <v>340</v>
      </c>
      <c r="D2665" s="1">
        <v>45662</v>
      </c>
      <c r="E2665" s="1">
        <v>45662</v>
      </c>
      <c r="F2665" t="s">
        <v>3009</v>
      </c>
      <c r="H2665" s="2">
        <v>2400</v>
      </c>
      <c r="I2665" t="s">
        <v>9</v>
      </c>
      <c r="J2665" s="2">
        <v>466.4</v>
      </c>
    </row>
    <row r="2666" spans="1:10" hidden="1" x14ac:dyDescent="0.35">
      <c r="A2666">
        <v>2665</v>
      </c>
      <c r="B2666">
        <v>4</v>
      </c>
      <c r="C2666">
        <v>341</v>
      </c>
      <c r="D2666" s="1">
        <v>45663</v>
      </c>
      <c r="E2666" s="1">
        <v>45663</v>
      </c>
      <c r="F2666" s="29" t="s">
        <v>3010</v>
      </c>
      <c r="H2666" t="s">
        <v>9</v>
      </c>
      <c r="I2666" s="2">
        <v>10000</v>
      </c>
      <c r="J2666" s="2">
        <v>10466.4</v>
      </c>
    </row>
    <row r="2667" spans="1:10" hidden="1" x14ac:dyDescent="0.35">
      <c r="A2667">
        <v>2666</v>
      </c>
      <c r="B2667">
        <v>4</v>
      </c>
      <c r="C2667">
        <v>342</v>
      </c>
      <c r="D2667" s="1">
        <v>45663</v>
      </c>
      <c r="E2667" s="1">
        <v>45663</v>
      </c>
      <c r="F2667" s="24" t="s">
        <v>3011</v>
      </c>
      <c r="H2667" t="s">
        <v>9</v>
      </c>
      <c r="I2667" s="2">
        <v>5000</v>
      </c>
      <c r="J2667" s="2">
        <v>15466.4</v>
      </c>
    </row>
    <row r="2668" spans="1:10" hidden="1" x14ac:dyDescent="0.35">
      <c r="A2668">
        <v>2667</v>
      </c>
      <c r="B2668">
        <v>4</v>
      </c>
      <c r="C2668">
        <v>343</v>
      </c>
      <c r="D2668" s="1">
        <v>45663</v>
      </c>
      <c r="E2668" s="1">
        <v>45663</v>
      </c>
      <c r="F2668" s="24" t="s">
        <v>3012</v>
      </c>
      <c r="H2668" t="s">
        <v>9</v>
      </c>
      <c r="I2668" s="2">
        <v>25000</v>
      </c>
      <c r="J2668" s="2">
        <v>40466.400000000001</v>
      </c>
    </row>
    <row r="2669" spans="1:10" x14ac:dyDescent="0.35">
      <c r="A2669">
        <v>2668</v>
      </c>
      <c r="B2669">
        <v>4</v>
      </c>
      <c r="C2669">
        <v>344</v>
      </c>
      <c r="D2669" s="1">
        <v>45663</v>
      </c>
      <c r="E2669" s="1">
        <v>45663</v>
      </c>
      <c r="F2669" t="s">
        <v>3013</v>
      </c>
      <c r="H2669" s="2">
        <v>9000</v>
      </c>
      <c r="I2669" t="s">
        <v>9</v>
      </c>
      <c r="J2669" s="2">
        <v>31466.400000000001</v>
      </c>
    </row>
    <row r="2670" spans="1:10" x14ac:dyDescent="0.35">
      <c r="A2670">
        <v>2669</v>
      </c>
      <c r="B2670">
        <v>4</v>
      </c>
      <c r="C2670">
        <v>345</v>
      </c>
      <c r="D2670" s="1">
        <v>45663</v>
      </c>
      <c r="E2670" s="1">
        <v>45663</v>
      </c>
      <c r="F2670" t="s">
        <v>3014</v>
      </c>
      <c r="H2670" s="2">
        <v>70</v>
      </c>
      <c r="I2670" t="s">
        <v>9</v>
      </c>
      <c r="J2670" s="2">
        <v>31396.400000000001</v>
      </c>
    </row>
    <row r="2671" spans="1:10" hidden="1" x14ac:dyDescent="0.35">
      <c r="A2671">
        <v>2670</v>
      </c>
      <c r="B2671">
        <v>4</v>
      </c>
      <c r="C2671">
        <v>346</v>
      </c>
      <c r="D2671" s="1">
        <v>45663</v>
      </c>
      <c r="E2671" s="1">
        <v>45663</v>
      </c>
      <c r="F2671" s="24" t="s">
        <v>3015</v>
      </c>
      <c r="H2671" s="2">
        <v>29000</v>
      </c>
      <c r="I2671" t="s">
        <v>9</v>
      </c>
      <c r="J2671" s="2">
        <v>2396.4</v>
      </c>
    </row>
    <row r="2672" spans="1:10" hidden="1" x14ac:dyDescent="0.35">
      <c r="A2672">
        <v>2671</v>
      </c>
      <c r="B2672">
        <v>4</v>
      </c>
      <c r="C2672">
        <v>347</v>
      </c>
      <c r="D2672" s="1">
        <v>45663</v>
      </c>
      <c r="E2672" s="1">
        <v>45663</v>
      </c>
      <c r="F2672" s="24" t="s">
        <v>3016</v>
      </c>
      <c r="H2672" t="s">
        <v>9</v>
      </c>
      <c r="I2672" s="2">
        <v>9000</v>
      </c>
      <c r="J2672" s="2">
        <v>11396.4</v>
      </c>
    </row>
    <row r="2673" spans="1:10" hidden="1" x14ac:dyDescent="0.35">
      <c r="A2673">
        <v>2672</v>
      </c>
      <c r="B2673">
        <v>4</v>
      </c>
      <c r="C2673">
        <v>348</v>
      </c>
      <c r="D2673" s="1">
        <v>45663</v>
      </c>
      <c r="E2673" s="1">
        <v>45663</v>
      </c>
      <c r="F2673" s="24" t="s">
        <v>3017</v>
      </c>
      <c r="H2673" s="2">
        <v>9000</v>
      </c>
      <c r="I2673" t="s">
        <v>9</v>
      </c>
      <c r="J2673" s="2">
        <v>2396.4</v>
      </c>
    </row>
    <row r="2674" spans="1:10" hidden="1" x14ac:dyDescent="0.35">
      <c r="A2674">
        <v>2673</v>
      </c>
      <c r="B2674">
        <v>4</v>
      </c>
      <c r="C2674">
        <v>349</v>
      </c>
      <c r="D2674" s="1">
        <v>45663</v>
      </c>
      <c r="E2674" s="1">
        <v>45663</v>
      </c>
      <c r="F2674" s="24" t="s">
        <v>3018</v>
      </c>
      <c r="H2674" s="2">
        <v>550</v>
      </c>
      <c r="I2674" t="s">
        <v>9</v>
      </c>
      <c r="J2674" s="2">
        <v>1846.4</v>
      </c>
    </row>
    <row r="2675" spans="1:10" x14ac:dyDescent="0.35">
      <c r="A2675">
        <v>2674</v>
      </c>
      <c r="B2675">
        <v>4</v>
      </c>
      <c r="C2675">
        <v>350</v>
      </c>
      <c r="D2675" s="1">
        <v>45663</v>
      </c>
      <c r="E2675" s="1">
        <v>45663</v>
      </c>
      <c r="F2675" t="s">
        <v>3019</v>
      </c>
      <c r="H2675" s="2">
        <v>1200</v>
      </c>
      <c r="I2675" t="s">
        <v>9</v>
      </c>
      <c r="J2675" s="2">
        <v>646.4</v>
      </c>
    </row>
    <row r="2676" spans="1:10" hidden="1" x14ac:dyDescent="0.35">
      <c r="A2676">
        <v>2675</v>
      </c>
      <c r="B2676">
        <v>4</v>
      </c>
      <c r="C2676">
        <v>351</v>
      </c>
      <c r="D2676" s="1">
        <v>45664</v>
      </c>
      <c r="E2676" s="1">
        <v>45664</v>
      </c>
      <c r="F2676" s="24" t="s">
        <v>3020</v>
      </c>
      <c r="H2676" t="s">
        <v>9</v>
      </c>
      <c r="I2676" s="2">
        <v>3000</v>
      </c>
      <c r="J2676" s="2">
        <v>3646.4</v>
      </c>
    </row>
    <row r="2677" spans="1:10" x14ac:dyDescent="0.35">
      <c r="A2677">
        <v>2676</v>
      </c>
      <c r="B2677">
        <v>4</v>
      </c>
      <c r="C2677">
        <v>352</v>
      </c>
      <c r="D2677" s="1">
        <v>45664</v>
      </c>
      <c r="E2677" s="1">
        <v>45664</v>
      </c>
      <c r="F2677" t="s">
        <v>3021</v>
      </c>
      <c r="H2677" s="2">
        <v>3000</v>
      </c>
      <c r="I2677" t="s">
        <v>9</v>
      </c>
      <c r="J2677" s="2">
        <v>646.4</v>
      </c>
    </row>
    <row r="2678" spans="1:10" hidden="1" x14ac:dyDescent="0.35">
      <c r="A2678">
        <v>2677</v>
      </c>
      <c r="B2678">
        <v>4</v>
      </c>
      <c r="C2678">
        <v>353</v>
      </c>
      <c r="D2678" s="1">
        <v>45664</v>
      </c>
      <c r="E2678" s="1">
        <v>45664</v>
      </c>
      <c r="F2678" s="24" t="s">
        <v>3022</v>
      </c>
      <c r="H2678" s="2">
        <v>550</v>
      </c>
      <c r="I2678" t="s">
        <v>9</v>
      </c>
      <c r="J2678" s="2">
        <v>96.4</v>
      </c>
    </row>
    <row r="2679" spans="1:10" hidden="1" x14ac:dyDescent="0.35">
      <c r="A2679">
        <v>2678</v>
      </c>
      <c r="B2679">
        <v>4</v>
      </c>
      <c r="C2679">
        <v>354</v>
      </c>
      <c r="D2679" s="1">
        <v>45664</v>
      </c>
      <c r="E2679" s="1">
        <v>45664</v>
      </c>
      <c r="F2679" s="24" t="s">
        <v>3023</v>
      </c>
      <c r="H2679" t="s">
        <v>9</v>
      </c>
      <c r="I2679" s="2">
        <v>1200</v>
      </c>
      <c r="J2679" s="2">
        <v>1296.4000000000001</v>
      </c>
    </row>
    <row r="2680" spans="1:10" x14ac:dyDescent="0.35">
      <c r="A2680">
        <v>2679</v>
      </c>
      <c r="B2680">
        <v>4</v>
      </c>
      <c r="C2680">
        <v>355</v>
      </c>
      <c r="D2680" s="1">
        <v>45664</v>
      </c>
      <c r="E2680" s="1">
        <v>45664</v>
      </c>
      <c r="F2680" t="s">
        <v>3024</v>
      </c>
      <c r="H2680" s="2">
        <v>1200</v>
      </c>
      <c r="I2680" t="s">
        <v>9</v>
      </c>
      <c r="J2680" s="2">
        <v>96.4</v>
      </c>
    </row>
    <row r="2681" spans="1:10" hidden="1" x14ac:dyDescent="0.35">
      <c r="A2681">
        <v>2680</v>
      </c>
      <c r="B2681">
        <v>4</v>
      </c>
      <c r="C2681">
        <v>356</v>
      </c>
      <c r="D2681" s="1">
        <v>45665</v>
      </c>
      <c r="E2681" s="1">
        <v>45665</v>
      </c>
      <c r="F2681" s="24" t="s">
        <v>3025</v>
      </c>
      <c r="H2681" t="s">
        <v>9</v>
      </c>
      <c r="I2681" s="2">
        <v>5000</v>
      </c>
      <c r="J2681" s="2">
        <v>5096.3999999999996</v>
      </c>
    </row>
    <row r="2682" spans="1:10" hidden="1" x14ac:dyDescent="0.35">
      <c r="A2682">
        <v>2681</v>
      </c>
      <c r="B2682">
        <v>4</v>
      </c>
      <c r="C2682">
        <v>357</v>
      </c>
      <c r="D2682" s="1">
        <v>45665</v>
      </c>
      <c r="E2682" s="1">
        <v>45665</v>
      </c>
      <c r="F2682" s="24" t="s">
        <v>3026</v>
      </c>
      <c r="H2682" s="2">
        <v>5000</v>
      </c>
      <c r="I2682" t="s">
        <v>9</v>
      </c>
      <c r="J2682" s="2">
        <v>96.4</v>
      </c>
    </row>
    <row r="2683" spans="1:10" x14ac:dyDescent="0.35">
      <c r="A2683">
        <v>2682</v>
      </c>
      <c r="B2683">
        <v>4</v>
      </c>
      <c r="C2683">
        <v>358</v>
      </c>
      <c r="D2683" s="1">
        <v>45665</v>
      </c>
      <c r="E2683" s="1">
        <v>45665</v>
      </c>
      <c r="F2683" t="s">
        <v>3027</v>
      </c>
      <c r="H2683" t="s">
        <v>9</v>
      </c>
      <c r="I2683" s="2">
        <v>500</v>
      </c>
      <c r="J2683" s="2">
        <v>596.4</v>
      </c>
    </row>
    <row r="2684" spans="1:10" x14ac:dyDescent="0.35">
      <c r="A2684">
        <v>2683</v>
      </c>
      <c r="B2684">
        <v>4</v>
      </c>
      <c r="C2684">
        <v>359</v>
      </c>
      <c r="D2684" s="1">
        <v>45665</v>
      </c>
      <c r="E2684" s="1">
        <v>45665</v>
      </c>
      <c r="F2684" t="s">
        <v>3028</v>
      </c>
      <c r="H2684" t="s">
        <v>9</v>
      </c>
      <c r="I2684" s="2">
        <v>1000</v>
      </c>
      <c r="J2684" s="2">
        <v>1596.4</v>
      </c>
    </row>
    <row r="2685" spans="1:10" x14ac:dyDescent="0.35">
      <c r="A2685">
        <v>2684</v>
      </c>
      <c r="B2685">
        <v>4</v>
      </c>
      <c r="C2685">
        <v>360</v>
      </c>
      <c r="D2685" s="1">
        <v>45665</v>
      </c>
      <c r="E2685" s="1">
        <v>45665</v>
      </c>
      <c r="F2685" t="s">
        <v>3029</v>
      </c>
      <c r="H2685" t="s">
        <v>9</v>
      </c>
      <c r="I2685" s="2">
        <v>2000</v>
      </c>
      <c r="J2685" s="2">
        <v>3596.4</v>
      </c>
    </row>
    <row r="2686" spans="1:10" hidden="1" x14ac:dyDescent="0.35">
      <c r="A2686">
        <v>2685</v>
      </c>
      <c r="B2686">
        <v>4</v>
      </c>
      <c r="C2686">
        <v>361</v>
      </c>
      <c r="D2686" s="1">
        <v>45665</v>
      </c>
      <c r="E2686" s="1">
        <v>45665</v>
      </c>
      <c r="F2686" s="26" t="s">
        <v>3030</v>
      </c>
      <c r="H2686" t="s">
        <v>9</v>
      </c>
      <c r="I2686" s="2">
        <v>5</v>
      </c>
      <c r="J2686" s="2">
        <v>3601.4</v>
      </c>
    </row>
    <row r="2687" spans="1:10" x14ac:dyDescent="0.35">
      <c r="A2687">
        <v>2686</v>
      </c>
      <c r="B2687">
        <v>4</v>
      </c>
      <c r="C2687">
        <v>362</v>
      </c>
      <c r="D2687" s="1">
        <v>45665</v>
      </c>
      <c r="E2687" s="1">
        <v>45665</v>
      </c>
      <c r="F2687" t="s">
        <v>3031</v>
      </c>
      <c r="H2687" t="s">
        <v>9</v>
      </c>
      <c r="I2687" s="2">
        <v>1000</v>
      </c>
      <c r="J2687" s="2">
        <v>4601.3999999999996</v>
      </c>
    </row>
    <row r="2688" spans="1:10" x14ac:dyDescent="0.35">
      <c r="A2688">
        <v>2687</v>
      </c>
      <c r="B2688">
        <v>4</v>
      </c>
      <c r="C2688">
        <v>363</v>
      </c>
      <c r="D2688" s="1">
        <v>45665</v>
      </c>
      <c r="E2688" s="1">
        <v>45665</v>
      </c>
      <c r="F2688" t="s">
        <v>3032</v>
      </c>
      <c r="H2688" t="s">
        <v>9</v>
      </c>
      <c r="I2688" s="2">
        <v>1000</v>
      </c>
      <c r="J2688" s="2">
        <v>5601.4</v>
      </c>
    </row>
    <row r="2689" spans="1:10" x14ac:dyDescent="0.35">
      <c r="A2689">
        <v>2688</v>
      </c>
      <c r="B2689">
        <v>4</v>
      </c>
      <c r="C2689">
        <v>364</v>
      </c>
      <c r="D2689" s="1">
        <v>45665</v>
      </c>
      <c r="E2689" s="1">
        <v>45665</v>
      </c>
      <c r="F2689" t="s">
        <v>3033</v>
      </c>
      <c r="H2689" t="s">
        <v>9</v>
      </c>
      <c r="I2689" s="2">
        <v>60</v>
      </c>
      <c r="J2689" s="2">
        <v>5661.4</v>
      </c>
    </row>
    <row r="2690" spans="1:10" x14ac:dyDescent="0.35">
      <c r="A2690">
        <v>2689</v>
      </c>
      <c r="B2690">
        <v>4</v>
      </c>
      <c r="C2690">
        <v>365</v>
      </c>
      <c r="D2690" s="1">
        <v>45665</v>
      </c>
      <c r="E2690" s="1">
        <v>45665</v>
      </c>
      <c r="F2690" t="s">
        <v>3034</v>
      </c>
      <c r="H2690" t="s">
        <v>9</v>
      </c>
      <c r="I2690" s="2">
        <v>1000</v>
      </c>
      <c r="J2690" s="2">
        <v>6661.4</v>
      </c>
    </row>
    <row r="2691" spans="1:10" x14ac:dyDescent="0.35">
      <c r="A2691">
        <v>2690</v>
      </c>
      <c r="B2691">
        <v>4</v>
      </c>
      <c r="C2691">
        <v>366</v>
      </c>
      <c r="D2691" s="1">
        <v>45665</v>
      </c>
      <c r="E2691" s="1">
        <v>45665</v>
      </c>
      <c r="F2691" t="s">
        <v>3035</v>
      </c>
      <c r="H2691" s="2">
        <v>3000</v>
      </c>
      <c r="I2691" t="s">
        <v>9</v>
      </c>
      <c r="J2691" s="2">
        <v>3661.4</v>
      </c>
    </row>
    <row r="2692" spans="1:10" x14ac:dyDescent="0.35">
      <c r="A2692">
        <v>2691</v>
      </c>
      <c r="B2692">
        <v>4</v>
      </c>
      <c r="C2692">
        <v>367</v>
      </c>
      <c r="D2692" s="1">
        <v>45665</v>
      </c>
      <c r="E2692" s="1">
        <v>45665</v>
      </c>
      <c r="F2692" t="s">
        <v>3036</v>
      </c>
      <c r="H2692" t="s">
        <v>9</v>
      </c>
      <c r="I2692" s="2">
        <v>1000</v>
      </c>
      <c r="J2692" s="2">
        <v>4661.3999999999996</v>
      </c>
    </row>
    <row r="2693" spans="1:10" hidden="1" x14ac:dyDescent="0.35">
      <c r="A2693">
        <v>2692</v>
      </c>
      <c r="B2693">
        <v>4</v>
      </c>
      <c r="C2693">
        <v>368</v>
      </c>
      <c r="D2693" s="1">
        <v>45665</v>
      </c>
      <c r="E2693" s="1">
        <v>45665</v>
      </c>
      <c r="F2693" s="24" t="s">
        <v>3037</v>
      </c>
      <c r="H2693" s="2">
        <v>4000</v>
      </c>
      <c r="I2693" t="s">
        <v>9</v>
      </c>
      <c r="J2693" s="2">
        <v>661.4</v>
      </c>
    </row>
    <row r="2694" spans="1:10" hidden="1" x14ac:dyDescent="0.35">
      <c r="A2694">
        <v>2693</v>
      </c>
      <c r="B2694">
        <v>4</v>
      </c>
      <c r="C2694">
        <v>369</v>
      </c>
      <c r="D2694" s="1">
        <v>45665</v>
      </c>
      <c r="E2694" s="1">
        <v>45665</v>
      </c>
      <c r="F2694" s="24" t="s">
        <v>3038</v>
      </c>
      <c r="H2694" s="2">
        <v>550</v>
      </c>
      <c r="I2694" t="s">
        <v>9</v>
      </c>
      <c r="J2694" s="2">
        <v>111.4</v>
      </c>
    </row>
    <row r="2695" spans="1:10" x14ac:dyDescent="0.35">
      <c r="A2695">
        <v>2694</v>
      </c>
      <c r="B2695">
        <v>4</v>
      </c>
      <c r="C2695">
        <v>370</v>
      </c>
      <c r="D2695" s="1">
        <v>45665</v>
      </c>
      <c r="E2695" s="1">
        <v>45665</v>
      </c>
      <c r="F2695" t="s">
        <v>3039</v>
      </c>
      <c r="H2695" t="s">
        <v>9</v>
      </c>
      <c r="I2695" s="2">
        <v>500</v>
      </c>
      <c r="J2695" s="2">
        <v>611.4</v>
      </c>
    </row>
    <row r="2696" spans="1:10" x14ac:dyDescent="0.35">
      <c r="A2696">
        <v>2695</v>
      </c>
      <c r="B2696">
        <v>4</v>
      </c>
      <c r="C2696">
        <v>371</v>
      </c>
      <c r="D2696" s="1">
        <v>45665</v>
      </c>
      <c r="E2696" s="1">
        <v>45665</v>
      </c>
      <c r="F2696" t="s">
        <v>3040</v>
      </c>
      <c r="H2696" t="s">
        <v>9</v>
      </c>
      <c r="I2696" s="2">
        <v>1000</v>
      </c>
      <c r="J2696" s="2">
        <v>1611.4</v>
      </c>
    </row>
    <row r="2697" spans="1:10" x14ac:dyDescent="0.35">
      <c r="A2697">
        <v>2696</v>
      </c>
      <c r="B2697">
        <v>4</v>
      </c>
      <c r="C2697">
        <v>372</v>
      </c>
      <c r="D2697" s="1">
        <v>45665</v>
      </c>
      <c r="E2697" s="1">
        <v>45665</v>
      </c>
      <c r="F2697" t="s">
        <v>3041</v>
      </c>
      <c r="H2697" s="2">
        <v>1200</v>
      </c>
      <c r="I2697" t="s">
        <v>9</v>
      </c>
      <c r="J2697" s="2">
        <v>411.4</v>
      </c>
    </row>
    <row r="2698" spans="1:10" x14ac:dyDescent="0.35">
      <c r="A2698">
        <v>2697</v>
      </c>
      <c r="B2698">
        <v>4</v>
      </c>
      <c r="C2698">
        <v>373</v>
      </c>
      <c r="D2698" s="1">
        <v>45666</v>
      </c>
      <c r="E2698" s="1">
        <v>45666</v>
      </c>
      <c r="F2698" t="s">
        <v>3042</v>
      </c>
      <c r="H2698" t="s">
        <v>9</v>
      </c>
      <c r="I2698" s="2">
        <v>1000</v>
      </c>
      <c r="J2698" s="2">
        <v>1411.4</v>
      </c>
    </row>
    <row r="2699" spans="1:10" x14ac:dyDescent="0.35">
      <c r="A2699">
        <v>2698</v>
      </c>
      <c r="B2699">
        <v>4</v>
      </c>
      <c r="C2699">
        <v>374</v>
      </c>
      <c r="D2699" s="1">
        <v>45666</v>
      </c>
      <c r="E2699" s="1">
        <v>45666</v>
      </c>
      <c r="F2699" t="s">
        <v>3043</v>
      </c>
      <c r="H2699" s="2">
        <v>800</v>
      </c>
      <c r="I2699" t="s">
        <v>9</v>
      </c>
      <c r="J2699" s="2">
        <v>611.4</v>
      </c>
    </row>
    <row r="2700" spans="1:10" hidden="1" x14ac:dyDescent="0.35">
      <c r="A2700">
        <v>2699</v>
      </c>
      <c r="B2700">
        <v>4</v>
      </c>
      <c r="C2700">
        <v>375</v>
      </c>
      <c r="D2700" s="1">
        <v>45666</v>
      </c>
      <c r="E2700" s="1">
        <v>45666</v>
      </c>
      <c r="F2700" s="24" t="s">
        <v>3044</v>
      </c>
      <c r="H2700" t="s">
        <v>9</v>
      </c>
      <c r="I2700" s="2">
        <v>3000</v>
      </c>
      <c r="J2700" s="2">
        <v>3611.4</v>
      </c>
    </row>
    <row r="2701" spans="1:10" x14ac:dyDescent="0.35">
      <c r="A2701">
        <v>2700</v>
      </c>
      <c r="B2701">
        <v>4</v>
      </c>
      <c r="C2701">
        <v>376</v>
      </c>
      <c r="D2701" s="1">
        <v>45666</v>
      </c>
      <c r="E2701" s="1">
        <v>45666</v>
      </c>
      <c r="F2701" t="s">
        <v>3045</v>
      </c>
      <c r="H2701" s="2">
        <v>3000</v>
      </c>
      <c r="I2701" t="s">
        <v>9</v>
      </c>
      <c r="J2701" s="2">
        <v>611.4</v>
      </c>
    </row>
    <row r="2702" spans="1:10" hidden="1" x14ac:dyDescent="0.35">
      <c r="A2702">
        <v>2701</v>
      </c>
      <c r="B2702">
        <v>4</v>
      </c>
      <c r="C2702">
        <v>377</v>
      </c>
      <c r="D2702" s="1">
        <v>45666</v>
      </c>
      <c r="E2702" s="1">
        <v>45666</v>
      </c>
      <c r="F2702" s="24" t="s">
        <v>3046</v>
      </c>
      <c r="H2702" t="s">
        <v>9</v>
      </c>
      <c r="I2702" s="2">
        <v>2200</v>
      </c>
      <c r="J2702" s="2">
        <v>2811.4</v>
      </c>
    </row>
    <row r="2703" spans="1:10" x14ac:dyDescent="0.35">
      <c r="A2703">
        <v>2702</v>
      </c>
      <c r="B2703">
        <v>4</v>
      </c>
      <c r="C2703">
        <v>378</v>
      </c>
      <c r="D2703" s="1">
        <v>45666</v>
      </c>
      <c r="E2703" s="1">
        <v>45666</v>
      </c>
      <c r="F2703" t="s">
        <v>3047</v>
      </c>
      <c r="H2703" s="2">
        <v>1200</v>
      </c>
      <c r="I2703" t="s">
        <v>9</v>
      </c>
      <c r="J2703" s="2">
        <v>1611.4</v>
      </c>
    </row>
    <row r="2704" spans="1:10" hidden="1" x14ac:dyDescent="0.35">
      <c r="A2704">
        <v>2703</v>
      </c>
      <c r="B2704">
        <v>4</v>
      </c>
      <c r="C2704">
        <v>379</v>
      </c>
      <c r="D2704" s="1">
        <v>45667</v>
      </c>
      <c r="E2704" s="1">
        <v>45667</v>
      </c>
      <c r="F2704" s="24" t="s">
        <v>3048</v>
      </c>
      <c r="H2704" t="s">
        <v>9</v>
      </c>
      <c r="I2704" s="2">
        <v>1</v>
      </c>
      <c r="J2704" s="2">
        <v>1612.4</v>
      </c>
    </row>
    <row r="2705" spans="1:10" hidden="1" x14ac:dyDescent="0.35">
      <c r="A2705">
        <v>2704</v>
      </c>
      <c r="B2705">
        <v>4</v>
      </c>
      <c r="C2705">
        <v>380</v>
      </c>
      <c r="D2705" s="1">
        <v>45667</v>
      </c>
      <c r="E2705" s="1">
        <v>45667</v>
      </c>
      <c r="F2705" s="24" t="s">
        <v>3049</v>
      </c>
      <c r="H2705" t="s">
        <v>9</v>
      </c>
      <c r="I2705" s="2">
        <v>5000</v>
      </c>
      <c r="J2705" s="2">
        <v>6612.4</v>
      </c>
    </row>
    <row r="2706" spans="1:10" hidden="1" x14ac:dyDescent="0.35">
      <c r="A2706">
        <v>2705</v>
      </c>
      <c r="B2706">
        <v>4</v>
      </c>
      <c r="C2706">
        <v>381</v>
      </c>
      <c r="D2706" s="1">
        <v>45667</v>
      </c>
      <c r="E2706" s="1">
        <v>45667</v>
      </c>
      <c r="F2706" s="24" t="s">
        <v>3050</v>
      </c>
      <c r="H2706" t="s">
        <v>9</v>
      </c>
      <c r="I2706" s="2">
        <v>28200</v>
      </c>
      <c r="J2706" s="2">
        <v>34812.400000000001</v>
      </c>
    </row>
    <row r="2707" spans="1:10" hidden="1" x14ac:dyDescent="0.35">
      <c r="A2707">
        <v>2706</v>
      </c>
      <c r="B2707">
        <v>4</v>
      </c>
      <c r="C2707">
        <v>382</v>
      </c>
      <c r="D2707" s="1">
        <v>45667</v>
      </c>
      <c r="E2707" s="1">
        <v>45667</v>
      </c>
      <c r="F2707" s="24" t="s">
        <v>3052</v>
      </c>
      <c r="H2707" s="2">
        <v>34000</v>
      </c>
      <c r="I2707" t="s">
        <v>9</v>
      </c>
      <c r="J2707" s="2">
        <v>812.4</v>
      </c>
    </row>
    <row r="2708" spans="1:10" hidden="1" x14ac:dyDescent="0.35">
      <c r="A2708">
        <v>2707</v>
      </c>
      <c r="B2708">
        <v>4</v>
      </c>
      <c r="C2708">
        <v>383</v>
      </c>
      <c r="D2708" s="1">
        <v>45667</v>
      </c>
      <c r="E2708" s="1">
        <v>45667</v>
      </c>
      <c r="F2708" s="24" t="s">
        <v>3053</v>
      </c>
      <c r="H2708" t="s">
        <v>9</v>
      </c>
      <c r="I2708" s="2">
        <v>14000</v>
      </c>
      <c r="J2708" s="2">
        <v>14812.4</v>
      </c>
    </row>
    <row r="2709" spans="1:10" hidden="1" x14ac:dyDescent="0.35">
      <c r="A2709">
        <v>2708</v>
      </c>
      <c r="B2709">
        <v>4</v>
      </c>
      <c r="C2709">
        <v>384</v>
      </c>
      <c r="D2709" s="1">
        <v>45667</v>
      </c>
      <c r="E2709" s="1">
        <v>45667</v>
      </c>
      <c r="F2709" s="24" t="s">
        <v>3054</v>
      </c>
      <c r="H2709" s="2">
        <v>14500</v>
      </c>
      <c r="I2709" t="s">
        <v>9</v>
      </c>
      <c r="J2709" s="2">
        <v>312.39999999999998</v>
      </c>
    </row>
    <row r="2710" spans="1:10" hidden="1" x14ac:dyDescent="0.35">
      <c r="A2710">
        <v>2709</v>
      </c>
      <c r="B2710">
        <v>4</v>
      </c>
      <c r="C2710">
        <v>385</v>
      </c>
      <c r="D2710" s="1">
        <v>45667</v>
      </c>
      <c r="E2710" s="1">
        <v>45667</v>
      </c>
      <c r="F2710" s="24" t="s">
        <v>3055</v>
      </c>
      <c r="H2710" t="s">
        <v>9</v>
      </c>
      <c r="I2710" s="2">
        <v>1100</v>
      </c>
      <c r="J2710" s="2">
        <v>1412.4</v>
      </c>
    </row>
    <row r="2711" spans="1:10" hidden="1" x14ac:dyDescent="0.35">
      <c r="A2711">
        <v>2710</v>
      </c>
      <c r="B2711">
        <v>4</v>
      </c>
      <c r="C2711">
        <v>386</v>
      </c>
      <c r="D2711" s="1">
        <v>45667</v>
      </c>
      <c r="E2711" s="1">
        <v>45667</v>
      </c>
      <c r="F2711" s="24" t="s">
        <v>3056</v>
      </c>
      <c r="H2711" s="2">
        <v>1100</v>
      </c>
      <c r="I2711" t="s">
        <v>9</v>
      </c>
      <c r="J2711" s="2">
        <v>312.39999999999998</v>
      </c>
    </row>
    <row r="2712" spans="1:10" hidden="1" x14ac:dyDescent="0.35">
      <c r="A2712">
        <v>2711</v>
      </c>
      <c r="B2712">
        <v>4</v>
      </c>
      <c r="C2712">
        <v>387</v>
      </c>
      <c r="D2712" s="1">
        <v>45667</v>
      </c>
      <c r="E2712" s="1">
        <v>45667</v>
      </c>
      <c r="F2712" s="24" t="s">
        <v>3057</v>
      </c>
      <c r="H2712" t="s">
        <v>9</v>
      </c>
      <c r="I2712" s="2">
        <v>3000</v>
      </c>
      <c r="J2712" s="2">
        <v>3312.4</v>
      </c>
    </row>
    <row r="2713" spans="1:10" x14ac:dyDescent="0.35">
      <c r="A2713">
        <v>2712</v>
      </c>
      <c r="B2713">
        <v>4</v>
      </c>
      <c r="C2713">
        <v>388</v>
      </c>
      <c r="D2713" s="1">
        <v>45667</v>
      </c>
      <c r="E2713" s="1">
        <v>45667</v>
      </c>
      <c r="F2713" t="s">
        <v>3058</v>
      </c>
      <c r="H2713" s="2">
        <v>3000</v>
      </c>
      <c r="I2713" t="s">
        <v>9</v>
      </c>
      <c r="J2713" s="2">
        <v>312.39999999999998</v>
      </c>
    </row>
    <row r="2714" spans="1:10" hidden="1" x14ac:dyDescent="0.35">
      <c r="A2714">
        <v>2713</v>
      </c>
      <c r="B2714">
        <v>4</v>
      </c>
      <c r="C2714">
        <v>389</v>
      </c>
      <c r="D2714" s="1">
        <v>45667</v>
      </c>
      <c r="E2714" s="1">
        <v>45667</v>
      </c>
      <c r="F2714" s="24" t="s">
        <v>3059</v>
      </c>
      <c r="H2714" t="s">
        <v>9</v>
      </c>
      <c r="I2714" s="2">
        <v>1200</v>
      </c>
      <c r="J2714" s="2">
        <v>1512.4</v>
      </c>
    </row>
    <row r="2715" spans="1:10" x14ac:dyDescent="0.35">
      <c r="A2715">
        <v>2714</v>
      </c>
      <c r="B2715">
        <v>4</v>
      </c>
      <c r="C2715">
        <v>390</v>
      </c>
      <c r="D2715" s="1">
        <v>45667</v>
      </c>
      <c r="E2715" s="1">
        <v>45667</v>
      </c>
      <c r="F2715" t="s">
        <v>3060</v>
      </c>
      <c r="H2715" s="2">
        <v>1200</v>
      </c>
      <c r="I2715" t="s">
        <v>9</v>
      </c>
      <c r="J2715" s="2">
        <v>312.39999999999998</v>
      </c>
    </row>
    <row r="2716" spans="1:10" hidden="1" x14ac:dyDescent="0.35">
      <c r="A2716">
        <v>2715</v>
      </c>
      <c r="B2716">
        <v>4</v>
      </c>
      <c r="C2716">
        <v>391</v>
      </c>
      <c r="D2716" s="1">
        <v>45668</v>
      </c>
      <c r="E2716" s="1">
        <v>45668</v>
      </c>
      <c r="F2716" s="24" t="s">
        <v>3061</v>
      </c>
      <c r="H2716" t="s">
        <v>9</v>
      </c>
      <c r="I2716" s="2">
        <v>2000</v>
      </c>
      <c r="J2716" s="2">
        <v>2312.4</v>
      </c>
    </row>
    <row r="2717" spans="1:10" x14ac:dyDescent="0.35">
      <c r="A2717">
        <v>2716</v>
      </c>
      <c r="B2717">
        <v>4</v>
      </c>
      <c r="C2717">
        <v>392</v>
      </c>
      <c r="D2717" s="1">
        <v>45668</v>
      </c>
      <c r="E2717" s="1">
        <v>45668</v>
      </c>
      <c r="F2717" t="s">
        <v>3062</v>
      </c>
      <c r="H2717" s="2">
        <v>2000</v>
      </c>
      <c r="I2717" t="s">
        <v>9</v>
      </c>
      <c r="J2717" s="2">
        <v>312.39999999999998</v>
      </c>
    </row>
    <row r="2718" spans="1:10" hidden="1" x14ac:dyDescent="0.35">
      <c r="A2718">
        <v>2717</v>
      </c>
      <c r="B2718">
        <v>4</v>
      </c>
      <c r="C2718">
        <v>393</v>
      </c>
      <c r="D2718" s="1">
        <v>45668</v>
      </c>
      <c r="E2718" s="1">
        <v>45668</v>
      </c>
      <c r="F2718" s="24" t="s">
        <v>3063</v>
      </c>
      <c r="H2718" t="s">
        <v>9</v>
      </c>
      <c r="I2718" s="2">
        <v>1000</v>
      </c>
      <c r="J2718" s="2">
        <v>1312.4</v>
      </c>
    </row>
    <row r="2719" spans="1:10" x14ac:dyDescent="0.35">
      <c r="A2719">
        <v>2718</v>
      </c>
      <c r="B2719">
        <v>4</v>
      </c>
      <c r="C2719">
        <v>394</v>
      </c>
      <c r="D2719" s="1">
        <v>45668</v>
      </c>
      <c r="E2719" s="1">
        <v>45668</v>
      </c>
      <c r="F2719" t="s">
        <v>3064</v>
      </c>
      <c r="H2719" s="2">
        <v>1000</v>
      </c>
      <c r="I2719" t="s">
        <v>9</v>
      </c>
      <c r="J2719" s="2">
        <v>312.39999999999998</v>
      </c>
    </row>
    <row r="2720" spans="1:10" x14ac:dyDescent="0.35">
      <c r="A2720">
        <v>2719</v>
      </c>
      <c r="B2720">
        <v>4</v>
      </c>
      <c r="C2720">
        <v>395</v>
      </c>
      <c r="D2720" s="1">
        <v>45668</v>
      </c>
      <c r="E2720" s="1">
        <v>45668</v>
      </c>
      <c r="F2720" t="s">
        <v>3065</v>
      </c>
      <c r="H2720" t="s">
        <v>9</v>
      </c>
      <c r="I2720" s="2">
        <v>1500</v>
      </c>
      <c r="J2720" s="2">
        <v>1812.4</v>
      </c>
    </row>
    <row r="2721" spans="1:10" hidden="1" x14ac:dyDescent="0.35">
      <c r="A2721">
        <v>2720</v>
      </c>
      <c r="B2721">
        <v>4</v>
      </c>
      <c r="C2721">
        <v>396</v>
      </c>
      <c r="D2721" s="1">
        <v>45668</v>
      </c>
      <c r="E2721" s="1">
        <v>45668</v>
      </c>
      <c r="F2721" s="24" t="s">
        <v>3066</v>
      </c>
      <c r="H2721" s="2">
        <v>550</v>
      </c>
      <c r="I2721" t="s">
        <v>9</v>
      </c>
      <c r="J2721" s="2">
        <v>1262.4000000000001</v>
      </c>
    </row>
    <row r="2722" spans="1:10" x14ac:dyDescent="0.35">
      <c r="A2722">
        <v>2721</v>
      </c>
      <c r="B2722">
        <v>4</v>
      </c>
      <c r="C2722">
        <v>397</v>
      </c>
      <c r="D2722" s="1">
        <v>45668</v>
      </c>
      <c r="E2722" s="1">
        <v>45668</v>
      </c>
      <c r="F2722" t="s">
        <v>3067</v>
      </c>
      <c r="H2722" s="2">
        <v>1200</v>
      </c>
      <c r="I2722" t="s">
        <v>9</v>
      </c>
      <c r="J2722" s="2">
        <v>62.4</v>
      </c>
    </row>
    <row r="2723" spans="1:10" hidden="1" x14ac:dyDescent="0.35">
      <c r="A2723">
        <v>2722</v>
      </c>
      <c r="B2723">
        <v>4</v>
      </c>
      <c r="C2723">
        <v>398</v>
      </c>
      <c r="D2723" s="1">
        <v>45668</v>
      </c>
      <c r="E2723" s="1">
        <v>45668</v>
      </c>
      <c r="F2723" s="24" t="s">
        <v>3068</v>
      </c>
      <c r="H2723" t="s">
        <v>9</v>
      </c>
      <c r="I2723" s="2">
        <v>80000</v>
      </c>
      <c r="J2723" s="2">
        <v>80062.399999999994</v>
      </c>
    </row>
    <row r="2724" spans="1:10" hidden="1" x14ac:dyDescent="0.35">
      <c r="A2724">
        <v>2723</v>
      </c>
      <c r="B2724">
        <v>4</v>
      </c>
      <c r="C2724">
        <v>399</v>
      </c>
      <c r="D2724" s="1">
        <v>45668</v>
      </c>
      <c r="E2724" s="1">
        <v>45668</v>
      </c>
      <c r="F2724" s="24" t="s">
        <v>3070</v>
      </c>
      <c r="H2724" s="2">
        <v>80000</v>
      </c>
      <c r="I2724" t="s">
        <v>9</v>
      </c>
      <c r="J2724" s="2">
        <v>62.4</v>
      </c>
    </row>
    <row r="2725" spans="1:10" hidden="1" x14ac:dyDescent="0.35">
      <c r="A2725">
        <v>2724</v>
      </c>
      <c r="B2725">
        <v>4</v>
      </c>
      <c r="C2725">
        <v>400</v>
      </c>
      <c r="D2725" s="1">
        <v>45668</v>
      </c>
      <c r="E2725" s="1">
        <v>45668</v>
      </c>
      <c r="F2725" s="24" t="s">
        <v>3071</v>
      </c>
      <c r="H2725" t="s">
        <v>9</v>
      </c>
      <c r="I2725" s="2">
        <v>5000</v>
      </c>
      <c r="J2725" s="2">
        <v>5062.3999999999996</v>
      </c>
    </row>
    <row r="2726" spans="1:10" x14ac:dyDescent="0.35">
      <c r="A2726">
        <v>2725</v>
      </c>
      <c r="B2726">
        <v>4</v>
      </c>
      <c r="C2726">
        <v>401</v>
      </c>
      <c r="D2726" s="1">
        <v>45668</v>
      </c>
      <c r="E2726" s="1">
        <v>45669</v>
      </c>
      <c r="F2726" t="s">
        <v>3072</v>
      </c>
      <c r="H2726" s="2">
        <v>75</v>
      </c>
      <c r="I2726" t="s">
        <v>9</v>
      </c>
      <c r="J2726" s="2">
        <v>4987.3999999999996</v>
      </c>
    </row>
    <row r="2727" spans="1:10" x14ac:dyDescent="0.35">
      <c r="A2727">
        <v>2726</v>
      </c>
      <c r="B2727">
        <v>4</v>
      </c>
      <c r="C2727">
        <v>402</v>
      </c>
      <c r="D2727" s="1">
        <v>45668</v>
      </c>
      <c r="E2727" s="1">
        <v>45669</v>
      </c>
      <c r="F2727" t="s">
        <v>3074</v>
      </c>
      <c r="H2727" s="2">
        <v>75</v>
      </c>
      <c r="I2727" t="s">
        <v>9</v>
      </c>
      <c r="J2727" s="2">
        <v>4912.3999999999996</v>
      </c>
    </row>
    <row r="2728" spans="1:10" x14ac:dyDescent="0.35">
      <c r="A2728">
        <v>2727</v>
      </c>
      <c r="B2728">
        <v>4</v>
      </c>
      <c r="C2728">
        <v>403</v>
      </c>
      <c r="D2728" s="1">
        <v>45669</v>
      </c>
      <c r="E2728" s="1">
        <v>45669</v>
      </c>
      <c r="F2728" t="s">
        <v>3075</v>
      </c>
      <c r="H2728" s="2">
        <v>50</v>
      </c>
      <c r="I2728" t="s">
        <v>9</v>
      </c>
      <c r="J2728" s="2">
        <v>4862.3999999999996</v>
      </c>
    </row>
    <row r="2729" spans="1:10" x14ac:dyDescent="0.35">
      <c r="A2729">
        <v>2728</v>
      </c>
      <c r="B2729">
        <v>4</v>
      </c>
      <c r="C2729">
        <v>404</v>
      </c>
      <c r="D2729" s="1">
        <v>45669</v>
      </c>
      <c r="E2729" s="1">
        <v>45669</v>
      </c>
      <c r="F2729" t="s">
        <v>3076</v>
      </c>
      <c r="H2729" t="s">
        <v>9</v>
      </c>
      <c r="I2729" s="2">
        <v>5000</v>
      </c>
      <c r="J2729" s="2">
        <v>9862.4</v>
      </c>
    </row>
    <row r="2730" spans="1:10" hidden="1" x14ac:dyDescent="0.35">
      <c r="A2730">
        <v>2729</v>
      </c>
      <c r="B2730">
        <v>4</v>
      </c>
      <c r="C2730">
        <v>405</v>
      </c>
      <c r="D2730" s="1">
        <v>45669</v>
      </c>
      <c r="E2730" s="1">
        <v>45669</v>
      </c>
      <c r="F2730" s="24" t="s">
        <v>3077</v>
      </c>
      <c r="H2730" s="2">
        <v>5000</v>
      </c>
      <c r="I2730" t="s">
        <v>9</v>
      </c>
      <c r="J2730" s="2">
        <v>4862.3999999999996</v>
      </c>
    </row>
    <row r="2731" spans="1:10" hidden="1" x14ac:dyDescent="0.35">
      <c r="A2731">
        <v>2730</v>
      </c>
      <c r="B2731">
        <v>4</v>
      </c>
      <c r="C2731">
        <v>406</v>
      </c>
      <c r="D2731" s="1">
        <v>45669</v>
      </c>
      <c r="E2731" s="1">
        <v>45669</v>
      </c>
      <c r="F2731" s="24" t="s">
        <v>3078</v>
      </c>
      <c r="H2731" s="2">
        <v>550</v>
      </c>
      <c r="I2731" t="s">
        <v>9</v>
      </c>
      <c r="J2731" s="2">
        <v>4312.3999999999996</v>
      </c>
    </row>
    <row r="2732" spans="1:10" x14ac:dyDescent="0.35">
      <c r="A2732">
        <v>2731</v>
      </c>
      <c r="B2732">
        <v>4</v>
      </c>
      <c r="C2732">
        <v>407</v>
      </c>
      <c r="D2732" s="1">
        <v>45669</v>
      </c>
      <c r="E2732" s="1">
        <v>45669</v>
      </c>
      <c r="F2732" t="s">
        <v>3079</v>
      </c>
      <c r="H2732" s="2">
        <v>3000</v>
      </c>
      <c r="I2732" t="s">
        <v>9</v>
      </c>
      <c r="J2732" s="2">
        <v>1312.4</v>
      </c>
    </row>
    <row r="2733" spans="1:10" x14ac:dyDescent="0.35">
      <c r="A2733">
        <v>2732</v>
      </c>
      <c r="B2733">
        <v>4</v>
      </c>
      <c r="C2733">
        <v>408</v>
      </c>
      <c r="D2733" s="1">
        <v>45669</v>
      </c>
      <c r="E2733" s="1">
        <v>45669</v>
      </c>
      <c r="F2733" t="s">
        <v>3080</v>
      </c>
      <c r="H2733" s="2">
        <v>500</v>
      </c>
      <c r="I2733" t="s">
        <v>9</v>
      </c>
      <c r="J2733" s="2">
        <v>812.4</v>
      </c>
    </row>
    <row r="2734" spans="1:10" hidden="1" x14ac:dyDescent="0.35">
      <c r="A2734">
        <v>2733</v>
      </c>
      <c r="B2734">
        <v>4</v>
      </c>
      <c r="C2734">
        <v>409</v>
      </c>
      <c r="D2734" s="1">
        <v>45669</v>
      </c>
      <c r="E2734" s="1">
        <v>45669</v>
      </c>
      <c r="F2734" s="24" t="s">
        <v>3081</v>
      </c>
      <c r="H2734" t="s">
        <v>9</v>
      </c>
      <c r="I2734" s="2">
        <v>33000</v>
      </c>
      <c r="J2734" s="2">
        <v>33812.400000000001</v>
      </c>
    </row>
    <row r="2735" spans="1:10" x14ac:dyDescent="0.35">
      <c r="A2735">
        <v>2734</v>
      </c>
      <c r="B2735">
        <v>4</v>
      </c>
      <c r="C2735">
        <v>410</v>
      </c>
      <c r="D2735" s="1">
        <v>45669</v>
      </c>
      <c r="E2735" s="1">
        <v>45669</v>
      </c>
      <c r="F2735" t="s">
        <v>3082</v>
      </c>
      <c r="H2735" t="s">
        <v>9</v>
      </c>
      <c r="I2735" s="2">
        <v>8500</v>
      </c>
      <c r="J2735" s="2">
        <v>42312.4</v>
      </c>
    </row>
    <row r="2736" spans="1:10" x14ac:dyDescent="0.35">
      <c r="A2736">
        <v>2735</v>
      </c>
      <c r="B2736">
        <v>4</v>
      </c>
      <c r="C2736">
        <v>411</v>
      </c>
      <c r="D2736" s="1">
        <v>45669</v>
      </c>
      <c r="E2736" s="1">
        <v>45669</v>
      </c>
      <c r="F2736" t="s">
        <v>3083</v>
      </c>
      <c r="H2736" s="2">
        <v>1200</v>
      </c>
      <c r="I2736" t="s">
        <v>9</v>
      </c>
      <c r="J2736" s="2">
        <v>41112.400000000001</v>
      </c>
    </row>
    <row r="2737" spans="1:10" x14ac:dyDescent="0.35">
      <c r="A2737">
        <v>2736</v>
      </c>
      <c r="B2737">
        <v>4</v>
      </c>
      <c r="C2737">
        <v>412</v>
      </c>
      <c r="D2737" s="1">
        <v>45669</v>
      </c>
      <c r="E2737" s="1">
        <v>45669</v>
      </c>
      <c r="F2737" t="s">
        <v>3084</v>
      </c>
      <c r="H2737" s="2">
        <v>1000</v>
      </c>
      <c r="I2737" t="s">
        <v>9</v>
      </c>
      <c r="J2737" s="2">
        <v>40112.400000000001</v>
      </c>
    </row>
    <row r="2738" spans="1:10" x14ac:dyDescent="0.35">
      <c r="A2738">
        <v>2737</v>
      </c>
      <c r="B2738">
        <v>4</v>
      </c>
      <c r="C2738">
        <v>413</v>
      </c>
      <c r="D2738" s="1">
        <v>45669</v>
      </c>
      <c r="E2738" s="1">
        <v>45669</v>
      </c>
      <c r="F2738" t="s">
        <v>3085</v>
      </c>
      <c r="H2738" s="2">
        <v>1500</v>
      </c>
      <c r="I2738" t="s">
        <v>9</v>
      </c>
      <c r="J2738" s="2">
        <v>38612.400000000001</v>
      </c>
    </row>
    <row r="2739" spans="1:10" hidden="1" x14ac:dyDescent="0.35">
      <c r="A2739">
        <v>2738</v>
      </c>
      <c r="B2739">
        <v>4</v>
      </c>
      <c r="C2739">
        <v>414</v>
      </c>
      <c r="D2739" s="1">
        <v>45670</v>
      </c>
      <c r="E2739" s="1">
        <v>45670</v>
      </c>
      <c r="F2739" s="24" t="s">
        <v>3086</v>
      </c>
      <c r="H2739" s="2">
        <v>500</v>
      </c>
      <c r="I2739" t="s">
        <v>9</v>
      </c>
      <c r="J2739" s="2">
        <v>38112.400000000001</v>
      </c>
    </row>
    <row r="2740" spans="1:10" hidden="1" x14ac:dyDescent="0.35">
      <c r="A2740">
        <v>2739</v>
      </c>
      <c r="B2740">
        <v>4</v>
      </c>
      <c r="C2740">
        <v>415</v>
      </c>
      <c r="D2740" s="1">
        <v>45670</v>
      </c>
      <c r="E2740" s="1">
        <v>45670</v>
      </c>
      <c r="F2740" s="24" t="s">
        <v>3087</v>
      </c>
      <c r="H2740" s="2">
        <v>30000</v>
      </c>
      <c r="I2740" t="s">
        <v>9</v>
      </c>
      <c r="J2740" s="2">
        <v>8112.4</v>
      </c>
    </row>
    <row r="2741" spans="1:10" hidden="1" x14ac:dyDescent="0.35">
      <c r="A2741">
        <v>2740</v>
      </c>
      <c r="B2741">
        <v>4</v>
      </c>
      <c r="C2741">
        <v>416</v>
      </c>
      <c r="D2741" s="1">
        <v>45670</v>
      </c>
      <c r="E2741" s="1">
        <v>45670</v>
      </c>
      <c r="F2741" s="24" t="s">
        <v>3088</v>
      </c>
      <c r="H2741" t="s">
        <v>9</v>
      </c>
      <c r="I2741" s="2">
        <v>5000</v>
      </c>
      <c r="J2741" s="2">
        <v>13112.4</v>
      </c>
    </row>
    <row r="2742" spans="1:10" hidden="1" x14ac:dyDescent="0.35">
      <c r="A2742">
        <v>2741</v>
      </c>
      <c r="B2742">
        <v>4</v>
      </c>
      <c r="C2742">
        <v>417</v>
      </c>
      <c r="D2742" s="1">
        <v>45670</v>
      </c>
      <c r="E2742" s="1">
        <v>45670</v>
      </c>
      <c r="F2742" s="24" t="s">
        <v>3089</v>
      </c>
      <c r="H2742" s="2">
        <v>13000</v>
      </c>
      <c r="I2742" t="s">
        <v>9</v>
      </c>
      <c r="J2742" s="2">
        <v>112.4</v>
      </c>
    </row>
    <row r="2743" spans="1:10" hidden="1" x14ac:dyDescent="0.35">
      <c r="A2743">
        <v>2742</v>
      </c>
      <c r="B2743">
        <v>4</v>
      </c>
      <c r="C2743">
        <v>418</v>
      </c>
      <c r="D2743" s="1">
        <v>45670</v>
      </c>
      <c r="E2743" s="1">
        <v>45670</v>
      </c>
      <c r="F2743" s="26" t="s">
        <v>3090</v>
      </c>
      <c r="H2743" t="s">
        <v>9</v>
      </c>
      <c r="I2743" s="2">
        <v>6</v>
      </c>
      <c r="J2743" s="2">
        <v>118.4</v>
      </c>
    </row>
    <row r="2744" spans="1:10" hidden="1" x14ac:dyDescent="0.35">
      <c r="A2744">
        <v>2743</v>
      </c>
      <c r="B2744">
        <v>4</v>
      </c>
      <c r="C2744">
        <v>419</v>
      </c>
      <c r="D2744" s="1">
        <v>45670</v>
      </c>
      <c r="E2744" s="1">
        <v>45670</v>
      </c>
      <c r="F2744" s="24" t="s">
        <v>3091</v>
      </c>
      <c r="H2744" t="s">
        <v>9</v>
      </c>
      <c r="I2744" s="2">
        <v>3000</v>
      </c>
      <c r="J2744" s="2">
        <v>3118.4</v>
      </c>
    </row>
    <row r="2745" spans="1:10" x14ac:dyDescent="0.35">
      <c r="A2745">
        <v>2744</v>
      </c>
      <c r="B2745">
        <v>4</v>
      </c>
      <c r="C2745">
        <v>420</v>
      </c>
      <c r="D2745" s="1">
        <v>45670</v>
      </c>
      <c r="E2745" s="1">
        <v>45670</v>
      </c>
      <c r="F2745" t="s">
        <v>3092</v>
      </c>
      <c r="H2745" s="2">
        <v>3000</v>
      </c>
      <c r="I2745" t="s">
        <v>9</v>
      </c>
      <c r="J2745" s="2">
        <v>118.4</v>
      </c>
    </row>
    <row r="2746" spans="1:10" hidden="1" x14ac:dyDescent="0.35">
      <c r="A2746">
        <v>2745</v>
      </c>
      <c r="B2746">
        <v>4</v>
      </c>
      <c r="C2746">
        <v>421</v>
      </c>
      <c r="D2746" s="1">
        <v>45671</v>
      </c>
      <c r="E2746" s="1">
        <v>45671</v>
      </c>
      <c r="F2746" s="24" t="s">
        <v>3093</v>
      </c>
      <c r="H2746" t="s">
        <v>9</v>
      </c>
      <c r="I2746" s="2">
        <v>3000</v>
      </c>
      <c r="J2746" s="2">
        <v>3118.4</v>
      </c>
    </row>
    <row r="2747" spans="1:10" x14ac:dyDescent="0.35">
      <c r="A2747">
        <v>2746</v>
      </c>
      <c r="B2747">
        <v>4</v>
      </c>
      <c r="C2747">
        <v>422</v>
      </c>
      <c r="D2747" s="1">
        <v>45671</v>
      </c>
      <c r="E2747" s="1">
        <v>45671</v>
      </c>
      <c r="F2747" t="s">
        <v>3094</v>
      </c>
      <c r="H2747" t="s">
        <v>9</v>
      </c>
      <c r="I2747" s="2">
        <v>5000</v>
      </c>
      <c r="J2747" s="2">
        <v>8118.4</v>
      </c>
    </row>
    <row r="2748" spans="1:10" hidden="1" x14ac:dyDescent="0.35">
      <c r="A2748">
        <v>2747</v>
      </c>
      <c r="B2748">
        <v>4</v>
      </c>
      <c r="C2748">
        <v>423</v>
      </c>
      <c r="D2748" s="1">
        <v>45671</v>
      </c>
      <c r="E2748" s="1">
        <v>45671</v>
      </c>
      <c r="F2748" s="24" t="s">
        <v>3095</v>
      </c>
      <c r="H2748" s="2">
        <v>8000</v>
      </c>
      <c r="I2748" t="s">
        <v>9</v>
      </c>
      <c r="J2748" s="2">
        <v>118.4</v>
      </c>
    </row>
    <row r="2749" spans="1:10" x14ac:dyDescent="0.35">
      <c r="A2749">
        <v>2748</v>
      </c>
      <c r="B2749">
        <v>4</v>
      </c>
      <c r="C2749">
        <v>424</v>
      </c>
      <c r="D2749" s="1">
        <v>45671</v>
      </c>
      <c r="E2749" s="1">
        <v>45671</v>
      </c>
      <c r="F2749" t="s">
        <v>3096</v>
      </c>
      <c r="H2749" t="s">
        <v>9</v>
      </c>
      <c r="I2749" s="2">
        <v>500</v>
      </c>
      <c r="J2749" s="2">
        <v>618.4</v>
      </c>
    </row>
    <row r="2750" spans="1:10" hidden="1" x14ac:dyDescent="0.35">
      <c r="A2750">
        <v>2749</v>
      </c>
      <c r="B2750">
        <v>4</v>
      </c>
      <c r="C2750">
        <v>425</v>
      </c>
      <c r="D2750" s="1">
        <v>45671</v>
      </c>
      <c r="E2750" s="1">
        <v>45671</v>
      </c>
      <c r="F2750" s="24" t="s">
        <v>3097</v>
      </c>
      <c r="H2750" s="2">
        <v>500</v>
      </c>
      <c r="I2750" t="s">
        <v>9</v>
      </c>
      <c r="J2750" s="2">
        <v>118.4</v>
      </c>
    </row>
    <row r="2751" spans="1:10" x14ac:dyDescent="0.35">
      <c r="A2751">
        <v>2750</v>
      </c>
      <c r="B2751">
        <v>4</v>
      </c>
      <c r="C2751">
        <v>426</v>
      </c>
      <c r="D2751" s="1">
        <v>45671</v>
      </c>
      <c r="E2751" s="1">
        <v>45671</v>
      </c>
      <c r="F2751" t="s">
        <v>3098</v>
      </c>
      <c r="H2751" t="s">
        <v>9</v>
      </c>
      <c r="I2751" s="2">
        <v>1000</v>
      </c>
      <c r="J2751" s="2">
        <v>1118.4000000000001</v>
      </c>
    </row>
    <row r="2752" spans="1:10" x14ac:dyDescent="0.35">
      <c r="A2752">
        <v>2751</v>
      </c>
      <c r="B2752">
        <v>4</v>
      </c>
      <c r="C2752">
        <v>427</v>
      </c>
      <c r="D2752" s="1">
        <v>45671</v>
      </c>
      <c r="E2752" s="1">
        <v>45671</v>
      </c>
      <c r="F2752" t="s">
        <v>3099</v>
      </c>
      <c r="H2752" t="s">
        <v>9</v>
      </c>
      <c r="I2752" s="2">
        <v>1000</v>
      </c>
      <c r="J2752" s="2">
        <v>2118.4</v>
      </c>
    </row>
    <row r="2753" spans="1:10" x14ac:dyDescent="0.35">
      <c r="A2753">
        <v>2752</v>
      </c>
      <c r="B2753">
        <v>4</v>
      </c>
      <c r="C2753">
        <v>428</v>
      </c>
      <c r="D2753" s="1">
        <v>45671</v>
      </c>
      <c r="E2753" s="1">
        <v>45671</v>
      </c>
      <c r="F2753" t="s">
        <v>3100</v>
      </c>
      <c r="H2753" t="s">
        <v>9</v>
      </c>
      <c r="I2753" s="2">
        <v>2000</v>
      </c>
      <c r="J2753" s="2">
        <v>4118.3999999999996</v>
      </c>
    </row>
    <row r="2754" spans="1:10" x14ac:dyDescent="0.35">
      <c r="A2754">
        <v>2753</v>
      </c>
      <c r="B2754">
        <v>4</v>
      </c>
      <c r="C2754">
        <v>429</v>
      </c>
      <c r="D2754" s="1">
        <v>45671</v>
      </c>
      <c r="E2754" s="1">
        <v>45671</v>
      </c>
      <c r="F2754" t="s">
        <v>3101</v>
      </c>
      <c r="H2754" s="2">
        <v>3000</v>
      </c>
      <c r="I2754" t="s">
        <v>9</v>
      </c>
      <c r="J2754" s="2">
        <v>1118.4000000000001</v>
      </c>
    </row>
    <row r="2755" spans="1:10" hidden="1" x14ac:dyDescent="0.35">
      <c r="A2755">
        <v>2754</v>
      </c>
      <c r="B2755">
        <v>4</v>
      </c>
      <c r="C2755">
        <v>430</v>
      </c>
      <c r="D2755" s="1">
        <v>45672</v>
      </c>
      <c r="E2755" s="1">
        <v>45672</v>
      </c>
      <c r="F2755" s="24" t="s">
        <v>3102</v>
      </c>
      <c r="H2755" t="s">
        <v>9</v>
      </c>
      <c r="I2755" s="2">
        <v>3000</v>
      </c>
      <c r="J2755" s="2">
        <v>4118.3999999999996</v>
      </c>
    </row>
    <row r="2756" spans="1:10" x14ac:dyDescent="0.35">
      <c r="A2756">
        <v>2755</v>
      </c>
      <c r="B2756">
        <v>4</v>
      </c>
      <c r="C2756">
        <v>431</v>
      </c>
      <c r="D2756" s="1">
        <v>45672</v>
      </c>
      <c r="E2756" s="1">
        <v>45672</v>
      </c>
      <c r="F2756" t="s">
        <v>3103</v>
      </c>
      <c r="H2756" s="2">
        <v>4000</v>
      </c>
      <c r="I2756" t="s">
        <v>9</v>
      </c>
      <c r="J2756" s="2">
        <v>118.4</v>
      </c>
    </row>
    <row r="2757" spans="1:10" hidden="1" x14ac:dyDescent="0.35">
      <c r="A2757">
        <v>2756</v>
      </c>
      <c r="B2757">
        <v>4</v>
      </c>
      <c r="C2757">
        <v>432</v>
      </c>
      <c r="D2757" s="1">
        <v>45672</v>
      </c>
      <c r="E2757" s="1">
        <v>45672</v>
      </c>
      <c r="F2757" s="24" t="s">
        <v>3104</v>
      </c>
      <c r="H2757" t="s">
        <v>9</v>
      </c>
      <c r="I2757" s="2">
        <v>2000</v>
      </c>
      <c r="J2757" s="2">
        <v>2118.4</v>
      </c>
    </row>
    <row r="2758" spans="1:10" x14ac:dyDescent="0.35">
      <c r="A2758">
        <v>2757</v>
      </c>
      <c r="B2758">
        <v>4</v>
      </c>
      <c r="C2758">
        <v>433</v>
      </c>
      <c r="D2758" s="1">
        <v>45672</v>
      </c>
      <c r="E2758" s="1">
        <v>45672</v>
      </c>
      <c r="F2758" t="s">
        <v>3105</v>
      </c>
      <c r="H2758" s="2">
        <v>2000</v>
      </c>
      <c r="I2758" t="s">
        <v>9</v>
      </c>
      <c r="J2758" s="2">
        <v>118.4</v>
      </c>
    </row>
    <row r="2759" spans="1:10" hidden="1" x14ac:dyDescent="0.35">
      <c r="A2759">
        <v>2758</v>
      </c>
      <c r="B2759">
        <v>4</v>
      </c>
      <c r="C2759">
        <v>434</v>
      </c>
      <c r="D2759" s="1">
        <v>45672</v>
      </c>
      <c r="E2759" s="1">
        <v>45672</v>
      </c>
      <c r="F2759" s="24" t="s">
        <v>3106</v>
      </c>
      <c r="H2759" t="s">
        <v>9</v>
      </c>
      <c r="I2759" s="2">
        <v>3000</v>
      </c>
      <c r="J2759" s="2">
        <v>3118.4</v>
      </c>
    </row>
    <row r="2760" spans="1:10" hidden="1" x14ac:dyDescent="0.35">
      <c r="A2760">
        <v>2759</v>
      </c>
      <c r="B2760">
        <v>4</v>
      </c>
      <c r="C2760">
        <v>435</v>
      </c>
      <c r="D2760" s="1">
        <v>45672</v>
      </c>
      <c r="E2760" s="1">
        <v>45672</v>
      </c>
      <c r="F2760" s="24" t="s">
        <v>3107</v>
      </c>
      <c r="H2760" t="s">
        <v>9</v>
      </c>
      <c r="I2760" s="2">
        <v>13000</v>
      </c>
      <c r="J2760" s="2">
        <v>16118.4</v>
      </c>
    </row>
    <row r="2761" spans="1:10" x14ac:dyDescent="0.35">
      <c r="A2761">
        <v>2760</v>
      </c>
      <c r="B2761">
        <v>4</v>
      </c>
      <c r="C2761">
        <v>436</v>
      </c>
      <c r="D2761" s="1">
        <v>45672</v>
      </c>
      <c r="E2761" s="1">
        <v>45672</v>
      </c>
      <c r="F2761" t="s">
        <v>3108</v>
      </c>
      <c r="H2761" s="2">
        <v>3600</v>
      </c>
      <c r="I2761" t="s">
        <v>9</v>
      </c>
      <c r="J2761" s="2">
        <v>12518.4</v>
      </c>
    </row>
    <row r="2762" spans="1:10" x14ac:dyDescent="0.35">
      <c r="A2762">
        <v>2761</v>
      </c>
      <c r="B2762">
        <v>4</v>
      </c>
      <c r="C2762">
        <v>437</v>
      </c>
      <c r="D2762" s="1">
        <v>45672</v>
      </c>
      <c r="E2762" s="1">
        <v>45672</v>
      </c>
      <c r="F2762" t="s">
        <v>3110</v>
      </c>
      <c r="H2762" s="2">
        <v>1000</v>
      </c>
      <c r="I2762" t="s">
        <v>9</v>
      </c>
      <c r="J2762" s="2">
        <v>11518.4</v>
      </c>
    </row>
    <row r="2763" spans="1:10" x14ac:dyDescent="0.35">
      <c r="A2763">
        <v>2762</v>
      </c>
      <c r="B2763">
        <v>4</v>
      </c>
      <c r="C2763">
        <v>438</v>
      </c>
      <c r="D2763" s="1">
        <v>45672</v>
      </c>
      <c r="E2763" s="1">
        <v>45672</v>
      </c>
      <c r="F2763" t="s">
        <v>3111</v>
      </c>
      <c r="H2763" s="2">
        <v>1000</v>
      </c>
      <c r="I2763" t="s">
        <v>9</v>
      </c>
      <c r="J2763" s="2">
        <v>10518.4</v>
      </c>
    </row>
    <row r="2764" spans="1:10" hidden="1" x14ac:dyDescent="0.35">
      <c r="A2764">
        <v>2763</v>
      </c>
      <c r="B2764">
        <v>4</v>
      </c>
      <c r="C2764">
        <v>439</v>
      </c>
      <c r="D2764" s="1">
        <v>45672</v>
      </c>
      <c r="E2764" s="1">
        <v>45672</v>
      </c>
      <c r="F2764" s="24" t="s">
        <v>3112</v>
      </c>
      <c r="H2764" s="2">
        <v>1100</v>
      </c>
      <c r="I2764" t="s">
        <v>9</v>
      </c>
      <c r="J2764" s="2">
        <v>9418.4</v>
      </c>
    </row>
    <row r="2765" spans="1:10" x14ac:dyDescent="0.35">
      <c r="A2765">
        <v>2764</v>
      </c>
      <c r="B2765">
        <v>4</v>
      </c>
      <c r="C2765">
        <v>440</v>
      </c>
      <c r="D2765" s="1">
        <v>45672</v>
      </c>
      <c r="E2765" s="1">
        <v>45672</v>
      </c>
      <c r="F2765" t="s">
        <v>3113</v>
      </c>
      <c r="H2765" s="2">
        <v>1000</v>
      </c>
      <c r="I2765" t="s">
        <v>9</v>
      </c>
      <c r="J2765" s="2">
        <v>8418.4</v>
      </c>
    </row>
    <row r="2766" spans="1:10" x14ac:dyDescent="0.35">
      <c r="A2766">
        <v>2765</v>
      </c>
      <c r="B2766">
        <v>4</v>
      </c>
      <c r="C2766">
        <v>441</v>
      </c>
      <c r="D2766" s="1">
        <v>45673</v>
      </c>
      <c r="E2766" s="1">
        <v>45673</v>
      </c>
      <c r="F2766" t="s">
        <v>3114</v>
      </c>
      <c r="H2766" s="2">
        <v>1000</v>
      </c>
      <c r="I2766" t="s">
        <v>9</v>
      </c>
      <c r="J2766" s="2">
        <v>7418.4</v>
      </c>
    </row>
    <row r="2767" spans="1:10" x14ac:dyDescent="0.35">
      <c r="A2767">
        <v>2766</v>
      </c>
      <c r="B2767">
        <v>4</v>
      </c>
      <c r="C2767">
        <v>442</v>
      </c>
      <c r="D2767" s="1">
        <v>45673</v>
      </c>
      <c r="E2767" s="1">
        <v>45673</v>
      </c>
      <c r="F2767" t="s">
        <v>3115</v>
      </c>
      <c r="H2767" s="2">
        <v>4000</v>
      </c>
      <c r="I2767" t="s">
        <v>9</v>
      </c>
      <c r="J2767" s="2">
        <v>3418.4</v>
      </c>
    </row>
    <row r="2768" spans="1:10" x14ac:dyDescent="0.35">
      <c r="A2768">
        <v>2767</v>
      </c>
      <c r="B2768">
        <v>4</v>
      </c>
      <c r="C2768">
        <v>443</v>
      </c>
      <c r="D2768" s="1">
        <v>45673</v>
      </c>
      <c r="E2768" s="1">
        <v>45673</v>
      </c>
      <c r="F2768" t="s">
        <v>3116</v>
      </c>
      <c r="H2768" s="2">
        <v>1200</v>
      </c>
      <c r="I2768" t="s">
        <v>9</v>
      </c>
      <c r="J2768" s="2">
        <v>2218.4</v>
      </c>
    </row>
    <row r="2769" spans="1:10" hidden="1" x14ac:dyDescent="0.35">
      <c r="A2769">
        <v>2768</v>
      </c>
      <c r="B2769">
        <v>4</v>
      </c>
      <c r="C2769">
        <v>444</v>
      </c>
      <c r="D2769" s="1">
        <v>45673</v>
      </c>
      <c r="E2769" s="1">
        <v>45673</v>
      </c>
      <c r="F2769" s="24" t="s">
        <v>3117</v>
      </c>
      <c r="H2769" s="2">
        <v>550</v>
      </c>
      <c r="I2769" t="s">
        <v>9</v>
      </c>
      <c r="J2769" s="2">
        <v>1668.4</v>
      </c>
    </row>
    <row r="2770" spans="1:10" x14ac:dyDescent="0.35">
      <c r="A2770">
        <v>2769</v>
      </c>
      <c r="B2770">
        <v>4</v>
      </c>
      <c r="C2770">
        <v>445</v>
      </c>
      <c r="D2770" s="1">
        <v>45673</v>
      </c>
      <c r="E2770" s="1">
        <v>45673</v>
      </c>
      <c r="F2770" t="s">
        <v>3118</v>
      </c>
      <c r="H2770" s="2">
        <v>1000</v>
      </c>
      <c r="I2770" t="s">
        <v>9</v>
      </c>
      <c r="J2770" s="2">
        <v>668.4</v>
      </c>
    </row>
    <row r="2771" spans="1:10" hidden="1" x14ac:dyDescent="0.35">
      <c r="A2771">
        <v>2770</v>
      </c>
      <c r="B2771">
        <v>4</v>
      </c>
      <c r="C2771">
        <v>446</v>
      </c>
      <c r="D2771" s="1">
        <v>45673</v>
      </c>
      <c r="E2771" s="1">
        <v>45673</v>
      </c>
      <c r="F2771" s="24" t="s">
        <v>3119</v>
      </c>
      <c r="H2771" t="s">
        <v>9</v>
      </c>
      <c r="I2771" s="2">
        <v>3300</v>
      </c>
      <c r="J2771" s="2">
        <v>3968.4</v>
      </c>
    </row>
    <row r="2772" spans="1:10" hidden="1" x14ac:dyDescent="0.35">
      <c r="A2772">
        <v>2771</v>
      </c>
      <c r="B2772">
        <v>4</v>
      </c>
      <c r="C2772">
        <v>447</v>
      </c>
      <c r="D2772" s="1">
        <v>45673</v>
      </c>
      <c r="E2772" s="1">
        <v>45673</v>
      </c>
      <c r="F2772" s="24" t="s">
        <v>3120</v>
      </c>
      <c r="H2772" s="2">
        <v>3300</v>
      </c>
      <c r="I2772" t="s">
        <v>9</v>
      </c>
      <c r="J2772" s="2">
        <v>668.4</v>
      </c>
    </row>
    <row r="2773" spans="1:10" hidden="1" x14ac:dyDescent="0.35">
      <c r="A2773">
        <v>2772</v>
      </c>
      <c r="B2773">
        <v>4</v>
      </c>
      <c r="C2773">
        <v>448</v>
      </c>
      <c r="D2773" s="1">
        <v>45674</v>
      </c>
      <c r="E2773" s="1">
        <v>45674</v>
      </c>
      <c r="F2773" s="24" t="s">
        <v>3121</v>
      </c>
      <c r="H2773" t="s">
        <v>9</v>
      </c>
      <c r="I2773" s="2">
        <v>3200</v>
      </c>
      <c r="J2773" s="2">
        <v>3868.4</v>
      </c>
    </row>
    <row r="2774" spans="1:10" x14ac:dyDescent="0.35">
      <c r="A2774">
        <v>2773</v>
      </c>
      <c r="B2774">
        <v>4</v>
      </c>
      <c r="C2774">
        <v>449</v>
      </c>
      <c r="D2774" s="1">
        <v>45674</v>
      </c>
      <c r="E2774" s="1">
        <v>45674</v>
      </c>
      <c r="F2774" t="s">
        <v>3122</v>
      </c>
      <c r="H2774" s="2">
        <v>2000</v>
      </c>
      <c r="I2774" t="s">
        <v>9</v>
      </c>
      <c r="J2774" s="2">
        <v>1868.4</v>
      </c>
    </row>
    <row r="2775" spans="1:10" hidden="1" x14ac:dyDescent="0.35">
      <c r="A2775">
        <v>2774</v>
      </c>
      <c r="B2775">
        <v>4</v>
      </c>
      <c r="C2775">
        <v>450</v>
      </c>
      <c r="D2775" s="1">
        <v>45674</v>
      </c>
      <c r="E2775" s="1">
        <v>45674</v>
      </c>
      <c r="F2775" s="24" t="s">
        <v>3123</v>
      </c>
      <c r="H2775" t="s">
        <v>9</v>
      </c>
      <c r="I2775" s="2">
        <v>1000</v>
      </c>
      <c r="J2775" s="2">
        <v>2868.4</v>
      </c>
    </row>
    <row r="2776" spans="1:10" x14ac:dyDescent="0.35">
      <c r="A2776">
        <v>2775</v>
      </c>
      <c r="B2776">
        <v>4</v>
      </c>
      <c r="C2776">
        <v>451</v>
      </c>
      <c r="D2776" s="1">
        <v>45674</v>
      </c>
      <c r="E2776" s="1">
        <v>45674</v>
      </c>
      <c r="F2776" t="s">
        <v>3124</v>
      </c>
      <c r="H2776" s="2">
        <v>1200</v>
      </c>
      <c r="I2776" t="s">
        <v>9</v>
      </c>
      <c r="J2776" s="2">
        <v>1668.4</v>
      </c>
    </row>
    <row r="2777" spans="1:10" x14ac:dyDescent="0.35">
      <c r="A2777">
        <v>2776</v>
      </c>
      <c r="B2777">
        <v>4</v>
      </c>
      <c r="C2777">
        <v>452</v>
      </c>
      <c r="D2777" s="1">
        <v>45674</v>
      </c>
      <c r="E2777" s="1">
        <v>45674</v>
      </c>
      <c r="F2777" t="s">
        <v>3125</v>
      </c>
      <c r="H2777" s="2">
        <v>1000</v>
      </c>
      <c r="I2777" t="s">
        <v>9</v>
      </c>
      <c r="J2777" s="2">
        <v>668.4</v>
      </c>
    </row>
    <row r="2778" spans="1:10" hidden="1" x14ac:dyDescent="0.35">
      <c r="A2778">
        <v>2777</v>
      </c>
      <c r="B2778">
        <v>4</v>
      </c>
      <c r="C2778">
        <v>453</v>
      </c>
      <c r="D2778" s="1">
        <v>45675</v>
      </c>
      <c r="E2778" s="1">
        <v>45675</v>
      </c>
      <c r="F2778" s="24" t="s">
        <v>3126</v>
      </c>
      <c r="H2778" t="s">
        <v>9</v>
      </c>
      <c r="I2778" s="2">
        <v>3000</v>
      </c>
      <c r="J2778" s="2">
        <v>3668.4</v>
      </c>
    </row>
    <row r="2779" spans="1:10" x14ac:dyDescent="0.35">
      <c r="A2779">
        <v>2778</v>
      </c>
      <c r="B2779">
        <v>4</v>
      </c>
      <c r="C2779">
        <v>454</v>
      </c>
      <c r="D2779" s="1">
        <v>45675</v>
      </c>
      <c r="E2779" s="1">
        <v>45675</v>
      </c>
      <c r="F2779" t="s">
        <v>3127</v>
      </c>
      <c r="H2779" s="2">
        <v>3000</v>
      </c>
      <c r="I2779" t="s">
        <v>9</v>
      </c>
      <c r="J2779" s="2">
        <v>668.4</v>
      </c>
    </row>
    <row r="2780" spans="1:10" hidden="1" x14ac:dyDescent="0.35">
      <c r="A2780">
        <v>2779</v>
      </c>
      <c r="B2780">
        <v>4</v>
      </c>
      <c r="C2780">
        <v>455</v>
      </c>
      <c r="D2780" s="1">
        <v>45675</v>
      </c>
      <c r="E2780" s="1">
        <v>45675</v>
      </c>
      <c r="F2780" s="24" t="s">
        <v>3128</v>
      </c>
      <c r="H2780" t="s">
        <v>9</v>
      </c>
      <c r="I2780" s="2">
        <v>1600</v>
      </c>
      <c r="J2780" s="2">
        <v>2268.4</v>
      </c>
    </row>
    <row r="2781" spans="1:10" x14ac:dyDescent="0.35">
      <c r="A2781">
        <v>2780</v>
      </c>
      <c r="B2781">
        <v>4</v>
      </c>
      <c r="C2781">
        <v>456</v>
      </c>
      <c r="D2781" s="1">
        <v>45675</v>
      </c>
      <c r="E2781" s="1">
        <v>45676</v>
      </c>
      <c r="F2781" t="s">
        <v>3129</v>
      </c>
      <c r="H2781" s="2">
        <v>1200</v>
      </c>
      <c r="I2781" t="s">
        <v>9</v>
      </c>
      <c r="J2781" s="2">
        <v>1068.4000000000001</v>
      </c>
    </row>
    <row r="2782" spans="1:10" x14ac:dyDescent="0.35">
      <c r="A2782">
        <v>2781</v>
      </c>
      <c r="B2782">
        <v>4</v>
      </c>
      <c r="C2782">
        <v>457</v>
      </c>
      <c r="D2782" s="1">
        <v>45677</v>
      </c>
      <c r="E2782" s="1">
        <v>45676</v>
      </c>
      <c r="F2782" t="s">
        <v>3130</v>
      </c>
      <c r="H2782" t="s">
        <v>9</v>
      </c>
      <c r="I2782" s="2">
        <v>500</v>
      </c>
      <c r="J2782" s="2">
        <v>1568.4</v>
      </c>
    </row>
    <row r="2783" spans="1:10" x14ac:dyDescent="0.35">
      <c r="A2783">
        <v>2782</v>
      </c>
      <c r="B2783">
        <v>4</v>
      </c>
      <c r="C2783">
        <v>458</v>
      </c>
      <c r="D2783" s="1">
        <v>45677</v>
      </c>
      <c r="E2783" s="1">
        <v>45677</v>
      </c>
      <c r="F2783" t="s">
        <v>3131</v>
      </c>
      <c r="H2783" t="s">
        <v>9</v>
      </c>
      <c r="I2783" s="2">
        <v>2000</v>
      </c>
      <c r="J2783" s="2">
        <v>3568.4</v>
      </c>
    </row>
    <row r="2784" spans="1:10" x14ac:dyDescent="0.35">
      <c r="A2784">
        <v>2783</v>
      </c>
      <c r="B2784">
        <v>4</v>
      </c>
      <c r="C2784">
        <v>459</v>
      </c>
      <c r="D2784" s="1">
        <v>45677</v>
      </c>
      <c r="E2784" s="1">
        <v>45677</v>
      </c>
      <c r="F2784" t="s">
        <v>3132</v>
      </c>
      <c r="H2784" s="2">
        <v>2400</v>
      </c>
      <c r="I2784" t="s">
        <v>9</v>
      </c>
      <c r="J2784" s="2">
        <v>1168.4000000000001</v>
      </c>
    </row>
    <row r="2785" spans="1:10" hidden="1" x14ac:dyDescent="0.35">
      <c r="A2785">
        <v>2784</v>
      </c>
      <c r="B2785">
        <v>4</v>
      </c>
      <c r="C2785">
        <v>460</v>
      </c>
      <c r="D2785" s="1">
        <v>45678</v>
      </c>
      <c r="E2785" s="1">
        <v>45678</v>
      </c>
      <c r="F2785" s="24" t="s">
        <v>3133</v>
      </c>
      <c r="H2785" t="s">
        <v>9</v>
      </c>
      <c r="I2785" s="2">
        <v>500</v>
      </c>
      <c r="J2785" s="2">
        <v>1668.4</v>
      </c>
    </row>
    <row r="2786" spans="1:10" hidden="1" x14ac:dyDescent="0.35">
      <c r="A2786">
        <v>2785</v>
      </c>
      <c r="B2786">
        <v>4</v>
      </c>
      <c r="C2786">
        <v>461</v>
      </c>
      <c r="D2786" s="1">
        <v>45678</v>
      </c>
      <c r="E2786" s="1">
        <v>45678</v>
      </c>
      <c r="F2786" s="24" t="s">
        <v>3134</v>
      </c>
      <c r="H2786" s="2">
        <v>1400</v>
      </c>
      <c r="I2786" t="s">
        <v>9</v>
      </c>
      <c r="J2786" s="2">
        <v>268.39999999999998</v>
      </c>
    </row>
    <row r="2787" spans="1:10" x14ac:dyDescent="0.35">
      <c r="A2787">
        <v>2786</v>
      </c>
      <c r="B2787">
        <v>4</v>
      </c>
      <c r="C2787">
        <v>462</v>
      </c>
      <c r="D2787" s="1">
        <v>45678</v>
      </c>
      <c r="E2787" s="1">
        <v>45678</v>
      </c>
      <c r="F2787" t="s">
        <v>3135</v>
      </c>
      <c r="H2787" t="s">
        <v>9</v>
      </c>
      <c r="I2787" s="2">
        <v>3000</v>
      </c>
      <c r="J2787" s="2">
        <v>3268.4</v>
      </c>
    </row>
    <row r="2788" spans="1:10" x14ac:dyDescent="0.35">
      <c r="A2788">
        <v>2787</v>
      </c>
      <c r="B2788">
        <v>4</v>
      </c>
      <c r="C2788">
        <v>463</v>
      </c>
      <c r="D2788" s="1">
        <v>45678</v>
      </c>
      <c r="E2788" s="1">
        <v>45678</v>
      </c>
      <c r="F2788" t="s">
        <v>3136</v>
      </c>
      <c r="H2788" t="s">
        <v>9</v>
      </c>
      <c r="I2788" s="2">
        <v>1500</v>
      </c>
      <c r="J2788" s="2">
        <v>4768.3999999999996</v>
      </c>
    </row>
    <row r="2789" spans="1:10" x14ac:dyDescent="0.35">
      <c r="A2789">
        <v>2788</v>
      </c>
      <c r="B2789">
        <v>4</v>
      </c>
      <c r="C2789">
        <v>464</v>
      </c>
      <c r="D2789" s="1">
        <v>45678</v>
      </c>
      <c r="E2789" s="1">
        <v>45678</v>
      </c>
      <c r="F2789" t="s">
        <v>3137</v>
      </c>
      <c r="H2789" s="2">
        <v>1200</v>
      </c>
      <c r="I2789" t="s">
        <v>9</v>
      </c>
      <c r="J2789" s="2">
        <v>3568.4</v>
      </c>
    </row>
    <row r="2790" spans="1:10" hidden="1" x14ac:dyDescent="0.35">
      <c r="A2790">
        <v>2789</v>
      </c>
      <c r="B2790">
        <v>4</v>
      </c>
      <c r="C2790">
        <v>465</v>
      </c>
      <c r="D2790" s="1">
        <v>45678</v>
      </c>
      <c r="E2790" s="1">
        <v>45678</v>
      </c>
      <c r="F2790" s="24" t="s">
        <v>3138</v>
      </c>
      <c r="H2790" s="2">
        <v>1100</v>
      </c>
      <c r="I2790" t="s">
        <v>9</v>
      </c>
      <c r="J2790" s="2">
        <v>2468.4</v>
      </c>
    </row>
    <row r="2791" spans="1:10" x14ac:dyDescent="0.35">
      <c r="A2791">
        <v>2790</v>
      </c>
      <c r="B2791">
        <v>4</v>
      </c>
      <c r="C2791">
        <v>466</v>
      </c>
      <c r="D2791" s="1">
        <v>45678</v>
      </c>
      <c r="E2791" s="1">
        <v>45678</v>
      </c>
      <c r="F2791" t="s">
        <v>3139</v>
      </c>
      <c r="H2791" s="2">
        <v>199</v>
      </c>
      <c r="I2791" t="s">
        <v>9</v>
      </c>
      <c r="J2791" s="2">
        <v>2269.4</v>
      </c>
    </row>
    <row r="2792" spans="1:10" x14ac:dyDescent="0.35">
      <c r="A2792">
        <v>2791</v>
      </c>
      <c r="B2792">
        <v>4</v>
      </c>
      <c r="C2792">
        <v>467</v>
      </c>
      <c r="D2792" s="1">
        <v>45678</v>
      </c>
      <c r="E2792" s="1">
        <v>45678</v>
      </c>
      <c r="F2792" t="s">
        <v>3140</v>
      </c>
      <c r="H2792" s="2">
        <v>1000</v>
      </c>
      <c r="I2792" t="s">
        <v>9</v>
      </c>
      <c r="J2792" s="2">
        <v>1269.4000000000001</v>
      </c>
    </row>
    <row r="2793" spans="1:10" hidden="1" x14ac:dyDescent="0.35">
      <c r="A2793">
        <v>2792</v>
      </c>
      <c r="B2793">
        <v>4</v>
      </c>
      <c r="C2793">
        <v>468</v>
      </c>
      <c r="D2793" s="1">
        <v>45679</v>
      </c>
      <c r="E2793" s="1">
        <v>45679</v>
      </c>
      <c r="F2793" s="24" t="s">
        <v>3141</v>
      </c>
      <c r="H2793" t="s">
        <v>9</v>
      </c>
      <c r="I2793" s="2">
        <v>7000</v>
      </c>
      <c r="J2793" s="2">
        <v>8269.4</v>
      </c>
    </row>
    <row r="2794" spans="1:10" hidden="1" x14ac:dyDescent="0.35">
      <c r="A2794">
        <v>2793</v>
      </c>
      <c r="B2794">
        <v>4</v>
      </c>
      <c r="C2794">
        <v>469</v>
      </c>
      <c r="D2794" s="1">
        <v>45679</v>
      </c>
      <c r="E2794" s="1">
        <v>45679</v>
      </c>
      <c r="F2794" s="29" t="s">
        <v>3142</v>
      </c>
      <c r="H2794" t="s">
        <v>9</v>
      </c>
      <c r="I2794" s="2">
        <v>10000</v>
      </c>
      <c r="J2794" s="2">
        <v>18269.400000000001</v>
      </c>
    </row>
    <row r="2795" spans="1:10" hidden="1" x14ac:dyDescent="0.35">
      <c r="A2795">
        <v>2794</v>
      </c>
      <c r="B2795">
        <v>4</v>
      </c>
      <c r="C2795">
        <v>470</v>
      </c>
      <c r="D2795" s="1">
        <v>45679</v>
      </c>
      <c r="E2795" s="1">
        <v>45679</v>
      </c>
      <c r="F2795" s="24" t="s">
        <v>3143</v>
      </c>
      <c r="H2795" s="2">
        <v>5000</v>
      </c>
      <c r="I2795" t="s">
        <v>9</v>
      </c>
      <c r="J2795" s="2">
        <v>13269.4</v>
      </c>
    </row>
    <row r="2796" spans="1:10" hidden="1" x14ac:dyDescent="0.35">
      <c r="A2796">
        <v>2795</v>
      </c>
      <c r="B2796">
        <v>4</v>
      </c>
      <c r="C2796">
        <v>471</v>
      </c>
      <c r="D2796" s="1">
        <v>45679</v>
      </c>
      <c r="E2796" s="1">
        <v>45679</v>
      </c>
      <c r="F2796" s="24" t="s">
        <v>3144</v>
      </c>
      <c r="H2796" s="2">
        <v>10000</v>
      </c>
      <c r="I2796" t="s">
        <v>9</v>
      </c>
      <c r="J2796" s="2">
        <v>3269.4</v>
      </c>
    </row>
    <row r="2797" spans="1:10" hidden="1" x14ac:dyDescent="0.35">
      <c r="A2797">
        <v>2796</v>
      </c>
      <c r="B2797">
        <v>4</v>
      </c>
      <c r="C2797">
        <v>472</v>
      </c>
      <c r="D2797" s="1">
        <v>45679</v>
      </c>
      <c r="E2797" s="1">
        <v>45679</v>
      </c>
      <c r="F2797" s="24" t="s">
        <v>3145</v>
      </c>
      <c r="H2797" s="2">
        <v>1000</v>
      </c>
      <c r="I2797" t="s">
        <v>9</v>
      </c>
      <c r="J2797" s="2">
        <v>2269.4</v>
      </c>
    </row>
    <row r="2798" spans="1:10" x14ac:dyDescent="0.35">
      <c r="A2798">
        <v>2797</v>
      </c>
      <c r="B2798">
        <v>4</v>
      </c>
      <c r="C2798">
        <v>473</v>
      </c>
      <c r="D2798" s="1">
        <v>45679</v>
      </c>
      <c r="E2798" s="1">
        <v>45679</v>
      </c>
      <c r="F2798" t="s">
        <v>3146</v>
      </c>
      <c r="H2798" s="2">
        <v>2000</v>
      </c>
      <c r="I2798" t="s">
        <v>9</v>
      </c>
      <c r="J2798" s="2">
        <v>269.39999999999998</v>
      </c>
    </row>
    <row r="2799" spans="1:10" hidden="1" x14ac:dyDescent="0.35">
      <c r="A2799">
        <v>2798</v>
      </c>
      <c r="B2799">
        <v>4</v>
      </c>
      <c r="C2799">
        <v>474</v>
      </c>
      <c r="D2799" s="1">
        <v>45679</v>
      </c>
      <c r="E2799" s="1">
        <v>45679</v>
      </c>
      <c r="F2799" s="24" t="s">
        <v>3147</v>
      </c>
      <c r="H2799" t="s">
        <v>9</v>
      </c>
      <c r="I2799" s="2">
        <v>5000</v>
      </c>
      <c r="J2799" s="2">
        <v>5269.4</v>
      </c>
    </row>
    <row r="2800" spans="1:10" hidden="1" x14ac:dyDescent="0.35">
      <c r="A2800">
        <v>2799</v>
      </c>
      <c r="B2800">
        <v>4</v>
      </c>
      <c r="C2800">
        <v>475</v>
      </c>
      <c r="D2800" s="1">
        <v>45679</v>
      </c>
      <c r="E2800" s="1">
        <v>45679</v>
      </c>
      <c r="F2800" s="24" t="s">
        <v>3148</v>
      </c>
      <c r="H2800" s="2">
        <v>1100</v>
      </c>
      <c r="I2800" t="s">
        <v>9</v>
      </c>
      <c r="J2800" s="2">
        <v>4169.3999999999996</v>
      </c>
    </row>
    <row r="2801" spans="1:10" x14ac:dyDescent="0.35">
      <c r="A2801">
        <v>2800</v>
      </c>
      <c r="B2801">
        <v>4</v>
      </c>
      <c r="C2801">
        <v>476</v>
      </c>
      <c r="D2801" s="1">
        <v>45679</v>
      </c>
      <c r="E2801" s="1">
        <v>45679</v>
      </c>
      <c r="F2801" t="s">
        <v>3149</v>
      </c>
      <c r="H2801" s="2">
        <v>1200</v>
      </c>
      <c r="I2801" t="s">
        <v>9</v>
      </c>
      <c r="J2801" s="2">
        <v>2969.4</v>
      </c>
    </row>
    <row r="2802" spans="1:10" x14ac:dyDescent="0.35">
      <c r="A2802">
        <v>2801</v>
      </c>
      <c r="B2802">
        <v>4</v>
      </c>
      <c r="C2802">
        <v>477</v>
      </c>
      <c r="D2802" s="1">
        <v>45680</v>
      </c>
      <c r="E2802" s="1">
        <v>45680</v>
      </c>
      <c r="F2802" t="s">
        <v>3150</v>
      </c>
      <c r="H2802" s="2">
        <v>1000</v>
      </c>
      <c r="I2802" t="s">
        <v>9</v>
      </c>
      <c r="J2802" s="2">
        <v>1969.4</v>
      </c>
    </row>
    <row r="2803" spans="1:10" hidden="1" x14ac:dyDescent="0.35">
      <c r="A2803">
        <v>2802</v>
      </c>
      <c r="B2803">
        <v>4</v>
      </c>
      <c r="C2803">
        <v>478</v>
      </c>
      <c r="D2803" s="1">
        <v>45680</v>
      </c>
      <c r="E2803" s="1">
        <v>45680</v>
      </c>
      <c r="F2803" s="24" t="s">
        <v>3151</v>
      </c>
      <c r="H2803" t="s">
        <v>9</v>
      </c>
      <c r="I2803" s="2">
        <v>5000</v>
      </c>
      <c r="J2803" s="2">
        <v>6969.4</v>
      </c>
    </row>
    <row r="2804" spans="1:10" x14ac:dyDescent="0.35">
      <c r="A2804">
        <v>2803</v>
      </c>
      <c r="B2804">
        <v>4</v>
      </c>
      <c r="C2804">
        <v>479</v>
      </c>
      <c r="D2804" s="1">
        <v>45680</v>
      </c>
      <c r="E2804" s="1">
        <v>45680</v>
      </c>
      <c r="F2804" t="s">
        <v>3152</v>
      </c>
      <c r="H2804" s="2">
        <v>6000</v>
      </c>
      <c r="I2804" t="s">
        <v>9</v>
      </c>
      <c r="J2804" s="2">
        <v>969.4</v>
      </c>
    </row>
    <row r="2805" spans="1:10" hidden="1" x14ac:dyDescent="0.35">
      <c r="A2805">
        <v>2804</v>
      </c>
      <c r="B2805">
        <v>4</v>
      </c>
      <c r="C2805">
        <v>480</v>
      </c>
      <c r="D2805" s="1">
        <v>45680</v>
      </c>
      <c r="E2805" s="1">
        <v>45680</v>
      </c>
      <c r="F2805" s="24" t="s">
        <v>3153</v>
      </c>
      <c r="H2805" t="s">
        <v>9</v>
      </c>
      <c r="I2805" s="2">
        <v>3000</v>
      </c>
      <c r="J2805" s="2">
        <v>3969.4</v>
      </c>
    </row>
    <row r="2806" spans="1:10" x14ac:dyDescent="0.35">
      <c r="A2806">
        <v>2805</v>
      </c>
      <c r="B2806">
        <v>4</v>
      </c>
      <c r="C2806">
        <v>481</v>
      </c>
      <c r="D2806" s="1">
        <v>45680</v>
      </c>
      <c r="E2806" s="1">
        <v>45680</v>
      </c>
      <c r="F2806" t="s">
        <v>3154</v>
      </c>
      <c r="H2806" s="2">
        <v>2400</v>
      </c>
      <c r="I2806" t="s">
        <v>9</v>
      </c>
      <c r="J2806" s="2">
        <v>1569.4</v>
      </c>
    </row>
    <row r="2807" spans="1:10" x14ac:dyDescent="0.35">
      <c r="A2807">
        <v>2806</v>
      </c>
      <c r="B2807">
        <v>4</v>
      </c>
      <c r="C2807">
        <v>482</v>
      </c>
      <c r="D2807" s="1">
        <v>45680</v>
      </c>
      <c r="E2807" s="1">
        <v>45680</v>
      </c>
      <c r="F2807" t="s">
        <v>3155</v>
      </c>
      <c r="H2807" t="s">
        <v>9</v>
      </c>
      <c r="I2807" s="2">
        <v>50000</v>
      </c>
      <c r="J2807" s="2">
        <v>51569.4</v>
      </c>
    </row>
    <row r="2808" spans="1:10" x14ac:dyDescent="0.35">
      <c r="A2808">
        <v>2807</v>
      </c>
      <c r="B2808">
        <v>4</v>
      </c>
      <c r="C2808">
        <v>483</v>
      </c>
      <c r="D2808" s="1">
        <v>45680</v>
      </c>
      <c r="E2808" s="1">
        <v>45680</v>
      </c>
      <c r="F2808" t="s">
        <v>3156</v>
      </c>
      <c r="H2808" s="2">
        <v>1000</v>
      </c>
      <c r="I2808" t="s">
        <v>9</v>
      </c>
      <c r="J2808" s="2">
        <v>50569.4</v>
      </c>
    </row>
    <row r="2809" spans="1:10" hidden="1" x14ac:dyDescent="0.35">
      <c r="A2809">
        <v>2808</v>
      </c>
      <c r="B2809">
        <v>4</v>
      </c>
      <c r="C2809">
        <v>484</v>
      </c>
      <c r="D2809" s="1">
        <v>45680</v>
      </c>
      <c r="E2809" s="1">
        <v>45680</v>
      </c>
      <c r="F2809" s="24" t="s">
        <v>3157</v>
      </c>
      <c r="H2809" s="2">
        <v>20000</v>
      </c>
      <c r="I2809" t="s">
        <v>9</v>
      </c>
      <c r="J2809" s="2">
        <v>30569.4</v>
      </c>
    </row>
    <row r="2810" spans="1:10" x14ac:dyDescent="0.35">
      <c r="A2810">
        <v>2809</v>
      </c>
      <c r="B2810">
        <v>4</v>
      </c>
      <c r="C2810">
        <v>485</v>
      </c>
      <c r="D2810" s="1">
        <v>45680</v>
      </c>
      <c r="E2810" s="1">
        <v>45680</v>
      </c>
      <c r="F2810" t="s">
        <v>3158</v>
      </c>
      <c r="H2810" t="s">
        <v>9</v>
      </c>
      <c r="I2810" s="2">
        <v>1</v>
      </c>
      <c r="J2810" s="2">
        <v>30570.400000000001</v>
      </c>
    </row>
    <row r="2811" spans="1:10" x14ac:dyDescent="0.35">
      <c r="A2811">
        <v>2810</v>
      </c>
      <c r="B2811">
        <v>4</v>
      </c>
      <c r="C2811">
        <v>486</v>
      </c>
      <c r="D2811" s="1">
        <v>45681</v>
      </c>
      <c r="E2811" s="1">
        <v>45681</v>
      </c>
      <c r="F2811" t="s">
        <v>3159</v>
      </c>
      <c r="H2811" t="s">
        <v>9</v>
      </c>
      <c r="I2811" s="2">
        <v>2300</v>
      </c>
      <c r="J2811" s="2">
        <v>32870.400000000001</v>
      </c>
    </row>
    <row r="2812" spans="1:10" x14ac:dyDescent="0.35">
      <c r="A2812">
        <v>2811</v>
      </c>
      <c r="B2812">
        <v>4</v>
      </c>
      <c r="C2812">
        <v>487</v>
      </c>
      <c r="D2812" s="1">
        <v>45681</v>
      </c>
      <c r="E2812" s="1">
        <v>45681</v>
      </c>
      <c r="F2812" t="s">
        <v>3160</v>
      </c>
      <c r="H2812" s="2">
        <v>22000</v>
      </c>
      <c r="I2812" t="s">
        <v>9</v>
      </c>
      <c r="J2812" s="2">
        <v>10870.4</v>
      </c>
    </row>
    <row r="2813" spans="1:10" x14ac:dyDescent="0.35">
      <c r="A2813">
        <v>2812</v>
      </c>
      <c r="B2813">
        <v>4</v>
      </c>
      <c r="C2813">
        <v>488</v>
      </c>
      <c r="D2813" s="1">
        <v>45681</v>
      </c>
      <c r="E2813" s="1">
        <v>45681</v>
      </c>
      <c r="F2813" t="s">
        <v>3161</v>
      </c>
      <c r="H2813" s="2">
        <v>2250</v>
      </c>
      <c r="I2813" t="s">
        <v>9</v>
      </c>
      <c r="J2813" s="2">
        <v>8620.4</v>
      </c>
    </row>
    <row r="2814" spans="1:10" hidden="1" x14ac:dyDescent="0.35">
      <c r="A2814">
        <v>2813</v>
      </c>
      <c r="B2814">
        <v>4</v>
      </c>
      <c r="C2814">
        <v>489</v>
      </c>
      <c r="D2814" s="1">
        <v>45681</v>
      </c>
      <c r="E2814" s="1">
        <v>45681</v>
      </c>
      <c r="F2814" s="24" t="s">
        <v>3162</v>
      </c>
      <c r="H2814" s="2">
        <v>5000</v>
      </c>
      <c r="I2814" t="s">
        <v>9</v>
      </c>
      <c r="J2814" s="2">
        <v>3620.4</v>
      </c>
    </row>
    <row r="2815" spans="1:10" x14ac:dyDescent="0.35">
      <c r="A2815">
        <v>2814</v>
      </c>
      <c r="B2815">
        <v>4</v>
      </c>
      <c r="C2815">
        <v>490</v>
      </c>
      <c r="D2815" s="1">
        <v>45681</v>
      </c>
      <c r="E2815" s="1">
        <v>45681</v>
      </c>
      <c r="F2815" t="s">
        <v>3163</v>
      </c>
      <c r="H2815" s="2">
        <v>1200</v>
      </c>
      <c r="I2815" t="s">
        <v>9</v>
      </c>
      <c r="J2815" s="2">
        <v>2420.4</v>
      </c>
    </row>
    <row r="2816" spans="1:10" x14ac:dyDescent="0.35">
      <c r="A2816">
        <v>2815</v>
      </c>
      <c r="B2816">
        <v>4</v>
      </c>
      <c r="C2816">
        <v>491</v>
      </c>
      <c r="D2816" s="1">
        <v>45681</v>
      </c>
      <c r="E2816" s="1">
        <v>45681</v>
      </c>
      <c r="F2816" t="s">
        <v>3164</v>
      </c>
      <c r="H2816" s="2">
        <v>2000</v>
      </c>
      <c r="I2816" t="s">
        <v>9</v>
      </c>
      <c r="J2816" s="2">
        <v>420.4</v>
      </c>
    </row>
    <row r="2817" spans="1:10" hidden="1" x14ac:dyDescent="0.35">
      <c r="A2817">
        <v>2816</v>
      </c>
      <c r="B2817">
        <v>4</v>
      </c>
      <c r="C2817">
        <v>492</v>
      </c>
      <c r="D2817" s="1">
        <v>45681</v>
      </c>
      <c r="E2817" s="1">
        <v>45681</v>
      </c>
      <c r="F2817" s="24" t="s">
        <v>3165</v>
      </c>
      <c r="H2817" t="s">
        <v>9</v>
      </c>
      <c r="I2817" s="2">
        <v>2000</v>
      </c>
      <c r="J2817" s="2">
        <v>2420.4</v>
      </c>
    </row>
    <row r="2818" spans="1:10" x14ac:dyDescent="0.35">
      <c r="A2818">
        <v>2817</v>
      </c>
      <c r="B2818">
        <v>4</v>
      </c>
      <c r="C2818">
        <v>493</v>
      </c>
      <c r="D2818" s="1">
        <v>45681</v>
      </c>
      <c r="E2818" s="1">
        <v>45681</v>
      </c>
      <c r="F2818" t="s">
        <v>3166</v>
      </c>
      <c r="H2818" s="2">
        <v>1200</v>
      </c>
      <c r="I2818" t="s">
        <v>9</v>
      </c>
      <c r="J2818" s="2">
        <v>1220.4000000000001</v>
      </c>
    </row>
    <row r="2819" spans="1:10" hidden="1" x14ac:dyDescent="0.35">
      <c r="A2819">
        <v>2818</v>
      </c>
      <c r="B2819">
        <v>4</v>
      </c>
      <c r="C2819">
        <v>494</v>
      </c>
      <c r="D2819" s="1">
        <v>45681</v>
      </c>
      <c r="E2819" s="1">
        <v>45681</v>
      </c>
      <c r="F2819" s="24" t="s">
        <v>3167</v>
      </c>
      <c r="H2819" s="2">
        <v>550</v>
      </c>
      <c r="I2819" t="s">
        <v>9</v>
      </c>
      <c r="J2819" s="2">
        <v>670.4</v>
      </c>
    </row>
    <row r="2820" spans="1:10" x14ac:dyDescent="0.35">
      <c r="A2820">
        <v>2819</v>
      </c>
      <c r="B2820">
        <v>4</v>
      </c>
      <c r="C2820">
        <v>495</v>
      </c>
      <c r="D2820" s="1">
        <v>45682</v>
      </c>
      <c r="E2820" s="1">
        <v>45682</v>
      </c>
      <c r="F2820" t="s">
        <v>3168</v>
      </c>
      <c r="H2820" t="s">
        <v>9</v>
      </c>
      <c r="I2820" s="2">
        <v>2000</v>
      </c>
      <c r="J2820" s="2">
        <v>2670.4</v>
      </c>
    </row>
    <row r="2821" spans="1:10" hidden="1" x14ac:dyDescent="0.35">
      <c r="A2821">
        <v>2820</v>
      </c>
      <c r="B2821">
        <v>4</v>
      </c>
      <c r="C2821">
        <v>496</v>
      </c>
      <c r="D2821" s="1">
        <v>45682</v>
      </c>
      <c r="E2821" s="1">
        <v>45682</v>
      </c>
      <c r="F2821" s="24" t="s">
        <v>3169</v>
      </c>
      <c r="H2821" t="s">
        <v>9</v>
      </c>
      <c r="I2821" s="2">
        <v>3500</v>
      </c>
      <c r="J2821" s="2">
        <v>6170.4</v>
      </c>
    </row>
    <row r="2822" spans="1:10" x14ac:dyDescent="0.35">
      <c r="A2822">
        <v>2821</v>
      </c>
      <c r="B2822">
        <v>4</v>
      </c>
      <c r="C2822">
        <v>497</v>
      </c>
      <c r="D2822" s="1">
        <v>45682</v>
      </c>
      <c r="E2822" s="1">
        <v>45682</v>
      </c>
      <c r="F2822" t="s">
        <v>3170</v>
      </c>
      <c r="H2822" s="2">
        <v>6000</v>
      </c>
      <c r="I2822" t="s">
        <v>9</v>
      </c>
      <c r="J2822" s="2">
        <v>170.4</v>
      </c>
    </row>
    <row r="2823" spans="1:10" hidden="1" x14ac:dyDescent="0.35">
      <c r="A2823">
        <v>2822</v>
      </c>
      <c r="B2823">
        <v>4</v>
      </c>
      <c r="C2823">
        <v>498</v>
      </c>
      <c r="D2823" s="1">
        <v>45682</v>
      </c>
      <c r="E2823" s="1">
        <v>45682</v>
      </c>
      <c r="F2823" s="24" t="s">
        <v>3171</v>
      </c>
      <c r="H2823" t="s">
        <v>9</v>
      </c>
      <c r="I2823" s="2">
        <v>2000</v>
      </c>
      <c r="J2823" s="2">
        <v>2170.4</v>
      </c>
    </row>
    <row r="2824" spans="1:10" x14ac:dyDescent="0.35">
      <c r="A2824">
        <v>2823</v>
      </c>
      <c r="B2824">
        <v>4</v>
      </c>
      <c r="C2824">
        <v>499</v>
      </c>
      <c r="D2824" s="1">
        <v>45682</v>
      </c>
      <c r="E2824" s="1">
        <v>45682</v>
      </c>
      <c r="F2824" t="s">
        <v>3172</v>
      </c>
      <c r="H2824" s="2">
        <v>1200</v>
      </c>
      <c r="I2824" t="s">
        <v>9</v>
      </c>
      <c r="J2824" s="2">
        <v>970.4</v>
      </c>
    </row>
    <row r="2825" spans="1:10" hidden="1" x14ac:dyDescent="0.35">
      <c r="A2825">
        <v>2824</v>
      </c>
      <c r="B2825">
        <v>4</v>
      </c>
      <c r="C2825">
        <v>500</v>
      </c>
      <c r="D2825" s="1">
        <v>45682</v>
      </c>
      <c r="E2825" s="1">
        <v>45682</v>
      </c>
      <c r="F2825" s="24" t="s">
        <v>3173</v>
      </c>
      <c r="H2825" t="s">
        <v>9</v>
      </c>
      <c r="I2825" s="2">
        <v>1500</v>
      </c>
      <c r="J2825" s="2">
        <v>2470.4</v>
      </c>
    </row>
    <row r="2826" spans="1:10" x14ac:dyDescent="0.35">
      <c r="A2826">
        <v>2825</v>
      </c>
      <c r="B2826">
        <v>4</v>
      </c>
      <c r="C2826">
        <v>501</v>
      </c>
      <c r="D2826" s="1">
        <v>45683</v>
      </c>
      <c r="E2826" s="1">
        <v>45683</v>
      </c>
      <c r="F2826" t="s">
        <v>3174</v>
      </c>
      <c r="H2826" s="2">
        <v>1000</v>
      </c>
      <c r="I2826" t="s">
        <v>9</v>
      </c>
      <c r="J2826" s="2">
        <v>1470.4</v>
      </c>
    </row>
    <row r="2827" spans="1:10" x14ac:dyDescent="0.35">
      <c r="A2827">
        <v>2826</v>
      </c>
      <c r="B2827">
        <v>4</v>
      </c>
      <c r="C2827">
        <v>502</v>
      </c>
      <c r="D2827" s="1">
        <v>45683</v>
      </c>
      <c r="E2827" s="1">
        <v>45683</v>
      </c>
      <c r="F2827" t="s">
        <v>3175</v>
      </c>
      <c r="H2827" t="s">
        <v>9</v>
      </c>
      <c r="I2827" s="2">
        <v>500</v>
      </c>
      <c r="J2827" s="2">
        <v>1970.4</v>
      </c>
    </row>
    <row r="2828" spans="1:10" hidden="1" x14ac:dyDescent="0.35">
      <c r="A2828">
        <v>2827</v>
      </c>
      <c r="B2828">
        <v>4</v>
      </c>
      <c r="C2828">
        <v>503</v>
      </c>
      <c r="D2828" s="1">
        <v>45683</v>
      </c>
      <c r="E2828" s="1">
        <v>45683</v>
      </c>
      <c r="F2828" s="24" t="s">
        <v>3176</v>
      </c>
      <c r="H2828" t="s">
        <v>9</v>
      </c>
      <c r="I2828" s="2">
        <v>4000</v>
      </c>
      <c r="J2828" s="2">
        <v>5970.4</v>
      </c>
    </row>
    <row r="2829" spans="1:10" x14ac:dyDescent="0.35">
      <c r="A2829">
        <v>2828</v>
      </c>
      <c r="B2829">
        <v>4</v>
      </c>
      <c r="C2829">
        <v>504</v>
      </c>
      <c r="D2829" s="1">
        <v>45683</v>
      </c>
      <c r="E2829" s="1">
        <v>45683</v>
      </c>
      <c r="F2829" t="s">
        <v>3177</v>
      </c>
      <c r="H2829" s="2">
        <v>2000</v>
      </c>
      <c r="I2829" t="s">
        <v>9</v>
      </c>
      <c r="J2829" s="2">
        <v>3970.4</v>
      </c>
    </row>
    <row r="2830" spans="1:10" x14ac:dyDescent="0.35">
      <c r="A2830">
        <v>2829</v>
      </c>
      <c r="B2830">
        <v>4</v>
      </c>
      <c r="C2830">
        <v>505</v>
      </c>
      <c r="D2830" s="1">
        <v>45683</v>
      </c>
      <c r="E2830" s="1">
        <v>45683</v>
      </c>
      <c r="F2830" t="s">
        <v>3178</v>
      </c>
      <c r="H2830" s="2">
        <v>1200</v>
      </c>
      <c r="I2830" t="s">
        <v>9</v>
      </c>
      <c r="J2830" s="2">
        <v>2770.4</v>
      </c>
    </row>
    <row r="2831" spans="1:10" hidden="1" x14ac:dyDescent="0.35">
      <c r="A2831">
        <v>2830</v>
      </c>
      <c r="B2831">
        <v>4</v>
      </c>
      <c r="C2831">
        <v>506</v>
      </c>
      <c r="D2831" s="1">
        <v>45684</v>
      </c>
      <c r="E2831" s="1">
        <v>45684</v>
      </c>
      <c r="F2831" s="24" t="s">
        <v>3179</v>
      </c>
      <c r="H2831" t="s">
        <v>9</v>
      </c>
      <c r="I2831" s="2">
        <v>5000</v>
      </c>
      <c r="J2831" s="2">
        <v>7770.4</v>
      </c>
    </row>
    <row r="2832" spans="1:10" hidden="1" x14ac:dyDescent="0.35">
      <c r="A2832">
        <v>2831</v>
      </c>
      <c r="B2832">
        <v>4</v>
      </c>
      <c r="C2832">
        <v>507</v>
      </c>
      <c r="D2832" s="1">
        <v>45684</v>
      </c>
      <c r="E2832" s="1">
        <v>45684</v>
      </c>
      <c r="F2832" s="24" t="s">
        <v>3180</v>
      </c>
      <c r="H2832" s="2">
        <v>5000</v>
      </c>
      <c r="I2832" t="s">
        <v>9</v>
      </c>
      <c r="J2832" s="2">
        <v>2770.4</v>
      </c>
    </row>
    <row r="2833" spans="1:10" x14ac:dyDescent="0.35">
      <c r="A2833">
        <v>2832</v>
      </c>
      <c r="B2833">
        <v>4</v>
      </c>
      <c r="C2833">
        <v>508</v>
      </c>
      <c r="D2833" s="1">
        <v>45684</v>
      </c>
      <c r="E2833" s="1">
        <v>45684</v>
      </c>
      <c r="F2833" t="s">
        <v>3181</v>
      </c>
      <c r="H2833" s="2">
        <v>2000</v>
      </c>
      <c r="I2833" t="s">
        <v>9</v>
      </c>
      <c r="J2833" s="2">
        <v>770.4</v>
      </c>
    </row>
    <row r="2834" spans="1:10" hidden="1" x14ac:dyDescent="0.35">
      <c r="A2834">
        <v>2833</v>
      </c>
      <c r="B2834">
        <v>4</v>
      </c>
      <c r="C2834">
        <v>509</v>
      </c>
      <c r="D2834" s="1">
        <v>45684</v>
      </c>
      <c r="E2834" s="1">
        <v>45684</v>
      </c>
      <c r="F2834" s="24" t="s">
        <v>3182</v>
      </c>
      <c r="H2834" t="s">
        <v>9</v>
      </c>
      <c r="I2834" s="2">
        <v>500</v>
      </c>
      <c r="J2834" s="2">
        <v>1270.4000000000001</v>
      </c>
    </row>
    <row r="2835" spans="1:10" x14ac:dyDescent="0.35">
      <c r="A2835">
        <v>2834</v>
      </c>
      <c r="B2835">
        <v>4</v>
      </c>
      <c r="C2835">
        <v>510</v>
      </c>
      <c r="D2835" s="1">
        <v>45684</v>
      </c>
      <c r="E2835" s="1">
        <v>45684</v>
      </c>
      <c r="F2835" t="s">
        <v>3183</v>
      </c>
      <c r="H2835" s="2">
        <v>1200</v>
      </c>
      <c r="I2835" t="s">
        <v>9</v>
      </c>
      <c r="J2835" s="2">
        <v>70.400000000000006</v>
      </c>
    </row>
    <row r="2836" spans="1:10" hidden="1" x14ac:dyDescent="0.35">
      <c r="A2836">
        <v>2835</v>
      </c>
      <c r="B2836">
        <v>4</v>
      </c>
      <c r="C2836">
        <v>511</v>
      </c>
      <c r="D2836" s="1">
        <v>45685</v>
      </c>
      <c r="E2836" s="1">
        <v>45685</v>
      </c>
      <c r="F2836" s="24" t="s">
        <v>3184</v>
      </c>
      <c r="H2836" t="s">
        <v>9</v>
      </c>
      <c r="I2836" s="2">
        <v>3000</v>
      </c>
      <c r="J2836" s="2">
        <v>3070.4</v>
      </c>
    </row>
    <row r="2837" spans="1:10" x14ac:dyDescent="0.35">
      <c r="A2837">
        <v>2836</v>
      </c>
      <c r="B2837">
        <v>4</v>
      </c>
      <c r="C2837">
        <v>512</v>
      </c>
      <c r="D2837" s="1">
        <v>45685</v>
      </c>
      <c r="E2837" s="1">
        <v>45685</v>
      </c>
      <c r="F2837" t="s">
        <v>3185</v>
      </c>
      <c r="H2837" s="2">
        <v>2000</v>
      </c>
      <c r="I2837" t="s">
        <v>9</v>
      </c>
      <c r="J2837" s="2">
        <v>1070.4000000000001</v>
      </c>
    </row>
    <row r="2838" spans="1:10" x14ac:dyDescent="0.35">
      <c r="A2838">
        <v>2837</v>
      </c>
      <c r="B2838">
        <v>4</v>
      </c>
      <c r="C2838">
        <v>513</v>
      </c>
      <c r="D2838" s="1">
        <v>45685</v>
      </c>
      <c r="E2838" s="1">
        <v>45685</v>
      </c>
      <c r="F2838" t="s">
        <v>3186</v>
      </c>
      <c r="H2838" t="s">
        <v>9</v>
      </c>
      <c r="I2838" s="2">
        <v>300</v>
      </c>
      <c r="J2838" s="2">
        <v>1370.4</v>
      </c>
    </row>
    <row r="2839" spans="1:10" hidden="1" x14ac:dyDescent="0.35">
      <c r="A2839">
        <v>2838</v>
      </c>
      <c r="B2839">
        <v>4</v>
      </c>
      <c r="C2839">
        <v>514</v>
      </c>
      <c r="D2839" s="1">
        <v>45685</v>
      </c>
      <c r="E2839" s="1">
        <v>45685</v>
      </c>
      <c r="F2839" s="24" t="s">
        <v>3187</v>
      </c>
      <c r="H2839" t="s">
        <v>9</v>
      </c>
      <c r="I2839" s="2">
        <v>300</v>
      </c>
      <c r="J2839" s="2">
        <v>1670.4</v>
      </c>
    </row>
    <row r="2840" spans="1:10" x14ac:dyDescent="0.35">
      <c r="A2840">
        <v>2839</v>
      </c>
      <c r="B2840">
        <v>4</v>
      </c>
      <c r="C2840">
        <v>515</v>
      </c>
      <c r="D2840" s="1">
        <v>45685</v>
      </c>
      <c r="E2840" s="1">
        <v>45685</v>
      </c>
      <c r="F2840" t="s">
        <v>3188</v>
      </c>
      <c r="H2840" s="2">
        <v>1200</v>
      </c>
      <c r="I2840" t="s">
        <v>9</v>
      </c>
      <c r="J2840" s="2">
        <v>470.4</v>
      </c>
    </row>
    <row r="2841" spans="1:10" hidden="1" x14ac:dyDescent="0.35">
      <c r="A2841">
        <v>2840</v>
      </c>
      <c r="B2841">
        <v>4</v>
      </c>
      <c r="C2841">
        <v>516</v>
      </c>
      <c r="D2841" s="1">
        <v>45686</v>
      </c>
      <c r="E2841" s="1">
        <v>45686</v>
      </c>
      <c r="F2841" s="24" t="s">
        <v>3189</v>
      </c>
      <c r="H2841" t="s">
        <v>9</v>
      </c>
      <c r="I2841" s="2">
        <v>4000</v>
      </c>
      <c r="J2841" s="2">
        <v>4470.3999999999996</v>
      </c>
    </row>
    <row r="2842" spans="1:10" hidden="1" x14ac:dyDescent="0.35">
      <c r="A2842">
        <v>2841</v>
      </c>
      <c r="B2842">
        <v>4</v>
      </c>
      <c r="C2842">
        <v>517</v>
      </c>
      <c r="D2842" s="1">
        <v>45686</v>
      </c>
      <c r="E2842" s="1">
        <v>45686</v>
      </c>
      <c r="F2842" s="24" t="s">
        <v>3190</v>
      </c>
      <c r="H2842" s="2">
        <v>3800</v>
      </c>
      <c r="I2842" t="s">
        <v>9</v>
      </c>
      <c r="J2842" s="2">
        <v>670.4</v>
      </c>
    </row>
    <row r="2843" spans="1:10" hidden="1" x14ac:dyDescent="0.35">
      <c r="A2843">
        <v>2842</v>
      </c>
      <c r="B2843">
        <v>4</v>
      </c>
      <c r="C2843">
        <v>518</v>
      </c>
      <c r="D2843" s="1">
        <v>45686</v>
      </c>
      <c r="E2843" s="1">
        <v>45686</v>
      </c>
      <c r="F2843" s="29" t="s">
        <v>3191</v>
      </c>
      <c r="H2843" t="s">
        <v>9</v>
      </c>
      <c r="I2843" s="2">
        <v>10000</v>
      </c>
      <c r="J2843" s="2">
        <v>10670.4</v>
      </c>
    </row>
    <row r="2844" spans="1:10" hidden="1" x14ac:dyDescent="0.35">
      <c r="A2844">
        <v>2843</v>
      </c>
      <c r="B2844">
        <v>4</v>
      </c>
      <c r="C2844">
        <v>519</v>
      </c>
      <c r="D2844" s="1">
        <v>45686</v>
      </c>
      <c r="E2844" s="1">
        <v>45686</v>
      </c>
      <c r="F2844" s="24" t="s">
        <v>3192</v>
      </c>
      <c r="H2844" t="s">
        <v>9</v>
      </c>
      <c r="I2844" s="2">
        <v>1600</v>
      </c>
      <c r="J2844" s="2">
        <v>12270.4</v>
      </c>
    </row>
    <row r="2845" spans="1:10" hidden="1" x14ac:dyDescent="0.35">
      <c r="A2845">
        <v>2844</v>
      </c>
      <c r="B2845">
        <v>4</v>
      </c>
      <c r="C2845">
        <v>520</v>
      </c>
      <c r="D2845" s="1">
        <v>45686</v>
      </c>
      <c r="E2845" s="1">
        <v>45686</v>
      </c>
      <c r="F2845" s="24" t="s">
        <v>3193</v>
      </c>
      <c r="H2845" s="2">
        <v>1650</v>
      </c>
      <c r="I2845" t="s">
        <v>9</v>
      </c>
      <c r="J2845" s="2">
        <v>10620.4</v>
      </c>
    </row>
    <row r="2846" spans="1:10" hidden="1" x14ac:dyDescent="0.35">
      <c r="A2846">
        <v>2845</v>
      </c>
      <c r="B2846">
        <v>4</v>
      </c>
      <c r="C2846">
        <v>521</v>
      </c>
      <c r="D2846" s="1">
        <v>45686</v>
      </c>
      <c r="E2846" s="1">
        <v>45686</v>
      </c>
      <c r="F2846" s="24" t="s">
        <v>3194</v>
      </c>
      <c r="H2846" s="2">
        <v>6000</v>
      </c>
      <c r="I2846" t="s">
        <v>9</v>
      </c>
      <c r="J2846" s="2">
        <v>4620.3999999999996</v>
      </c>
    </row>
    <row r="2847" spans="1:10" x14ac:dyDescent="0.35">
      <c r="A2847">
        <v>2846</v>
      </c>
      <c r="B2847">
        <v>4</v>
      </c>
      <c r="C2847">
        <v>522</v>
      </c>
      <c r="D2847" s="1">
        <v>45686</v>
      </c>
      <c r="E2847" s="1">
        <v>45686</v>
      </c>
      <c r="F2847" t="s">
        <v>3195</v>
      </c>
      <c r="H2847" s="2">
        <v>80</v>
      </c>
      <c r="I2847" t="s">
        <v>9</v>
      </c>
      <c r="J2847" s="2">
        <v>4540.3999999999996</v>
      </c>
    </row>
    <row r="2848" spans="1:10" x14ac:dyDescent="0.35">
      <c r="A2848">
        <v>2847</v>
      </c>
      <c r="B2848">
        <v>4</v>
      </c>
      <c r="C2848">
        <v>523</v>
      </c>
      <c r="D2848" s="1">
        <v>45686</v>
      </c>
      <c r="E2848" s="1">
        <v>45686</v>
      </c>
      <c r="F2848" t="s">
        <v>3196</v>
      </c>
      <c r="H2848" s="2">
        <v>2000</v>
      </c>
      <c r="I2848" t="s">
        <v>9</v>
      </c>
      <c r="J2848" s="2">
        <v>2540.4</v>
      </c>
    </row>
    <row r="2849" spans="1:10" x14ac:dyDescent="0.35">
      <c r="A2849">
        <v>2848</v>
      </c>
      <c r="B2849">
        <v>4</v>
      </c>
      <c r="C2849">
        <v>524</v>
      </c>
      <c r="D2849" s="1">
        <v>45686</v>
      </c>
      <c r="E2849" s="1">
        <v>45686</v>
      </c>
      <c r="F2849" t="s">
        <v>3197</v>
      </c>
      <c r="H2849" s="2">
        <v>1200</v>
      </c>
      <c r="I2849" t="s">
        <v>9</v>
      </c>
      <c r="J2849" s="2">
        <v>1340.4</v>
      </c>
    </row>
    <row r="2850" spans="1:10" x14ac:dyDescent="0.35">
      <c r="A2850">
        <v>2849</v>
      </c>
      <c r="B2850">
        <v>4</v>
      </c>
      <c r="C2850">
        <v>525</v>
      </c>
      <c r="D2850" s="1">
        <v>45687</v>
      </c>
      <c r="E2850" s="1">
        <v>45687</v>
      </c>
      <c r="F2850" t="s">
        <v>1212</v>
      </c>
      <c r="H2850" s="2">
        <v>295</v>
      </c>
      <c r="I2850" t="s">
        <v>9</v>
      </c>
      <c r="J2850" s="2">
        <v>1045.4000000000001</v>
      </c>
    </row>
    <row r="2851" spans="1:10" hidden="1" x14ac:dyDescent="0.35">
      <c r="A2851">
        <v>2850</v>
      </c>
      <c r="B2851">
        <v>4</v>
      </c>
      <c r="C2851">
        <v>526</v>
      </c>
      <c r="D2851" s="1">
        <v>45687</v>
      </c>
      <c r="E2851" s="1">
        <v>45687</v>
      </c>
      <c r="F2851" s="24" t="s">
        <v>3198</v>
      </c>
      <c r="H2851" t="s">
        <v>9</v>
      </c>
      <c r="I2851" s="2">
        <v>2000</v>
      </c>
      <c r="J2851" s="2">
        <v>3045.4</v>
      </c>
    </row>
    <row r="2852" spans="1:10" hidden="1" x14ac:dyDescent="0.35">
      <c r="A2852">
        <v>2851</v>
      </c>
      <c r="B2852">
        <v>4</v>
      </c>
      <c r="C2852">
        <v>527</v>
      </c>
      <c r="D2852" s="1">
        <v>45687</v>
      </c>
      <c r="E2852" s="1">
        <v>45687</v>
      </c>
      <c r="F2852" s="24" t="s">
        <v>3199</v>
      </c>
      <c r="H2852" t="s">
        <v>9</v>
      </c>
      <c r="I2852" s="2">
        <v>1000</v>
      </c>
      <c r="J2852" s="2">
        <v>4045.4</v>
      </c>
    </row>
    <row r="2853" spans="1:10" hidden="1" x14ac:dyDescent="0.35">
      <c r="A2853">
        <v>2852</v>
      </c>
      <c r="B2853">
        <v>4</v>
      </c>
      <c r="C2853">
        <v>528</v>
      </c>
      <c r="D2853" s="1">
        <v>45687</v>
      </c>
      <c r="E2853" s="1">
        <v>45687</v>
      </c>
      <c r="F2853" s="24" t="s">
        <v>3200</v>
      </c>
      <c r="H2853" s="2">
        <v>3000</v>
      </c>
      <c r="I2853" t="s">
        <v>9</v>
      </c>
      <c r="J2853" s="2">
        <v>1045.4000000000001</v>
      </c>
    </row>
    <row r="2854" spans="1:10" x14ac:dyDescent="0.35">
      <c r="A2854">
        <v>2853</v>
      </c>
      <c r="B2854">
        <v>4</v>
      </c>
      <c r="C2854">
        <v>529</v>
      </c>
      <c r="D2854" s="1">
        <v>45687</v>
      </c>
      <c r="E2854" s="1">
        <v>45687</v>
      </c>
      <c r="F2854" t="s">
        <v>3201</v>
      </c>
      <c r="H2854" s="2">
        <v>500</v>
      </c>
      <c r="I2854" t="s">
        <v>9</v>
      </c>
      <c r="J2854" s="2">
        <v>545.4</v>
      </c>
    </row>
    <row r="2855" spans="1:10" x14ac:dyDescent="0.35">
      <c r="A2855">
        <v>2854</v>
      </c>
      <c r="B2855">
        <v>4</v>
      </c>
      <c r="C2855">
        <v>530</v>
      </c>
      <c r="D2855" s="1">
        <v>45687</v>
      </c>
      <c r="E2855" s="1">
        <v>45687</v>
      </c>
      <c r="F2855" t="s">
        <v>3202</v>
      </c>
      <c r="H2855" t="s">
        <v>9</v>
      </c>
      <c r="I2855" s="2">
        <v>2000</v>
      </c>
      <c r="J2855" s="2">
        <v>2545.4</v>
      </c>
    </row>
    <row r="2856" spans="1:10" x14ac:dyDescent="0.35">
      <c r="A2856">
        <v>2855</v>
      </c>
      <c r="B2856">
        <v>4</v>
      </c>
      <c r="C2856">
        <v>531</v>
      </c>
      <c r="D2856" s="1">
        <v>45687</v>
      </c>
      <c r="E2856" s="1">
        <v>45687</v>
      </c>
      <c r="F2856" t="s">
        <v>3203</v>
      </c>
      <c r="H2856" s="2">
        <v>1500</v>
      </c>
      <c r="I2856" t="s">
        <v>9</v>
      </c>
      <c r="J2856" s="2">
        <v>1045.4000000000001</v>
      </c>
    </row>
    <row r="2857" spans="1:10" hidden="1" x14ac:dyDescent="0.35">
      <c r="A2857">
        <v>2856</v>
      </c>
      <c r="B2857">
        <v>4</v>
      </c>
      <c r="C2857">
        <v>532</v>
      </c>
      <c r="D2857" s="1">
        <v>45687</v>
      </c>
      <c r="E2857" s="1">
        <v>45687</v>
      </c>
      <c r="F2857" s="24" t="s">
        <v>3204</v>
      </c>
      <c r="H2857" t="s">
        <v>9</v>
      </c>
      <c r="I2857" s="2">
        <v>300</v>
      </c>
      <c r="J2857" s="2">
        <v>1345.4</v>
      </c>
    </row>
    <row r="2858" spans="1:10" x14ac:dyDescent="0.35">
      <c r="A2858">
        <v>2857</v>
      </c>
      <c r="B2858">
        <v>4</v>
      </c>
      <c r="C2858">
        <v>533</v>
      </c>
      <c r="D2858" s="1">
        <v>45687</v>
      </c>
      <c r="E2858" s="1">
        <v>45687</v>
      </c>
      <c r="F2858" t="s">
        <v>3205</v>
      </c>
      <c r="H2858" s="2">
        <v>1200</v>
      </c>
      <c r="I2858" t="s">
        <v>9</v>
      </c>
      <c r="J2858" s="2">
        <v>145.4</v>
      </c>
    </row>
    <row r="2859" spans="1:10" hidden="1" x14ac:dyDescent="0.35">
      <c r="A2859">
        <v>2858</v>
      </c>
      <c r="B2859">
        <v>4</v>
      </c>
      <c r="C2859">
        <v>534</v>
      </c>
      <c r="D2859" s="1">
        <v>45688</v>
      </c>
      <c r="E2859" s="1">
        <v>45688</v>
      </c>
      <c r="F2859" s="24" t="s">
        <v>3206</v>
      </c>
      <c r="H2859" t="s">
        <v>9</v>
      </c>
      <c r="I2859" s="2">
        <v>1200</v>
      </c>
      <c r="J2859" s="2">
        <v>1345.4</v>
      </c>
    </row>
    <row r="2860" spans="1:10" x14ac:dyDescent="0.35">
      <c r="A2860">
        <v>2859</v>
      </c>
      <c r="B2860">
        <v>4</v>
      </c>
      <c r="C2860">
        <v>535</v>
      </c>
      <c r="D2860" s="1">
        <v>45688</v>
      </c>
      <c r="E2860" s="1">
        <v>45688</v>
      </c>
      <c r="F2860" t="s">
        <v>3207</v>
      </c>
      <c r="H2860" s="2">
        <v>1200</v>
      </c>
      <c r="I2860" t="s">
        <v>9</v>
      </c>
      <c r="J2860" s="2">
        <v>145.4</v>
      </c>
    </row>
    <row r="2861" spans="1:10" x14ac:dyDescent="0.35">
      <c r="A2861">
        <v>2860</v>
      </c>
      <c r="B2861">
        <v>4</v>
      </c>
      <c r="C2861">
        <v>536</v>
      </c>
      <c r="D2861" s="1">
        <v>45688</v>
      </c>
      <c r="E2861" s="1">
        <v>45688</v>
      </c>
      <c r="F2861" t="s">
        <v>3208</v>
      </c>
      <c r="H2861" t="s">
        <v>9</v>
      </c>
      <c r="I2861" s="2">
        <v>15000</v>
      </c>
      <c r="J2861" s="2">
        <v>15145.4</v>
      </c>
    </row>
    <row r="2862" spans="1:10" hidden="1" x14ac:dyDescent="0.35">
      <c r="A2862">
        <v>2861</v>
      </c>
      <c r="B2862">
        <v>4</v>
      </c>
      <c r="C2862">
        <v>537</v>
      </c>
      <c r="D2862" s="1">
        <v>45688</v>
      </c>
      <c r="E2862" s="1">
        <v>45688</v>
      </c>
      <c r="F2862" s="24" t="s">
        <v>3209</v>
      </c>
      <c r="H2862" s="2">
        <v>200</v>
      </c>
      <c r="I2862" t="s">
        <v>9</v>
      </c>
      <c r="J2862" s="2">
        <v>14945.4</v>
      </c>
    </row>
    <row r="2863" spans="1:10" x14ac:dyDescent="0.35">
      <c r="A2863">
        <v>2862</v>
      </c>
      <c r="B2863">
        <v>4</v>
      </c>
      <c r="C2863">
        <v>538</v>
      </c>
      <c r="D2863" s="1">
        <v>45688</v>
      </c>
      <c r="E2863" s="1">
        <v>45689</v>
      </c>
      <c r="F2863" t="s">
        <v>3210</v>
      </c>
      <c r="H2863" s="2">
        <v>2000</v>
      </c>
      <c r="I2863" t="s">
        <v>9</v>
      </c>
      <c r="J2863" s="2">
        <v>12945.4</v>
      </c>
    </row>
    <row r="2864" spans="1:10" hidden="1" x14ac:dyDescent="0.35">
      <c r="A2864">
        <v>2863</v>
      </c>
      <c r="B2864">
        <v>4</v>
      </c>
      <c r="C2864">
        <v>539</v>
      </c>
      <c r="D2864" s="1">
        <v>45689</v>
      </c>
      <c r="E2864" s="1">
        <v>45689</v>
      </c>
      <c r="F2864" s="24" t="s">
        <v>3211</v>
      </c>
      <c r="H2864" t="s">
        <v>9</v>
      </c>
      <c r="I2864" s="2">
        <v>4800</v>
      </c>
      <c r="J2864" s="2">
        <v>17745.400000000001</v>
      </c>
    </row>
    <row r="2865" spans="1:10" x14ac:dyDescent="0.35">
      <c r="A2865">
        <v>2864</v>
      </c>
      <c r="B2865">
        <v>4</v>
      </c>
      <c r="C2865">
        <v>540</v>
      </c>
      <c r="D2865" s="1">
        <v>45689</v>
      </c>
      <c r="E2865" s="1">
        <v>45689</v>
      </c>
      <c r="F2865" t="s">
        <v>3212</v>
      </c>
      <c r="H2865" s="2">
        <v>1200</v>
      </c>
      <c r="I2865" t="s">
        <v>9</v>
      </c>
      <c r="J2865" s="2">
        <v>16545.400000000001</v>
      </c>
    </row>
    <row r="2866" spans="1:10" hidden="1" x14ac:dyDescent="0.35">
      <c r="A2866">
        <v>2865</v>
      </c>
      <c r="B2866">
        <v>4</v>
      </c>
      <c r="C2866">
        <v>541</v>
      </c>
      <c r="D2866" s="1">
        <v>45690</v>
      </c>
      <c r="E2866" s="1">
        <v>45690</v>
      </c>
      <c r="F2866" s="24" t="s">
        <v>3213</v>
      </c>
      <c r="H2866" s="2">
        <v>15000</v>
      </c>
      <c r="I2866" t="s">
        <v>9</v>
      </c>
      <c r="J2866" s="2">
        <v>1545.4</v>
      </c>
    </row>
    <row r="2867" spans="1:10" x14ac:dyDescent="0.35">
      <c r="A2867">
        <v>2866</v>
      </c>
      <c r="B2867">
        <v>4</v>
      </c>
      <c r="C2867">
        <v>542</v>
      </c>
      <c r="D2867" s="1">
        <v>45690</v>
      </c>
      <c r="E2867" s="1">
        <v>45690</v>
      </c>
      <c r="F2867" t="s">
        <v>3214</v>
      </c>
      <c r="H2867" s="2">
        <v>1000</v>
      </c>
      <c r="I2867" t="s">
        <v>9</v>
      </c>
      <c r="J2867" s="2">
        <v>545.4</v>
      </c>
    </row>
    <row r="2868" spans="1:10" x14ac:dyDescent="0.35">
      <c r="A2868">
        <v>2867</v>
      </c>
      <c r="B2868">
        <v>4</v>
      </c>
      <c r="C2868">
        <v>543</v>
      </c>
      <c r="D2868" s="1">
        <v>45690</v>
      </c>
      <c r="E2868" s="1">
        <v>45688</v>
      </c>
      <c r="F2868" t="s">
        <v>3215</v>
      </c>
      <c r="H2868" t="s">
        <v>9</v>
      </c>
      <c r="I2868" s="2">
        <v>73</v>
      </c>
      <c r="J2868" s="2">
        <v>618.4</v>
      </c>
    </row>
    <row r="2869" spans="1:10" hidden="1" x14ac:dyDescent="0.35">
      <c r="A2869">
        <v>2868</v>
      </c>
      <c r="B2869">
        <v>4</v>
      </c>
      <c r="C2869">
        <v>544</v>
      </c>
      <c r="D2869" s="1">
        <v>45690</v>
      </c>
      <c r="E2869" s="1">
        <v>45690</v>
      </c>
      <c r="F2869" s="24" t="s">
        <v>3217</v>
      </c>
      <c r="H2869" t="s">
        <v>9</v>
      </c>
      <c r="I2869" s="2">
        <v>1000</v>
      </c>
      <c r="J2869" s="2">
        <v>1618.4</v>
      </c>
    </row>
    <row r="2870" spans="1:10" x14ac:dyDescent="0.35">
      <c r="A2870">
        <v>2869</v>
      </c>
      <c r="B2870">
        <v>4</v>
      </c>
      <c r="C2870">
        <v>545</v>
      </c>
      <c r="D2870" s="1">
        <v>45690</v>
      </c>
      <c r="E2870" s="1">
        <v>45690</v>
      </c>
      <c r="F2870" t="s">
        <v>3218</v>
      </c>
      <c r="H2870" s="2">
        <v>1200</v>
      </c>
      <c r="I2870" t="s">
        <v>9</v>
      </c>
      <c r="J2870" s="2">
        <v>418.4</v>
      </c>
    </row>
    <row r="2871" spans="1:10" hidden="1" x14ac:dyDescent="0.35">
      <c r="A2871">
        <v>2870</v>
      </c>
      <c r="B2871">
        <v>4</v>
      </c>
      <c r="C2871">
        <v>546</v>
      </c>
      <c r="D2871" s="1">
        <v>45691</v>
      </c>
      <c r="E2871" s="1">
        <v>45691</v>
      </c>
      <c r="F2871" s="24" t="s">
        <v>3219</v>
      </c>
      <c r="H2871" t="s">
        <v>9</v>
      </c>
      <c r="I2871" s="2">
        <v>5000</v>
      </c>
      <c r="J2871" s="2">
        <v>5418.4</v>
      </c>
    </row>
    <row r="2872" spans="1:10" x14ac:dyDescent="0.35">
      <c r="A2872">
        <v>2871</v>
      </c>
      <c r="B2872">
        <v>4</v>
      </c>
      <c r="C2872">
        <v>547</v>
      </c>
      <c r="D2872" s="1">
        <v>45691</v>
      </c>
      <c r="E2872" s="1">
        <v>45691</v>
      </c>
      <c r="F2872" t="s">
        <v>3220</v>
      </c>
      <c r="H2872" t="s">
        <v>9</v>
      </c>
      <c r="I2872" s="2">
        <v>20000</v>
      </c>
      <c r="J2872" s="2">
        <v>25418.400000000001</v>
      </c>
    </row>
    <row r="2873" spans="1:10" x14ac:dyDescent="0.35">
      <c r="A2873">
        <v>2872</v>
      </c>
      <c r="B2873">
        <v>4</v>
      </c>
      <c r="C2873">
        <v>548</v>
      </c>
      <c r="D2873" s="1">
        <v>45691</v>
      </c>
      <c r="E2873" s="1">
        <v>45691</v>
      </c>
      <c r="F2873" t="s">
        <v>3221</v>
      </c>
      <c r="H2873" s="2">
        <v>5000</v>
      </c>
      <c r="I2873" t="s">
        <v>9</v>
      </c>
      <c r="J2873" s="2">
        <v>20418.400000000001</v>
      </c>
    </row>
    <row r="2874" spans="1:10" x14ac:dyDescent="0.35">
      <c r="A2874">
        <v>2873</v>
      </c>
      <c r="B2874">
        <v>4</v>
      </c>
      <c r="C2874">
        <v>549</v>
      </c>
      <c r="D2874" s="1">
        <v>45691</v>
      </c>
      <c r="E2874" s="1">
        <v>45691</v>
      </c>
      <c r="F2874" t="s">
        <v>3222</v>
      </c>
      <c r="H2874" s="2">
        <v>7000</v>
      </c>
      <c r="I2874" t="s">
        <v>9</v>
      </c>
      <c r="J2874" s="2">
        <v>13418.4</v>
      </c>
    </row>
    <row r="2875" spans="1:10" x14ac:dyDescent="0.35">
      <c r="A2875">
        <v>2874</v>
      </c>
      <c r="B2875">
        <v>4</v>
      </c>
      <c r="C2875">
        <v>550</v>
      </c>
      <c r="D2875" s="1">
        <v>45691</v>
      </c>
      <c r="E2875" s="1">
        <v>45691</v>
      </c>
      <c r="F2875" t="s">
        <v>3223</v>
      </c>
      <c r="H2875" s="2">
        <v>1100</v>
      </c>
      <c r="I2875" t="s">
        <v>9</v>
      </c>
      <c r="J2875" s="2">
        <v>12318.4</v>
      </c>
    </row>
    <row r="2876" spans="1:10" x14ac:dyDescent="0.35">
      <c r="A2876">
        <v>2875</v>
      </c>
      <c r="B2876">
        <v>4</v>
      </c>
      <c r="C2876">
        <v>551</v>
      </c>
      <c r="D2876" s="1">
        <v>45691</v>
      </c>
      <c r="E2876" s="1">
        <v>45691</v>
      </c>
      <c r="F2876" t="s">
        <v>3224</v>
      </c>
      <c r="H2876" s="2">
        <v>1200</v>
      </c>
      <c r="I2876" t="s">
        <v>9</v>
      </c>
      <c r="J2876" s="2">
        <v>11118.4</v>
      </c>
    </row>
    <row r="2877" spans="1:10" hidden="1" x14ac:dyDescent="0.35">
      <c r="A2877">
        <v>2876</v>
      </c>
      <c r="B2877">
        <v>4</v>
      </c>
      <c r="C2877">
        <v>552</v>
      </c>
      <c r="D2877" s="1">
        <v>45691</v>
      </c>
      <c r="E2877" s="1">
        <v>45691</v>
      </c>
      <c r="F2877" s="24" t="s">
        <v>3225</v>
      </c>
      <c r="H2877" s="2">
        <v>5000</v>
      </c>
      <c r="I2877" t="s">
        <v>9</v>
      </c>
      <c r="J2877" s="2">
        <v>6118.4</v>
      </c>
    </row>
    <row r="2878" spans="1:10" x14ac:dyDescent="0.35">
      <c r="A2878">
        <v>2877</v>
      </c>
      <c r="B2878">
        <v>4</v>
      </c>
      <c r="C2878">
        <v>553</v>
      </c>
      <c r="D2878" s="1">
        <v>45692</v>
      </c>
      <c r="E2878" s="1">
        <v>45692</v>
      </c>
      <c r="F2878" t="s">
        <v>3226</v>
      </c>
      <c r="H2878" s="2">
        <v>2000</v>
      </c>
      <c r="I2878" t="s">
        <v>9</v>
      </c>
      <c r="J2878" s="2">
        <v>4118.3999999999996</v>
      </c>
    </row>
    <row r="2879" spans="1:10" hidden="1" x14ac:dyDescent="0.35">
      <c r="A2879">
        <v>2878</v>
      </c>
      <c r="B2879">
        <v>4</v>
      </c>
      <c r="C2879">
        <v>554</v>
      </c>
      <c r="D2879" s="1">
        <v>45692</v>
      </c>
      <c r="E2879" s="1">
        <v>45692</v>
      </c>
      <c r="F2879" s="24" t="s">
        <v>3227</v>
      </c>
      <c r="H2879" s="2">
        <v>2100</v>
      </c>
      <c r="I2879" t="s">
        <v>9</v>
      </c>
      <c r="J2879" s="2">
        <v>2018.4</v>
      </c>
    </row>
    <row r="2880" spans="1:10" hidden="1" x14ac:dyDescent="0.35">
      <c r="A2880">
        <v>2879</v>
      </c>
      <c r="B2880">
        <v>4</v>
      </c>
      <c r="C2880">
        <v>555</v>
      </c>
      <c r="D2880" s="1">
        <v>45692</v>
      </c>
      <c r="E2880" s="1">
        <v>45692</v>
      </c>
      <c r="F2880" s="24" t="s">
        <v>3228</v>
      </c>
      <c r="H2880" t="s">
        <v>9</v>
      </c>
      <c r="I2880" s="2">
        <v>5000</v>
      </c>
      <c r="J2880" s="2">
        <v>7018.4</v>
      </c>
    </row>
    <row r="2881" spans="1:10" x14ac:dyDescent="0.35">
      <c r="A2881">
        <v>2880</v>
      </c>
      <c r="B2881">
        <v>4</v>
      </c>
      <c r="C2881">
        <v>556</v>
      </c>
      <c r="D2881" s="1">
        <v>45692</v>
      </c>
      <c r="E2881" s="1">
        <v>45692</v>
      </c>
      <c r="F2881" t="s">
        <v>3229</v>
      </c>
      <c r="H2881" t="s">
        <v>9</v>
      </c>
      <c r="I2881" s="2">
        <v>23000</v>
      </c>
      <c r="J2881" s="2">
        <v>30018.400000000001</v>
      </c>
    </row>
    <row r="2882" spans="1:10" x14ac:dyDescent="0.35">
      <c r="A2882">
        <v>2881</v>
      </c>
      <c r="B2882">
        <v>4</v>
      </c>
      <c r="C2882">
        <v>557</v>
      </c>
      <c r="D2882" s="1">
        <v>45692</v>
      </c>
      <c r="E2882" s="1">
        <v>45692</v>
      </c>
      <c r="F2882" t="s">
        <v>3230</v>
      </c>
      <c r="H2882" t="s">
        <v>9</v>
      </c>
      <c r="I2882" s="2">
        <v>57000</v>
      </c>
      <c r="J2882" s="2">
        <v>87018.4</v>
      </c>
    </row>
    <row r="2883" spans="1:10" hidden="1" x14ac:dyDescent="0.35">
      <c r="A2883">
        <v>2882</v>
      </c>
      <c r="B2883">
        <v>4</v>
      </c>
      <c r="C2883">
        <v>558</v>
      </c>
      <c r="D2883" s="1">
        <v>45692</v>
      </c>
      <c r="E2883" s="1">
        <v>45692</v>
      </c>
      <c r="F2883" s="24" t="s">
        <v>3232</v>
      </c>
      <c r="H2883" s="2">
        <v>30000</v>
      </c>
      <c r="I2883" t="s">
        <v>9</v>
      </c>
      <c r="J2883" s="2">
        <v>57018.400000000001</v>
      </c>
    </row>
    <row r="2884" spans="1:10" hidden="1" x14ac:dyDescent="0.35">
      <c r="A2884">
        <v>2883</v>
      </c>
      <c r="B2884">
        <v>4</v>
      </c>
      <c r="C2884">
        <v>559</v>
      </c>
      <c r="D2884" s="1">
        <v>45692</v>
      </c>
      <c r="E2884" s="1">
        <v>45692</v>
      </c>
      <c r="F2884" s="24" t="s">
        <v>3233</v>
      </c>
      <c r="H2884" t="s">
        <v>9</v>
      </c>
      <c r="I2884" s="2">
        <v>15000</v>
      </c>
      <c r="J2884" s="2">
        <v>72018.399999999994</v>
      </c>
    </row>
    <row r="2885" spans="1:10" x14ac:dyDescent="0.35">
      <c r="A2885">
        <v>2884</v>
      </c>
      <c r="B2885">
        <v>4</v>
      </c>
      <c r="C2885">
        <v>560</v>
      </c>
      <c r="D2885" s="1">
        <v>45692</v>
      </c>
      <c r="E2885" s="1">
        <v>45692</v>
      </c>
      <c r="F2885" t="s">
        <v>3234</v>
      </c>
      <c r="H2885" s="2">
        <v>5000</v>
      </c>
      <c r="I2885" t="s">
        <v>9</v>
      </c>
      <c r="J2885" s="2">
        <v>67018.399999999994</v>
      </c>
    </row>
    <row r="2886" spans="1:10" x14ac:dyDescent="0.35">
      <c r="A2886">
        <v>2885</v>
      </c>
      <c r="B2886">
        <v>4</v>
      </c>
      <c r="C2886">
        <v>561</v>
      </c>
      <c r="D2886" s="1">
        <v>45692</v>
      </c>
      <c r="E2886" s="1">
        <v>45692</v>
      </c>
      <c r="F2886" t="s">
        <v>3235</v>
      </c>
      <c r="H2886" s="2">
        <v>1200</v>
      </c>
      <c r="I2886" t="s">
        <v>9</v>
      </c>
      <c r="J2886" s="2">
        <v>65818.399999999994</v>
      </c>
    </row>
    <row r="2887" spans="1:10" x14ac:dyDescent="0.35">
      <c r="A2887">
        <v>2886</v>
      </c>
      <c r="B2887">
        <v>4</v>
      </c>
      <c r="C2887">
        <v>562</v>
      </c>
      <c r="D2887" s="1">
        <v>45692</v>
      </c>
      <c r="E2887" s="1">
        <v>45692</v>
      </c>
      <c r="F2887" t="s">
        <v>3236</v>
      </c>
      <c r="H2887" t="s">
        <v>9</v>
      </c>
      <c r="I2887" s="2">
        <v>150</v>
      </c>
      <c r="J2887" s="2">
        <v>65968.399999999994</v>
      </c>
    </row>
    <row r="2888" spans="1:10" x14ac:dyDescent="0.35">
      <c r="A2888">
        <v>2887</v>
      </c>
      <c r="B2888">
        <v>4</v>
      </c>
      <c r="C2888">
        <v>563</v>
      </c>
      <c r="D2888" s="1">
        <v>45692</v>
      </c>
      <c r="E2888" s="1">
        <v>45692</v>
      </c>
      <c r="F2888" t="s">
        <v>3237</v>
      </c>
      <c r="H2888" s="2">
        <v>1700</v>
      </c>
      <c r="I2888" t="s">
        <v>9</v>
      </c>
      <c r="J2888" s="2">
        <v>64268.4</v>
      </c>
    </row>
    <row r="2889" spans="1:10" x14ac:dyDescent="0.35">
      <c r="A2889">
        <v>2888</v>
      </c>
      <c r="B2889">
        <v>4</v>
      </c>
      <c r="C2889">
        <v>564</v>
      </c>
      <c r="D2889" s="1">
        <v>45692</v>
      </c>
      <c r="E2889" s="1">
        <v>45692</v>
      </c>
      <c r="F2889" t="s">
        <v>3238</v>
      </c>
      <c r="H2889" t="s">
        <v>9</v>
      </c>
      <c r="I2889" s="2">
        <v>850</v>
      </c>
      <c r="J2889" s="2">
        <v>65118.400000000001</v>
      </c>
    </row>
    <row r="2890" spans="1:10" hidden="1" x14ac:dyDescent="0.35">
      <c r="A2890">
        <v>2889</v>
      </c>
      <c r="B2890">
        <v>4</v>
      </c>
      <c r="C2890">
        <v>565</v>
      </c>
      <c r="D2890" s="1">
        <v>45693</v>
      </c>
      <c r="E2890" s="1">
        <v>45693</v>
      </c>
      <c r="F2890" s="24" t="s">
        <v>3239</v>
      </c>
      <c r="H2890" s="2">
        <v>2495</v>
      </c>
      <c r="I2890" t="s">
        <v>9</v>
      </c>
      <c r="J2890" s="2">
        <v>62623.4</v>
      </c>
    </row>
    <row r="2891" spans="1:10" hidden="1" x14ac:dyDescent="0.35">
      <c r="A2891">
        <v>2890</v>
      </c>
      <c r="B2891">
        <v>4</v>
      </c>
      <c r="C2891">
        <v>566</v>
      </c>
      <c r="D2891" s="1">
        <v>45693</v>
      </c>
      <c r="E2891" s="1">
        <v>45693</v>
      </c>
      <c r="F2891" s="24" t="s">
        <v>3240</v>
      </c>
      <c r="H2891" t="s">
        <v>9</v>
      </c>
      <c r="I2891" s="2">
        <v>5000</v>
      </c>
      <c r="J2891" s="2">
        <v>67623.399999999994</v>
      </c>
    </row>
    <row r="2892" spans="1:10" hidden="1" x14ac:dyDescent="0.35">
      <c r="A2892">
        <v>2891</v>
      </c>
      <c r="B2892">
        <v>4</v>
      </c>
      <c r="C2892">
        <v>567</v>
      </c>
      <c r="D2892" s="1">
        <v>45693</v>
      </c>
      <c r="E2892" s="1">
        <v>45693</v>
      </c>
      <c r="F2892" s="24" t="s">
        <v>3241</v>
      </c>
      <c r="H2892" s="2">
        <v>50000</v>
      </c>
      <c r="I2892" t="s">
        <v>9</v>
      </c>
      <c r="J2892" s="2">
        <v>17623.400000000001</v>
      </c>
    </row>
    <row r="2893" spans="1:10" hidden="1" x14ac:dyDescent="0.35">
      <c r="A2893">
        <v>2892</v>
      </c>
      <c r="B2893">
        <v>4</v>
      </c>
      <c r="C2893">
        <v>568</v>
      </c>
      <c r="D2893" s="1">
        <v>45693</v>
      </c>
      <c r="E2893" s="1">
        <v>45693</v>
      </c>
      <c r="F2893" s="24" t="s">
        <v>3242</v>
      </c>
      <c r="H2893" t="s">
        <v>9</v>
      </c>
      <c r="I2893" s="2">
        <v>4500</v>
      </c>
      <c r="J2893" s="2">
        <v>22123.4</v>
      </c>
    </row>
    <row r="2894" spans="1:10" hidden="1" x14ac:dyDescent="0.35">
      <c r="A2894">
        <v>2893</v>
      </c>
      <c r="B2894">
        <v>4</v>
      </c>
      <c r="C2894">
        <v>569</v>
      </c>
      <c r="D2894" s="1">
        <v>45693</v>
      </c>
      <c r="E2894" s="1">
        <v>45693</v>
      </c>
      <c r="F2894" s="24" t="s">
        <v>3243</v>
      </c>
      <c r="H2894" s="2">
        <v>15000</v>
      </c>
      <c r="I2894" t="s">
        <v>9</v>
      </c>
      <c r="J2894" s="2">
        <v>7123.4</v>
      </c>
    </row>
    <row r="2895" spans="1:10" x14ac:dyDescent="0.35">
      <c r="A2895">
        <v>2894</v>
      </c>
      <c r="B2895">
        <v>4</v>
      </c>
      <c r="C2895">
        <v>570</v>
      </c>
      <c r="D2895" s="1">
        <v>45693</v>
      </c>
      <c r="E2895" s="1">
        <v>45693</v>
      </c>
      <c r="F2895" t="s">
        <v>3244</v>
      </c>
      <c r="H2895" s="2">
        <v>3000</v>
      </c>
      <c r="I2895" t="s">
        <v>9</v>
      </c>
      <c r="J2895" s="2">
        <v>4123.3999999999996</v>
      </c>
    </row>
    <row r="2896" spans="1:10" x14ac:dyDescent="0.35">
      <c r="A2896">
        <v>2895</v>
      </c>
      <c r="B2896">
        <v>4</v>
      </c>
      <c r="C2896">
        <v>571</v>
      </c>
      <c r="D2896" s="1">
        <v>45693</v>
      </c>
      <c r="E2896" s="1">
        <v>45693</v>
      </c>
      <c r="F2896" t="s">
        <v>3245</v>
      </c>
      <c r="H2896" s="2">
        <v>1200</v>
      </c>
      <c r="I2896" t="s">
        <v>9</v>
      </c>
      <c r="J2896" s="2">
        <v>2923.4</v>
      </c>
    </row>
    <row r="2897" spans="1:10" x14ac:dyDescent="0.35">
      <c r="A2897">
        <v>2896</v>
      </c>
      <c r="B2897">
        <v>4</v>
      </c>
      <c r="C2897">
        <v>572</v>
      </c>
      <c r="D2897" s="1">
        <v>45693</v>
      </c>
      <c r="E2897" s="1">
        <v>45693</v>
      </c>
      <c r="F2897" t="s">
        <v>3246</v>
      </c>
      <c r="H2897" s="2">
        <v>100</v>
      </c>
      <c r="I2897" t="s">
        <v>9</v>
      </c>
      <c r="J2897" s="2">
        <v>2823.4</v>
      </c>
    </row>
    <row r="2898" spans="1:10" x14ac:dyDescent="0.35">
      <c r="A2898">
        <v>2897</v>
      </c>
      <c r="B2898">
        <v>4</v>
      </c>
      <c r="C2898">
        <v>573</v>
      </c>
      <c r="D2898" s="1">
        <v>45693</v>
      </c>
      <c r="E2898" s="1">
        <v>45693</v>
      </c>
      <c r="F2898" t="s">
        <v>3247</v>
      </c>
      <c r="H2898" s="2">
        <v>300</v>
      </c>
      <c r="I2898" t="s">
        <v>9</v>
      </c>
      <c r="J2898" s="2">
        <v>2523.4</v>
      </c>
    </row>
    <row r="2899" spans="1:10" hidden="1" x14ac:dyDescent="0.35">
      <c r="A2899">
        <v>2898</v>
      </c>
      <c r="B2899">
        <v>4</v>
      </c>
      <c r="C2899">
        <v>574</v>
      </c>
      <c r="D2899" s="1">
        <v>45694</v>
      </c>
      <c r="E2899" s="1">
        <v>45694</v>
      </c>
      <c r="F2899" s="24" t="s">
        <v>3248</v>
      </c>
      <c r="H2899" t="s">
        <v>9</v>
      </c>
      <c r="I2899" s="2">
        <v>20000</v>
      </c>
      <c r="J2899" s="2">
        <v>22523.4</v>
      </c>
    </row>
    <row r="2900" spans="1:10" hidden="1" x14ac:dyDescent="0.35">
      <c r="A2900">
        <v>2899</v>
      </c>
      <c r="B2900">
        <v>4</v>
      </c>
      <c r="C2900">
        <v>575</v>
      </c>
      <c r="D2900" s="1">
        <v>45694</v>
      </c>
      <c r="E2900" s="1">
        <v>45694</v>
      </c>
      <c r="F2900" s="24" t="s">
        <v>3249</v>
      </c>
      <c r="H2900" s="2">
        <v>9000</v>
      </c>
      <c r="I2900" t="s">
        <v>9</v>
      </c>
      <c r="J2900" s="2">
        <v>13523.4</v>
      </c>
    </row>
    <row r="2901" spans="1:10" x14ac:dyDescent="0.35">
      <c r="A2901">
        <v>2900</v>
      </c>
      <c r="B2901">
        <v>4</v>
      </c>
      <c r="C2901">
        <v>576</v>
      </c>
      <c r="D2901" s="1">
        <v>45694</v>
      </c>
      <c r="E2901" s="1">
        <v>45694</v>
      </c>
      <c r="F2901" t="s">
        <v>3250</v>
      </c>
      <c r="H2901" t="s">
        <v>9</v>
      </c>
      <c r="I2901" s="2">
        <v>12000</v>
      </c>
      <c r="J2901" s="2">
        <v>25523.4</v>
      </c>
    </row>
    <row r="2902" spans="1:10" x14ac:dyDescent="0.35">
      <c r="A2902">
        <v>2901</v>
      </c>
      <c r="B2902">
        <v>4</v>
      </c>
      <c r="C2902">
        <v>577</v>
      </c>
      <c r="D2902" s="1">
        <v>45694</v>
      </c>
      <c r="E2902" s="1">
        <v>45694</v>
      </c>
      <c r="F2902" t="s">
        <v>3251</v>
      </c>
      <c r="H2902" t="s">
        <v>9</v>
      </c>
      <c r="I2902" s="2">
        <v>19500</v>
      </c>
      <c r="J2902" s="2">
        <v>45023.4</v>
      </c>
    </row>
    <row r="2903" spans="1:10" x14ac:dyDescent="0.35">
      <c r="A2903">
        <v>2902</v>
      </c>
      <c r="B2903">
        <v>4</v>
      </c>
      <c r="C2903">
        <v>578</v>
      </c>
      <c r="D2903" s="1">
        <v>45694</v>
      </c>
      <c r="E2903" s="1">
        <v>45694</v>
      </c>
      <c r="F2903" t="s">
        <v>3253</v>
      </c>
      <c r="H2903" s="2">
        <v>2700</v>
      </c>
      <c r="I2903" t="s">
        <v>9</v>
      </c>
      <c r="J2903" s="2">
        <v>42323.4</v>
      </c>
    </row>
    <row r="2904" spans="1:10" x14ac:dyDescent="0.35">
      <c r="A2904">
        <v>2903</v>
      </c>
      <c r="B2904">
        <v>4</v>
      </c>
      <c r="C2904">
        <v>579</v>
      </c>
      <c r="D2904" s="1">
        <v>45694</v>
      </c>
      <c r="E2904" s="1">
        <v>45694</v>
      </c>
      <c r="F2904" t="s">
        <v>3254</v>
      </c>
      <c r="H2904" s="2">
        <v>1500</v>
      </c>
      <c r="I2904" t="s">
        <v>9</v>
      </c>
      <c r="J2904" s="2">
        <v>40823.4</v>
      </c>
    </row>
    <row r="2905" spans="1:10" hidden="1" x14ac:dyDescent="0.35">
      <c r="A2905">
        <v>2904</v>
      </c>
      <c r="B2905">
        <v>4</v>
      </c>
      <c r="C2905">
        <v>580</v>
      </c>
      <c r="D2905" s="1">
        <v>45694</v>
      </c>
      <c r="E2905" s="1">
        <v>45694</v>
      </c>
      <c r="F2905" s="29" t="s">
        <v>3255</v>
      </c>
      <c r="H2905" t="s">
        <v>9</v>
      </c>
      <c r="I2905" s="2">
        <v>10000</v>
      </c>
      <c r="J2905" s="2">
        <v>50823.4</v>
      </c>
    </row>
    <row r="2906" spans="1:10" x14ac:dyDescent="0.35">
      <c r="A2906">
        <v>2905</v>
      </c>
      <c r="B2906">
        <v>4</v>
      </c>
      <c r="C2906">
        <v>581</v>
      </c>
      <c r="D2906" s="1">
        <v>45694</v>
      </c>
      <c r="E2906" s="1">
        <v>45694</v>
      </c>
      <c r="F2906" t="s">
        <v>3256</v>
      </c>
      <c r="H2906" s="2">
        <v>10000</v>
      </c>
      <c r="I2906" t="s">
        <v>9</v>
      </c>
      <c r="J2906" s="2">
        <v>40823.4</v>
      </c>
    </row>
    <row r="2907" spans="1:10" x14ac:dyDescent="0.35">
      <c r="A2907">
        <v>2906</v>
      </c>
      <c r="B2907">
        <v>4</v>
      </c>
      <c r="C2907">
        <v>582</v>
      </c>
      <c r="D2907" s="1">
        <v>45694</v>
      </c>
      <c r="E2907" s="1">
        <v>45694</v>
      </c>
      <c r="F2907" t="s">
        <v>3257</v>
      </c>
      <c r="H2907" s="2">
        <v>5000</v>
      </c>
      <c r="I2907" t="s">
        <v>9</v>
      </c>
      <c r="J2907" s="2">
        <v>35823.4</v>
      </c>
    </row>
    <row r="2908" spans="1:10" x14ac:dyDescent="0.35">
      <c r="A2908">
        <v>2907</v>
      </c>
      <c r="B2908">
        <v>4</v>
      </c>
      <c r="C2908">
        <v>583</v>
      </c>
      <c r="D2908" s="1">
        <v>45694</v>
      </c>
      <c r="E2908" s="1">
        <v>45694</v>
      </c>
      <c r="F2908" t="s">
        <v>3258</v>
      </c>
      <c r="H2908" s="2">
        <v>2000</v>
      </c>
      <c r="I2908" t="s">
        <v>9</v>
      </c>
      <c r="J2908" s="2">
        <v>33823.4</v>
      </c>
    </row>
    <row r="2909" spans="1:10" x14ac:dyDescent="0.35">
      <c r="A2909">
        <v>2908</v>
      </c>
      <c r="B2909">
        <v>4</v>
      </c>
      <c r="C2909">
        <v>584</v>
      </c>
      <c r="D2909" s="1">
        <v>45694</v>
      </c>
      <c r="E2909" s="1">
        <v>45694</v>
      </c>
      <c r="F2909" t="s">
        <v>3259</v>
      </c>
      <c r="H2909" t="s">
        <v>9</v>
      </c>
      <c r="I2909" s="2">
        <v>17000</v>
      </c>
      <c r="J2909" s="2">
        <v>50823.4</v>
      </c>
    </row>
    <row r="2910" spans="1:10" hidden="1" x14ac:dyDescent="0.35">
      <c r="A2910">
        <v>2909</v>
      </c>
      <c r="B2910">
        <v>4</v>
      </c>
      <c r="C2910">
        <v>585</v>
      </c>
      <c r="D2910" s="1">
        <v>45694</v>
      </c>
      <c r="E2910" s="1">
        <v>45694</v>
      </c>
      <c r="F2910" s="24" t="s">
        <v>3260</v>
      </c>
      <c r="H2910" s="2">
        <v>29000</v>
      </c>
      <c r="I2910" t="s">
        <v>9</v>
      </c>
      <c r="J2910" s="2">
        <v>21823.4</v>
      </c>
    </row>
    <row r="2911" spans="1:10" x14ac:dyDescent="0.35">
      <c r="A2911">
        <v>2910</v>
      </c>
      <c r="B2911">
        <v>4</v>
      </c>
      <c r="C2911">
        <v>586</v>
      </c>
      <c r="D2911" s="1">
        <v>45694</v>
      </c>
      <c r="E2911" s="1">
        <v>45694</v>
      </c>
      <c r="F2911" t="s">
        <v>3261</v>
      </c>
      <c r="H2911" s="2">
        <v>85</v>
      </c>
      <c r="I2911" t="s">
        <v>9</v>
      </c>
      <c r="J2911" s="2">
        <v>21738.400000000001</v>
      </c>
    </row>
    <row r="2912" spans="1:10" x14ac:dyDescent="0.35">
      <c r="A2912">
        <v>2911</v>
      </c>
      <c r="B2912">
        <v>4</v>
      </c>
      <c r="C2912">
        <v>587</v>
      </c>
      <c r="D2912" s="1">
        <v>45694</v>
      </c>
      <c r="E2912" s="1">
        <v>45694</v>
      </c>
      <c r="F2912" t="s">
        <v>3263</v>
      </c>
      <c r="H2912" s="2">
        <v>1200</v>
      </c>
      <c r="I2912" t="s">
        <v>9</v>
      </c>
      <c r="J2912" s="2">
        <v>20538.400000000001</v>
      </c>
    </row>
    <row r="2913" spans="1:10" hidden="1" x14ac:dyDescent="0.35">
      <c r="A2913">
        <v>2912</v>
      </c>
      <c r="B2913">
        <v>4</v>
      </c>
      <c r="C2913">
        <v>588</v>
      </c>
      <c r="D2913" s="1">
        <v>45694</v>
      </c>
      <c r="E2913" s="1">
        <v>45694</v>
      </c>
      <c r="F2913" s="24" t="s">
        <v>3264</v>
      </c>
      <c r="H2913" t="s">
        <v>9</v>
      </c>
      <c r="I2913" s="2">
        <v>4000</v>
      </c>
      <c r="J2913" s="2">
        <v>24538.400000000001</v>
      </c>
    </row>
    <row r="2914" spans="1:10" x14ac:dyDescent="0.35">
      <c r="A2914">
        <v>2913</v>
      </c>
      <c r="B2914">
        <v>4</v>
      </c>
      <c r="C2914">
        <v>589</v>
      </c>
      <c r="D2914" s="1">
        <v>45695</v>
      </c>
      <c r="E2914" s="1">
        <v>45695</v>
      </c>
      <c r="F2914" t="s">
        <v>3265</v>
      </c>
      <c r="H2914" s="2">
        <v>100</v>
      </c>
      <c r="I2914" t="s">
        <v>9</v>
      </c>
      <c r="J2914" s="2">
        <v>24438.400000000001</v>
      </c>
    </row>
    <row r="2915" spans="1:10" x14ac:dyDescent="0.35">
      <c r="A2915">
        <v>2914</v>
      </c>
      <c r="B2915">
        <v>4</v>
      </c>
      <c r="C2915">
        <v>590</v>
      </c>
      <c r="D2915" s="1">
        <v>45695</v>
      </c>
      <c r="E2915" s="1">
        <v>45695</v>
      </c>
      <c r="F2915" t="s">
        <v>3266</v>
      </c>
      <c r="H2915" s="2">
        <v>1200</v>
      </c>
      <c r="I2915" t="s">
        <v>9</v>
      </c>
      <c r="J2915" s="2">
        <v>23238.400000000001</v>
      </c>
    </row>
    <row r="2916" spans="1:10" hidden="1" x14ac:dyDescent="0.35">
      <c r="A2916">
        <v>2915</v>
      </c>
      <c r="B2916">
        <v>4</v>
      </c>
      <c r="C2916">
        <v>591</v>
      </c>
      <c r="D2916" s="1">
        <v>45695</v>
      </c>
      <c r="E2916" s="1">
        <v>45695</v>
      </c>
      <c r="F2916" s="24" t="s">
        <v>3267</v>
      </c>
      <c r="H2916" t="s">
        <v>9</v>
      </c>
      <c r="I2916" s="2">
        <v>3000</v>
      </c>
      <c r="J2916" s="2">
        <v>26238.400000000001</v>
      </c>
    </row>
    <row r="2917" spans="1:10" hidden="1" x14ac:dyDescent="0.35">
      <c r="A2917">
        <v>2916</v>
      </c>
      <c r="B2917">
        <v>4</v>
      </c>
      <c r="C2917">
        <v>592</v>
      </c>
      <c r="D2917" s="1">
        <v>45695</v>
      </c>
      <c r="E2917" s="1">
        <v>45695</v>
      </c>
      <c r="F2917" s="24" t="s">
        <v>3268</v>
      </c>
      <c r="H2917" s="2">
        <v>2000</v>
      </c>
      <c r="I2917" t="s">
        <v>9</v>
      </c>
      <c r="J2917" s="2">
        <v>24238.400000000001</v>
      </c>
    </row>
    <row r="2918" spans="1:10" x14ac:dyDescent="0.35">
      <c r="A2918">
        <v>2917</v>
      </c>
      <c r="B2918">
        <v>4</v>
      </c>
      <c r="C2918">
        <v>593</v>
      </c>
      <c r="D2918" s="1">
        <v>45695</v>
      </c>
      <c r="E2918" s="1">
        <v>45695</v>
      </c>
      <c r="F2918" t="s">
        <v>3269</v>
      </c>
      <c r="H2918" s="2">
        <v>24000</v>
      </c>
      <c r="I2918" t="s">
        <v>9</v>
      </c>
      <c r="J2918" s="2">
        <v>238.4</v>
      </c>
    </row>
    <row r="2919" spans="1:10" x14ac:dyDescent="0.35">
      <c r="A2919">
        <v>2918</v>
      </c>
      <c r="B2919">
        <v>4</v>
      </c>
      <c r="C2919">
        <v>594</v>
      </c>
      <c r="D2919" s="1">
        <v>45696</v>
      </c>
      <c r="E2919" s="1">
        <v>45696</v>
      </c>
      <c r="F2919" t="s">
        <v>3270</v>
      </c>
      <c r="H2919" t="s">
        <v>9</v>
      </c>
      <c r="I2919" s="2">
        <v>500</v>
      </c>
      <c r="J2919" s="2">
        <v>738.4</v>
      </c>
    </row>
    <row r="2920" spans="1:10" x14ac:dyDescent="0.35">
      <c r="A2920">
        <v>2919</v>
      </c>
      <c r="B2920">
        <v>4</v>
      </c>
      <c r="C2920">
        <v>595</v>
      </c>
      <c r="D2920" s="1">
        <v>45696</v>
      </c>
      <c r="E2920" s="1">
        <v>45696</v>
      </c>
      <c r="F2920" t="s">
        <v>3271</v>
      </c>
      <c r="H2920" t="s">
        <v>9</v>
      </c>
      <c r="I2920" s="2">
        <v>50000</v>
      </c>
      <c r="J2920" s="2">
        <v>50738.400000000001</v>
      </c>
    </row>
    <row r="2921" spans="1:10" hidden="1" x14ac:dyDescent="0.35">
      <c r="A2921">
        <v>2920</v>
      </c>
      <c r="B2921">
        <v>4</v>
      </c>
      <c r="C2921">
        <v>596</v>
      </c>
      <c r="D2921" s="1">
        <v>45696</v>
      </c>
      <c r="E2921" s="1">
        <v>45696</v>
      </c>
      <c r="F2921" s="24" t="s">
        <v>3272</v>
      </c>
      <c r="H2921" s="2">
        <v>13000</v>
      </c>
      <c r="I2921" t="s">
        <v>9</v>
      </c>
      <c r="J2921" s="2">
        <v>37738.400000000001</v>
      </c>
    </row>
    <row r="2922" spans="1:10" hidden="1" x14ac:dyDescent="0.35">
      <c r="A2922">
        <v>2921</v>
      </c>
      <c r="B2922">
        <v>4</v>
      </c>
      <c r="C2922">
        <v>597</v>
      </c>
      <c r="D2922" s="1">
        <v>45696</v>
      </c>
      <c r="E2922" s="1">
        <v>45696</v>
      </c>
      <c r="F2922" s="24" t="s">
        <v>3273</v>
      </c>
      <c r="H2922" s="2">
        <v>37000</v>
      </c>
      <c r="I2922" t="s">
        <v>9</v>
      </c>
      <c r="J2922" s="2">
        <v>738.4</v>
      </c>
    </row>
    <row r="2923" spans="1:10" hidden="1" x14ac:dyDescent="0.35">
      <c r="A2923">
        <v>2922</v>
      </c>
      <c r="B2923">
        <v>4</v>
      </c>
      <c r="C2923">
        <v>598</v>
      </c>
      <c r="D2923" s="1">
        <v>45696</v>
      </c>
      <c r="E2923" s="1">
        <v>45696</v>
      </c>
      <c r="F2923" s="24" t="s">
        <v>3275</v>
      </c>
      <c r="H2923" s="2">
        <v>100</v>
      </c>
      <c r="I2923" t="s">
        <v>9</v>
      </c>
      <c r="J2923" s="2">
        <v>638.4</v>
      </c>
    </row>
    <row r="2924" spans="1:10" hidden="1" x14ac:dyDescent="0.35">
      <c r="A2924">
        <v>2923</v>
      </c>
      <c r="B2924">
        <v>4</v>
      </c>
      <c r="C2924">
        <v>599</v>
      </c>
      <c r="D2924" s="1">
        <v>45696</v>
      </c>
      <c r="E2924" s="1">
        <v>45696</v>
      </c>
      <c r="F2924" s="24" t="s">
        <v>3276</v>
      </c>
      <c r="H2924" t="s">
        <v>9</v>
      </c>
      <c r="I2924" s="2">
        <v>1000</v>
      </c>
      <c r="J2924" s="2">
        <v>1638.4</v>
      </c>
    </row>
    <row r="2925" spans="1:10" x14ac:dyDescent="0.35">
      <c r="A2925">
        <v>2924</v>
      </c>
      <c r="B2925">
        <v>4</v>
      </c>
      <c r="C2925">
        <v>600</v>
      </c>
      <c r="D2925" s="1">
        <v>45696</v>
      </c>
      <c r="E2925" s="1">
        <v>45696</v>
      </c>
      <c r="F2925" t="s">
        <v>3277</v>
      </c>
      <c r="H2925" s="2">
        <v>1200</v>
      </c>
      <c r="I2925" t="s">
        <v>9</v>
      </c>
      <c r="J2925" s="2">
        <v>438.4</v>
      </c>
    </row>
    <row r="2926" spans="1:10" x14ac:dyDescent="0.35">
      <c r="A2926">
        <v>2925</v>
      </c>
      <c r="B2926">
        <v>4</v>
      </c>
      <c r="C2926">
        <v>601</v>
      </c>
      <c r="D2926" s="1">
        <v>45696</v>
      </c>
      <c r="E2926" s="1">
        <v>45696</v>
      </c>
      <c r="F2926" t="s">
        <v>3278</v>
      </c>
      <c r="H2926" s="2">
        <v>10</v>
      </c>
      <c r="I2926" t="s">
        <v>9</v>
      </c>
      <c r="J2926" s="2">
        <v>428.4</v>
      </c>
    </row>
    <row r="2927" spans="1:10" hidden="1" x14ac:dyDescent="0.35">
      <c r="A2927">
        <v>2926</v>
      </c>
      <c r="B2927">
        <v>4</v>
      </c>
      <c r="C2927">
        <v>602</v>
      </c>
      <c r="D2927" s="1">
        <v>45697</v>
      </c>
      <c r="E2927" s="1">
        <v>45697</v>
      </c>
      <c r="F2927" s="24" t="s">
        <v>3279</v>
      </c>
      <c r="H2927" t="s">
        <v>9</v>
      </c>
      <c r="I2927" s="2">
        <v>10000</v>
      </c>
      <c r="J2927" s="2">
        <v>10428.4</v>
      </c>
    </row>
    <row r="2928" spans="1:10" x14ac:dyDescent="0.35">
      <c r="A2928">
        <v>2927</v>
      </c>
      <c r="B2928">
        <v>4</v>
      </c>
      <c r="C2928">
        <v>603</v>
      </c>
      <c r="D2928" s="1">
        <v>45697</v>
      </c>
      <c r="E2928" s="1">
        <v>45697</v>
      </c>
      <c r="F2928" t="s">
        <v>3280</v>
      </c>
      <c r="H2928" s="2">
        <v>1270</v>
      </c>
      <c r="I2928" t="s">
        <v>9</v>
      </c>
      <c r="J2928" s="2">
        <v>9158.4</v>
      </c>
    </row>
    <row r="2929" spans="1:10" hidden="1" x14ac:dyDescent="0.35">
      <c r="A2929">
        <v>2928</v>
      </c>
      <c r="B2929">
        <v>4</v>
      </c>
      <c r="C2929">
        <v>604</v>
      </c>
      <c r="D2929" s="1">
        <v>45697</v>
      </c>
      <c r="E2929" s="1">
        <v>45697</v>
      </c>
      <c r="F2929" s="24" t="s">
        <v>3282</v>
      </c>
      <c r="H2929" t="s">
        <v>9</v>
      </c>
      <c r="I2929" s="2">
        <v>1000</v>
      </c>
      <c r="J2929" s="2">
        <v>10158.4</v>
      </c>
    </row>
    <row r="2930" spans="1:10" hidden="1" x14ac:dyDescent="0.35">
      <c r="A2930">
        <v>2929</v>
      </c>
      <c r="B2930">
        <v>4</v>
      </c>
      <c r="C2930">
        <v>605</v>
      </c>
      <c r="D2930" s="1">
        <v>45697</v>
      </c>
      <c r="E2930" s="1">
        <v>45697</v>
      </c>
      <c r="F2930" s="24" t="s">
        <v>3283</v>
      </c>
      <c r="H2930" s="2">
        <v>10000</v>
      </c>
      <c r="I2930" t="s">
        <v>9</v>
      </c>
      <c r="J2930" s="2">
        <v>158.4</v>
      </c>
    </row>
    <row r="2931" spans="1:10" hidden="1" x14ac:dyDescent="0.35">
      <c r="A2931">
        <v>2930</v>
      </c>
      <c r="B2931">
        <v>4</v>
      </c>
      <c r="C2931">
        <v>606</v>
      </c>
      <c r="D2931" s="1">
        <v>45697</v>
      </c>
      <c r="E2931" s="1">
        <v>45697</v>
      </c>
      <c r="F2931" s="24" t="s">
        <v>3284</v>
      </c>
      <c r="H2931" t="s">
        <v>9</v>
      </c>
      <c r="I2931" s="2">
        <v>1000</v>
      </c>
      <c r="J2931" s="2">
        <v>1158.4000000000001</v>
      </c>
    </row>
    <row r="2932" spans="1:10" hidden="1" x14ac:dyDescent="0.35">
      <c r="A2932">
        <v>2931</v>
      </c>
      <c r="B2932">
        <v>4</v>
      </c>
      <c r="C2932">
        <v>607</v>
      </c>
      <c r="D2932" s="1">
        <v>45697</v>
      </c>
      <c r="E2932" s="1">
        <v>45697</v>
      </c>
      <c r="F2932" s="24" t="s">
        <v>3285</v>
      </c>
      <c r="H2932" t="s">
        <v>9</v>
      </c>
      <c r="I2932" s="2">
        <v>6600</v>
      </c>
      <c r="J2932" s="2">
        <v>7758.4</v>
      </c>
    </row>
    <row r="2933" spans="1:10" x14ac:dyDescent="0.35">
      <c r="A2933">
        <v>2932</v>
      </c>
      <c r="B2933">
        <v>4</v>
      </c>
      <c r="C2933">
        <v>608</v>
      </c>
      <c r="D2933" s="1">
        <v>45697</v>
      </c>
      <c r="E2933" s="1">
        <v>45697</v>
      </c>
      <c r="F2933" t="s">
        <v>3286</v>
      </c>
      <c r="H2933" s="2">
        <v>1200</v>
      </c>
      <c r="I2933" t="s">
        <v>9</v>
      </c>
      <c r="J2933" s="2">
        <v>6558.4</v>
      </c>
    </row>
    <row r="2934" spans="1:10" x14ac:dyDescent="0.35">
      <c r="A2934">
        <v>2933</v>
      </c>
      <c r="B2934">
        <v>4</v>
      </c>
      <c r="C2934">
        <v>609</v>
      </c>
      <c r="D2934" s="1">
        <v>45698</v>
      </c>
      <c r="E2934" s="1">
        <v>45698</v>
      </c>
      <c r="F2934" t="s">
        <v>3287</v>
      </c>
      <c r="H2934" s="2">
        <v>3300</v>
      </c>
      <c r="I2934" t="s">
        <v>9</v>
      </c>
      <c r="J2934" s="2">
        <v>3258.4</v>
      </c>
    </row>
    <row r="2935" spans="1:10" x14ac:dyDescent="0.35">
      <c r="A2935">
        <v>2934</v>
      </c>
      <c r="B2935">
        <v>4</v>
      </c>
      <c r="C2935">
        <v>610</v>
      </c>
      <c r="D2935" s="1">
        <v>45698</v>
      </c>
      <c r="E2935" s="1">
        <v>45698</v>
      </c>
      <c r="F2935" t="s">
        <v>3288</v>
      </c>
      <c r="H2935" t="s">
        <v>9</v>
      </c>
      <c r="I2935" s="2">
        <v>200000</v>
      </c>
      <c r="J2935" s="2">
        <v>203258.4</v>
      </c>
    </row>
    <row r="2936" spans="1:10" hidden="1" x14ac:dyDescent="0.35">
      <c r="A2936">
        <v>2935</v>
      </c>
      <c r="B2936">
        <v>4</v>
      </c>
      <c r="C2936">
        <v>611</v>
      </c>
      <c r="D2936" s="1">
        <v>45698</v>
      </c>
      <c r="E2936" s="1">
        <v>45698</v>
      </c>
      <c r="F2936" s="24" t="s">
        <v>3290</v>
      </c>
      <c r="H2936" t="s">
        <v>9</v>
      </c>
      <c r="I2936" s="2">
        <v>5000</v>
      </c>
      <c r="J2936" s="2">
        <v>208258.4</v>
      </c>
    </row>
    <row r="2937" spans="1:10" x14ac:dyDescent="0.35">
      <c r="A2937">
        <v>2936</v>
      </c>
      <c r="B2937">
        <v>4</v>
      </c>
      <c r="C2937">
        <v>612</v>
      </c>
      <c r="D2937" s="1">
        <v>45698</v>
      </c>
      <c r="E2937" s="1">
        <v>45698</v>
      </c>
      <c r="F2937" t="s">
        <v>3291</v>
      </c>
      <c r="G2937">
        <v>8</v>
      </c>
      <c r="H2937" s="2">
        <v>100000</v>
      </c>
      <c r="I2937" t="s">
        <v>9</v>
      </c>
      <c r="J2937" s="2">
        <v>108258.4</v>
      </c>
    </row>
    <row r="2938" spans="1:10" x14ac:dyDescent="0.35">
      <c r="A2938">
        <v>2937</v>
      </c>
      <c r="B2938">
        <v>4</v>
      </c>
      <c r="C2938">
        <v>613</v>
      </c>
      <c r="D2938" s="1">
        <v>45698</v>
      </c>
      <c r="E2938" s="1">
        <v>45698</v>
      </c>
      <c r="F2938" t="s">
        <v>3293</v>
      </c>
      <c r="H2938" s="2">
        <v>650.9</v>
      </c>
      <c r="I2938" t="s">
        <v>9</v>
      </c>
      <c r="J2938" s="2">
        <v>107607.5</v>
      </c>
    </row>
    <row r="2939" spans="1:10" hidden="1" x14ac:dyDescent="0.35">
      <c r="A2939">
        <v>2938</v>
      </c>
      <c r="B2939">
        <v>4</v>
      </c>
      <c r="C2939">
        <v>614</v>
      </c>
      <c r="D2939" s="1">
        <v>45698</v>
      </c>
      <c r="E2939" s="1">
        <v>45698</v>
      </c>
      <c r="F2939" s="24" t="s">
        <v>3294</v>
      </c>
      <c r="H2939" s="2">
        <v>40000</v>
      </c>
      <c r="I2939" t="s">
        <v>9</v>
      </c>
      <c r="J2939" s="2">
        <v>67607.5</v>
      </c>
    </row>
    <row r="2940" spans="1:10" x14ac:dyDescent="0.35">
      <c r="A2940">
        <v>2939</v>
      </c>
      <c r="B2940">
        <v>4</v>
      </c>
      <c r="C2940">
        <v>615</v>
      </c>
      <c r="D2940" s="1">
        <v>45698</v>
      </c>
      <c r="E2940" s="1">
        <v>45698</v>
      </c>
      <c r="F2940" t="s">
        <v>3295</v>
      </c>
      <c r="H2940" s="2">
        <v>2664</v>
      </c>
      <c r="I2940" t="s">
        <v>9</v>
      </c>
      <c r="J2940" s="2">
        <v>64943.5</v>
      </c>
    </row>
    <row r="2941" spans="1:10" x14ac:dyDescent="0.35">
      <c r="A2941">
        <v>2940</v>
      </c>
      <c r="B2941">
        <v>4</v>
      </c>
      <c r="C2941">
        <v>616</v>
      </c>
      <c r="D2941" s="1">
        <v>45698</v>
      </c>
      <c r="E2941" s="1">
        <v>45698</v>
      </c>
      <c r="F2941" t="s">
        <v>3297</v>
      </c>
      <c r="H2941" t="s">
        <v>9</v>
      </c>
      <c r="I2941" s="2">
        <v>3717</v>
      </c>
      <c r="J2941" s="2">
        <v>68660.5</v>
      </c>
    </row>
    <row r="2942" spans="1:10" x14ac:dyDescent="0.35">
      <c r="A2942">
        <v>2941</v>
      </c>
      <c r="B2942">
        <v>4</v>
      </c>
      <c r="C2942">
        <v>617</v>
      </c>
      <c r="D2942" s="1">
        <v>45698</v>
      </c>
      <c r="E2942" s="1">
        <v>45698</v>
      </c>
      <c r="F2942" t="s">
        <v>3299</v>
      </c>
      <c r="H2942" t="s">
        <v>9</v>
      </c>
      <c r="I2942" s="2">
        <v>200</v>
      </c>
      <c r="J2942" s="2">
        <v>68860.5</v>
      </c>
    </row>
    <row r="2943" spans="1:10" x14ac:dyDescent="0.35">
      <c r="A2943">
        <v>2942</v>
      </c>
      <c r="B2943">
        <v>4</v>
      </c>
      <c r="C2943">
        <v>618</v>
      </c>
      <c r="D2943" s="1">
        <v>45698</v>
      </c>
      <c r="E2943" s="1">
        <v>45698</v>
      </c>
      <c r="F2943" t="s">
        <v>3300</v>
      </c>
      <c r="H2943" t="s">
        <v>9</v>
      </c>
      <c r="I2943" s="2">
        <v>200</v>
      </c>
      <c r="J2943" s="2">
        <v>69060.5</v>
      </c>
    </row>
    <row r="2944" spans="1:10" x14ac:dyDescent="0.35">
      <c r="A2944">
        <v>2943</v>
      </c>
      <c r="B2944">
        <v>4</v>
      </c>
      <c r="C2944">
        <v>619</v>
      </c>
      <c r="D2944" s="1">
        <v>45698</v>
      </c>
      <c r="E2944" s="1">
        <v>45698</v>
      </c>
      <c r="F2944" t="s">
        <v>3301</v>
      </c>
      <c r="H2944" s="2">
        <v>200</v>
      </c>
      <c r="I2944" t="s">
        <v>9</v>
      </c>
      <c r="J2944" s="2">
        <v>68860.5</v>
      </c>
    </row>
    <row r="2945" spans="1:10" x14ac:dyDescent="0.35">
      <c r="A2945">
        <v>2944</v>
      </c>
      <c r="B2945">
        <v>4</v>
      </c>
      <c r="C2945">
        <v>620</v>
      </c>
      <c r="D2945" s="1">
        <v>45698</v>
      </c>
      <c r="E2945" s="1">
        <v>45698</v>
      </c>
      <c r="F2945" t="s">
        <v>3302</v>
      </c>
      <c r="H2945" t="s">
        <v>9</v>
      </c>
      <c r="I2945" s="2">
        <v>30000</v>
      </c>
      <c r="J2945" s="2">
        <v>98860.5</v>
      </c>
    </row>
    <row r="2946" spans="1:10" x14ac:dyDescent="0.35">
      <c r="A2946">
        <v>2945</v>
      </c>
      <c r="B2946">
        <v>4</v>
      </c>
      <c r="C2946">
        <v>621</v>
      </c>
      <c r="D2946" s="1">
        <v>45698</v>
      </c>
      <c r="E2946" s="1">
        <v>45698</v>
      </c>
      <c r="F2946" t="s">
        <v>3303</v>
      </c>
      <c r="H2946" s="2">
        <v>1200</v>
      </c>
      <c r="I2946" t="s">
        <v>9</v>
      </c>
      <c r="J2946" s="2">
        <v>97660.5</v>
      </c>
    </row>
    <row r="2947" spans="1:10" x14ac:dyDescent="0.35">
      <c r="A2947">
        <v>2946</v>
      </c>
      <c r="B2947">
        <v>4</v>
      </c>
      <c r="C2947">
        <v>622</v>
      </c>
      <c r="D2947" s="1">
        <v>45698</v>
      </c>
      <c r="E2947" s="1">
        <v>45698</v>
      </c>
      <c r="F2947" t="s">
        <v>3304</v>
      </c>
      <c r="H2947" s="2">
        <v>2500</v>
      </c>
      <c r="I2947" t="s">
        <v>9</v>
      </c>
      <c r="J2947" s="2">
        <v>95160.5</v>
      </c>
    </row>
    <row r="2948" spans="1:10" x14ac:dyDescent="0.35">
      <c r="A2948">
        <v>2947</v>
      </c>
      <c r="B2948">
        <v>4</v>
      </c>
      <c r="C2948">
        <v>623</v>
      </c>
      <c r="D2948" s="1">
        <v>45698</v>
      </c>
      <c r="E2948" s="1">
        <v>45698</v>
      </c>
      <c r="F2948" t="s">
        <v>3305</v>
      </c>
      <c r="H2948" t="s">
        <v>9</v>
      </c>
      <c r="I2948" s="2">
        <v>300</v>
      </c>
      <c r="J2948" s="2">
        <v>95460.5</v>
      </c>
    </row>
    <row r="2949" spans="1:10" hidden="1" x14ac:dyDescent="0.35">
      <c r="A2949">
        <v>2948</v>
      </c>
      <c r="B2949">
        <v>4</v>
      </c>
      <c r="C2949">
        <v>624</v>
      </c>
      <c r="D2949" s="1">
        <v>45698</v>
      </c>
      <c r="E2949" s="1">
        <v>45698</v>
      </c>
      <c r="F2949" s="24" t="s">
        <v>3306</v>
      </c>
      <c r="H2949" t="s">
        <v>9</v>
      </c>
      <c r="I2949" s="2">
        <v>1600</v>
      </c>
      <c r="J2949" s="2">
        <v>97060.5</v>
      </c>
    </row>
    <row r="2950" spans="1:10" hidden="1" x14ac:dyDescent="0.35">
      <c r="A2950">
        <v>2949</v>
      </c>
      <c r="B2950">
        <v>4</v>
      </c>
      <c r="C2950">
        <v>625</v>
      </c>
      <c r="D2950" s="1">
        <v>45699</v>
      </c>
      <c r="E2950" s="1">
        <v>45699</v>
      </c>
      <c r="F2950" s="24" t="s">
        <v>3307</v>
      </c>
      <c r="H2950" t="s">
        <v>9</v>
      </c>
      <c r="I2950" s="2">
        <v>30000</v>
      </c>
      <c r="J2950" s="2">
        <v>127060.5</v>
      </c>
    </row>
    <row r="2951" spans="1:10" x14ac:dyDescent="0.35">
      <c r="A2951">
        <v>2950</v>
      </c>
      <c r="B2951">
        <v>4</v>
      </c>
      <c r="C2951">
        <v>626</v>
      </c>
      <c r="D2951" s="1">
        <v>45699</v>
      </c>
      <c r="E2951" s="1">
        <v>45699</v>
      </c>
      <c r="F2951" t="s">
        <v>3308</v>
      </c>
      <c r="H2951" s="2">
        <v>1200</v>
      </c>
      <c r="I2951" t="s">
        <v>9</v>
      </c>
      <c r="J2951" s="2">
        <v>125860.5</v>
      </c>
    </row>
    <row r="2952" spans="1:10" x14ac:dyDescent="0.35">
      <c r="A2952">
        <v>2951</v>
      </c>
      <c r="B2952">
        <v>4</v>
      </c>
      <c r="C2952">
        <v>627</v>
      </c>
      <c r="D2952" s="1">
        <v>45699</v>
      </c>
      <c r="E2952" s="1">
        <v>45699</v>
      </c>
      <c r="F2952" t="s">
        <v>3309</v>
      </c>
      <c r="H2952" s="2">
        <v>5000</v>
      </c>
      <c r="I2952" t="s">
        <v>9</v>
      </c>
      <c r="J2952" s="2">
        <v>120860.5</v>
      </c>
    </row>
    <row r="2953" spans="1:10" x14ac:dyDescent="0.35">
      <c r="A2953">
        <v>2952</v>
      </c>
      <c r="B2953">
        <v>4</v>
      </c>
      <c r="C2953">
        <v>628</v>
      </c>
      <c r="D2953" s="1">
        <v>45699</v>
      </c>
      <c r="E2953" s="1">
        <v>45699</v>
      </c>
      <c r="F2953" t="s">
        <v>3310</v>
      </c>
      <c r="H2953" s="2">
        <v>10000</v>
      </c>
      <c r="I2953" t="s">
        <v>9</v>
      </c>
      <c r="J2953" s="2">
        <v>110860.5</v>
      </c>
    </row>
    <row r="2954" spans="1:10" x14ac:dyDescent="0.35">
      <c r="A2954">
        <v>2953</v>
      </c>
      <c r="B2954">
        <v>4</v>
      </c>
      <c r="C2954">
        <v>629</v>
      </c>
      <c r="D2954" s="1">
        <v>45699</v>
      </c>
      <c r="E2954" s="1">
        <v>45699</v>
      </c>
      <c r="F2954" t="s">
        <v>3311</v>
      </c>
      <c r="H2954" s="2">
        <v>600</v>
      </c>
      <c r="I2954" t="s">
        <v>9</v>
      </c>
      <c r="J2954" s="2">
        <v>110260.5</v>
      </c>
    </row>
    <row r="2955" spans="1:10" x14ac:dyDescent="0.35">
      <c r="A2955">
        <v>2954</v>
      </c>
      <c r="B2955">
        <v>4</v>
      </c>
      <c r="C2955">
        <v>630</v>
      </c>
      <c r="D2955" s="1">
        <v>45699</v>
      </c>
      <c r="E2955" s="1">
        <v>45699</v>
      </c>
      <c r="F2955" t="s">
        <v>3312</v>
      </c>
      <c r="H2955" t="s">
        <v>9</v>
      </c>
      <c r="I2955" s="2">
        <v>100</v>
      </c>
      <c r="J2955" s="2">
        <v>110360.5</v>
      </c>
    </row>
    <row r="2956" spans="1:10" x14ac:dyDescent="0.35">
      <c r="A2956">
        <v>2955</v>
      </c>
      <c r="B2956">
        <v>4</v>
      </c>
      <c r="C2956">
        <v>631</v>
      </c>
      <c r="D2956" s="1">
        <v>45699</v>
      </c>
      <c r="E2956" s="1">
        <v>45699</v>
      </c>
      <c r="F2956" t="s">
        <v>3313</v>
      </c>
      <c r="H2956" t="s">
        <v>9</v>
      </c>
      <c r="I2956" s="2">
        <v>1</v>
      </c>
      <c r="J2956" s="2">
        <v>110361.5</v>
      </c>
    </row>
    <row r="2957" spans="1:10" hidden="1" x14ac:dyDescent="0.35">
      <c r="A2957">
        <v>2956</v>
      </c>
      <c r="B2957">
        <v>4</v>
      </c>
      <c r="C2957">
        <v>632</v>
      </c>
      <c r="D2957" s="1">
        <v>45699</v>
      </c>
      <c r="E2957" s="1">
        <v>45699</v>
      </c>
      <c r="F2957" s="24" t="s">
        <v>3314</v>
      </c>
      <c r="H2957" s="2">
        <v>50000</v>
      </c>
      <c r="I2957" t="s">
        <v>9</v>
      </c>
      <c r="J2957" s="2">
        <v>60361.5</v>
      </c>
    </row>
    <row r="2958" spans="1:10" x14ac:dyDescent="0.35">
      <c r="A2958">
        <v>2957</v>
      </c>
      <c r="B2958">
        <v>4</v>
      </c>
      <c r="C2958">
        <v>633</v>
      </c>
      <c r="D2958" s="1">
        <v>45699</v>
      </c>
      <c r="E2958" s="1">
        <v>45699</v>
      </c>
      <c r="F2958" t="s">
        <v>3315</v>
      </c>
      <c r="H2958" s="2">
        <v>1200</v>
      </c>
      <c r="I2958" t="s">
        <v>9</v>
      </c>
      <c r="J2958" s="2">
        <v>59161.5</v>
      </c>
    </row>
    <row r="2959" spans="1:10" x14ac:dyDescent="0.35">
      <c r="A2959">
        <v>2958</v>
      </c>
      <c r="B2959">
        <v>4</v>
      </c>
      <c r="C2959">
        <v>634</v>
      </c>
      <c r="D2959" s="1">
        <v>45700</v>
      </c>
      <c r="E2959" s="1">
        <v>45700</v>
      </c>
      <c r="F2959" t="s">
        <v>3316</v>
      </c>
      <c r="H2959" s="2">
        <v>2000</v>
      </c>
      <c r="I2959" t="s">
        <v>9</v>
      </c>
      <c r="J2959" s="2">
        <v>57161.5</v>
      </c>
    </row>
    <row r="2960" spans="1:10" x14ac:dyDescent="0.35">
      <c r="A2960">
        <v>2959</v>
      </c>
      <c r="B2960">
        <v>4</v>
      </c>
      <c r="C2960">
        <v>635</v>
      </c>
      <c r="D2960" s="1">
        <v>45701</v>
      </c>
      <c r="E2960" s="1">
        <v>45701</v>
      </c>
      <c r="F2960" t="s">
        <v>3317</v>
      </c>
      <c r="H2960" s="2">
        <v>15000</v>
      </c>
      <c r="I2960" t="s">
        <v>9</v>
      </c>
      <c r="J2960" s="2">
        <v>42161.5</v>
      </c>
    </row>
    <row r="2961" spans="1:10" x14ac:dyDescent="0.35">
      <c r="A2961">
        <v>2960</v>
      </c>
      <c r="B2961">
        <v>4</v>
      </c>
      <c r="C2961">
        <v>636</v>
      </c>
      <c r="D2961" s="1">
        <v>45701</v>
      </c>
      <c r="E2961" s="1">
        <v>45701</v>
      </c>
      <c r="F2961" t="s">
        <v>3318</v>
      </c>
      <c r="H2961" s="2">
        <v>2000</v>
      </c>
      <c r="I2961" t="s">
        <v>9</v>
      </c>
      <c r="J2961" s="2">
        <v>40161.5</v>
      </c>
    </row>
    <row r="2962" spans="1:10" hidden="1" x14ac:dyDescent="0.35">
      <c r="A2962">
        <v>2961</v>
      </c>
      <c r="B2962">
        <v>4</v>
      </c>
      <c r="C2962">
        <v>637</v>
      </c>
      <c r="D2962" s="1">
        <v>45701</v>
      </c>
      <c r="E2962" s="1">
        <v>45701</v>
      </c>
      <c r="F2962" s="24" t="s">
        <v>3319</v>
      </c>
      <c r="H2962" s="2">
        <v>20000</v>
      </c>
      <c r="I2962" t="s">
        <v>9</v>
      </c>
      <c r="J2962" s="2">
        <v>20161.5</v>
      </c>
    </row>
    <row r="2963" spans="1:10" x14ac:dyDescent="0.35">
      <c r="A2963">
        <v>2962</v>
      </c>
      <c r="B2963">
        <v>4</v>
      </c>
      <c r="C2963">
        <v>638</v>
      </c>
      <c r="D2963" s="1">
        <v>45701</v>
      </c>
      <c r="E2963" s="1">
        <v>45701</v>
      </c>
      <c r="F2963" t="s">
        <v>3320</v>
      </c>
      <c r="H2963" s="2">
        <v>10000</v>
      </c>
      <c r="I2963" t="s">
        <v>9</v>
      </c>
      <c r="J2963" s="2">
        <v>10161.5</v>
      </c>
    </row>
    <row r="2964" spans="1:10" x14ac:dyDescent="0.35">
      <c r="A2964">
        <v>2963</v>
      </c>
      <c r="B2964">
        <v>4</v>
      </c>
      <c r="C2964">
        <v>639</v>
      </c>
      <c r="D2964" s="1">
        <v>45701</v>
      </c>
      <c r="E2964" s="1">
        <v>45701</v>
      </c>
      <c r="F2964" t="s">
        <v>3321</v>
      </c>
      <c r="H2964" s="2">
        <v>2600</v>
      </c>
      <c r="I2964" t="s">
        <v>9</v>
      </c>
      <c r="J2964" s="2">
        <v>7561.5</v>
      </c>
    </row>
    <row r="2965" spans="1:10" x14ac:dyDescent="0.35">
      <c r="A2965">
        <v>2964</v>
      </c>
      <c r="B2965">
        <v>4</v>
      </c>
      <c r="C2965">
        <v>640</v>
      </c>
      <c r="D2965" s="1">
        <v>45701</v>
      </c>
      <c r="E2965" s="1">
        <v>45701</v>
      </c>
      <c r="F2965" t="s">
        <v>3322</v>
      </c>
      <c r="H2965" s="2">
        <v>5000</v>
      </c>
      <c r="I2965" t="s">
        <v>9</v>
      </c>
      <c r="J2965" s="2">
        <v>2561.5</v>
      </c>
    </row>
    <row r="2966" spans="1:10" x14ac:dyDescent="0.35">
      <c r="A2966">
        <v>2965</v>
      </c>
      <c r="B2966">
        <v>4</v>
      </c>
      <c r="C2966">
        <v>641</v>
      </c>
      <c r="D2966" s="1">
        <v>45701</v>
      </c>
      <c r="E2966" s="1">
        <v>45701</v>
      </c>
      <c r="F2966" t="s">
        <v>3323</v>
      </c>
      <c r="H2966" s="2">
        <v>796.9</v>
      </c>
      <c r="I2966" t="s">
        <v>9</v>
      </c>
      <c r="J2966" s="2">
        <v>1764.6</v>
      </c>
    </row>
    <row r="2967" spans="1:10" hidden="1" x14ac:dyDescent="0.35">
      <c r="A2967">
        <v>2966</v>
      </c>
      <c r="B2967">
        <v>4</v>
      </c>
      <c r="C2967">
        <v>642</v>
      </c>
      <c r="D2967" s="1">
        <v>45701</v>
      </c>
      <c r="E2967" s="1">
        <v>45701</v>
      </c>
      <c r="F2967" s="24" t="s">
        <v>3324</v>
      </c>
      <c r="H2967" t="s">
        <v>9</v>
      </c>
      <c r="I2967" s="2">
        <v>5000</v>
      </c>
      <c r="J2967" s="2">
        <v>6764.6</v>
      </c>
    </row>
    <row r="2968" spans="1:10" hidden="1" x14ac:dyDescent="0.35">
      <c r="A2968">
        <v>2967</v>
      </c>
      <c r="B2968">
        <v>4</v>
      </c>
      <c r="C2968">
        <v>643</v>
      </c>
      <c r="D2968" s="1">
        <v>45701</v>
      </c>
      <c r="E2968" s="1">
        <v>45701</v>
      </c>
      <c r="F2968" s="24" t="s">
        <v>3325</v>
      </c>
      <c r="H2968" s="2">
        <v>5000</v>
      </c>
      <c r="I2968" t="s">
        <v>9</v>
      </c>
      <c r="J2968" s="2">
        <v>1764.6</v>
      </c>
    </row>
    <row r="2969" spans="1:10" x14ac:dyDescent="0.35">
      <c r="A2969">
        <v>2968</v>
      </c>
      <c r="B2969">
        <v>4</v>
      </c>
      <c r="C2969">
        <v>644</v>
      </c>
      <c r="D2969" s="1">
        <v>45701</v>
      </c>
      <c r="E2969" s="1">
        <v>45701</v>
      </c>
      <c r="F2969" t="s">
        <v>3326</v>
      </c>
      <c r="H2969" s="2">
        <v>1000</v>
      </c>
      <c r="I2969" t="s">
        <v>9</v>
      </c>
      <c r="J2969" s="2">
        <v>764.6</v>
      </c>
    </row>
    <row r="2970" spans="1:10" hidden="1" x14ac:dyDescent="0.35">
      <c r="A2970">
        <v>2969</v>
      </c>
      <c r="B2970">
        <v>4</v>
      </c>
      <c r="C2970">
        <v>645</v>
      </c>
      <c r="D2970" s="1">
        <v>45701</v>
      </c>
      <c r="E2970" s="1">
        <v>45701</v>
      </c>
      <c r="F2970" s="24" t="s">
        <v>3327</v>
      </c>
      <c r="H2970" t="s">
        <v>9</v>
      </c>
      <c r="I2970" s="2">
        <v>3000</v>
      </c>
      <c r="J2970" s="2">
        <v>3764.6</v>
      </c>
    </row>
    <row r="2971" spans="1:10" hidden="1" x14ac:dyDescent="0.35">
      <c r="A2971">
        <v>2970</v>
      </c>
      <c r="B2971">
        <v>4</v>
      </c>
      <c r="C2971">
        <v>646</v>
      </c>
      <c r="D2971" s="1">
        <v>45701</v>
      </c>
      <c r="E2971" s="1">
        <v>45701</v>
      </c>
      <c r="F2971" s="24" t="s">
        <v>3328</v>
      </c>
      <c r="H2971" s="2">
        <v>2000</v>
      </c>
      <c r="I2971" t="s">
        <v>9</v>
      </c>
      <c r="J2971" s="2">
        <v>1764.6</v>
      </c>
    </row>
    <row r="2972" spans="1:10" hidden="1" x14ac:dyDescent="0.35">
      <c r="A2972">
        <v>2971</v>
      </c>
      <c r="B2972">
        <v>4</v>
      </c>
      <c r="C2972">
        <v>647</v>
      </c>
      <c r="D2972" s="1">
        <v>45701</v>
      </c>
      <c r="E2972" s="1">
        <v>45701</v>
      </c>
      <c r="F2972" s="24" t="s">
        <v>3329</v>
      </c>
      <c r="H2972" t="s">
        <v>9</v>
      </c>
      <c r="I2972" s="2">
        <v>2000</v>
      </c>
      <c r="J2972" s="2">
        <v>3764.6</v>
      </c>
    </row>
    <row r="2973" spans="1:10" x14ac:dyDescent="0.35">
      <c r="A2973">
        <v>2972</v>
      </c>
      <c r="B2973">
        <v>4</v>
      </c>
      <c r="C2973">
        <v>648</v>
      </c>
      <c r="D2973" s="1">
        <v>45701</v>
      </c>
      <c r="E2973" s="1">
        <v>45701</v>
      </c>
      <c r="F2973" t="s">
        <v>3330</v>
      </c>
      <c r="H2973" s="2">
        <v>2000</v>
      </c>
      <c r="I2973" t="s">
        <v>9</v>
      </c>
      <c r="J2973" s="2">
        <v>1764.6</v>
      </c>
    </row>
    <row r="2974" spans="1:10" x14ac:dyDescent="0.35">
      <c r="A2974">
        <v>2973</v>
      </c>
      <c r="B2974">
        <v>4</v>
      </c>
      <c r="C2974">
        <v>649</v>
      </c>
      <c r="D2974" s="1">
        <v>45701</v>
      </c>
      <c r="E2974" s="1">
        <v>45701</v>
      </c>
      <c r="F2974" t="s">
        <v>3331</v>
      </c>
      <c r="H2974" s="2">
        <v>1200</v>
      </c>
      <c r="I2974" t="s">
        <v>9</v>
      </c>
      <c r="J2974" s="2">
        <v>564.6</v>
      </c>
    </row>
    <row r="2975" spans="1:10" x14ac:dyDescent="0.35">
      <c r="A2975">
        <v>2974</v>
      </c>
      <c r="B2975">
        <v>4</v>
      </c>
      <c r="C2975">
        <v>650</v>
      </c>
      <c r="D2975" s="1">
        <v>45701</v>
      </c>
      <c r="E2975" s="1">
        <v>45701</v>
      </c>
      <c r="F2975" t="s">
        <v>3332</v>
      </c>
      <c r="H2975" t="s">
        <v>9</v>
      </c>
      <c r="I2975" s="2">
        <v>2000</v>
      </c>
      <c r="J2975" s="2">
        <v>2564.6</v>
      </c>
    </row>
    <row r="2976" spans="1:10" hidden="1" x14ac:dyDescent="0.35">
      <c r="A2976">
        <v>2975</v>
      </c>
      <c r="B2976">
        <v>4</v>
      </c>
      <c r="C2976">
        <v>651</v>
      </c>
      <c r="D2976" s="1">
        <v>45702</v>
      </c>
      <c r="E2976" s="1">
        <v>45702</v>
      </c>
      <c r="F2976" s="24" t="s">
        <v>3333</v>
      </c>
      <c r="H2976" t="s">
        <v>9</v>
      </c>
      <c r="I2976" s="2">
        <v>5000</v>
      </c>
      <c r="J2976" s="2">
        <v>7564.6</v>
      </c>
    </row>
    <row r="2977" spans="1:10" hidden="1" x14ac:dyDescent="0.35">
      <c r="A2977">
        <v>2976</v>
      </c>
      <c r="B2977">
        <v>4</v>
      </c>
      <c r="C2977">
        <v>652</v>
      </c>
      <c r="D2977" s="1">
        <v>45702</v>
      </c>
      <c r="E2977" s="1">
        <v>45702</v>
      </c>
      <c r="F2977" s="24" t="s">
        <v>3334</v>
      </c>
      <c r="H2977" s="2">
        <v>5000</v>
      </c>
      <c r="I2977" t="s">
        <v>9</v>
      </c>
      <c r="J2977" s="2">
        <v>2564.6</v>
      </c>
    </row>
    <row r="2978" spans="1:10" x14ac:dyDescent="0.35">
      <c r="A2978">
        <v>2977</v>
      </c>
      <c r="B2978">
        <v>4</v>
      </c>
      <c r="C2978">
        <v>653</v>
      </c>
      <c r="D2978" s="1">
        <v>45702</v>
      </c>
      <c r="E2978" s="1">
        <v>45702</v>
      </c>
      <c r="F2978" t="s">
        <v>3335</v>
      </c>
      <c r="H2978" s="2">
        <v>2000</v>
      </c>
      <c r="I2978" t="s">
        <v>9</v>
      </c>
      <c r="J2978" s="2">
        <v>564.6</v>
      </c>
    </row>
    <row r="2979" spans="1:10" hidden="1" x14ac:dyDescent="0.35">
      <c r="A2979">
        <v>2978</v>
      </c>
      <c r="B2979">
        <v>4</v>
      </c>
      <c r="C2979">
        <v>654</v>
      </c>
      <c r="D2979" s="1">
        <v>45702</v>
      </c>
      <c r="E2979" s="1">
        <v>45702</v>
      </c>
      <c r="F2979" s="24" t="s">
        <v>3336</v>
      </c>
      <c r="H2979" t="s">
        <v>9</v>
      </c>
      <c r="I2979" s="2">
        <v>1000</v>
      </c>
      <c r="J2979" s="2">
        <v>1564.6</v>
      </c>
    </row>
    <row r="2980" spans="1:10" x14ac:dyDescent="0.35">
      <c r="A2980">
        <v>2979</v>
      </c>
      <c r="B2980">
        <v>4</v>
      </c>
      <c r="C2980">
        <v>655</v>
      </c>
      <c r="D2980" s="1">
        <v>45702</v>
      </c>
      <c r="E2980" s="1">
        <v>45702</v>
      </c>
      <c r="F2980" t="s">
        <v>3337</v>
      </c>
      <c r="H2980" s="2">
        <v>1200</v>
      </c>
      <c r="I2980" t="s">
        <v>9</v>
      </c>
      <c r="J2980" s="2">
        <v>364.6</v>
      </c>
    </row>
    <row r="2981" spans="1:10" hidden="1" x14ac:dyDescent="0.35">
      <c r="A2981">
        <v>2980</v>
      </c>
      <c r="B2981">
        <v>4</v>
      </c>
      <c r="C2981">
        <v>656</v>
      </c>
      <c r="D2981" s="1">
        <v>45703</v>
      </c>
      <c r="E2981" s="1">
        <v>45703</v>
      </c>
      <c r="F2981" s="24" t="s">
        <v>3338</v>
      </c>
      <c r="H2981" t="s">
        <v>9</v>
      </c>
      <c r="I2981" s="2">
        <v>4950</v>
      </c>
      <c r="J2981" s="2">
        <v>5314.6</v>
      </c>
    </row>
    <row r="2982" spans="1:10" x14ac:dyDescent="0.35">
      <c r="A2982">
        <v>2981</v>
      </c>
      <c r="B2982">
        <v>4</v>
      </c>
      <c r="C2982">
        <v>657</v>
      </c>
      <c r="D2982" s="1">
        <v>45703</v>
      </c>
      <c r="E2982" s="1">
        <v>45703</v>
      </c>
      <c r="F2982" t="s">
        <v>3340</v>
      </c>
      <c r="H2982" s="2">
        <v>1000</v>
      </c>
      <c r="I2982" t="s">
        <v>9</v>
      </c>
      <c r="J2982" s="2">
        <v>4314.6000000000004</v>
      </c>
    </row>
    <row r="2983" spans="1:10" x14ac:dyDescent="0.35">
      <c r="A2983">
        <v>2982</v>
      </c>
      <c r="B2983">
        <v>4</v>
      </c>
      <c r="C2983">
        <v>658</v>
      </c>
      <c r="D2983" s="1">
        <v>45703</v>
      </c>
      <c r="E2983" s="1">
        <v>45703</v>
      </c>
      <c r="F2983" t="s">
        <v>3341</v>
      </c>
      <c r="H2983" s="2">
        <v>354</v>
      </c>
      <c r="I2983" t="s">
        <v>9</v>
      </c>
      <c r="J2983" s="2">
        <v>3960.6</v>
      </c>
    </row>
    <row r="2984" spans="1:10" hidden="1" x14ac:dyDescent="0.35">
      <c r="A2984">
        <v>2983</v>
      </c>
      <c r="B2984">
        <v>4</v>
      </c>
      <c r="C2984">
        <v>659</v>
      </c>
      <c r="D2984" s="1">
        <v>45703</v>
      </c>
      <c r="E2984" s="1">
        <v>45703</v>
      </c>
      <c r="F2984" s="24" t="s">
        <v>3342</v>
      </c>
      <c r="H2984" s="2">
        <v>3000</v>
      </c>
      <c r="I2984" t="s">
        <v>9</v>
      </c>
      <c r="J2984" s="2">
        <v>960.6</v>
      </c>
    </row>
    <row r="2985" spans="1:10" hidden="1" x14ac:dyDescent="0.35">
      <c r="A2985">
        <v>2984</v>
      </c>
      <c r="B2985">
        <v>4</v>
      </c>
      <c r="C2985">
        <v>660</v>
      </c>
      <c r="D2985" s="1">
        <v>45703</v>
      </c>
      <c r="E2985" s="1">
        <v>45703</v>
      </c>
      <c r="F2985" s="24" t="s">
        <v>3343</v>
      </c>
      <c r="H2985" t="s">
        <v>9</v>
      </c>
      <c r="I2985" s="2">
        <v>4000</v>
      </c>
      <c r="J2985" s="2">
        <v>4960.6000000000004</v>
      </c>
    </row>
    <row r="2986" spans="1:10" hidden="1" x14ac:dyDescent="0.35">
      <c r="A2986">
        <v>2985</v>
      </c>
      <c r="B2986">
        <v>4</v>
      </c>
      <c r="C2986">
        <v>661</v>
      </c>
      <c r="D2986" s="1">
        <v>45703</v>
      </c>
      <c r="E2986" s="1">
        <v>45703</v>
      </c>
      <c r="F2986" s="24" t="s">
        <v>3344</v>
      </c>
      <c r="H2986" t="s">
        <v>9</v>
      </c>
      <c r="I2986" s="2">
        <v>11000</v>
      </c>
      <c r="J2986" s="2">
        <v>15960.6</v>
      </c>
    </row>
    <row r="2987" spans="1:10" x14ac:dyDescent="0.35">
      <c r="A2987">
        <v>2986</v>
      </c>
      <c r="B2987">
        <v>4</v>
      </c>
      <c r="C2987">
        <v>662</v>
      </c>
      <c r="D2987" s="1">
        <v>45703</v>
      </c>
      <c r="E2987" s="1">
        <v>45703</v>
      </c>
      <c r="F2987" t="s">
        <v>3345</v>
      </c>
      <c r="H2987" s="2">
        <v>4000</v>
      </c>
      <c r="I2987" t="s">
        <v>9</v>
      </c>
      <c r="J2987" s="2">
        <v>11960.6</v>
      </c>
    </row>
    <row r="2988" spans="1:10" x14ac:dyDescent="0.35">
      <c r="A2988">
        <v>2987</v>
      </c>
      <c r="B2988">
        <v>4</v>
      </c>
      <c r="C2988">
        <v>663</v>
      </c>
      <c r="D2988" s="1">
        <v>45703</v>
      </c>
      <c r="E2988" s="1">
        <v>45703</v>
      </c>
      <c r="F2988" t="s">
        <v>3346</v>
      </c>
      <c r="H2988" s="2">
        <v>1200</v>
      </c>
      <c r="I2988" t="s">
        <v>9</v>
      </c>
      <c r="J2988" s="2">
        <v>10760.6</v>
      </c>
    </row>
    <row r="2989" spans="1:10" x14ac:dyDescent="0.35">
      <c r="A2989">
        <v>2988</v>
      </c>
      <c r="B2989">
        <v>4</v>
      </c>
      <c r="C2989">
        <v>664</v>
      </c>
      <c r="D2989" s="1">
        <v>45703</v>
      </c>
      <c r="E2989" s="1">
        <v>45703</v>
      </c>
      <c r="F2989" t="s">
        <v>3347</v>
      </c>
      <c r="H2989" s="2">
        <v>2000</v>
      </c>
      <c r="I2989" t="s">
        <v>9</v>
      </c>
      <c r="J2989" s="2">
        <v>8760.6</v>
      </c>
    </row>
    <row r="2990" spans="1:10" x14ac:dyDescent="0.35">
      <c r="A2990">
        <v>2989</v>
      </c>
      <c r="B2990">
        <v>4</v>
      </c>
      <c r="C2990">
        <v>665</v>
      </c>
      <c r="D2990" s="1">
        <v>45703</v>
      </c>
      <c r="E2990" s="1">
        <v>45703</v>
      </c>
      <c r="F2990" t="s">
        <v>3348</v>
      </c>
      <c r="H2990" s="2">
        <v>5000</v>
      </c>
      <c r="I2990" t="s">
        <v>9</v>
      </c>
      <c r="J2990" s="2">
        <v>3760.6</v>
      </c>
    </row>
    <row r="2991" spans="1:10" x14ac:dyDescent="0.35">
      <c r="A2991">
        <v>2990</v>
      </c>
      <c r="B2991">
        <v>4</v>
      </c>
      <c r="C2991">
        <v>666</v>
      </c>
      <c r="D2991" s="1">
        <v>45703</v>
      </c>
      <c r="E2991" s="1">
        <v>45703</v>
      </c>
      <c r="F2991" t="s">
        <v>3349</v>
      </c>
      <c r="H2991" t="s">
        <v>9</v>
      </c>
      <c r="I2991" s="2">
        <v>2000</v>
      </c>
      <c r="J2991" s="2">
        <v>5760.6</v>
      </c>
    </row>
    <row r="2992" spans="1:10" x14ac:dyDescent="0.35">
      <c r="A2992">
        <v>2991</v>
      </c>
      <c r="B2992">
        <v>4</v>
      </c>
      <c r="C2992">
        <v>667</v>
      </c>
      <c r="D2992" s="1">
        <v>45704</v>
      </c>
      <c r="E2992" s="1">
        <v>45704</v>
      </c>
      <c r="F2992" t="s">
        <v>3350</v>
      </c>
      <c r="H2992" t="s">
        <v>9</v>
      </c>
      <c r="I2992" s="2">
        <v>5000</v>
      </c>
      <c r="J2992" s="2">
        <v>10760.6</v>
      </c>
    </row>
    <row r="2993" spans="1:10" x14ac:dyDescent="0.35">
      <c r="A2993">
        <v>2992</v>
      </c>
      <c r="B2993">
        <v>4</v>
      </c>
      <c r="C2993">
        <v>668</v>
      </c>
      <c r="D2993" s="1">
        <v>45704</v>
      </c>
      <c r="E2993" s="1">
        <v>45704</v>
      </c>
      <c r="F2993" t="s">
        <v>3351</v>
      </c>
      <c r="H2993" s="2">
        <v>10566</v>
      </c>
      <c r="I2993" t="s">
        <v>9</v>
      </c>
      <c r="J2993" s="2">
        <v>194.6</v>
      </c>
    </row>
    <row r="2994" spans="1:10" hidden="1" x14ac:dyDescent="0.35">
      <c r="A2994">
        <v>2993</v>
      </c>
      <c r="B2994">
        <v>4</v>
      </c>
      <c r="C2994">
        <v>669</v>
      </c>
      <c r="D2994" s="1">
        <v>45704</v>
      </c>
      <c r="E2994" s="1">
        <v>45704</v>
      </c>
      <c r="F2994" s="24" t="s">
        <v>3352</v>
      </c>
      <c r="H2994" t="s">
        <v>9</v>
      </c>
      <c r="I2994" s="2">
        <v>1500</v>
      </c>
      <c r="J2994" s="2">
        <v>1694.6</v>
      </c>
    </row>
    <row r="2995" spans="1:10" x14ac:dyDescent="0.35">
      <c r="A2995">
        <v>2994</v>
      </c>
      <c r="B2995">
        <v>4</v>
      </c>
      <c r="C2995">
        <v>670</v>
      </c>
      <c r="D2995" s="1">
        <v>45704</v>
      </c>
      <c r="E2995" s="1">
        <v>45704</v>
      </c>
      <c r="F2995" t="s">
        <v>3353</v>
      </c>
      <c r="H2995" s="2">
        <v>1500</v>
      </c>
      <c r="I2995" t="s">
        <v>9</v>
      </c>
      <c r="J2995" s="2">
        <v>194.6</v>
      </c>
    </row>
    <row r="2996" spans="1:10" x14ac:dyDescent="0.35">
      <c r="A2996">
        <v>2995</v>
      </c>
      <c r="B2996">
        <v>4</v>
      </c>
      <c r="C2996">
        <v>671</v>
      </c>
      <c r="D2996" s="1">
        <v>45704</v>
      </c>
      <c r="E2996" s="1">
        <v>45704</v>
      </c>
      <c r="F2996" t="s">
        <v>3354</v>
      </c>
      <c r="H2996" t="s">
        <v>9</v>
      </c>
      <c r="I2996" s="2">
        <v>240</v>
      </c>
      <c r="J2996" s="2">
        <v>434.6</v>
      </c>
    </row>
    <row r="2997" spans="1:10" x14ac:dyDescent="0.35">
      <c r="A2997">
        <v>2996</v>
      </c>
      <c r="B2997">
        <v>4</v>
      </c>
      <c r="C2997">
        <v>672</v>
      </c>
      <c r="D2997" s="1">
        <v>45704</v>
      </c>
      <c r="E2997" s="1">
        <v>45704</v>
      </c>
      <c r="F2997" t="s">
        <v>3355</v>
      </c>
      <c r="H2997" s="2">
        <v>240</v>
      </c>
      <c r="I2997" t="s">
        <v>9</v>
      </c>
      <c r="J2997" s="2">
        <v>194.6</v>
      </c>
    </row>
    <row r="2998" spans="1:10" x14ac:dyDescent="0.35">
      <c r="A2998">
        <v>2997</v>
      </c>
      <c r="B2998">
        <v>4</v>
      </c>
      <c r="C2998">
        <v>673</v>
      </c>
      <c r="D2998" s="1">
        <v>45704</v>
      </c>
      <c r="E2998" s="1">
        <v>45704</v>
      </c>
      <c r="F2998" t="s">
        <v>3356</v>
      </c>
      <c r="H2998" t="s">
        <v>9</v>
      </c>
      <c r="I2998" s="2">
        <v>1200</v>
      </c>
      <c r="J2998" s="2">
        <v>1394.6</v>
      </c>
    </row>
    <row r="2999" spans="1:10" x14ac:dyDescent="0.35">
      <c r="A2999">
        <v>2998</v>
      </c>
      <c r="B2999">
        <v>4</v>
      </c>
      <c r="C2999">
        <v>674</v>
      </c>
      <c r="D2999" s="1">
        <v>45704</v>
      </c>
      <c r="E2999" s="1">
        <v>45704</v>
      </c>
      <c r="F2999" t="s">
        <v>3357</v>
      </c>
      <c r="H2999" s="2">
        <v>1200</v>
      </c>
      <c r="I2999" t="s">
        <v>9</v>
      </c>
      <c r="J2999" s="2">
        <v>194.6</v>
      </c>
    </row>
    <row r="3000" spans="1:10" x14ac:dyDescent="0.35">
      <c r="A3000">
        <v>2999</v>
      </c>
      <c r="B3000">
        <v>4</v>
      </c>
      <c r="C3000">
        <v>675</v>
      </c>
      <c r="D3000" s="1">
        <v>45704</v>
      </c>
      <c r="E3000" s="1">
        <v>45704</v>
      </c>
      <c r="F3000" t="s">
        <v>3358</v>
      </c>
      <c r="H3000" t="s">
        <v>9</v>
      </c>
      <c r="I3000" s="2">
        <v>2000</v>
      </c>
      <c r="J3000" s="2">
        <v>2194.6</v>
      </c>
    </row>
    <row r="3001" spans="1:10" x14ac:dyDescent="0.35">
      <c r="A3001">
        <v>3000</v>
      </c>
      <c r="B3001">
        <v>4</v>
      </c>
      <c r="C3001">
        <v>676</v>
      </c>
      <c r="D3001" s="1">
        <v>45704</v>
      </c>
      <c r="E3001" s="1">
        <v>45704</v>
      </c>
      <c r="F3001" t="s">
        <v>3359</v>
      </c>
      <c r="H3001" s="2">
        <v>2000</v>
      </c>
      <c r="I3001" t="s">
        <v>9</v>
      </c>
      <c r="J3001" s="2">
        <v>194.6</v>
      </c>
    </row>
    <row r="3002" spans="1:10" hidden="1" x14ac:dyDescent="0.35">
      <c r="A3002">
        <v>3001</v>
      </c>
      <c r="B3002">
        <v>4</v>
      </c>
      <c r="C3002">
        <v>677</v>
      </c>
      <c r="D3002" s="1">
        <v>45704</v>
      </c>
      <c r="E3002" s="1">
        <v>45704</v>
      </c>
      <c r="F3002" s="24" t="s">
        <v>3360</v>
      </c>
      <c r="H3002" t="s">
        <v>9</v>
      </c>
      <c r="I3002" s="2">
        <v>3300</v>
      </c>
      <c r="J3002" s="2">
        <v>3494.6</v>
      </c>
    </row>
    <row r="3003" spans="1:10" x14ac:dyDescent="0.35">
      <c r="A3003">
        <v>3002</v>
      </c>
      <c r="B3003">
        <v>4</v>
      </c>
      <c r="C3003">
        <v>678</v>
      </c>
      <c r="D3003" s="1">
        <v>45705</v>
      </c>
      <c r="E3003" s="1">
        <v>45705</v>
      </c>
      <c r="F3003" t="s">
        <v>3361</v>
      </c>
      <c r="H3003" s="2">
        <v>2000</v>
      </c>
      <c r="I3003" t="s">
        <v>9</v>
      </c>
      <c r="J3003" s="2">
        <v>1494.6</v>
      </c>
    </row>
    <row r="3004" spans="1:10" x14ac:dyDescent="0.35">
      <c r="A3004">
        <v>3003</v>
      </c>
      <c r="B3004">
        <v>4</v>
      </c>
      <c r="C3004">
        <v>679</v>
      </c>
      <c r="D3004" s="1">
        <v>45705</v>
      </c>
      <c r="E3004" s="1">
        <v>45705</v>
      </c>
      <c r="F3004" t="s">
        <v>3362</v>
      </c>
      <c r="H3004" s="2">
        <v>1200</v>
      </c>
      <c r="I3004" t="s">
        <v>9</v>
      </c>
      <c r="J3004" s="2">
        <v>294.60000000000002</v>
      </c>
    </row>
    <row r="3005" spans="1:10" x14ac:dyDescent="0.35">
      <c r="A3005">
        <v>3004</v>
      </c>
      <c r="B3005">
        <v>4</v>
      </c>
      <c r="C3005">
        <v>680</v>
      </c>
      <c r="D3005" s="1">
        <v>45706</v>
      </c>
      <c r="E3005" s="1">
        <v>45706</v>
      </c>
      <c r="F3005" t="s">
        <v>3363</v>
      </c>
      <c r="H3005" t="s">
        <v>9</v>
      </c>
      <c r="I3005" s="2">
        <v>2000</v>
      </c>
      <c r="J3005" s="2">
        <v>2294.6</v>
      </c>
    </row>
    <row r="3006" spans="1:10" x14ac:dyDescent="0.35">
      <c r="A3006">
        <v>3005</v>
      </c>
      <c r="B3006">
        <v>4</v>
      </c>
      <c r="C3006">
        <v>681</v>
      </c>
      <c r="D3006" s="1">
        <v>45706</v>
      </c>
      <c r="E3006" s="1">
        <v>45706</v>
      </c>
      <c r="F3006" t="s">
        <v>3364</v>
      </c>
      <c r="H3006" s="2">
        <v>100</v>
      </c>
      <c r="I3006" t="s">
        <v>9</v>
      </c>
      <c r="J3006" s="2">
        <v>2194.6</v>
      </c>
    </row>
    <row r="3007" spans="1:10" hidden="1" x14ac:dyDescent="0.35">
      <c r="A3007">
        <v>3006</v>
      </c>
      <c r="B3007">
        <v>4</v>
      </c>
      <c r="C3007">
        <v>682</v>
      </c>
      <c r="D3007" s="1">
        <v>45706</v>
      </c>
      <c r="E3007" s="1">
        <v>45706</v>
      </c>
      <c r="F3007" s="24" t="s">
        <v>3365</v>
      </c>
      <c r="H3007" s="2">
        <v>300</v>
      </c>
      <c r="I3007" t="s">
        <v>9</v>
      </c>
      <c r="J3007" s="2">
        <v>1894.6</v>
      </c>
    </row>
    <row r="3008" spans="1:10" x14ac:dyDescent="0.35">
      <c r="A3008">
        <v>3007</v>
      </c>
      <c r="B3008">
        <v>4</v>
      </c>
      <c r="C3008">
        <v>683</v>
      </c>
      <c r="D3008" s="1">
        <v>45706</v>
      </c>
      <c r="E3008" s="1">
        <v>45706</v>
      </c>
      <c r="F3008" t="s">
        <v>3366</v>
      </c>
      <c r="H3008" t="s">
        <v>9</v>
      </c>
      <c r="I3008" s="2">
        <v>9000</v>
      </c>
      <c r="J3008" s="2">
        <v>10894.6</v>
      </c>
    </row>
    <row r="3009" spans="1:10" x14ac:dyDescent="0.35">
      <c r="A3009">
        <v>3008</v>
      </c>
      <c r="B3009">
        <v>4</v>
      </c>
      <c r="C3009">
        <v>684</v>
      </c>
      <c r="D3009" s="1">
        <v>45706</v>
      </c>
      <c r="E3009" s="1">
        <v>45706</v>
      </c>
      <c r="F3009" t="s">
        <v>3367</v>
      </c>
      <c r="H3009" s="2">
        <v>2000</v>
      </c>
      <c r="I3009" t="s">
        <v>9</v>
      </c>
      <c r="J3009" s="2">
        <v>8894.6</v>
      </c>
    </row>
    <row r="3010" spans="1:10" hidden="1" x14ac:dyDescent="0.35">
      <c r="A3010">
        <v>3009</v>
      </c>
      <c r="B3010">
        <v>4</v>
      </c>
      <c r="C3010">
        <v>685</v>
      </c>
      <c r="D3010" s="1">
        <v>45706</v>
      </c>
      <c r="E3010" s="1">
        <v>45706</v>
      </c>
      <c r="F3010" s="26" t="s">
        <v>3368</v>
      </c>
      <c r="H3010" t="s">
        <v>9</v>
      </c>
      <c r="I3010" s="2">
        <v>6</v>
      </c>
      <c r="J3010" s="2">
        <v>8900.6</v>
      </c>
    </row>
    <row r="3011" spans="1:10" x14ac:dyDescent="0.35">
      <c r="A3011">
        <v>3010</v>
      </c>
      <c r="B3011">
        <v>4</v>
      </c>
      <c r="C3011">
        <v>686</v>
      </c>
      <c r="D3011" s="1">
        <v>45706</v>
      </c>
      <c r="E3011" s="1">
        <v>45706</v>
      </c>
      <c r="F3011" t="s">
        <v>3369</v>
      </c>
      <c r="H3011" s="2">
        <v>4000</v>
      </c>
      <c r="I3011" t="s">
        <v>9</v>
      </c>
      <c r="J3011" s="2">
        <v>4900.6000000000004</v>
      </c>
    </row>
    <row r="3012" spans="1:10" x14ac:dyDescent="0.35">
      <c r="A3012">
        <v>3011</v>
      </c>
      <c r="B3012">
        <v>4</v>
      </c>
      <c r="C3012">
        <v>687</v>
      </c>
      <c r="D3012" s="1">
        <v>45706</v>
      </c>
      <c r="E3012" s="1">
        <v>45706</v>
      </c>
      <c r="F3012" t="s">
        <v>3370</v>
      </c>
      <c r="H3012" t="s">
        <v>9</v>
      </c>
      <c r="I3012" s="2">
        <v>5000</v>
      </c>
      <c r="J3012" s="2">
        <v>9900.6</v>
      </c>
    </row>
    <row r="3013" spans="1:10" hidden="1" x14ac:dyDescent="0.35">
      <c r="A3013">
        <v>3012</v>
      </c>
      <c r="B3013">
        <v>4</v>
      </c>
      <c r="C3013">
        <v>688</v>
      </c>
      <c r="D3013" s="1">
        <v>45706</v>
      </c>
      <c r="E3013" s="1">
        <v>45706</v>
      </c>
      <c r="F3013" s="24" t="s">
        <v>3371</v>
      </c>
      <c r="H3013" s="2">
        <v>5000</v>
      </c>
      <c r="I3013" t="s">
        <v>9</v>
      </c>
      <c r="J3013" s="2">
        <v>4900.6000000000004</v>
      </c>
    </row>
    <row r="3014" spans="1:10" x14ac:dyDescent="0.35">
      <c r="A3014">
        <v>3013</v>
      </c>
      <c r="B3014">
        <v>4</v>
      </c>
      <c r="C3014">
        <v>689</v>
      </c>
      <c r="D3014" s="1">
        <v>45706</v>
      </c>
      <c r="E3014" s="1">
        <v>45706</v>
      </c>
      <c r="F3014" t="s">
        <v>3372</v>
      </c>
      <c r="H3014" s="2">
        <v>1500</v>
      </c>
      <c r="I3014" t="s">
        <v>9</v>
      </c>
      <c r="J3014" s="2">
        <v>3400.6</v>
      </c>
    </row>
    <row r="3015" spans="1:10" x14ac:dyDescent="0.35">
      <c r="A3015">
        <v>3014</v>
      </c>
      <c r="B3015">
        <v>4</v>
      </c>
      <c r="C3015">
        <v>690</v>
      </c>
      <c r="D3015" s="1">
        <v>45706</v>
      </c>
      <c r="E3015" s="1">
        <v>45706</v>
      </c>
      <c r="F3015" t="s">
        <v>3373</v>
      </c>
      <c r="H3015" s="2">
        <v>1200</v>
      </c>
      <c r="I3015" t="s">
        <v>9</v>
      </c>
      <c r="J3015" s="2">
        <v>2200.6</v>
      </c>
    </row>
    <row r="3016" spans="1:10" hidden="1" x14ac:dyDescent="0.35">
      <c r="A3016">
        <v>3015</v>
      </c>
      <c r="B3016">
        <v>4</v>
      </c>
      <c r="C3016">
        <v>691</v>
      </c>
      <c r="D3016" s="1">
        <v>45707</v>
      </c>
      <c r="E3016" s="1">
        <v>45707</v>
      </c>
      <c r="F3016" s="24" t="s">
        <v>3374</v>
      </c>
      <c r="H3016" t="s">
        <v>9</v>
      </c>
      <c r="I3016" s="2">
        <v>10000</v>
      </c>
      <c r="J3016" s="2">
        <v>12200.6</v>
      </c>
    </row>
    <row r="3017" spans="1:10" x14ac:dyDescent="0.35">
      <c r="A3017">
        <v>3016</v>
      </c>
      <c r="B3017">
        <v>4</v>
      </c>
      <c r="C3017">
        <v>692</v>
      </c>
      <c r="D3017" s="1">
        <v>45707</v>
      </c>
      <c r="E3017" s="1">
        <v>45707</v>
      </c>
      <c r="F3017" t="s">
        <v>3375</v>
      </c>
      <c r="H3017" s="2">
        <v>4000</v>
      </c>
      <c r="I3017" t="s">
        <v>9</v>
      </c>
      <c r="J3017" s="2">
        <v>8200.6</v>
      </c>
    </row>
    <row r="3018" spans="1:10" hidden="1" x14ac:dyDescent="0.35">
      <c r="A3018">
        <v>3017</v>
      </c>
      <c r="B3018">
        <v>4</v>
      </c>
      <c r="C3018">
        <v>693</v>
      </c>
      <c r="D3018" s="1">
        <v>45707</v>
      </c>
      <c r="E3018" s="1">
        <v>45707</v>
      </c>
      <c r="F3018" s="24" t="s">
        <v>3376</v>
      </c>
      <c r="H3018" s="2">
        <v>7500</v>
      </c>
      <c r="I3018" t="s">
        <v>9</v>
      </c>
      <c r="J3018" s="2">
        <v>700.6</v>
      </c>
    </row>
    <row r="3019" spans="1:10" x14ac:dyDescent="0.35">
      <c r="A3019">
        <v>3018</v>
      </c>
      <c r="B3019">
        <v>4</v>
      </c>
      <c r="C3019">
        <v>694</v>
      </c>
      <c r="D3019" s="1">
        <v>45707</v>
      </c>
      <c r="E3019" s="1">
        <v>45707</v>
      </c>
      <c r="F3019" t="s">
        <v>3377</v>
      </c>
      <c r="H3019" t="s">
        <v>9</v>
      </c>
      <c r="I3019" s="2">
        <v>40000</v>
      </c>
      <c r="J3019" s="2">
        <v>40700.6</v>
      </c>
    </row>
    <row r="3020" spans="1:10" x14ac:dyDescent="0.35">
      <c r="A3020">
        <v>3019</v>
      </c>
      <c r="B3020">
        <v>4</v>
      </c>
      <c r="C3020">
        <v>695</v>
      </c>
      <c r="D3020" s="1">
        <v>45707</v>
      </c>
      <c r="E3020" s="1">
        <v>45707</v>
      </c>
      <c r="F3020" t="s">
        <v>3378</v>
      </c>
      <c r="H3020" t="s">
        <v>9</v>
      </c>
      <c r="I3020" s="2">
        <v>35000</v>
      </c>
      <c r="J3020" s="2">
        <v>75700.600000000006</v>
      </c>
    </row>
    <row r="3021" spans="1:10" x14ac:dyDescent="0.35">
      <c r="A3021">
        <v>3020</v>
      </c>
      <c r="B3021">
        <v>4</v>
      </c>
      <c r="C3021">
        <v>696</v>
      </c>
      <c r="D3021" s="1">
        <v>45707</v>
      </c>
      <c r="E3021" s="1">
        <v>45707</v>
      </c>
      <c r="F3021" t="s">
        <v>3379</v>
      </c>
      <c r="H3021" s="2">
        <v>2000</v>
      </c>
      <c r="I3021" t="s">
        <v>9</v>
      </c>
      <c r="J3021" s="2">
        <v>73700.600000000006</v>
      </c>
    </row>
    <row r="3022" spans="1:10" x14ac:dyDescent="0.35">
      <c r="A3022">
        <v>3021</v>
      </c>
      <c r="B3022">
        <v>4</v>
      </c>
      <c r="C3022">
        <v>697</v>
      </c>
      <c r="D3022" s="1">
        <v>45707</v>
      </c>
      <c r="E3022" s="1">
        <v>45707</v>
      </c>
      <c r="F3022" t="s">
        <v>3380</v>
      </c>
      <c r="H3022" s="2">
        <v>1200</v>
      </c>
      <c r="I3022" t="s">
        <v>9</v>
      </c>
      <c r="J3022" s="2">
        <v>72500.600000000006</v>
      </c>
    </row>
    <row r="3023" spans="1:10" hidden="1" x14ac:dyDescent="0.35">
      <c r="A3023">
        <v>3022</v>
      </c>
      <c r="B3023">
        <v>4</v>
      </c>
      <c r="C3023">
        <v>698</v>
      </c>
      <c r="D3023" s="1">
        <v>45707</v>
      </c>
      <c r="E3023" s="1">
        <v>45707</v>
      </c>
      <c r="F3023" s="29" t="s">
        <v>3381</v>
      </c>
      <c r="H3023" t="s">
        <v>9</v>
      </c>
      <c r="I3023" s="2">
        <v>10000</v>
      </c>
      <c r="J3023" s="2">
        <v>82500.600000000006</v>
      </c>
    </row>
    <row r="3024" spans="1:10" hidden="1" x14ac:dyDescent="0.35">
      <c r="A3024">
        <v>3023</v>
      </c>
      <c r="B3024">
        <v>4</v>
      </c>
      <c r="C3024">
        <v>699</v>
      </c>
      <c r="D3024" s="1">
        <v>45707</v>
      </c>
      <c r="E3024" s="1">
        <v>45707</v>
      </c>
      <c r="F3024" s="24" t="s">
        <v>3382</v>
      </c>
      <c r="H3024" s="2">
        <v>10000</v>
      </c>
      <c r="I3024" t="s">
        <v>9</v>
      </c>
      <c r="J3024" s="2">
        <v>72500.600000000006</v>
      </c>
    </row>
    <row r="3025" spans="1:10" x14ac:dyDescent="0.35">
      <c r="A3025">
        <v>3024</v>
      </c>
      <c r="B3025">
        <v>4</v>
      </c>
      <c r="C3025">
        <v>700</v>
      </c>
      <c r="D3025" s="1">
        <v>45707</v>
      </c>
      <c r="E3025" s="1">
        <v>45707</v>
      </c>
      <c r="F3025" t="s">
        <v>3383</v>
      </c>
      <c r="H3025" t="s">
        <v>9</v>
      </c>
      <c r="I3025" s="2">
        <v>970</v>
      </c>
      <c r="J3025" s="2">
        <v>73470.600000000006</v>
      </c>
    </row>
    <row r="3026" spans="1:10" x14ac:dyDescent="0.35">
      <c r="A3026">
        <v>3025</v>
      </c>
      <c r="B3026">
        <v>4</v>
      </c>
      <c r="C3026">
        <v>701</v>
      </c>
      <c r="D3026" s="1">
        <v>45707</v>
      </c>
      <c r="E3026" s="1">
        <v>45707</v>
      </c>
      <c r="F3026" t="s">
        <v>3385</v>
      </c>
      <c r="H3026" s="2">
        <v>1000</v>
      </c>
      <c r="I3026" t="s">
        <v>9</v>
      </c>
      <c r="J3026" s="2">
        <v>72470.600000000006</v>
      </c>
    </row>
    <row r="3027" spans="1:10" x14ac:dyDescent="0.35">
      <c r="A3027">
        <v>3026</v>
      </c>
      <c r="B3027">
        <v>4</v>
      </c>
      <c r="C3027">
        <v>702</v>
      </c>
      <c r="D3027" s="1">
        <v>45707</v>
      </c>
      <c r="E3027" s="1">
        <v>45707</v>
      </c>
      <c r="F3027" t="s">
        <v>3386</v>
      </c>
      <c r="H3027" t="s">
        <v>9</v>
      </c>
      <c r="I3027" s="2">
        <v>280</v>
      </c>
      <c r="J3027" s="2">
        <v>72750.600000000006</v>
      </c>
    </row>
    <row r="3028" spans="1:10" x14ac:dyDescent="0.35">
      <c r="A3028">
        <v>3027</v>
      </c>
      <c r="B3028">
        <v>4</v>
      </c>
      <c r="C3028">
        <v>703</v>
      </c>
      <c r="D3028" s="1">
        <v>45707</v>
      </c>
      <c r="E3028" s="1">
        <v>45707</v>
      </c>
      <c r="F3028" t="s">
        <v>3387</v>
      </c>
      <c r="H3028" s="2">
        <v>1230</v>
      </c>
      <c r="I3028" t="s">
        <v>9</v>
      </c>
      <c r="J3028" s="2">
        <v>71520.600000000006</v>
      </c>
    </row>
    <row r="3029" spans="1:10" x14ac:dyDescent="0.35">
      <c r="A3029">
        <v>3028</v>
      </c>
      <c r="B3029">
        <v>4</v>
      </c>
      <c r="C3029">
        <v>704</v>
      </c>
      <c r="D3029" s="1">
        <v>45707</v>
      </c>
      <c r="E3029" s="1">
        <v>45707</v>
      </c>
      <c r="F3029" t="s">
        <v>3389</v>
      </c>
      <c r="H3029" s="2">
        <v>20</v>
      </c>
      <c r="I3029" t="s">
        <v>9</v>
      </c>
      <c r="J3029" s="2">
        <v>71500.600000000006</v>
      </c>
    </row>
    <row r="3030" spans="1:10" x14ac:dyDescent="0.35">
      <c r="A3030">
        <v>3029</v>
      </c>
      <c r="B3030">
        <v>4</v>
      </c>
      <c r="C3030">
        <v>705</v>
      </c>
      <c r="D3030" s="1">
        <v>45708</v>
      </c>
      <c r="E3030" s="1">
        <v>45708</v>
      </c>
      <c r="F3030" t="s">
        <v>3390</v>
      </c>
      <c r="H3030" s="2">
        <v>0.24</v>
      </c>
      <c r="I3030" t="s">
        <v>9</v>
      </c>
      <c r="J3030" s="2">
        <v>71500.36</v>
      </c>
    </row>
    <row r="3031" spans="1:10" hidden="1" x14ac:dyDescent="0.35">
      <c r="A3031">
        <v>3030</v>
      </c>
      <c r="B3031">
        <v>4</v>
      </c>
      <c r="C3031">
        <v>706</v>
      </c>
      <c r="D3031" s="1">
        <v>45708</v>
      </c>
      <c r="E3031" s="1">
        <v>45708</v>
      </c>
      <c r="F3031" s="24" t="s">
        <v>3391</v>
      </c>
      <c r="H3031" t="s">
        <v>9</v>
      </c>
      <c r="I3031" s="2">
        <v>10000</v>
      </c>
      <c r="J3031" s="2">
        <v>81500.36</v>
      </c>
    </row>
    <row r="3032" spans="1:10" x14ac:dyDescent="0.35">
      <c r="A3032">
        <v>3031</v>
      </c>
      <c r="B3032">
        <v>4</v>
      </c>
      <c r="C3032">
        <v>707</v>
      </c>
      <c r="D3032" s="1">
        <v>45708</v>
      </c>
      <c r="E3032" s="1">
        <v>45708</v>
      </c>
      <c r="F3032" t="s">
        <v>3392</v>
      </c>
      <c r="H3032" s="2">
        <v>30000</v>
      </c>
      <c r="I3032" t="s">
        <v>9</v>
      </c>
      <c r="J3032" s="2">
        <v>51500.36</v>
      </c>
    </row>
    <row r="3033" spans="1:10" x14ac:dyDescent="0.35">
      <c r="A3033">
        <v>3032</v>
      </c>
      <c r="B3033">
        <v>4</v>
      </c>
      <c r="C3033">
        <v>708</v>
      </c>
      <c r="D3033" s="1">
        <v>45708</v>
      </c>
      <c r="E3033" s="1">
        <v>45708</v>
      </c>
      <c r="F3033" t="s">
        <v>3393</v>
      </c>
      <c r="H3033" s="2">
        <v>1760</v>
      </c>
      <c r="I3033" t="s">
        <v>9</v>
      </c>
      <c r="J3033" s="2">
        <v>49740.36</v>
      </c>
    </row>
    <row r="3034" spans="1:10" x14ac:dyDescent="0.35">
      <c r="A3034">
        <v>3033</v>
      </c>
      <c r="B3034">
        <v>4</v>
      </c>
      <c r="C3034">
        <v>709</v>
      </c>
      <c r="D3034" s="1">
        <v>45708</v>
      </c>
      <c r="E3034" s="1">
        <v>45708</v>
      </c>
      <c r="F3034" t="s">
        <v>3395</v>
      </c>
      <c r="H3034" t="s">
        <v>9</v>
      </c>
      <c r="I3034" s="2">
        <v>50000</v>
      </c>
      <c r="J3034" s="2">
        <v>99740.36</v>
      </c>
    </row>
    <row r="3035" spans="1:10" x14ac:dyDescent="0.35">
      <c r="A3035">
        <v>3034</v>
      </c>
      <c r="B3035">
        <v>4</v>
      </c>
      <c r="C3035">
        <v>710</v>
      </c>
      <c r="D3035" s="1">
        <v>45708</v>
      </c>
      <c r="E3035" s="1">
        <v>45708</v>
      </c>
      <c r="F3035" t="s">
        <v>3396</v>
      </c>
      <c r="H3035" s="2">
        <v>40000</v>
      </c>
      <c r="I3035" t="s">
        <v>9</v>
      </c>
      <c r="J3035" s="2">
        <v>59740.36</v>
      </c>
    </row>
    <row r="3036" spans="1:10" x14ac:dyDescent="0.35">
      <c r="A3036">
        <v>3035</v>
      </c>
      <c r="B3036">
        <v>4</v>
      </c>
      <c r="C3036">
        <v>711</v>
      </c>
      <c r="D3036" s="1">
        <v>45708</v>
      </c>
      <c r="E3036" s="1">
        <v>45708</v>
      </c>
      <c r="F3036" t="s">
        <v>3397</v>
      </c>
      <c r="H3036" s="2">
        <v>465</v>
      </c>
      <c r="I3036" t="s">
        <v>9</v>
      </c>
      <c r="J3036" s="2">
        <v>59275.360000000001</v>
      </c>
    </row>
    <row r="3037" spans="1:10" x14ac:dyDescent="0.35">
      <c r="A3037">
        <v>3036</v>
      </c>
      <c r="B3037">
        <v>4</v>
      </c>
      <c r="C3037">
        <v>712</v>
      </c>
      <c r="D3037" s="1">
        <v>45708</v>
      </c>
      <c r="E3037" s="1">
        <v>45708</v>
      </c>
      <c r="F3037" t="s">
        <v>3399</v>
      </c>
      <c r="H3037" s="2">
        <v>5000</v>
      </c>
      <c r="I3037" t="s">
        <v>9</v>
      </c>
      <c r="J3037" s="2">
        <v>54275.360000000001</v>
      </c>
    </row>
    <row r="3038" spans="1:10" x14ac:dyDescent="0.35">
      <c r="A3038">
        <v>3037</v>
      </c>
      <c r="B3038">
        <v>4</v>
      </c>
      <c r="C3038">
        <v>713</v>
      </c>
      <c r="D3038" s="1">
        <v>45708</v>
      </c>
      <c r="E3038" s="1">
        <v>45708</v>
      </c>
      <c r="F3038" t="s">
        <v>3400</v>
      </c>
      <c r="H3038" s="2">
        <v>170</v>
      </c>
      <c r="I3038" t="s">
        <v>9</v>
      </c>
      <c r="J3038" s="2">
        <v>54105.36</v>
      </c>
    </row>
    <row r="3039" spans="1:10" x14ac:dyDescent="0.35">
      <c r="A3039">
        <v>3038</v>
      </c>
      <c r="B3039">
        <v>4</v>
      </c>
      <c r="C3039">
        <v>714</v>
      </c>
      <c r="D3039" s="1">
        <v>45708</v>
      </c>
      <c r="E3039" s="1">
        <v>45708</v>
      </c>
      <c r="F3039" t="s">
        <v>3401</v>
      </c>
      <c r="H3039" s="2">
        <v>1200</v>
      </c>
      <c r="I3039" t="s">
        <v>9</v>
      </c>
      <c r="J3039" s="2">
        <v>52905.36</v>
      </c>
    </row>
    <row r="3040" spans="1:10" hidden="1" x14ac:dyDescent="0.35">
      <c r="A3040">
        <v>3039</v>
      </c>
      <c r="B3040">
        <v>4</v>
      </c>
      <c r="C3040">
        <v>715</v>
      </c>
      <c r="D3040" s="1">
        <v>45708</v>
      </c>
      <c r="E3040" s="1">
        <v>45708</v>
      </c>
      <c r="F3040" s="24" t="s">
        <v>3402</v>
      </c>
      <c r="H3040" s="2">
        <v>5000</v>
      </c>
      <c r="I3040" t="s">
        <v>9</v>
      </c>
      <c r="J3040" s="2">
        <v>47905.36</v>
      </c>
    </row>
    <row r="3041" spans="1:10" hidden="1" x14ac:dyDescent="0.35">
      <c r="A3041">
        <v>3040</v>
      </c>
      <c r="B3041">
        <v>4</v>
      </c>
      <c r="C3041">
        <v>716</v>
      </c>
      <c r="D3041" s="1">
        <v>45708</v>
      </c>
      <c r="E3041" s="1">
        <v>45708</v>
      </c>
      <c r="F3041" s="24" t="s">
        <v>3403</v>
      </c>
      <c r="H3041" s="2">
        <v>3000</v>
      </c>
      <c r="I3041" t="s">
        <v>9</v>
      </c>
      <c r="J3041" s="2">
        <v>44905.36</v>
      </c>
    </row>
    <row r="3042" spans="1:10" hidden="1" x14ac:dyDescent="0.35">
      <c r="A3042">
        <v>3041</v>
      </c>
      <c r="B3042">
        <v>4</v>
      </c>
      <c r="C3042">
        <v>717</v>
      </c>
      <c r="D3042" s="1">
        <v>45708</v>
      </c>
      <c r="E3042" s="1">
        <v>45708</v>
      </c>
      <c r="F3042" s="24" t="s">
        <v>3404</v>
      </c>
      <c r="H3042" s="2">
        <v>1000</v>
      </c>
      <c r="I3042" t="s">
        <v>9</v>
      </c>
      <c r="J3042" s="2">
        <v>43905.36</v>
      </c>
    </row>
    <row r="3043" spans="1:10" x14ac:dyDescent="0.35">
      <c r="A3043">
        <v>3042</v>
      </c>
      <c r="B3043">
        <v>4</v>
      </c>
      <c r="C3043">
        <v>718</v>
      </c>
      <c r="D3043" s="1">
        <v>45708</v>
      </c>
      <c r="E3043" s="1">
        <v>45708</v>
      </c>
      <c r="F3043" t="s">
        <v>3405</v>
      </c>
      <c r="H3043" t="s">
        <v>9</v>
      </c>
      <c r="I3043" s="2">
        <v>50000</v>
      </c>
      <c r="J3043" s="2">
        <v>93905.36</v>
      </c>
    </row>
    <row r="3044" spans="1:10" x14ac:dyDescent="0.35">
      <c r="A3044">
        <v>3043</v>
      </c>
      <c r="B3044">
        <v>4</v>
      </c>
      <c r="C3044">
        <v>719</v>
      </c>
      <c r="D3044" s="1">
        <v>45709</v>
      </c>
      <c r="E3044" s="1">
        <v>45709</v>
      </c>
      <c r="F3044" t="s">
        <v>3406</v>
      </c>
      <c r="H3044" s="2">
        <v>10000</v>
      </c>
      <c r="I3044" t="s">
        <v>9</v>
      </c>
      <c r="J3044" s="2">
        <v>83905.36</v>
      </c>
    </row>
    <row r="3045" spans="1:10" x14ac:dyDescent="0.35">
      <c r="A3045">
        <v>3044</v>
      </c>
      <c r="B3045">
        <v>4</v>
      </c>
      <c r="C3045">
        <v>720</v>
      </c>
      <c r="D3045" s="1">
        <v>45709</v>
      </c>
      <c r="E3045" s="1">
        <v>45709</v>
      </c>
      <c r="F3045" t="s">
        <v>3407</v>
      </c>
      <c r="H3045" t="s">
        <v>9</v>
      </c>
      <c r="I3045" s="2">
        <v>11000</v>
      </c>
      <c r="J3045" s="2">
        <v>94905.36</v>
      </c>
    </row>
    <row r="3046" spans="1:10" x14ac:dyDescent="0.35">
      <c r="A3046">
        <v>3045</v>
      </c>
      <c r="B3046">
        <v>4</v>
      </c>
      <c r="C3046">
        <v>721</v>
      </c>
      <c r="D3046" s="1">
        <v>45709</v>
      </c>
      <c r="E3046" s="1">
        <v>45709</v>
      </c>
      <c r="F3046" t="s">
        <v>3408</v>
      </c>
      <c r="H3046" s="2">
        <v>2200</v>
      </c>
      <c r="I3046" t="s">
        <v>9</v>
      </c>
      <c r="J3046" s="2">
        <v>92705.36</v>
      </c>
    </row>
    <row r="3047" spans="1:10" x14ac:dyDescent="0.35">
      <c r="A3047">
        <v>3046</v>
      </c>
      <c r="B3047">
        <v>4</v>
      </c>
      <c r="C3047">
        <v>722</v>
      </c>
      <c r="D3047" s="1">
        <v>45709</v>
      </c>
      <c r="E3047" s="1">
        <v>45709</v>
      </c>
      <c r="F3047" t="s">
        <v>3409</v>
      </c>
      <c r="H3047" t="s">
        <v>9</v>
      </c>
      <c r="I3047" s="2">
        <v>25000</v>
      </c>
      <c r="J3047" s="2">
        <v>117705.36</v>
      </c>
    </row>
    <row r="3048" spans="1:10" x14ac:dyDescent="0.35">
      <c r="A3048">
        <v>3047</v>
      </c>
      <c r="B3048">
        <v>4</v>
      </c>
      <c r="C3048">
        <v>723</v>
      </c>
      <c r="D3048" s="1">
        <v>45709</v>
      </c>
      <c r="E3048" s="1">
        <v>45709</v>
      </c>
      <c r="F3048" t="s">
        <v>3410</v>
      </c>
      <c r="H3048" s="2">
        <v>10000</v>
      </c>
      <c r="I3048" t="s">
        <v>9</v>
      </c>
      <c r="J3048" s="2">
        <v>107705.36</v>
      </c>
    </row>
    <row r="3049" spans="1:10" hidden="1" x14ac:dyDescent="0.35">
      <c r="A3049">
        <v>3048</v>
      </c>
      <c r="B3049">
        <v>4</v>
      </c>
      <c r="C3049">
        <v>724</v>
      </c>
      <c r="D3049" s="1">
        <v>45709</v>
      </c>
      <c r="E3049" s="1">
        <v>45709</v>
      </c>
      <c r="F3049" s="24" t="s">
        <v>3411</v>
      </c>
      <c r="H3049" s="2">
        <v>500</v>
      </c>
      <c r="I3049" t="s">
        <v>9</v>
      </c>
      <c r="J3049" s="2">
        <v>107205.36</v>
      </c>
    </row>
    <row r="3050" spans="1:10" x14ac:dyDescent="0.35">
      <c r="A3050">
        <v>3049</v>
      </c>
      <c r="B3050">
        <v>4</v>
      </c>
      <c r="C3050">
        <v>725</v>
      </c>
      <c r="D3050" s="1">
        <v>45709</v>
      </c>
      <c r="E3050" s="1">
        <v>45709</v>
      </c>
      <c r="F3050" t="s">
        <v>3412</v>
      </c>
      <c r="H3050" s="2">
        <v>1200</v>
      </c>
      <c r="I3050" t="s">
        <v>9</v>
      </c>
      <c r="J3050" s="2">
        <v>106005.36</v>
      </c>
    </row>
    <row r="3051" spans="1:10" x14ac:dyDescent="0.35">
      <c r="A3051">
        <v>3050</v>
      </c>
      <c r="B3051">
        <v>4</v>
      </c>
      <c r="C3051">
        <v>726</v>
      </c>
      <c r="D3051" s="1">
        <v>45710</v>
      </c>
      <c r="E3051" s="1">
        <v>45710</v>
      </c>
      <c r="F3051" t="s">
        <v>3413</v>
      </c>
      <c r="H3051" s="2">
        <v>1270</v>
      </c>
      <c r="I3051" t="s">
        <v>9</v>
      </c>
      <c r="J3051" s="2">
        <v>104735.36</v>
      </c>
    </row>
    <row r="3052" spans="1:10" hidden="1" x14ac:dyDescent="0.35">
      <c r="A3052">
        <v>3051</v>
      </c>
      <c r="B3052">
        <v>4</v>
      </c>
      <c r="C3052">
        <v>727</v>
      </c>
      <c r="D3052" s="1">
        <v>45710</v>
      </c>
      <c r="E3052" s="1">
        <v>45710</v>
      </c>
      <c r="F3052" s="24" t="s">
        <v>3414</v>
      </c>
      <c r="H3052" t="s">
        <v>9</v>
      </c>
      <c r="I3052" s="2">
        <v>5000</v>
      </c>
      <c r="J3052" s="2">
        <v>109735.36</v>
      </c>
    </row>
    <row r="3053" spans="1:10" x14ac:dyDescent="0.35">
      <c r="A3053">
        <v>3052</v>
      </c>
      <c r="B3053">
        <v>4</v>
      </c>
      <c r="C3053">
        <v>728</v>
      </c>
      <c r="D3053" s="1">
        <v>45710</v>
      </c>
      <c r="E3053" s="1">
        <v>45710</v>
      </c>
      <c r="F3053" t="s">
        <v>3415</v>
      </c>
      <c r="H3053" s="2">
        <v>2000</v>
      </c>
      <c r="I3053" t="s">
        <v>9</v>
      </c>
      <c r="J3053" s="2">
        <v>107735.36</v>
      </c>
    </row>
    <row r="3054" spans="1:10" x14ac:dyDescent="0.35">
      <c r="A3054">
        <v>3053</v>
      </c>
      <c r="B3054">
        <v>4</v>
      </c>
      <c r="C3054">
        <v>729</v>
      </c>
      <c r="D3054" s="1">
        <v>45710</v>
      </c>
      <c r="E3054" s="1">
        <v>45710</v>
      </c>
      <c r="F3054" t="s">
        <v>3416</v>
      </c>
      <c r="H3054" s="2">
        <v>99</v>
      </c>
      <c r="I3054" t="s">
        <v>9</v>
      </c>
      <c r="J3054" s="2">
        <v>107636.36</v>
      </c>
    </row>
    <row r="3055" spans="1:10" x14ac:dyDescent="0.35">
      <c r="A3055">
        <v>3054</v>
      </c>
      <c r="B3055">
        <v>4</v>
      </c>
      <c r="C3055">
        <v>730</v>
      </c>
      <c r="D3055" s="1">
        <v>45710</v>
      </c>
      <c r="E3055" s="1">
        <v>45710</v>
      </c>
      <c r="F3055" t="s">
        <v>3418</v>
      </c>
      <c r="H3055" s="2">
        <v>1200</v>
      </c>
      <c r="I3055" t="s">
        <v>9</v>
      </c>
      <c r="J3055" s="2">
        <v>106436.36</v>
      </c>
    </row>
    <row r="3056" spans="1:10" x14ac:dyDescent="0.35">
      <c r="A3056">
        <v>3055</v>
      </c>
      <c r="B3056">
        <v>4</v>
      </c>
      <c r="C3056">
        <v>731</v>
      </c>
      <c r="D3056" s="1">
        <v>45710</v>
      </c>
      <c r="E3056" s="1">
        <v>45710</v>
      </c>
      <c r="F3056" t="s">
        <v>3419</v>
      </c>
      <c r="H3056" s="2">
        <v>5000</v>
      </c>
      <c r="I3056" t="s">
        <v>9</v>
      </c>
      <c r="J3056" s="2">
        <v>101436.36</v>
      </c>
    </row>
    <row r="3057" spans="1:10" x14ac:dyDescent="0.35">
      <c r="A3057">
        <v>3056</v>
      </c>
      <c r="B3057">
        <v>4</v>
      </c>
      <c r="C3057">
        <v>732</v>
      </c>
      <c r="D3057" s="1">
        <v>45710</v>
      </c>
      <c r="E3057" s="1">
        <v>45711</v>
      </c>
      <c r="F3057" t="s">
        <v>3420</v>
      </c>
      <c r="H3057" t="s">
        <v>9</v>
      </c>
      <c r="I3057" s="2">
        <v>1900</v>
      </c>
      <c r="J3057" s="2">
        <v>103336.36</v>
      </c>
    </row>
    <row r="3058" spans="1:10" x14ac:dyDescent="0.35">
      <c r="A3058">
        <v>3057</v>
      </c>
      <c r="B3058">
        <v>4</v>
      </c>
      <c r="C3058">
        <v>733</v>
      </c>
      <c r="D3058" s="1">
        <v>45711</v>
      </c>
      <c r="E3058" s="1">
        <v>45711</v>
      </c>
      <c r="F3058" t="s">
        <v>3421</v>
      </c>
      <c r="H3058" s="2">
        <v>650.9</v>
      </c>
      <c r="I3058" t="s">
        <v>9</v>
      </c>
      <c r="J3058" s="2">
        <v>102685.46</v>
      </c>
    </row>
    <row r="3059" spans="1:10" x14ac:dyDescent="0.35">
      <c r="A3059">
        <v>3058</v>
      </c>
      <c r="B3059">
        <v>4</v>
      </c>
      <c r="C3059">
        <v>734</v>
      </c>
      <c r="D3059" s="1">
        <v>45711</v>
      </c>
      <c r="E3059" s="1">
        <v>45711</v>
      </c>
      <c r="F3059" t="s">
        <v>3422</v>
      </c>
      <c r="H3059" t="s">
        <v>9</v>
      </c>
      <c r="I3059" s="2">
        <v>5000</v>
      </c>
      <c r="J3059" s="2">
        <v>107685.46</v>
      </c>
    </row>
    <row r="3060" spans="1:10" x14ac:dyDescent="0.35">
      <c r="A3060">
        <v>3059</v>
      </c>
      <c r="B3060">
        <v>4</v>
      </c>
      <c r="C3060">
        <v>735</v>
      </c>
      <c r="D3060" s="1">
        <v>45711</v>
      </c>
      <c r="E3060" s="1">
        <v>45711</v>
      </c>
      <c r="F3060" t="s">
        <v>3423</v>
      </c>
      <c r="H3060" s="2">
        <v>5000</v>
      </c>
      <c r="I3060" t="s">
        <v>9</v>
      </c>
      <c r="J3060" s="2">
        <v>102685.46</v>
      </c>
    </row>
    <row r="3061" spans="1:10" hidden="1" x14ac:dyDescent="0.35">
      <c r="A3061">
        <v>3060</v>
      </c>
      <c r="B3061">
        <v>4</v>
      </c>
      <c r="C3061">
        <v>736</v>
      </c>
      <c r="D3061" s="1">
        <v>45711</v>
      </c>
      <c r="E3061" s="1">
        <v>45711</v>
      </c>
      <c r="F3061" s="24" t="s">
        <v>3424</v>
      </c>
      <c r="H3061" s="2">
        <v>3680</v>
      </c>
      <c r="I3061" t="s">
        <v>9</v>
      </c>
      <c r="J3061" s="2">
        <v>99005.46</v>
      </c>
    </row>
    <row r="3062" spans="1:10" x14ac:dyDescent="0.35">
      <c r="A3062">
        <v>3061</v>
      </c>
      <c r="B3062">
        <v>4</v>
      </c>
      <c r="C3062">
        <v>737</v>
      </c>
      <c r="D3062" s="1">
        <v>45711</v>
      </c>
      <c r="E3062" s="1">
        <v>45711</v>
      </c>
      <c r="F3062" t="s">
        <v>3426</v>
      </c>
      <c r="H3062" s="2">
        <v>30000</v>
      </c>
      <c r="I3062" t="s">
        <v>9</v>
      </c>
      <c r="J3062" s="2">
        <v>69005.460000000006</v>
      </c>
    </row>
    <row r="3063" spans="1:10" hidden="1" x14ac:dyDescent="0.35">
      <c r="A3063">
        <v>3062</v>
      </c>
      <c r="B3063">
        <v>4</v>
      </c>
      <c r="C3063">
        <v>738</v>
      </c>
      <c r="D3063" s="1">
        <v>45711</v>
      </c>
      <c r="E3063" s="1">
        <v>45711</v>
      </c>
      <c r="F3063" s="24" t="s">
        <v>3427</v>
      </c>
      <c r="H3063" s="2">
        <v>3200</v>
      </c>
      <c r="I3063" t="s">
        <v>9</v>
      </c>
      <c r="J3063" s="2">
        <v>65805.460000000006</v>
      </c>
    </row>
    <row r="3064" spans="1:10" x14ac:dyDescent="0.35">
      <c r="A3064">
        <v>3063</v>
      </c>
      <c r="B3064">
        <v>4</v>
      </c>
      <c r="C3064">
        <v>739</v>
      </c>
      <c r="D3064" s="1">
        <v>45711</v>
      </c>
      <c r="E3064" s="1">
        <v>45711</v>
      </c>
      <c r="F3064" t="s">
        <v>3428</v>
      </c>
      <c r="H3064" s="2">
        <v>6000</v>
      </c>
      <c r="I3064" t="s">
        <v>9</v>
      </c>
      <c r="J3064" s="2">
        <v>59805.46</v>
      </c>
    </row>
    <row r="3065" spans="1:10" x14ac:dyDescent="0.35">
      <c r="A3065">
        <v>3064</v>
      </c>
      <c r="B3065">
        <v>4</v>
      </c>
      <c r="C3065">
        <v>740</v>
      </c>
      <c r="D3065" s="1">
        <v>45711</v>
      </c>
      <c r="E3065" s="1">
        <v>45711</v>
      </c>
      <c r="F3065" t="s">
        <v>3429</v>
      </c>
      <c r="H3065" s="2">
        <v>187.9</v>
      </c>
      <c r="I3065" t="s">
        <v>9</v>
      </c>
      <c r="J3065" s="2">
        <v>59617.56</v>
      </c>
    </row>
    <row r="3066" spans="1:10" x14ac:dyDescent="0.35">
      <c r="A3066">
        <v>3065</v>
      </c>
      <c r="B3066">
        <v>4</v>
      </c>
      <c r="C3066">
        <v>741</v>
      </c>
      <c r="D3066" s="1">
        <v>45711</v>
      </c>
      <c r="E3066" s="1">
        <v>45711</v>
      </c>
      <c r="F3066" t="s">
        <v>3431</v>
      </c>
      <c r="H3066" s="2">
        <v>30000</v>
      </c>
      <c r="I3066" t="s">
        <v>9</v>
      </c>
      <c r="J3066" s="2">
        <v>29617.56</v>
      </c>
    </row>
    <row r="3067" spans="1:10" x14ac:dyDescent="0.35">
      <c r="A3067">
        <v>3066</v>
      </c>
      <c r="B3067">
        <v>4</v>
      </c>
      <c r="C3067">
        <v>742</v>
      </c>
      <c r="D3067" s="1">
        <v>45711</v>
      </c>
      <c r="E3067" s="1">
        <v>45711</v>
      </c>
      <c r="F3067" t="s">
        <v>3432</v>
      </c>
      <c r="H3067" s="2">
        <v>1200</v>
      </c>
      <c r="I3067" t="s">
        <v>9</v>
      </c>
      <c r="J3067" s="2">
        <v>28417.56</v>
      </c>
    </row>
    <row r="3068" spans="1:10" hidden="1" x14ac:dyDescent="0.35">
      <c r="A3068">
        <v>3067</v>
      </c>
      <c r="B3068">
        <v>4</v>
      </c>
      <c r="C3068">
        <v>743</v>
      </c>
      <c r="D3068" s="1">
        <v>45712</v>
      </c>
      <c r="E3068" s="1">
        <v>45712</v>
      </c>
      <c r="F3068" s="24" t="s">
        <v>3433</v>
      </c>
      <c r="H3068" s="2">
        <v>15000</v>
      </c>
      <c r="I3068" t="s">
        <v>9</v>
      </c>
      <c r="J3068" s="2">
        <v>13417.56</v>
      </c>
    </row>
    <row r="3069" spans="1:10" x14ac:dyDescent="0.35">
      <c r="A3069">
        <v>3068</v>
      </c>
      <c r="B3069">
        <v>4</v>
      </c>
      <c r="C3069">
        <v>744</v>
      </c>
      <c r="D3069" s="1">
        <v>45712</v>
      </c>
      <c r="E3069" s="1">
        <v>45712</v>
      </c>
      <c r="F3069" t="s">
        <v>3434</v>
      </c>
      <c r="H3069" s="2">
        <v>1200</v>
      </c>
      <c r="I3069" t="s">
        <v>9</v>
      </c>
      <c r="J3069" s="2">
        <v>12217.56</v>
      </c>
    </row>
    <row r="3070" spans="1:10" x14ac:dyDescent="0.35">
      <c r="A3070">
        <v>3069</v>
      </c>
      <c r="B3070">
        <v>4</v>
      </c>
      <c r="C3070">
        <v>745</v>
      </c>
      <c r="D3070" s="1">
        <v>45712</v>
      </c>
      <c r="E3070" s="1">
        <v>45712</v>
      </c>
      <c r="F3070" t="s">
        <v>3435</v>
      </c>
      <c r="H3070" s="2">
        <v>2200</v>
      </c>
      <c r="I3070" t="s">
        <v>9</v>
      </c>
      <c r="J3070" s="2">
        <v>10017.56</v>
      </c>
    </row>
    <row r="3071" spans="1:10" hidden="1" x14ac:dyDescent="0.35">
      <c r="A3071">
        <v>3070</v>
      </c>
      <c r="B3071">
        <v>4</v>
      </c>
      <c r="C3071">
        <v>746</v>
      </c>
      <c r="D3071" s="1">
        <v>45713</v>
      </c>
      <c r="E3071" s="1">
        <v>45713</v>
      </c>
      <c r="F3071" s="24" t="s">
        <v>3436</v>
      </c>
      <c r="H3071" s="2">
        <v>2600</v>
      </c>
      <c r="I3071" t="s">
        <v>9</v>
      </c>
      <c r="J3071" s="2">
        <v>7417.56</v>
      </c>
    </row>
    <row r="3072" spans="1:10" hidden="1" x14ac:dyDescent="0.35">
      <c r="A3072">
        <v>3071</v>
      </c>
      <c r="B3072">
        <v>4</v>
      </c>
      <c r="C3072">
        <v>747</v>
      </c>
      <c r="D3072" s="1">
        <v>45713</v>
      </c>
      <c r="E3072" s="1">
        <v>45713</v>
      </c>
      <c r="F3072" s="24" t="s">
        <v>3437</v>
      </c>
      <c r="H3072" s="2">
        <v>2000</v>
      </c>
      <c r="I3072" t="s">
        <v>9</v>
      </c>
      <c r="J3072" s="2">
        <v>5417.56</v>
      </c>
    </row>
    <row r="3073" spans="1:10" x14ac:dyDescent="0.35">
      <c r="A3073">
        <v>3072</v>
      </c>
      <c r="B3073">
        <v>4</v>
      </c>
      <c r="C3073">
        <v>748</v>
      </c>
      <c r="D3073" s="1">
        <v>45713</v>
      </c>
      <c r="E3073" s="1">
        <v>45713</v>
      </c>
      <c r="F3073" t="s">
        <v>3438</v>
      </c>
      <c r="H3073" s="2">
        <v>1600</v>
      </c>
      <c r="I3073" t="s">
        <v>9</v>
      </c>
      <c r="J3073" s="2">
        <v>3817.56</v>
      </c>
    </row>
    <row r="3074" spans="1:10" hidden="1" x14ac:dyDescent="0.35">
      <c r="A3074">
        <v>3073</v>
      </c>
      <c r="B3074">
        <v>4</v>
      </c>
      <c r="C3074">
        <v>749</v>
      </c>
      <c r="D3074" s="1">
        <v>45713</v>
      </c>
      <c r="E3074" s="1">
        <v>45713</v>
      </c>
      <c r="F3074" s="24" t="s">
        <v>3439</v>
      </c>
      <c r="H3074" t="s">
        <v>9</v>
      </c>
      <c r="I3074" s="2">
        <v>4900</v>
      </c>
      <c r="J3074" s="2">
        <v>8717.56</v>
      </c>
    </row>
    <row r="3075" spans="1:10" x14ac:dyDescent="0.35">
      <c r="A3075">
        <v>3074</v>
      </c>
      <c r="B3075">
        <v>4</v>
      </c>
      <c r="C3075">
        <v>750</v>
      </c>
      <c r="D3075" s="1">
        <v>45713</v>
      </c>
      <c r="E3075" s="1">
        <v>45713</v>
      </c>
      <c r="F3075" t="s">
        <v>3440</v>
      </c>
      <c r="H3075" s="2">
        <v>2000</v>
      </c>
      <c r="I3075" t="s">
        <v>9</v>
      </c>
      <c r="J3075" s="2">
        <v>6717.56</v>
      </c>
    </row>
    <row r="3076" spans="1:10" x14ac:dyDescent="0.35">
      <c r="A3076">
        <v>3075</v>
      </c>
      <c r="B3076">
        <v>4</v>
      </c>
      <c r="C3076">
        <v>751</v>
      </c>
      <c r="D3076" s="1">
        <v>45713</v>
      </c>
      <c r="E3076" s="1">
        <v>45713</v>
      </c>
      <c r="F3076" t="s">
        <v>3441</v>
      </c>
      <c r="H3076" s="2">
        <v>1200</v>
      </c>
      <c r="I3076" t="s">
        <v>9</v>
      </c>
      <c r="J3076" s="2">
        <v>5517.56</v>
      </c>
    </row>
    <row r="3077" spans="1:10" x14ac:dyDescent="0.35">
      <c r="A3077">
        <v>3076</v>
      </c>
      <c r="B3077">
        <v>4</v>
      </c>
      <c r="C3077">
        <v>752</v>
      </c>
      <c r="D3077" s="1">
        <v>45713</v>
      </c>
      <c r="E3077" s="1">
        <v>45713</v>
      </c>
      <c r="F3077" t="s">
        <v>3442</v>
      </c>
      <c r="H3077" s="2">
        <v>2200</v>
      </c>
      <c r="I3077" t="s">
        <v>9</v>
      </c>
      <c r="J3077" s="2">
        <v>3317.56</v>
      </c>
    </row>
    <row r="3078" spans="1:10" hidden="1" x14ac:dyDescent="0.35">
      <c r="A3078">
        <v>3077</v>
      </c>
      <c r="B3078">
        <v>4</v>
      </c>
      <c r="C3078">
        <v>753</v>
      </c>
      <c r="D3078" s="1">
        <v>45713</v>
      </c>
      <c r="E3078" s="1">
        <v>45713</v>
      </c>
      <c r="F3078" s="24" t="s">
        <v>3443</v>
      </c>
      <c r="H3078" t="s">
        <v>9</v>
      </c>
      <c r="I3078" s="2">
        <v>3200</v>
      </c>
      <c r="J3078" s="2">
        <v>6517.56</v>
      </c>
    </row>
    <row r="3079" spans="1:10" hidden="1" x14ac:dyDescent="0.35">
      <c r="A3079">
        <v>3078</v>
      </c>
      <c r="B3079">
        <v>4</v>
      </c>
      <c r="C3079">
        <v>754</v>
      </c>
      <c r="D3079" s="1">
        <v>45714</v>
      </c>
      <c r="E3079" s="1">
        <v>45714</v>
      </c>
      <c r="F3079" s="24" t="s">
        <v>3444</v>
      </c>
      <c r="H3079" s="2">
        <v>600</v>
      </c>
      <c r="I3079" t="s">
        <v>9</v>
      </c>
      <c r="J3079" s="2">
        <v>5917.56</v>
      </c>
    </row>
    <row r="3080" spans="1:10" hidden="1" x14ac:dyDescent="0.35">
      <c r="A3080">
        <v>3079</v>
      </c>
      <c r="B3080">
        <v>4</v>
      </c>
      <c r="C3080">
        <v>755</v>
      </c>
      <c r="D3080" s="1">
        <v>45714</v>
      </c>
      <c r="E3080" s="1">
        <v>45714</v>
      </c>
      <c r="F3080" s="24" t="s">
        <v>3445</v>
      </c>
      <c r="H3080" t="s">
        <v>9</v>
      </c>
      <c r="I3080" s="2">
        <v>20000</v>
      </c>
      <c r="J3080" s="2">
        <v>25917.56</v>
      </c>
    </row>
    <row r="3081" spans="1:10" x14ac:dyDescent="0.35">
      <c r="A3081">
        <v>3080</v>
      </c>
      <c r="B3081">
        <v>4</v>
      </c>
      <c r="C3081">
        <v>756</v>
      </c>
      <c r="D3081" s="1">
        <v>45714</v>
      </c>
      <c r="E3081" s="1">
        <v>45714</v>
      </c>
      <c r="F3081" t="s">
        <v>3446</v>
      </c>
      <c r="H3081" s="2">
        <v>20000</v>
      </c>
      <c r="I3081" t="s">
        <v>9</v>
      </c>
      <c r="J3081" s="2">
        <v>5917.56</v>
      </c>
    </row>
    <row r="3082" spans="1:10" hidden="1" x14ac:dyDescent="0.35">
      <c r="A3082">
        <v>3081</v>
      </c>
      <c r="B3082">
        <v>4</v>
      </c>
      <c r="C3082">
        <v>757</v>
      </c>
      <c r="D3082" s="1">
        <v>45714</v>
      </c>
      <c r="E3082" s="1">
        <v>45714</v>
      </c>
      <c r="F3082" s="24" t="s">
        <v>3447</v>
      </c>
      <c r="H3082" t="s">
        <v>9</v>
      </c>
      <c r="I3082" s="2">
        <v>20000</v>
      </c>
      <c r="J3082" s="2">
        <v>25917.56</v>
      </c>
    </row>
    <row r="3083" spans="1:10" x14ac:dyDescent="0.35">
      <c r="A3083">
        <v>3082</v>
      </c>
      <c r="B3083">
        <v>4</v>
      </c>
      <c r="C3083">
        <v>758</v>
      </c>
      <c r="D3083" s="1">
        <v>45714</v>
      </c>
      <c r="E3083" s="1">
        <v>45714</v>
      </c>
      <c r="F3083" t="s">
        <v>3448</v>
      </c>
      <c r="H3083" s="2">
        <v>24000</v>
      </c>
      <c r="I3083" t="s">
        <v>9</v>
      </c>
      <c r="J3083" s="2">
        <v>1917.56</v>
      </c>
    </row>
    <row r="3084" spans="1:10" x14ac:dyDescent="0.35">
      <c r="A3084">
        <v>3083</v>
      </c>
      <c r="B3084">
        <v>4</v>
      </c>
      <c r="C3084">
        <v>759</v>
      </c>
      <c r="D3084" s="1">
        <v>45714</v>
      </c>
      <c r="E3084" s="1">
        <v>45714</v>
      </c>
      <c r="F3084" t="s">
        <v>3449</v>
      </c>
      <c r="H3084" s="2">
        <v>1200</v>
      </c>
      <c r="I3084" t="s">
        <v>9</v>
      </c>
      <c r="J3084" s="2">
        <v>717.56</v>
      </c>
    </row>
    <row r="3085" spans="1:10" hidden="1" x14ac:dyDescent="0.35">
      <c r="A3085">
        <v>3084</v>
      </c>
      <c r="B3085">
        <v>4</v>
      </c>
      <c r="C3085">
        <v>760</v>
      </c>
      <c r="D3085" s="1">
        <v>45714</v>
      </c>
      <c r="E3085" s="1">
        <v>45714</v>
      </c>
      <c r="F3085" s="24" t="s">
        <v>3450</v>
      </c>
      <c r="H3085" t="s">
        <v>9</v>
      </c>
      <c r="I3085" s="2">
        <v>2000</v>
      </c>
      <c r="J3085" s="2">
        <v>2717.56</v>
      </c>
    </row>
    <row r="3086" spans="1:10" x14ac:dyDescent="0.35">
      <c r="A3086">
        <v>3085</v>
      </c>
      <c r="B3086">
        <v>4</v>
      </c>
      <c r="C3086">
        <v>761</v>
      </c>
      <c r="D3086" s="1">
        <v>45714</v>
      </c>
      <c r="E3086" s="1">
        <v>45714</v>
      </c>
      <c r="F3086" t="s">
        <v>3451</v>
      </c>
      <c r="H3086" s="2">
        <v>2200</v>
      </c>
      <c r="I3086" t="s">
        <v>9</v>
      </c>
      <c r="J3086" s="2">
        <v>517.55999999999995</v>
      </c>
    </row>
    <row r="3087" spans="1:10" hidden="1" x14ac:dyDescent="0.35">
      <c r="A3087">
        <v>3086</v>
      </c>
      <c r="B3087">
        <v>4</v>
      </c>
      <c r="C3087">
        <v>762</v>
      </c>
      <c r="D3087" s="1">
        <v>45715</v>
      </c>
      <c r="E3087" s="1">
        <v>45715</v>
      </c>
      <c r="F3087" s="24" t="s">
        <v>3452</v>
      </c>
      <c r="H3087" t="s">
        <v>9</v>
      </c>
      <c r="I3087" s="2">
        <v>20000</v>
      </c>
      <c r="J3087" s="2">
        <v>20517.560000000001</v>
      </c>
    </row>
    <row r="3088" spans="1:10" hidden="1" x14ac:dyDescent="0.35">
      <c r="A3088">
        <v>3087</v>
      </c>
      <c r="B3088">
        <v>4</v>
      </c>
      <c r="C3088">
        <v>763</v>
      </c>
      <c r="D3088" s="1">
        <v>45715</v>
      </c>
      <c r="E3088" s="1">
        <v>45715</v>
      </c>
      <c r="F3088" s="24" t="s">
        <v>3453</v>
      </c>
      <c r="H3088" s="2">
        <v>16000</v>
      </c>
      <c r="I3088" t="s">
        <v>9</v>
      </c>
      <c r="J3088" s="2">
        <v>4517.5600000000004</v>
      </c>
    </row>
    <row r="3089" spans="1:10" x14ac:dyDescent="0.35">
      <c r="A3089">
        <v>3088</v>
      </c>
      <c r="B3089">
        <v>4</v>
      </c>
      <c r="C3089">
        <v>764</v>
      </c>
      <c r="D3089" s="1">
        <v>45715</v>
      </c>
      <c r="E3089" s="1">
        <v>45715</v>
      </c>
      <c r="F3089" t="s">
        <v>3454</v>
      </c>
      <c r="H3089" s="2">
        <v>2000</v>
      </c>
      <c r="I3089" t="s">
        <v>9</v>
      </c>
      <c r="J3089" s="2">
        <v>2517.56</v>
      </c>
    </row>
    <row r="3090" spans="1:10" x14ac:dyDescent="0.35">
      <c r="A3090">
        <v>3089</v>
      </c>
      <c r="B3090">
        <v>4</v>
      </c>
      <c r="C3090">
        <v>765</v>
      </c>
      <c r="D3090" s="1">
        <v>45715</v>
      </c>
      <c r="E3090" s="1">
        <v>45715</v>
      </c>
      <c r="F3090" t="s">
        <v>3455</v>
      </c>
      <c r="H3090" s="2">
        <v>1200</v>
      </c>
      <c r="I3090" t="s">
        <v>9</v>
      </c>
      <c r="J3090" s="2">
        <v>1317.56</v>
      </c>
    </row>
    <row r="3091" spans="1:10" x14ac:dyDescent="0.35">
      <c r="A3091">
        <v>3090</v>
      </c>
      <c r="B3091">
        <v>4</v>
      </c>
      <c r="C3091">
        <v>766</v>
      </c>
      <c r="D3091" s="1">
        <v>45716</v>
      </c>
      <c r="E3091" s="1">
        <v>45716</v>
      </c>
      <c r="F3091" t="s">
        <v>3456</v>
      </c>
      <c r="H3091" s="2">
        <v>1000</v>
      </c>
      <c r="I3091" t="s">
        <v>9</v>
      </c>
      <c r="J3091" s="2">
        <v>317.56</v>
      </c>
    </row>
    <row r="3092" spans="1:10" hidden="1" x14ac:dyDescent="0.35">
      <c r="A3092">
        <v>3091</v>
      </c>
      <c r="B3092">
        <v>4</v>
      </c>
      <c r="C3092">
        <v>767</v>
      </c>
      <c r="D3092" s="1">
        <v>45716</v>
      </c>
      <c r="E3092" s="1">
        <v>45716</v>
      </c>
      <c r="F3092" s="24" t="s">
        <v>3457</v>
      </c>
      <c r="H3092" t="s">
        <v>9</v>
      </c>
      <c r="I3092" s="2">
        <v>1200</v>
      </c>
      <c r="J3092" s="2">
        <v>1517.56</v>
      </c>
    </row>
    <row r="3093" spans="1:10" x14ac:dyDescent="0.35">
      <c r="A3093">
        <v>3092</v>
      </c>
      <c r="B3093">
        <v>4</v>
      </c>
      <c r="C3093">
        <v>768</v>
      </c>
      <c r="D3093" s="1">
        <v>45716</v>
      </c>
      <c r="E3093" s="1">
        <v>45716</v>
      </c>
      <c r="F3093" t="s">
        <v>3458</v>
      </c>
      <c r="H3093" s="2">
        <v>1200</v>
      </c>
      <c r="I3093" t="s">
        <v>9</v>
      </c>
      <c r="J3093" s="2">
        <v>317.56</v>
      </c>
    </row>
    <row r="3094" spans="1:10" x14ac:dyDescent="0.35">
      <c r="A3094">
        <v>3093</v>
      </c>
      <c r="B3094">
        <v>5</v>
      </c>
      <c r="C3094">
        <v>1</v>
      </c>
      <c r="D3094" s="1">
        <v>45717</v>
      </c>
      <c r="E3094" s="1"/>
      <c r="F3094" t="s">
        <v>8</v>
      </c>
      <c r="H3094" t="s">
        <v>9</v>
      </c>
      <c r="I3094" t="s">
        <v>9</v>
      </c>
      <c r="J3094" s="2">
        <v>317.56</v>
      </c>
    </row>
    <row r="3095" spans="1:10" hidden="1" x14ac:dyDescent="0.35">
      <c r="A3095">
        <v>3094</v>
      </c>
      <c r="B3095">
        <v>5</v>
      </c>
      <c r="C3095">
        <v>2</v>
      </c>
      <c r="D3095" s="1">
        <v>45717</v>
      </c>
      <c r="E3095" s="1">
        <v>45717</v>
      </c>
      <c r="F3095" s="24" t="s">
        <v>3459</v>
      </c>
      <c r="H3095" t="s">
        <v>9</v>
      </c>
      <c r="I3095" s="2">
        <v>5000</v>
      </c>
      <c r="J3095" s="2">
        <v>5317.56</v>
      </c>
    </row>
    <row r="3096" spans="1:10" x14ac:dyDescent="0.35">
      <c r="A3096">
        <v>3095</v>
      </c>
      <c r="B3096">
        <v>5</v>
      </c>
      <c r="C3096">
        <v>3</v>
      </c>
      <c r="D3096" s="1">
        <v>45717</v>
      </c>
      <c r="E3096" s="1">
        <v>45717</v>
      </c>
      <c r="F3096" t="s">
        <v>3460</v>
      </c>
      <c r="H3096" s="2">
        <v>63</v>
      </c>
      <c r="I3096" t="s">
        <v>9</v>
      </c>
      <c r="J3096" s="2">
        <v>5254.56</v>
      </c>
    </row>
    <row r="3097" spans="1:10" x14ac:dyDescent="0.35">
      <c r="A3097">
        <v>3096</v>
      </c>
      <c r="B3097">
        <v>5</v>
      </c>
      <c r="C3097">
        <v>4</v>
      </c>
      <c r="D3097" s="1">
        <v>45717</v>
      </c>
      <c r="E3097" s="1">
        <v>45717</v>
      </c>
      <c r="F3097" t="s">
        <v>3462</v>
      </c>
      <c r="H3097" t="s">
        <v>9</v>
      </c>
      <c r="I3097" s="2">
        <v>3300</v>
      </c>
      <c r="J3097" s="2">
        <v>8554.56</v>
      </c>
    </row>
    <row r="3098" spans="1:10" x14ac:dyDescent="0.35">
      <c r="A3098">
        <v>3097</v>
      </c>
      <c r="B3098">
        <v>5</v>
      </c>
      <c r="C3098">
        <v>5</v>
      </c>
      <c r="D3098" s="1">
        <v>45717</v>
      </c>
      <c r="E3098" s="1">
        <v>45717</v>
      </c>
      <c r="F3098" t="s">
        <v>3463</v>
      </c>
      <c r="H3098" s="2">
        <v>2000</v>
      </c>
      <c r="I3098" t="s">
        <v>9</v>
      </c>
      <c r="J3098" s="2">
        <v>6554.56</v>
      </c>
    </row>
    <row r="3099" spans="1:10" hidden="1" x14ac:dyDescent="0.35">
      <c r="A3099">
        <v>3098</v>
      </c>
      <c r="B3099">
        <v>5</v>
      </c>
      <c r="C3099">
        <v>6</v>
      </c>
      <c r="D3099" s="1">
        <v>45717</v>
      </c>
      <c r="E3099" s="1">
        <v>45717</v>
      </c>
      <c r="F3099" s="24" t="s">
        <v>3464</v>
      </c>
      <c r="H3099" t="s">
        <v>9</v>
      </c>
      <c r="I3099" s="2">
        <v>2000</v>
      </c>
      <c r="J3099" s="2">
        <v>8554.56</v>
      </c>
    </row>
    <row r="3100" spans="1:10" x14ac:dyDescent="0.35">
      <c r="A3100">
        <v>3099</v>
      </c>
      <c r="B3100">
        <v>5</v>
      </c>
      <c r="C3100">
        <v>7</v>
      </c>
      <c r="D3100" s="1">
        <v>45717</v>
      </c>
      <c r="E3100" s="1">
        <v>45717</v>
      </c>
      <c r="F3100" t="s">
        <v>3465</v>
      </c>
      <c r="H3100" s="2">
        <v>300</v>
      </c>
      <c r="I3100" t="s">
        <v>9</v>
      </c>
      <c r="J3100" s="2">
        <v>8254.56</v>
      </c>
    </row>
    <row r="3101" spans="1:10" x14ac:dyDescent="0.35">
      <c r="A3101">
        <v>3100</v>
      </c>
      <c r="B3101">
        <v>5</v>
      </c>
      <c r="C3101">
        <v>8</v>
      </c>
      <c r="D3101" s="1">
        <v>45717</v>
      </c>
      <c r="E3101" s="1">
        <v>45717</v>
      </c>
      <c r="F3101" t="s">
        <v>3466</v>
      </c>
      <c r="H3101" s="2">
        <v>1200</v>
      </c>
      <c r="I3101" t="s">
        <v>9</v>
      </c>
      <c r="J3101" s="2">
        <v>7054.56</v>
      </c>
    </row>
    <row r="3102" spans="1:10" x14ac:dyDescent="0.35">
      <c r="A3102">
        <v>3101</v>
      </c>
      <c r="B3102">
        <v>5</v>
      </c>
      <c r="C3102">
        <v>9</v>
      </c>
      <c r="D3102" s="1">
        <v>45717</v>
      </c>
      <c r="E3102" s="1">
        <v>45717</v>
      </c>
      <c r="F3102" t="s">
        <v>3467</v>
      </c>
      <c r="H3102" s="2">
        <v>3000</v>
      </c>
      <c r="I3102" t="s">
        <v>9</v>
      </c>
      <c r="J3102" s="2">
        <v>4054.56</v>
      </c>
    </row>
    <row r="3103" spans="1:10" x14ac:dyDescent="0.35">
      <c r="A3103">
        <v>3102</v>
      </c>
      <c r="B3103">
        <v>5</v>
      </c>
      <c r="C3103">
        <v>10</v>
      </c>
      <c r="D3103" s="1">
        <v>45717</v>
      </c>
      <c r="E3103" s="1">
        <v>45717</v>
      </c>
      <c r="F3103" t="s">
        <v>3468</v>
      </c>
      <c r="H3103" t="s">
        <v>9</v>
      </c>
      <c r="I3103" s="2">
        <v>60</v>
      </c>
      <c r="J3103" s="2">
        <v>4114.5600000000004</v>
      </c>
    </row>
    <row r="3104" spans="1:10" x14ac:dyDescent="0.35">
      <c r="A3104">
        <v>3103</v>
      </c>
      <c r="B3104">
        <v>5</v>
      </c>
      <c r="C3104">
        <v>11</v>
      </c>
      <c r="D3104" s="1">
        <v>45717</v>
      </c>
      <c r="E3104" s="1">
        <v>45717</v>
      </c>
      <c r="F3104" t="s">
        <v>3469</v>
      </c>
      <c r="H3104" t="s">
        <v>9</v>
      </c>
      <c r="I3104" s="2">
        <v>150</v>
      </c>
      <c r="J3104" s="2">
        <v>4264.5600000000004</v>
      </c>
    </row>
    <row r="3105" spans="1:10" x14ac:dyDescent="0.35">
      <c r="A3105">
        <v>3104</v>
      </c>
      <c r="B3105">
        <v>5</v>
      </c>
      <c r="C3105">
        <v>12</v>
      </c>
      <c r="D3105" s="1">
        <v>45717</v>
      </c>
      <c r="E3105" s="1">
        <v>45717</v>
      </c>
      <c r="F3105" t="s">
        <v>3470</v>
      </c>
      <c r="H3105" t="s">
        <v>9</v>
      </c>
      <c r="I3105" s="2">
        <v>100</v>
      </c>
      <c r="J3105" s="2">
        <v>4364.5600000000004</v>
      </c>
    </row>
    <row r="3106" spans="1:10" hidden="1" x14ac:dyDescent="0.35">
      <c r="A3106">
        <v>3105</v>
      </c>
      <c r="B3106">
        <v>5</v>
      </c>
      <c r="C3106">
        <v>13</v>
      </c>
      <c r="D3106" s="1">
        <v>45718</v>
      </c>
      <c r="E3106" s="1">
        <v>45718</v>
      </c>
      <c r="F3106" s="24" t="s">
        <v>3471</v>
      </c>
      <c r="H3106" t="s">
        <v>9</v>
      </c>
      <c r="I3106" s="2">
        <v>7000</v>
      </c>
      <c r="J3106" s="2">
        <v>11364.56</v>
      </c>
    </row>
    <row r="3107" spans="1:10" x14ac:dyDescent="0.35">
      <c r="A3107">
        <v>3106</v>
      </c>
      <c r="B3107">
        <v>5</v>
      </c>
      <c r="C3107">
        <v>14</v>
      </c>
      <c r="D3107" s="1">
        <v>45718</v>
      </c>
      <c r="E3107" s="1">
        <v>45718</v>
      </c>
      <c r="F3107" t="s">
        <v>3472</v>
      </c>
      <c r="H3107" s="2">
        <v>1270</v>
      </c>
      <c r="I3107" t="s">
        <v>9</v>
      </c>
      <c r="J3107" s="2">
        <v>10094.56</v>
      </c>
    </row>
    <row r="3108" spans="1:10" hidden="1" x14ac:dyDescent="0.35">
      <c r="A3108">
        <v>3107</v>
      </c>
      <c r="B3108">
        <v>5</v>
      </c>
      <c r="C3108">
        <v>15</v>
      </c>
      <c r="D3108" s="1">
        <v>45718</v>
      </c>
      <c r="E3108" s="1">
        <v>45718</v>
      </c>
      <c r="F3108" s="24" t="s">
        <v>3473</v>
      </c>
      <c r="H3108" t="s">
        <v>9</v>
      </c>
      <c r="I3108" s="2">
        <v>4950</v>
      </c>
      <c r="J3108" s="2">
        <v>15044.56</v>
      </c>
    </row>
    <row r="3109" spans="1:10" hidden="1" x14ac:dyDescent="0.35">
      <c r="A3109">
        <v>3108</v>
      </c>
      <c r="B3109">
        <v>5</v>
      </c>
      <c r="C3109">
        <v>16</v>
      </c>
      <c r="D3109" s="1">
        <v>45718</v>
      </c>
      <c r="E3109" s="1">
        <v>45718</v>
      </c>
      <c r="F3109" s="24" t="s">
        <v>3474</v>
      </c>
      <c r="H3109" s="2">
        <v>14000</v>
      </c>
      <c r="I3109" t="s">
        <v>9</v>
      </c>
      <c r="J3109" s="2">
        <v>1044.56</v>
      </c>
    </row>
    <row r="3110" spans="1:10" hidden="1" x14ac:dyDescent="0.35">
      <c r="A3110">
        <v>3109</v>
      </c>
      <c r="B3110">
        <v>5</v>
      </c>
      <c r="C3110">
        <v>17</v>
      </c>
      <c r="D3110" s="1">
        <v>45718</v>
      </c>
      <c r="E3110" s="1">
        <v>45718</v>
      </c>
      <c r="F3110" s="24" t="s">
        <v>3475</v>
      </c>
      <c r="H3110" t="s">
        <v>9</v>
      </c>
      <c r="I3110" s="2">
        <v>1200</v>
      </c>
      <c r="J3110" s="2">
        <v>2244.56</v>
      </c>
    </row>
    <row r="3111" spans="1:10" x14ac:dyDescent="0.35">
      <c r="A3111">
        <v>3110</v>
      </c>
      <c r="B3111">
        <v>5</v>
      </c>
      <c r="C3111">
        <v>18</v>
      </c>
      <c r="D3111" s="1">
        <v>45718</v>
      </c>
      <c r="E3111" s="1">
        <v>45718</v>
      </c>
      <c r="F3111" t="s">
        <v>3476</v>
      </c>
      <c r="H3111" s="2">
        <v>2000</v>
      </c>
      <c r="I3111" t="s">
        <v>9</v>
      </c>
      <c r="J3111" s="2">
        <v>244.56</v>
      </c>
    </row>
    <row r="3112" spans="1:10" hidden="1" x14ac:dyDescent="0.35">
      <c r="A3112">
        <v>3111</v>
      </c>
      <c r="B3112">
        <v>5</v>
      </c>
      <c r="C3112">
        <v>19</v>
      </c>
      <c r="D3112" s="1">
        <v>45718</v>
      </c>
      <c r="E3112" s="1">
        <v>45718</v>
      </c>
      <c r="F3112" s="24" t="s">
        <v>3477</v>
      </c>
      <c r="H3112" t="s">
        <v>9</v>
      </c>
      <c r="I3112" s="2">
        <v>1200</v>
      </c>
      <c r="J3112" s="2">
        <v>1444.56</v>
      </c>
    </row>
    <row r="3113" spans="1:10" x14ac:dyDescent="0.35">
      <c r="A3113">
        <v>3112</v>
      </c>
      <c r="B3113">
        <v>5</v>
      </c>
      <c r="C3113">
        <v>20</v>
      </c>
      <c r="D3113" s="1">
        <v>45718</v>
      </c>
      <c r="E3113" s="1">
        <v>45718</v>
      </c>
      <c r="F3113" t="s">
        <v>3478</v>
      </c>
      <c r="H3113" s="2">
        <v>1200</v>
      </c>
      <c r="I3113" t="s">
        <v>9</v>
      </c>
      <c r="J3113" s="2">
        <v>244.56</v>
      </c>
    </row>
    <row r="3114" spans="1:10" x14ac:dyDescent="0.35">
      <c r="A3114">
        <v>3113</v>
      </c>
      <c r="B3114">
        <v>5</v>
      </c>
      <c r="C3114">
        <v>21</v>
      </c>
      <c r="D3114" s="1">
        <v>45718</v>
      </c>
      <c r="E3114" s="1">
        <v>45718</v>
      </c>
      <c r="F3114" t="s">
        <v>3479</v>
      </c>
      <c r="H3114" t="s">
        <v>9</v>
      </c>
      <c r="I3114" s="2">
        <v>60</v>
      </c>
      <c r="J3114" s="2">
        <v>304.56</v>
      </c>
    </row>
    <row r="3115" spans="1:10" x14ac:dyDescent="0.35">
      <c r="A3115">
        <v>3114</v>
      </c>
      <c r="B3115">
        <v>5</v>
      </c>
      <c r="C3115">
        <v>22</v>
      </c>
      <c r="D3115" s="1">
        <v>45719</v>
      </c>
      <c r="E3115" s="1">
        <v>45719</v>
      </c>
      <c r="F3115" t="s">
        <v>3480</v>
      </c>
      <c r="H3115" t="s">
        <v>9</v>
      </c>
      <c r="I3115" s="2">
        <v>1200</v>
      </c>
      <c r="J3115" s="2">
        <v>1504.56</v>
      </c>
    </row>
    <row r="3116" spans="1:10" x14ac:dyDescent="0.35">
      <c r="A3116">
        <v>3115</v>
      </c>
      <c r="B3116">
        <v>5</v>
      </c>
      <c r="C3116">
        <v>23</v>
      </c>
      <c r="D3116" s="1">
        <v>45719</v>
      </c>
      <c r="E3116" s="1">
        <v>45719</v>
      </c>
      <c r="F3116" t="s">
        <v>3481</v>
      </c>
      <c r="H3116" s="2">
        <v>1200</v>
      </c>
      <c r="I3116" t="s">
        <v>9</v>
      </c>
      <c r="J3116" s="2">
        <v>304.56</v>
      </c>
    </row>
    <row r="3117" spans="1:10" hidden="1" x14ac:dyDescent="0.35">
      <c r="A3117">
        <v>3116</v>
      </c>
      <c r="B3117">
        <v>5</v>
      </c>
      <c r="C3117">
        <v>24</v>
      </c>
      <c r="D3117" s="1">
        <v>45719</v>
      </c>
      <c r="E3117" s="1">
        <v>45719</v>
      </c>
      <c r="F3117" s="24" t="s">
        <v>3482</v>
      </c>
      <c r="H3117" t="s">
        <v>9</v>
      </c>
      <c r="I3117" s="2">
        <v>6000</v>
      </c>
      <c r="J3117" s="2">
        <v>6304.56</v>
      </c>
    </row>
    <row r="3118" spans="1:10" hidden="1" x14ac:dyDescent="0.35">
      <c r="A3118">
        <v>3117</v>
      </c>
      <c r="B3118">
        <v>5</v>
      </c>
      <c r="C3118">
        <v>25</v>
      </c>
      <c r="D3118" s="1">
        <v>45719</v>
      </c>
      <c r="E3118" s="1">
        <v>45719</v>
      </c>
      <c r="F3118" s="24" t="s">
        <v>3483</v>
      </c>
      <c r="H3118" s="2">
        <v>6000</v>
      </c>
      <c r="I3118" t="s">
        <v>9</v>
      </c>
      <c r="J3118" s="2">
        <v>304.56</v>
      </c>
    </row>
    <row r="3119" spans="1:10" hidden="1" x14ac:dyDescent="0.35">
      <c r="A3119">
        <v>3118</v>
      </c>
      <c r="B3119">
        <v>5</v>
      </c>
      <c r="C3119">
        <v>26</v>
      </c>
      <c r="D3119" s="1">
        <v>45720</v>
      </c>
      <c r="E3119" s="1">
        <v>45720</v>
      </c>
      <c r="F3119" s="24" t="s">
        <v>3484</v>
      </c>
      <c r="H3119" t="s">
        <v>9</v>
      </c>
      <c r="I3119" s="2">
        <v>3500</v>
      </c>
      <c r="J3119" s="2">
        <v>3804.56</v>
      </c>
    </row>
    <row r="3120" spans="1:10" hidden="1" x14ac:dyDescent="0.35">
      <c r="A3120">
        <v>3119</v>
      </c>
      <c r="B3120">
        <v>5</v>
      </c>
      <c r="C3120">
        <v>27</v>
      </c>
      <c r="D3120" s="1">
        <v>45720</v>
      </c>
      <c r="E3120" s="1">
        <v>45720</v>
      </c>
      <c r="F3120" s="24" t="s">
        <v>3485</v>
      </c>
      <c r="H3120" s="2">
        <v>3000</v>
      </c>
      <c r="I3120" t="s">
        <v>9</v>
      </c>
      <c r="J3120" s="2">
        <v>804.56</v>
      </c>
    </row>
    <row r="3121" spans="1:10" hidden="1" x14ac:dyDescent="0.35">
      <c r="A3121">
        <v>3120</v>
      </c>
      <c r="B3121">
        <v>5</v>
      </c>
      <c r="C3121">
        <v>28</v>
      </c>
      <c r="D3121" s="1">
        <v>45720</v>
      </c>
      <c r="E3121" s="1">
        <v>45720</v>
      </c>
      <c r="F3121" s="24" t="s">
        <v>3486</v>
      </c>
      <c r="H3121" t="s">
        <v>9</v>
      </c>
      <c r="I3121" s="2">
        <v>4950</v>
      </c>
      <c r="J3121" s="2">
        <v>5754.56</v>
      </c>
    </row>
    <row r="3122" spans="1:10" hidden="1" x14ac:dyDescent="0.35">
      <c r="A3122">
        <v>3121</v>
      </c>
      <c r="B3122">
        <v>5</v>
      </c>
      <c r="C3122">
        <v>29</v>
      </c>
      <c r="D3122" s="1">
        <v>45720</v>
      </c>
      <c r="E3122" s="1">
        <v>45720</v>
      </c>
      <c r="F3122" s="24" t="s">
        <v>3487</v>
      </c>
      <c r="H3122" s="2">
        <v>5000</v>
      </c>
      <c r="I3122" t="s">
        <v>9</v>
      </c>
      <c r="J3122" s="2">
        <v>754.56</v>
      </c>
    </row>
    <row r="3123" spans="1:10" hidden="1" x14ac:dyDescent="0.35">
      <c r="A3123">
        <v>3122</v>
      </c>
      <c r="B3123">
        <v>5</v>
      </c>
      <c r="C3123">
        <v>30</v>
      </c>
      <c r="D3123" s="1">
        <v>45720</v>
      </c>
      <c r="E3123" s="1">
        <v>45720</v>
      </c>
      <c r="F3123" s="24" t="s">
        <v>3488</v>
      </c>
      <c r="H3123" t="s">
        <v>9</v>
      </c>
      <c r="I3123" s="2">
        <v>1300</v>
      </c>
      <c r="J3123" s="2">
        <v>2054.56</v>
      </c>
    </row>
    <row r="3124" spans="1:10" x14ac:dyDescent="0.35">
      <c r="A3124">
        <v>3123</v>
      </c>
      <c r="B3124">
        <v>5</v>
      </c>
      <c r="C3124">
        <v>31</v>
      </c>
      <c r="D3124" s="1">
        <v>45720</v>
      </c>
      <c r="E3124" s="1">
        <v>45720</v>
      </c>
      <c r="F3124" t="s">
        <v>3489</v>
      </c>
      <c r="H3124" s="2">
        <v>1200</v>
      </c>
      <c r="I3124" t="s">
        <v>9</v>
      </c>
      <c r="J3124" s="2">
        <v>854.56</v>
      </c>
    </row>
    <row r="3125" spans="1:10" hidden="1" x14ac:dyDescent="0.35">
      <c r="A3125">
        <v>3124</v>
      </c>
      <c r="B3125">
        <v>5</v>
      </c>
      <c r="C3125">
        <v>32</v>
      </c>
      <c r="D3125" s="1">
        <v>45721</v>
      </c>
      <c r="E3125" s="1">
        <v>45721</v>
      </c>
      <c r="F3125" s="24" t="s">
        <v>3490</v>
      </c>
      <c r="H3125" t="s">
        <v>9</v>
      </c>
      <c r="I3125" s="2">
        <v>4000</v>
      </c>
      <c r="J3125" s="2">
        <v>4854.5600000000004</v>
      </c>
    </row>
    <row r="3126" spans="1:10" hidden="1" x14ac:dyDescent="0.35">
      <c r="A3126">
        <v>3125</v>
      </c>
      <c r="B3126">
        <v>5</v>
      </c>
      <c r="C3126">
        <v>33</v>
      </c>
      <c r="D3126" s="1">
        <v>45721</v>
      </c>
      <c r="E3126" s="1">
        <v>45721</v>
      </c>
      <c r="F3126" s="24" t="s">
        <v>3491</v>
      </c>
      <c r="H3126" s="2">
        <v>2495</v>
      </c>
      <c r="I3126" t="s">
        <v>9</v>
      </c>
      <c r="J3126" s="2">
        <v>2359.56</v>
      </c>
    </row>
    <row r="3127" spans="1:10" x14ac:dyDescent="0.35">
      <c r="A3127">
        <v>3126</v>
      </c>
      <c r="B3127">
        <v>5</v>
      </c>
      <c r="C3127">
        <v>34</v>
      </c>
      <c r="D3127" s="1">
        <v>45721</v>
      </c>
      <c r="E3127" s="1">
        <v>45721</v>
      </c>
      <c r="F3127" t="s">
        <v>3492</v>
      </c>
      <c r="H3127" s="2">
        <v>1270</v>
      </c>
      <c r="I3127" t="s">
        <v>9</v>
      </c>
      <c r="J3127" s="2">
        <v>1089.56</v>
      </c>
    </row>
    <row r="3128" spans="1:10" x14ac:dyDescent="0.35">
      <c r="A3128">
        <v>3127</v>
      </c>
      <c r="B3128">
        <v>5</v>
      </c>
      <c r="C3128">
        <v>35</v>
      </c>
      <c r="D3128" s="1">
        <v>45721</v>
      </c>
      <c r="E3128" s="1">
        <v>45721</v>
      </c>
      <c r="F3128" t="s">
        <v>3493</v>
      </c>
      <c r="H3128" t="s">
        <v>9</v>
      </c>
      <c r="I3128" s="2">
        <v>9000</v>
      </c>
      <c r="J3128" s="2">
        <v>10089.56</v>
      </c>
    </row>
    <row r="3129" spans="1:10" x14ac:dyDescent="0.35">
      <c r="A3129">
        <v>3128</v>
      </c>
      <c r="B3129">
        <v>5</v>
      </c>
      <c r="C3129">
        <v>36</v>
      </c>
      <c r="D3129" s="1">
        <v>45721</v>
      </c>
      <c r="E3129" s="1">
        <v>45721</v>
      </c>
      <c r="F3129" t="s">
        <v>3494</v>
      </c>
      <c r="H3129" t="s">
        <v>9</v>
      </c>
      <c r="I3129" s="2">
        <v>33500</v>
      </c>
      <c r="J3129" s="2">
        <v>43589.56</v>
      </c>
    </row>
    <row r="3130" spans="1:10" x14ac:dyDescent="0.35">
      <c r="A3130">
        <v>3129</v>
      </c>
      <c r="B3130">
        <v>5</v>
      </c>
      <c r="C3130">
        <v>37</v>
      </c>
      <c r="D3130" s="1">
        <v>45721</v>
      </c>
      <c r="E3130" s="1">
        <v>45721</v>
      </c>
      <c r="F3130" t="s">
        <v>3496</v>
      </c>
      <c r="H3130" s="2">
        <v>41000</v>
      </c>
      <c r="I3130" t="s">
        <v>9</v>
      </c>
      <c r="J3130" s="2">
        <v>2589.56</v>
      </c>
    </row>
    <row r="3131" spans="1:10" hidden="1" x14ac:dyDescent="0.35">
      <c r="A3131">
        <v>3130</v>
      </c>
      <c r="B3131">
        <v>5</v>
      </c>
      <c r="C3131">
        <v>38</v>
      </c>
      <c r="D3131" s="1">
        <v>45721</v>
      </c>
      <c r="E3131" s="1">
        <v>45721</v>
      </c>
      <c r="F3131" s="24" t="s">
        <v>3498</v>
      </c>
      <c r="H3131" t="s">
        <v>9</v>
      </c>
      <c r="I3131" s="2">
        <v>30000</v>
      </c>
      <c r="J3131" s="2">
        <v>32589.56</v>
      </c>
    </row>
    <row r="3132" spans="1:10" x14ac:dyDescent="0.35">
      <c r="A3132">
        <v>3131</v>
      </c>
      <c r="B3132">
        <v>5</v>
      </c>
      <c r="C3132">
        <v>39</v>
      </c>
      <c r="D3132" s="1">
        <v>45721</v>
      </c>
      <c r="E3132" s="1">
        <v>45721</v>
      </c>
      <c r="F3132" t="s">
        <v>3499</v>
      </c>
      <c r="H3132" s="2">
        <v>1200</v>
      </c>
      <c r="I3132" t="s">
        <v>9</v>
      </c>
      <c r="J3132" s="2">
        <v>31389.56</v>
      </c>
    </row>
    <row r="3133" spans="1:10" x14ac:dyDescent="0.35">
      <c r="A3133">
        <v>3132</v>
      </c>
      <c r="B3133">
        <v>5</v>
      </c>
      <c r="C3133">
        <v>40</v>
      </c>
      <c r="D3133" s="1">
        <v>45722</v>
      </c>
      <c r="E3133" s="1">
        <v>45722</v>
      </c>
      <c r="F3133" t="s">
        <v>3500</v>
      </c>
      <c r="H3133" s="2">
        <v>30000</v>
      </c>
      <c r="I3133" t="s">
        <v>9</v>
      </c>
      <c r="J3133" s="2">
        <v>1389.56</v>
      </c>
    </row>
    <row r="3134" spans="1:10" hidden="1" x14ac:dyDescent="0.35">
      <c r="A3134">
        <v>3133</v>
      </c>
      <c r="B3134">
        <v>5</v>
      </c>
      <c r="C3134">
        <v>41</v>
      </c>
      <c r="D3134" s="1">
        <v>45722</v>
      </c>
      <c r="E3134" s="1">
        <v>45722</v>
      </c>
      <c r="F3134" s="24" t="s">
        <v>3501</v>
      </c>
      <c r="H3134" t="s">
        <v>9</v>
      </c>
      <c r="I3134" s="2">
        <v>5000</v>
      </c>
      <c r="J3134" s="2">
        <v>6389.56</v>
      </c>
    </row>
    <row r="3135" spans="1:10" hidden="1" x14ac:dyDescent="0.35">
      <c r="A3135">
        <v>3134</v>
      </c>
      <c r="B3135">
        <v>5</v>
      </c>
      <c r="C3135">
        <v>42</v>
      </c>
      <c r="D3135" s="1">
        <v>45722</v>
      </c>
      <c r="E3135" s="1">
        <v>45722</v>
      </c>
      <c r="F3135" s="24" t="s">
        <v>3502</v>
      </c>
      <c r="H3135" s="2">
        <v>5000</v>
      </c>
      <c r="I3135" t="s">
        <v>9</v>
      </c>
      <c r="J3135" s="2">
        <v>1389.56</v>
      </c>
    </row>
    <row r="3136" spans="1:10" hidden="1" x14ac:dyDescent="0.35">
      <c r="A3136">
        <v>3135</v>
      </c>
      <c r="B3136">
        <v>5</v>
      </c>
      <c r="C3136">
        <v>43</v>
      </c>
      <c r="D3136" s="1">
        <v>45722</v>
      </c>
      <c r="E3136" s="1">
        <v>45722</v>
      </c>
      <c r="F3136" s="24" t="s">
        <v>3503</v>
      </c>
      <c r="H3136" t="s">
        <v>9</v>
      </c>
      <c r="I3136" s="2">
        <v>5000</v>
      </c>
      <c r="J3136" s="2">
        <v>6389.56</v>
      </c>
    </row>
    <row r="3137" spans="1:10" x14ac:dyDescent="0.35">
      <c r="A3137">
        <v>3136</v>
      </c>
      <c r="B3137">
        <v>5</v>
      </c>
      <c r="C3137">
        <v>44</v>
      </c>
      <c r="D3137" s="1">
        <v>45722</v>
      </c>
      <c r="E3137" s="1">
        <v>45722</v>
      </c>
      <c r="F3137" t="s">
        <v>3504</v>
      </c>
      <c r="H3137" s="2">
        <v>4280</v>
      </c>
      <c r="I3137" t="s">
        <v>9</v>
      </c>
      <c r="J3137" s="2">
        <v>2109.56</v>
      </c>
    </row>
    <row r="3138" spans="1:10" x14ac:dyDescent="0.35">
      <c r="A3138">
        <v>3137</v>
      </c>
      <c r="B3138">
        <v>5</v>
      </c>
      <c r="C3138">
        <v>45</v>
      </c>
      <c r="D3138" s="1">
        <v>45722</v>
      </c>
      <c r="E3138" s="1">
        <v>45722</v>
      </c>
      <c r="F3138" t="s">
        <v>3506</v>
      </c>
      <c r="H3138" t="s">
        <v>9</v>
      </c>
      <c r="I3138" s="2">
        <v>7222</v>
      </c>
      <c r="J3138" s="2">
        <v>9331.56</v>
      </c>
    </row>
    <row r="3139" spans="1:10" x14ac:dyDescent="0.35">
      <c r="A3139">
        <v>3138</v>
      </c>
      <c r="B3139">
        <v>5</v>
      </c>
      <c r="C3139">
        <v>46</v>
      </c>
      <c r="D3139" s="1">
        <v>45722</v>
      </c>
      <c r="E3139" s="1">
        <v>45722</v>
      </c>
      <c r="F3139" t="s">
        <v>3508</v>
      </c>
      <c r="H3139" s="2">
        <v>5000</v>
      </c>
      <c r="I3139" t="s">
        <v>9</v>
      </c>
      <c r="J3139" s="2">
        <v>4331.5600000000004</v>
      </c>
    </row>
    <row r="3140" spans="1:10" x14ac:dyDescent="0.35">
      <c r="A3140">
        <v>3139</v>
      </c>
      <c r="B3140">
        <v>5</v>
      </c>
      <c r="C3140">
        <v>47</v>
      </c>
      <c r="D3140" s="1">
        <v>45722</v>
      </c>
      <c r="E3140" s="1">
        <v>45722</v>
      </c>
      <c r="F3140" t="s">
        <v>3509</v>
      </c>
      <c r="H3140" s="2">
        <v>2000</v>
      </c>
      <c r="I3140" t="s">
        <v>9</v>
      </c>
      <c r="J3140" s="2">
        <v>2331.56</v>
      </c>
    </row>
    <row r="3141" spans="1:10" x14ac:dyDescent="0.35">
      <c r="A3141">
        <v>3140</v>
      </c>
      <c r="B3141">
        <v>5</v>
      </c>
      <c r="C3141">
        <v>48</v>
      </c>
      <c r="D3141" s="1">
        <v>45722</v>
      </c>
      <c r="E3141" s="1">
        <v>45722</v>
      </c>
      <c r="F3141" t="s">
        <v>3510</v>
      </c>
      <c r="H3141" s="2">
        <v>1200</v>
      </c>
      <c r="I3141" t="s">
        <v>9</v>
      </c>
      <c r="J3141" s="2">
        <v>1131.56</v>
      </c>
    </row>
    <row r="3142" spans="1:10" hidden="1" x14ac:dyDescent="0.35">
      <c r="A3142">
        <v>3141</v>
      </c>
      <c r="B3142">
        <v>5</v>
      </c>
      <c r="C3142">
        <v>49</v>
      </c>
      <c r="D3142" s="1">
        <v>45723</v>
      </c>
      <c r="E3142" s="1">
        <v>45723</v>
      </c>
      <c r="F3142" s="24" t="s">
        <v>3511</v>
      </c>
      <c r="H3142" t="s">
        <v>9</v>
      </c>
      <c r="I3142" s="2">
        <v>4950</v>
      </c>
      <c r="J3142" s="2">
        <v>6081.56</v>
      </c>
    </row>
    <row r="3143" spans="1:10" hidden="1" x14ac:dyDescent="0.35">
      <c r="A3143">
        <v>3142</v>
      </c>
      <c r="B3143">
        <v>5</v>
      </c>
      <c r="C3143">
        <v>50</v>
      </c>
      <c r="D3143" s="1">
        <v>45723</v>
      </c>
      <c r="E3143" s="1">
        <v>45723</v>
      </c>
      <c r="F3143" s="24" t="s">
        <v>3512</v>
      </c>
      <c r="H3143" t="s">
        <v>9</v>
      </c>
      <c r="I3143" s="2">
        <v>6000</v>
      </c>
      <c r="J3143" s="2">
        <v>12081.56</v>
      </c>
    </row>
    <row r="3144" spans="1:10" x14ac:dyDescent="0.35">
      <c r="A3144">
        <v>3143</v>
      </c>
      <c r="B3144">
        <v>5</v>
      </c>
      <c r="C3144">
        <v>51</v>
      </c>
      <c r="D3144" s="1">
        <v>45723</v>
      </c>
      <c r="E3144" s="1">
        <v>45723</v>
      </c>
      <c r="F3144" t="s">
        <v>3513</v>
      </c>
      <c r="H3144" s="2">
        <v>1200</v>
      </c>
      <c r="I3144" t="s">
        <v>9</v>
      </c>
      <c r="J3144" s="2">
        <v>10881.56</v>
      </c>
    </row>
    <row r="3145" spans="1:10" x14ac:dyDescent="0.35">
      <c r="A3145">
        <v>3144</v>
      </c>
      <c r="B3145">
        <v>5</v>
      </c>
      <c r="C3145">
        <v>52</v>
      </c>
      <c r="D3145" s="1">
        <v>45724</v>
      </c>
      <c r="E3145" s="1">
        <v>45724</v>
      </c>
      <c r="F3145" t="s">
        <v>3514</v>
      </c>
      <c r="H3145" s="2">
        <v>2000</v>
      </c>
      <c r="I3145" t="s">
        <v>9</v>
      </c>
      <c r="J3145" s="2">
        <v>8881.56</v>
      </c>
    </row>
    <row r="3146" spans="1:10" x14ac:dyDescent="0.35">
      <c r="A3146">
        <v>3145</v>
      </c>
      <c r="B3146">
        <v>5</v>
      </c>
      <c r="C3146">
        <v>53</v>
      </c>
      <c r="D3146" s="1">
        <v>45724</v>
      </c>
      <c r="E3146" s="1">
        <v>45724</v>
      </c>
      <c r="F3146" t="s">
        <v>3515</v>
      </c>
      <c r="H3146" s="2">
        <v>1200</v>
      </c>
      <c r="I3146" t="s">
        <v>9</v>
      </c>
      <c r="J3146" s="2">
        <v>7681.56</v>
      </c>
    </row>
    <row r="3147" spans="1:10" x14ac:dyDescent="0.35">
      <c r="A3147">
        <v>3146</v>
      </c>
      <c r="B3147">
        <v>5</v>
      </c>
      <c r="C3147">
        <v>54</v>
      </c>
      <c r="D3147" s="1">
        <v>45725</v>
      </c>
      <c r="E3147" s="1">
        <v>45725</v>
      </c>
      <c r="F3147" t="s">
        <v>3516</v>
      </c>
      <c r="H3147" s="2">
        <v>2000</v>
      </c>
      <c r="I3147" t="s">
        <v>9</v>
      </c>
      <c r="J3147" s="2">
        <v>5681.56</v>
      </c>
    </row>
    <row r="3148" spans="1:10" hidden="1" x14ac:dyDescent="0.35">
      <c r="A3148">
        <v>3147</v>
      </c>
      <c r="B3148">
        <v>5</v>
      </c>
      <c r="C3148">
        <v>55</v>
      </c>
      <c r="D3148" s="1">
        <v>45725</v>
      </c>
      <c r="E3148" s="1">
        <v>45725</v>
      </c>
      <c r="F3148" s="24" t="s">
        <v>3517</v>
      </c>
      <c r="H3148" t="s">
        <v>9</v>
      </c>
      <c r="I3148" s="2">
        <v>15000</v>
      </c>
      <c r="J3148" s="2">
        <v>20681.560000000001</v>
      </c>
    </row>
    <row r="3149" spans="1:10" hidden="1" x14ac:dyDescent="0.35">
      <c r="A3149">
        <v>3148</v>
      </c>
      <c r="B3149">
        <v>5</v>
      </c>
      <c r="C3149">
        <v>56</v>
      </c>
      <c r="D3149" s="1">
        <v>45725</v>
      </c>
      <c r="E3149" s="1">
        <v>45725</v>
      </c>
      <c r="F3149" s="24" t="s">
        <v>3518</v>
      </c>
      <c r="H3149" s="2">
        <v>3000</v>
      </c>
      <c r="I3149" t="s">
        <v>9</v>
      </c>
      <c r="J3149" s="2">
        <v>17681.560000000001</v>
      </c>
    </row>
    <row r="3150" spans="1:10" x14ac:dyDescent="0.35">
      <c r="A3150">
        <v>3149</v>
      </c>
      <c r="B3150">
        <v>5</v>
      </c>
      <c r="C3150">
        <v>57</v>
      </c>
      <c r="D3150" s="1">
        <v>45725</v>
      </c>
      <c r="E3150" s="1">
        <v>45725</v>
      </c>
      <c r="F3150" t="s">
        <v>3519</v>
      </c>
      <c r="H3150" s="2">
        <v>4900</v>
      </c>
      <c r="I3150" t="s">
        <v>9</v>
      </c>
      <c r="J3150" s="2">
        <v>12781.56</v>
      </c>
    </row>
    <row r="3151" spans="1:10" x14ac:dyDescent="0.35">
      <c r="A3151">
        <v>3150</v>
      </c>
      <c r="B3151">
        <v>5</v>
      </c>
      <c r="C3151">
        <v>58</v>
      </c>
      <c r="D3151" s="1">
        <v>45725</v>
      </c>
      <c r="E3151" s="1">
        <v>45725</v>
      </c>
      <c r="F3151" t="s">
        <v>3520</v>
      </c>
      <c r="H3151" s="2">
        <v>10000</v>
      </c>
      <c r="I3151" t="s">
        <v>9</v>
      </c>
      <c r="J3151" s="2">
        <v>2781.56</v>
      </c>
    </row>
    <row r="3152" spans="1:10" x14ac:dyDescent="0.35">
      <c r="A3152">
        <v>3151</v>
      </c>
      <c r="B3152">
        <v>5</v>
      </c>
      <c r="C3152">
        <v>59</v>
      </c>
      <c r="D3152" s="1">
        <v>45725</v>
      </c>
      <c r="E3152" s="1">
        <v>45725</v>
      </c>
      <c r="F3152" t="s">
        <v>3521</v>
      </c>
      <c r="H3152" s="2">
        <v>2000</v>
      </c>
      <c r="I3152" t="s">
        <v>9</v>
      </c>
      <c r="J3152" s="2">
        <v>781.56</v>
      </c>
    </row>
    <row r="3153" spans="1:10" hidden="1" x14ac:dyDescent="0.35">
      <c r="A3153">
        <v>3152</v>
      </c>
      <c r="B3153">
        <v>5</v>
      </c>
      <c r="C3153">
        <v>60</v>
      </c>
      <c r="D3153" s="1">
        <v>45725</v>
      </c>
      <c r="E3153" s="1">
        <v>45725</v>
      </c>
      <c r="F3153" s="24" t="s">
        <v>3522</v>
      </c>
      <c r="H3153" t="s">
        <v>9</v>
      </c>
      <c r="I3153" s="2">
        <v>1000</v>
      </c>
      <c r="J3153" s="2">
        <v>1781.56</v>
      </c>
    </row>
    <row r="3154" spans="1:10" x14ac:dyDescent="0.35">
      <c r="A3154">
        <v>3153</v>
      </c>
      <c r="B3154">
        <v>5</v>
      </c>
      <c r="C3154">
        <v>61</v>
      </c>
      <c r="D3154" s="1">
        <v>45725</v>
      </c>
      <c r="E3154" s="1">
        <v>45725</v>
      </c>
      <c r="F3154" t="s">
        <v>3523</v>
      </c>
      <c r="H3154" s="2">
        <v>1200</v>
      </c>
      <c r="I3154" t="s">
        <v>9</v>
      </c>
      <c r="J3154" s="2">
        <v>581.55999999999995</v>
      </c>
    </row>
    <row r="3155" spans="1:10" hidden="1" x14ac:dyDescent="0.35">
      <c r="A3155">
        <v>3154</v>
      </c>
      <c r="B3155">
        <v>5</v>
      </c>
      <c r="C3155">
        <v>62</v>
      </c>
      <c r="D3155" s="1">
        <v>45725</v>
      </c>
      <c r="E3155" s="1">
        <v>45725</v>
      </c>
      <c r="F3155" s="24" t="s">
        <v>3524</v>
      </c>
      <c r="H3155" t="s">
        <v>9</v>
      </c>
      <c r="I3155" s="2">
        <v>3350</v>
      </c>
      <c r="J3155" s="2">
        <v>3931.56</v>
      </c>
    </row>
    <row r="3156" spans="1:10" x14ac:dyDescent="0.35">
      <c r="A3156">
        <v>3155</v>
      </c>
      <c r="B3156">
        <v>5</v>
      </c>
      <c r="C3156">
        <v>63</v>
      </c>
      <c r="D3156" s="1">
        <v>45726</v>
      </c>
      <c r="E3156" s="1">
        <v>45726</v>
      </c>
      <c r="F3156" t="s">
        <v>3526</v>
      </c>
      <c r="H3156" s="2">
        <v>500</v>
      </c>
      <c r="I3156" t="s">
        <v>9</v>
      </c>
      <c r="J3156" s="2">
        <v>3431.56</v>
      </c>
    </row>
    <row r="3157" spans="1:10" x14ac:dyDescent="0.35">
      <c r="A3157">
        <v>3156</v>
      </c>
      <c r="B3157">
        <v>5</v>
      </c>
      <c r="C3157">
        <v>64</v>
      </c>
      <c r="D3157" s="1">
        <v>45726</v>
      </c>
      <c r="E3157" s="1">
        <v>45726</v>
      </c>
      <c r="F3157" t="s">
        <v>3527</v>
      </c>
      <c r="H3157" t="s">
        <v>9</v>
      </c>
      <c r="I3157" s="2">
        <v>100</v>
      </c>
      <c r="J3157" s="2">
        <v>3531.56</v>
      </c>
    </row>
    <row r="3158" spans="1:10" hidden="1" x14ac:dyDescent="0.35">
      <c r="A3158">
        <v>3157</v>
      </c>
      <c r="B3158">
        <v>5</v>
      </c>
      <c r="C3158">
        <v>65</v>
      </c>
      <c r="D3158" s="1">
        <v>45726</v>
      </c>
      <c r="E3158" s="1">
        <v>45726</v>
      </c>
      <c r="F3158" s="24" t="s">
        <v>3528</v>
      </c>
      <c r="H3158" t="s">
        <v>9</v>
      </c>
      <c r="I3158" s="2">
        <v>3000</v>
      </c>
      <c r="J3158" s="2">
        <v>6531.56</v>
      </c>
    </row>
    <row r="3159" spans="1:10" x14ac:dyDescent="0.35">
      <c r="A3159">
        <v>3158</v>
      </c>
      <c r="B3159">
        <v>5</v>
      </c>
      <c r="C3159">
        <v>66</v>
      </c>
      <c r="D3159" s="1">
        <v>45726</v>
      </c>
      <c r="E3159" s="1">
        <v>45726</v>
      </c>
      <c r="F3159" t="s">
        <v>3529</v>
      </c>
      <c r="H3159" s="2">
        <v>6000</v>
      </c>
      <c r="I3159" t="s">
        <v>9</v>
      </c>
      <c r="J3159" s="2">
        <v>531.55999999999995</v>
      </c>
    </row>
    <row r="3160" spans="1:10" x14ac:dyDescent="0.35">
      <c r="A3160">
        <v>3159</v>
      </c>
      <c r="B3160">
        <v>5</v>
      </c>
      <c r="C3160">
        <v>67</v>
      </c>
      <c r="D3160" s="1">
        <v>45726</v>
      </c>
      <c r="E3160" s="1">
        <v>45726</v>
      </c>
      <c r="F3160" t="s">
        <v>3530</v>
      </c>
      <c r="H3160" t="s">
        <v>9</v>
      </c>
      <c r="I3160" s="2">
        <v>50000</v>
      </c>
      <c r="J3160" s="2">
        <v>50531.56</v>
      </c>
    </row>
    <row r="3161" spans="1:10" x14ac:dyDescent="0.35">
      <c r="A3161">
        <v>3160</v>
      </c>
      <c r="B3161">
        <v>5</v>
      </c>
      <c r="C3161">
        <v>68</v>
      </c>
      <c r="D3161" s="1">
        <v>45726</v>
      </c>
      <c r="E3161" s="1">
        <v>45726</v>
      </c>
      <c r="F3161" t="s">
        <v>3531</v>
      </c>
      <c r="H3161" s="2">
        <v>3000</v>
      </c>
      <c r="I3161" t="s">
        <v>9</v>
      </c>
      <c r="J3161" s="2">
        <v>47531.56</v>
      </c>
    </row>
    <row r="3162" spans="1:10" x14ac:dyDescent="0.35">
      <c r="A3162">
        <v>3161</v>
      </c>
      <c r="B3162">
        <v>5</v>
      </c>
      <c r="C3162">
        <v>69</v>
      </c>
      <c r="D3162" s="1">
        <v>45726</v>
      </c>
      <c r="E3162" s="1">
        <v>45726</v>
      </c>
      <c r="F3162" t="s">
        <v>3532</v>
      </c>
      <c r="H3162" s="2">
        <v>1200</v>
      </c>
      <c r="I3162" t="s">
        <v>9</v>
      </c>
      <c r="J3162" s="2">
        <v>46331.56</v>
      </c>
    </row>
    <row r="3163" spans="1:10" x14ac:dyDescent="0.35">
      <c r="A3163">
        <v>3162</v>
      </c>
      <c r="B3163">
        <v>5</v>
      </c>
      <c r="C3163">
        <v>70</v>
      </c>
      <c r="D3163" s="1">
        <v>45726</v>
      </c>
      <c r="E3163" s="1">
        <v>45726</v>
      </c>
      <c r="F3163" t="s">
        <v>3533</v>
      </c>
      <c r="H3163" s="2">
        <v>8617</v>
      </c>
      <c r="I3163" t="s">
        <v>9</v>
      </c>
      <c r="J3163" s="2">
        <v>37714.559999999998</v>
      </c>
    </row>
    <row r="3164" spans="1:10" x14ac:dyDescent="0.35">
      <c r="A3164">
        <v>3163</v>
      </c>
      <c r="B3164">
        <v>5</v>
      </c>
      <c r="C3164">
        <v>71</v>
      </c>
      <c r="D3164" s="1">
        <v>45726</v>
      </c>
      <c r="E3164" s="1">
        <v>45726</v>
      </c>
      <c r="F3164" t="s">
        <v>3535</v>
      </c>
      <c r="H3164" t="s">
        <v>9</v>
      </c>
      <c r="I3164" s="2">
        <v>7222</v>
      </c>
      <c r="J3164" s="2">
        <v>44936.56</v>
      </c>
    </row>
    <row r="3165" spans="1:10" hidden="1" x14ac:dyDescent="0.35">
      <c r="A3165">
        <v>3164</v>
      </c>
      <c r="B3165">
        <v>5</v>
      </c>
      <c r="C3165">
        <v>72</v>
      </c>
      <c r="D3165" s="1">
        <v>45726</v>
      </c>
      <c r="E3165" s="1">
        <v>45726</v>
      </c>
      <c r="F3165" s="24" t="s">
        <v>3536</v>
      </c>
      <c r="H3165" s="2">
        <v>38100</v>
      </c>
      <c r="I3165" t="s">
        <v>9</v>
      </c>
      <c r="J3165" s="2">
        <v>6836.56</v>
      </c>
    </row>
    <row r="3166" spans="1:10" x14ac:dyDescent="0.35">
      <c r="A3166">
        <v>3165</v>
      </c>
      <c r="B3166">
        <v>5</v>
      </c>
      <c r="C3166">
        <v>73</v>
      </c>
      <c r="D3166" s="1">
        <v>45726</v>
      </c>
      <c r="E3166" s="1">
        <v>45726</v>
      </c>
      <c r="F3166" t="s">
        <v>3538</v>
      </c>
      <c r="H3166" s="2">
        <v>800</v>
      </c>
      <c r="I3166" t="s">
        <v>9</v>
      </c>
      <c r="J3166" s="2">
        <v>6036.56</v>
      </c>
    </row>
    <row r="3167" spans="1:10" hidden="1" x14ac:dyDescent="0.35">
      <c r="A3167">
        <v>3166</v>
      </c>
      <c r="B3167">
        <v>5</v>
      </c>
      <c r="C3167">
        <v>74</v>
      </c>
      <c r="D3167" s="1">
        <v>45727</v>
      </c>
      <c r="E3167" s="1">
        <v>45727</v>
      </c>
      <c r="F3167" s="24" t="s">
        <v>3539</v>
      </c>
      <c r="H3167" t="s">
        <v>9</v>
      </c>
      <c r="I3167" s="2">
        <v>27000</v>
      </c>
      <c r="J3167" s="2">
        <v>33036.559999999998</v>
      </c>
    </row>
    <row r="3168" spans="1:10" x14ac:dyDescent="0.35">
      <c r="A3168">
        <v>3167</v>
      </c>
      <c r="B3168">
        <v>5</v>
      </c>
      <c r="C3168">
        <v>75</v>
      </c>
      <c r="D3168" s="1">
        <v>45727</v>
      </c>
      <c r="E3168" s="1">
        <v>45727</v>
      </c>
      <c r="F3168" t="s">
        <v>3540</v>
      </c>
      <c r="H3168" t="s">
        <v>9</v>
      </c>
      <c r="I3168" s="2">
        <v>400</v>
      </c>
      <c r="J3168" s="2">
        <v>33436.559999999998</v>
      </c>
    </row>
    <row r="3169" spans="1:10" x14ac:dyDescent="0.35">
      <c r="A3169">
        <v>3168</v>
      </c>
      <c r="B3169">
        <v>5</v>
      </c>
      <c r="C3169">
        <v>76</v>
      </c>
      <c r="D3169" s="1">
        <v>45727</v>
      </c>
      <c r="E3169" s="1">
        <v>45727</v>
      </c>
      <c r="F3169" t="s">
        <v>3541</v>
      </c>
      <c r="H3169" s="2">
        <v>32500</v>
      </c>
      <c r="I3169" t="s">
        <v>9</v>
      </c>
      <c r="J3169" s="2">
        <v>936.56</v>
      </c>
    </row>
    <row r="3170" spans="1:10" hidden="1" x14ac:dyDescent="0.35">
      <c r="A3170">
        <v>3169</v>
      </c>
      <c r="B3170">
        <v>5</v>
      </c>
      <c r="C3170">
        <v>77</v>
      </c>
      <c r="D3170" s="1">
        <v>45727</v>
      </c>
      <c r="E3170" s="1">
        <v>45727</v>
      </c>
      <c r="F3170" s="24" t="s">
        <v>3543</v>
      </c>
      <c r="H3170" t="s">
        <v>9</v>
      </c>
      <c r="I3170" s="2">
        <v>500</v>
      </c>
      <c r="J3170" s="2">
        <v>1436.56</v>
      </c>
    </row>
    <row r="3171" spans="1:10" x14ac:dyDescent="0.35">
      <c r="A3171">
        <v>3170</v>
      </c>
      <c r="B3171">
        <v>5</v>
      </c>
      <c r="C3171">
        <v>78</v>
      </c>
      <c r="D3171" s="1">
        <v>45727</v>
      </c>
      <c r="E3171" s="1">
        <v>45727</v>
      </c>
      <c r="F3171" t="s">
        <v>3544</v>
      </c>
      <c r="H3171" s="2">
        <v>1200</v>
      </c>
      <c r="I3171" t="s">
        <v>9</v>
      </c>
      <c r="J3171" s="2">
        <v>236.56</v>
      </c>
    </row>
    <row r="3172" spans="1:10" hidden="1" x14ac:dyDescent="0.35">
      <c r="A3172">
        <v>3171</v>
      </c>
      <c r="B3172">
        <v>5</v>
      </c>
      <c r="C3172">
        <v>79</v>
      </c>
      <c r="D3172" s="1">
        <v>45728</v>
      </c>
      <c r="E3172" s="1">
        <v>45728</v>
      </c>
      <c r="F3172" s="24" t="s">
        <v>3545</v>
      </c>
      <c r="H3172" t="s">
        <v>9</v>
      </c>
      <c r="I3172" s="2">
        <v>4950</v>
      </c>
      <c r="J3172" s="2">
        <v>5186.5600000000004</v>
      </c>
    </row>
    <row r="3173" spans="1:10" x14ac:dyDescent="0.35">
      <c r="A3173">
        <v>3172</v>
      </c>
      <c r="B3173">
        <v>5</v>
      </c>
      <c r="C3173">
        <v>80</v>
      </c>
      <c r="D3173" s="1">
        <v>45728</v>
      </c>
      <c r="E3173" s="1">
        <v>45728</v>
      </c>
      <c r="F3173" t="s">
        <v>3546</v>
      </c>
      <c r="H3173" t="s">
        <v>9</v>
      </c>
      <c r="I3173" s="2">
        <v>20000</v>
      </c>
      <c r="J3173" s="2">
        <v>25186.560000000001</v>
      </c>
    </row>
    <row r="3174" spans="1:10" x14ac:dyDescent="0.35">
      <c r="A3174">
        <v>3173</v>
      </c>
      <c r="B3174">
        <v>5</v>
      </c>
      <c r="C3174">
        <v>81</v>
      </c>
      <c r="D3174" s="1">
        <v>45728</v>
      </c>
      <c r="E3174" s="1">
        <v>45728</v>
      </c>
      <c r="F3174" t="s">
        <v>3547</v>
      </c>
      <c r="H3174" s="2">
        <v>1000</v>
      </c>
      <c r="I3174" t="s">
        <v>9</v>
      </c>
      <c r="J3174" s="2">
        <v>24186.560000000001</v>
      </c>
    </row>
    <row r="3175" spans="1:10" x14ac:dyDescent="0.35">
      <c r="A3175">
        <v>3174</v>
      </c>
      <c r="B3175">
        <v>5</v>
      </c>
      <c r="C3175">
        <v>82</v>
      </c>
      <c r="D3175" s="1">
        <v>45728</v>
      </c>
      <c r="E3175" s="1">
        <v>45728</v>
      </c>
      <c r="F3175" t="s">
        <v>3548</v>
      </c>
      <c r="H3175" s="2">
        <v>1000</v>
      </c>
      <c r="I3175" t="s">
        <v>9</v>
      </c>
      <c r="J3175" s="2">
        <v>23186.560000000001</v>
      </c>
    </row>
    <row r="3176" spans="1:10" x14ac:dyDescent="0.35">
      <c r="A3176">
        <v>3175</v>
      </c>
      <c r="B3176">
        <v>5</v>
      </c>
      <c r="C3176">
        <v>83</v>
      </c>
      <c r="D3176" s="1">
        <v>45728</v>
      </c>
      <c r="E3176" s="1">
        <v>45728</v>
      </c>
      <c r="F3176" t="s">
        <v>3549</v>
      </c>
      <c r="H3176" s="2">
        <v>1200</v>
      </c>
      <c r="I3176" t="s">
        <v>9</v>
      </c>
      <c r="J3176" s="2">
        <v>21986.560000000001</v>
      </c>
    </row>
    <row r="3177" spans="1:10" x14ac:dyDescent="0.35">
      <c r="A3177">
        <v>3176</v>
      </c>
      <c r="B3177">
        <v>5</v>
      </c>
      <c r="C3177">
        <v>84</v>
      </c>
      <c r="D3177" s="1">
        <v>45728</v>
      </c>
      <c r="E3177" s="1">
        <v>45728</v>
      </c>
      <c r="F3177" t="s">
        <v>3550</v>
      </c>
      <c r="H3177" s="2">
        <v>20000</v>
      </c>
      <c r="I3177" t="s">
        <v>9</v>
      </c>
      <c r="J3177" s="2">
        <v>1986.56</v>
      </c>
    </row>
    <row r="3178" spans="1:10" hidden="1" x14ac:dyDescent="0.35">
      <c r="A3178">
        <v>3177</v>
      </c>
      <c r="B3178">
        <v>5</v>
      </c>
      <c r="C3178">
        <v>85</v>
      </c>
      <c r="D3178" s="1">
        <v>45729</v>
      </c>
      <c r="E3178" s="1">
        <v>45729</v>
      </c>
      <c r="F3178" s="24" t="s">
        <v>3551</v>
      </c>
      <c r="H3178" t="s">
        <v>9</v>
      </c>
      <c r="I3178" s="2">
        <v>5000</v>
      </c>
      <c r="J3178" s="2">
        <v>6986.56</v>
      </c>
    </row>
    <row r="3179" spans="1:10" hidden="1" x14ac:dyDescent="0.35">
      <c r="A3179">
        <v>3178</v>
      </c>
      <c r="B3179">
        <v>5</v>
      </c>
      <c r="C3179">
        <v>86</v>
      </c>
      <c r="D3179" s="1">
        <v>45729</v>
      </c>
      <c r="E3179" s="1">
        <v>45729</v>
      </c>
      <c r="F3179" s="24" t="s">
        <v>3552</v>
      </c>
      <c r="H3179" s="2">
        <v>2300</v>
      </c>
      <c r="I3179" t="s">
        <v>9</v>
      </c>
      <c r="J3179" s="2">
        <v>4686.5600000000004</v>
      </c>
    </row>
    <row r="3180" spans="1:10" hidden="1" x14ac:dyDescent="0.35">
      <c r="A3180">
        <v>3179</v>
      </c>
      <c r="B3180">
        <v>5</v>
      </c>
      <c r="C3180">
        <v>87</v>
      </c>
      <c r="D3180" s="1">
        <v>45729</v>
      </c>
      <c r="E3180" s="1">
        <v>45729</v>
      </c>
      <c r="F3180" s="24" t="s">
        <v>3553</v>
      </c>
      <c r="H3180" s="2">
        <v>4000</v>
      </c>
      <c r="I3180" t="s">
        <v>9</v>
      </c>
      <c r="J3180" s="2">
        <v>686.56</v>
      </c>
    </row>
    <row r="3181" spans="1:10" hidden="1" x14ac:dyDescent="0.35">
      <c r="A3181">
        <v>3180</v>
      </c>
      <c r="B3181">
        <v>5</v>
      </c>
      <c r="C3181">
        <v>88</v>
      </c>
      <c r="D3181" s="1">
        <v>45729</v>
      </c>
      <c r="E3181" s="1">
        <v>45729</v>
      </c>
      <c r="F3181" s="24" t="s">
        <v>3554</v>
      </c>
      <c r="H3181" t="s">
        <v>9</v>
      </c>
      <c r="I3181" s="2">
        <v>5000</v>
      </c>
      <c r="J3181" s="2">
        <v>5686.56</v>
      </c>
    </row>
    <row r="3182" spans="1:10" x14ac:dyDescent="0.35">
      <c r="A3182">
        <v>3181</v>
      </c>
      <c r="B3182">
        <v>5</v>
      </c>
      <c r="C3182">
        <v>89</v>
      </c>
      <c r="D3182" s="1">
        <v>45729</v>
      </c>
      <c r="E3182" s="1">
        <v>45729</v>
      </c>
      <c r="F3182" t="s">
        <v>3555</v>
      </c>
      <c r="H3182" s="2">
        <v>1200</v>
      </c>
      <c r="I3182" t="s">
        <v>9</v>
      </c>
      <c r="J3182" s="2">
        <v>4486.5600000000004</v>
      </c>
    </row>
    <row r="3183" spans="1:10" x14ac:dyDescent="0.35">
      <c r="A3183">
        <v>3182</v>
      </c>
      <c r="B3183">
        <v>5</v>
      </c>
      <c r="C3183">
        <v>90</v>
      </c>
      <c r="D3183" s="1">
        <v>45729</v>
      </c>
      <c r="E3183" s="1">
        <v>45729</v>
      </c>
      <c r="F3183" t="s">
        <v>3556</v>
      </c>
      <c r="H3183" t="s">
        <v>9</v>
      </c>
      <c r="I3183" s="2">
        <v>60</v>
      </c>
      <c r="J3183" s="2">
        <v>4546.5600000000004</v>
      </c>
    </row>
    <row r="3184" spans="1:10" x14ac:dyDescent="0.35">
      <c r="A3184">
        <v>3183</v>
      </c>
      <c r="B3184">
        <v>5</v>
      </c>
      <c r="C3184">
        <v>91</v>
      </c>
      <c r="D3184" s="1">
        <v>45729</v>
      </c>
      <c r="E3184" s="1">
        <v>45730</v>
      </c>
      <c r="F3184" t="s">
        <v>3557</v>
      </c>
      <c r="H3184" t="s">
        <v>9</v>
      </c>
      <c r="I3184" s="2">
        <v>250</v>
      </c>
      <c r="J3184" s="2">
        <v>4796.5600000000004</v>
      </c>
    </row>
    <row r="3185" spans="1:10" x14ac:dyDescent="0.35">
      <c r="A3185">
        <v>3184</v>
      </c>
      <c r="B3185">
        <v>5</v>
      </c>
      <c r="C3185">
        <v>92</v>
      </c>
      <c r="D3185" s="1">
        <v>45730</v>
      </c>
      <c r="E3185" s="1">
        <v>45730</v>
      </c>
      <c r="F3185" t="s">
        <v>3558</v>
      </c>
      <c r="H3185" s="2">
        <v>354</v>
      </c>
      <c r="I3185" t="s">
        <v>9</v>
      </c>
      <c r="J3185" s="2">
        <v>4442.5600000000004</v>
      </c>
    </row>
    <row r="3186" spans="1:10" hidden="1" x14ac:dyDescent="0.35">
      <c r="A3186">
        <v>3185</v>
      </c>
      <c r="B3186">
        <v>5</v>
      </c>
      <c r="C3186">
        <v>93</v>
      </c>
      <c r="D3186" s="1">
        <v>45730</v>
      </c>
      <c r="E3186" s="1">
        <v>45730</v>
      </c>
      <c r="F3186" s="24" t="s">
        <v>3559</v>
      </c>
      <c r="H3186" t="s">
        <v>9</v>
      </c>
      <c r="I3186" s="2">
        <v>8000</v>
      </c>
      <c r="J3186" s="2">
        <v>12442.56</v>
      </c>
    </row>
    <row r="3187" spans="1:10" x14ac:dyDescent="0.35">
      <c r="A3187">
        <v>3186</v>
      </c>
      <c r="B3187">
        <v>5</v>
      </c>
      <c r="C3187">
        <v>94</v>
      </c>
      <c r="D3187" s="1">
        <v>45730</v>
      </c>
      <c r="E3187" s="1">
        <v>45730</v>
      </c>
      <c r="F3187" t="s">
        <v>3560</v>
      </c>
      <c r="H3187" s="2">
        <v>1000</v>
      </c>
      <c r="I3187" t="s">
        <v>9</v>
      </c>
      <c r="J3187" s="2">
        <v>11442.56</v>
      </c>
    </row>
    <row r="3188" spans="1:10" x14ac:dyDescent="0.35">
      <c r="A3188">
        <v>3187</v>
      </c>
      <c r="B3188">
        <v>5</v>
      </c>
      <c r="C3188">
        <v>95</v>
      </c>
      <c r="D3188" s="1">
        <v>45730</v>
      </c>
      <c r="E3188" s="1">
        <v>45730</v>
      </c>
      <c r="F3188" t="s">
        <v>3561</v>
      </c>
      <c r="H3188" s="2">
        <v>1000</v>
      </c>
      <c r="I3188" t="s">
        <v>9</v>
      </c>
      <c r="J3188" s="2">
        <v>10442.56</v>
      </c>
    </row>
    <row r="3189" spans="1:10" x14ac:dyDescent="0.35">
      <c r="A3189">
        <v>3188</v>
      </c>
      <c r="B3189">
        <v>5</v>
      </c>
      <c r="C3189">
        <v>96</v>
      </c>
      <c r="D3189" s="1">
        <v>45730</v>
      </c>
      <c r="E3189" s="1">
        <v>45730</v>
      </c>
      <c r="F3189" t="s">
        <v>3562</v>
      </c>
      <c r="H3189" s="2">
        <v>1200</v>
      </c>
      <c r="I3189" t="s">
        <v>9</v>
      </c>
      <c r="J3189" s="2">
        <v>9242.56</v>
      </c>
    </row>
    <row r="3190" spans="1:10" x14ac:dyDescent="0.35">
      <c r="A3190">
        <v>3189</v>
      </c>
      <c r="B3190">
        <v>5</v>
      </c>
      <c r="C3190">
        <v>97</v>
      </c>
      <c r="D3190" s="1">
        <v>45730</v>
      </c>
      <c r="E3190" s="1">
        <v>45730</v>
      </c>
      <c r="F3190" t="s">
        <v>3563</v>
      </c>
      <c r="H3190" s="2">
        <v>200</v>
      </c>
      <c r="I3190" t="s">
        <v>9</v>
      </c>
      <c r="J3190" s="2">
        <v>9042.56</v>
      </c>
    </row>
    <row r="3191" spans="1:10" x14ac:dyDescent="0.35">
      <c r="A3191">
        <v>3190</v>
      </c>
      <c r="B3191">
        <v>5</v>
      </c>
      <c r="C3191">
        <v>98</v>
      </c>
      <c r="D3191" s="1">
        <v>45731</v>
      </c>
      <c r="E3191" s="1">
        <v>45731</v>
      </c>
      <c r="F3191" t="s">
        <v>3564</v>
      </c>
      <c r="H3191" s="2">
        <v>2000</v>
      </c>
      <c r="I3191" t="s">
        <v>9</v>
      </c>
      <c r="J3191" s="2">
        <v>7042.56</v>
      </c>
    </row>
    <row r="3192" spans="1:10" hidden="1" x14ac:dyDescent="0.35">
      <c r="A3192">
        <v>3191</v>
      </c>
      <c r="B3192">
        <v>5</v>
      </c>
      <c r="C3192">
        <v>99</v>
      </c>
      <c r="D3192" s="1">
        <v>45731</v>
      </c>
      <c r="E3192" s="1">
        <v>45731</v>
      </c>
      <c r="F3192" s="24" t="s">
        <v>3565</v>
      </c>
      <c r="H3192" t="s">
        <v>9</v>
      </c>
      <c r="I3192" s="2">
        <v>3000</v>
      </c>
      <c r="J3192" s="2">
        <v>10042.56</v>
      </c>
    </row>
    <row r="3193" spans="1:10" hidden="1" x14ac:dyDescent="0.35">
      <c r="A3193">
        <v>3192</v>
      </c>
      <c r="B3193">
        <v>5</v>
      </c>
      <c r="C3193">
        <v>100</v>
      </c>
      <c r="D3193" s="1">
        <v>45731</v>
      </c>
      <c r="E3193" s="1">
        <v>45731</v>
      </c>
      <c r="F3193" s="24" t="s">
        <v>3566</v>
      </c>
      <c r="H3193" t="s">
        <v>9</v>
      </c>
      <c r="I3193" s="2">
        <v>6600</v>
      </c>
      <c r="J3193" s="2">
        <v>16642.560000000001</v>
      </c>
    </row>
    <row r="3194" spans="1:10" hidden="1" x14ac:dyDescent="0.35">
      <c r="A3194">
        <v>3193</v>
      </c>
      <c r="B3194">
        <v>5</v>
      </c>
      <c r="C3194">
        <v>101</v>
      </c>
      <c r="D3194" s="1">
        <v>45731</v>
      </c>
      <c r="E3194" s="1">
        <v>45731</v>
      </c>
      <c r="F3194" s="24" t="s">
        <v>3567</v>
      </c>
      <c r="H3194" s="2">
        <v>14200</v>
      </c>
      <c r="I3194" t="s">
        <v>9</v>
      </c>
      <c r="J3194" s="2">
        <v>2442.56</v>
      </c>
    </row>
    <row r="3195" spans="1:10" x14ac:dyDescent="0.35">
      <c r="A3195">
        <v>3194</v>
      </c>
      <c r="B3195">
        <v>5</v>
      </c>
      <c r="C3195">
        <v>102</v>
      </c>
      <c r="D3195" s="1">
        <v>45731</v>
      </c>
      <c r="E3195" s="1">
        <v>45731</v>
      </c>
      <c r="F3195" t="s">
        <v>3569</v>
      </c>
      <c r="H3195" s="2">
        <v>300</v>
      </c>
      <c r="I3195" t="s">
        <v>9</v>
      </c>
      <c r="J3195" s="2">
        <v>2142.56</v>
      </c>
    </row>
    <row r="3196" spans="1:10" x14ac:dyDescent="0.35">
      <c r="A3196">
        <v>3195</v>
      </c>
      <c r="B3196">
        <v>5</v>
      </c>
      <c r="C3196">
        <v>103</v>
      </c>
      <c r="D3196" s="1">
        <v>45731</v>
      </c>
      <c r="E3196" s="1">
        <v>45731</v>
      </c>
      <c r="F3196" t="s">
        <v>3570</v>
      </c>
      <c r="H3196" s="2">
        <v>1200</v>
      </c>
      <c r="I3196" t="s">
        <v>9</v>
      </c>
      <c r="J3196" s="2">
        <v>942.56</v>
      </c>
    </row>
    <row r="3197" spans="1:10" hidden="1" x14ac:dyDescent="0.35">
      <c r="A3197">
        <v>3196</v>
      </c>
      <c r="B3197">
        <v>5</v>
      </c>
      <c r="C3197">
        <v>104</v>
      </c>
      <c r="D3197" s="1">
        <v>45731</v>
      </c>
      <c r="E3197" s="1">
        <v>45731</v>
      </c>
      <c r="F3197" s="24" t="s">
        <v>3571</v>
      </c>
      <c r="H3197" t="s">
        <v>9</v>
      </c>
      <c r="I3197" s="2">
        <v>2500</v>
      </c>
      <c r="J3197" s="2">
        <v>3442.56</v>
      </c>
    </row>
    <row r="3198" spans="1:10" x14ac:dyDescent="0.35">
      <c r="A3198">
        <v>3197</v>
      </c>
      <c r="B3198">
        <v>5</v>
      </c>
      <c r="C3198">
        <v>105</v>
      </c>
      <c r="D3198" s="1">
        <v>45732</v>
      </c>
      <c r="E3198" s="1">
        <v>45732</v>
      </c>
      <c r="F3198" t="s">
        <v>3572</v>
      </c>
      <c r="H3198" s="2">
        <v>160</v>
      </c>
      <c r="I3198" t="s">
        <v>9</v>
      </c>
      <c r="J3198" s="2">
        <v>3282.56</v>
      </c>
    </row>
    <row r="3199" spans="1:10" x14ac:dyDescent="0.35">
      <c r="A3199">
        <v>3198</v>
      </c>
      <c r="B3199">
        <v>5</v>
      </c>
      <c r="C3199">
        <v>106</v>
      </c>
      <c r="D3199" s="1">
        <v>45732</v>
      </c>
      <c r="E3199" s="1">
        <v>45732</v>
      </c>
      <c r="F3199" t="s">
        <v>3573</v>
      </c>
      <c r="H3199" s="2">
        <v>331.38</v>
      </c>
      <c r="I3199" t="s">
        <v>9</v>
      </c>
      <c r="J3199" s="2">
        <v>2951.18</v>
      </c>
    </row>
    <row r="3200" spans="1:10" x14ac:dyDescent="0.35">
      <c r="A3200">
        <v>3199</v>
      </c>
      <c r="B3200">
        <v>5</v>
      </c>
      <c r="C3200">
        <v>107</v>
      </c>
      <c r="D3200" s="1">
        <v>45732</v>
      </c>
      <c r="E3200" s="1">
        <v>45732</v>
      </c>
      <c r="F3200" t="s">
        <v>3575</v>
      </c>
      <c r="H3200" s="2">
        <v>2000</v>
      </c>
      <c r="I3200" t="s">
        <v>9</v>
      </c>
      <c r="J3200" s="2">
        <v>951.18</v>
      </c>
    </row>
    <row r="3201" spans="1:10" hidden="1" x14ac:dyDescent="0.35">
      <c r="A3201">
        <v>3200</v>
      </c>
      <c r="B3201">
        <v>5</v>
      </c>
      <c r="C3201">
        <v>108</v>
      </c>
      <c r="D3201" s="1">
        <v>45732</v>
      </c>
      <c r="E3201" s="1">
        <v>45732</v>
      </c>
      <c r="F3201" s="24" t="s">
        <v>3576</v>
      </c>
      <c r="H3201" t="s">
        <v>9</v>
      </c>
      <c r="I3201" s="2">
        <v>2000</v>
      </c>
      <c r="J3201" s="2">
        <v>2951.18</v>
      </c>
    </row>
    <row r="3202" spans="1:10" hidden="1" x14ac:dyDescent="0.35">
      <c r="A3202">
        <v>3201</v>
      </c>
      <c r="B3202">
        <v>5</v>
      </c>
      <c r="C3202">
        <v>109</v>
      </c>
      <c r="D3202" s="1">
        <v>45732</v>
      </c>
      <c r="E3202" s="1">
        <v>45732</v>
      </c>
      <c r="F3202" s="24" t="s">
        <v>3577</v>
      </c>
      <c r="H3202" t="s">
        <v>9</v>
      </c>
      <c r="I3202" s="2">
        <v>4000</v>
      </c>
      <c r="J3202" s="2">
        <v>6951.18</v>
      </c>
    </row>
    <row r="3203" spans="1:10" x14ac:dyDescent="0.35">
      <c r="A3203">
        <v>3202</v>
      </c>
      <c r="B3203">
        <v>5</v>
      </c>
      <c r="C3203">
        <v>110</v>
      </c>
      <c r="D3203" s="1">
        <v>45732</v>
      </c>
      <c r="E3203" s="1">
        <v>45732</v>
      </c>
      <c r="F3203" t="s">
        <v>3578</v>
      </c>
      <c r="H3203" s="2">
        <v>6000</v>
      </c>
      <c r="I3203" t="s">
        <v>9</v>
      </c>
      <c r="J3203" s="2">
        <v>951.18</v>
      </c>
    </row>
    <row r="3204" spans="1:10" x14ac:dyDescent="0.35">
      <c r="A3204">
        <v>3203</v>
      </c>
      <c r="B3204">
        <v>5</v>
      </c>
      <c r="C3204">
        <v>111</v>
      </c>
      <c r="D3204" s="1">
        <v>45732</v>
      </c>
      <c r="E3204" s="1">
        <v>45732</v>
      </c>
      <c r="F3204" t="s">
        <v>3579</v>
      </c>
      <c r="H3204" s="2">
        <v>200</v>
      </c>
      <c r="I3204" t="s">
        <v>9</v>
      </c>
      <c r="J3204" s="2">
        <v>751.18</v>
      </c>
    </row>
    <row r="3205" spans="1:10" x14ac:dyDescent="0.35">
      <c r="A3205">
        <v>3204</v>
      </c>
      <c r="B3205">
        <v>5</v>
      </c>
      <c r="C3205">
        <v>112</v>
      </c>
      <c r="D3205" s="1">
        <v>45732</v>
      </c>
      <c r="E3205" s="1">
        <v>45732</v>
      </c>
      <c r="F3205" t="s">
        <v>3580</v>
      </c>
      <c r="H3205" s="2">
        <v>0.24</v>
      </c>
      <c r="I3205" t="s">
        <v>9</v>
      </c>
      <c r="J3205" s="2">
        <v>750.94</v>
      </c>
    </row>
    <row r="3206" spans="1:10" hidden="1" x14ac:dyDescent="0.35">
      <c r="A3206">
        <v>3205</v>
      </c>
      <c r="B3206">
        <v>5</v>
      </c>
      <c r="C3206">
        <v>113</v>
      </c>
      <c r="D3206" s="1">
        <v>45732</v>
      </c>
      <c r="E3206" s="1">
        <v>45732</v>
      </c>
      <c r="F3206" s="29" t="s">
        <v>3581</v>
      </c>
      <c r="H3206" t="s">
        <v>9</v>
      </c>
      <c r="I3206" s="2">
        <v>15000</v>
      </c>
      <c r="J3206" s="2">
        <v>15750.94</v>
      </c>
    </row>
    <row r="3207" spans="1:10" hidden="1" x14ac:dyDescent="0.35">
      <c r="A3207">
        <v>3206</v>
      </c>
      <c r="B3207">
        <v>5</v>
      </c>
      <c r="C3207">
        <v>114</v>
      </c>
      <c r="D3207" s="1">
        <v>45732</v>
      </c>
      <c r="E3207" s="1">
        <v>45732</v>
      </c>
      <c r="F3207" s="24" t="s">
        <v>3582</v>
      </c>
      <c r="H3207" s="2">
        <v>11000</v>
      </c>
      <c r="I3207" t="s">
        <v>9</v>
      </c>
      <c r="J3207" s="2">
        <v>4750.9399999999996</v>
      </c>
    </row>
    <row r="3208" spans="1:10" x14ac:dyDescent="0.35">
      <c r="A3208">
        <v>3207</v>
      </c>
      <c r="B3208">
        <v>5</v>
      </c>
      <c r="C3208">
        <v>115</v>
      </c>
      <c r="D3208" s="1">
        <v>45732</v>
      </c>
      <c r="E3208" s="1">
        <v>45732</v>
      </c>
      <c r="F3208" t="s">
        <v>3583</v>
      </c>
      <c r="H3208" s="2">
        <v>500</v>
      </c>
      <c r="I3208" t="s">
        <v>9</v>
      </c>
      <c r="J3208" s="2">
        <v>4250.9399999999996</v>
      </c>
    </row>
    <row r="3209" spans="1:10" x14ac:dyDescent="0.35">
      <c r="A3209">
        <v>3208</v>
      </c>
      <c r="B3209">
        <v>5</v>
      </c>
      <c r="C3209">
        <v>116</v>
      </c>
      <c r="D3209" s="1">
        <v>45732</v>
      </c>
      <c r="E3209" s="1">
        <v>45732</v>
      </c>
      <c r="F3209" t="s">
        <v>3584</v>
      </c>
      <c r="H3209" s="2">
        <v>1000</v>
      </c>
      <c r="I3209" t="s">
        <v>9</v>
      </c>
      <c r="J3209" s="2">
        <v>3250.94</v>
      </c>
    </row>
    <row r="3210" spans="1:10" x14ac:dyDescent="0.35">
      <c r="A3210">
        <v>3209</v>
      </c>
      <c r="B3210">
        <v>5</v>
      </c>
      <c r="C3210">
        <v>117</v>
      </c>
      <c r="D3210" s="1">
        <v>45732</v>
      </c>
      <c r="E3210" s="1">
        <v>45732</v>
      </c>
      <c r="F3210" t="s">
        <v>3585</v>
      </c>
      <c r="H3210" s="2">
        <v>1000</v>
      </c>
      <c r="I3210" t="s">
        <v>9</v>
      </c>
      <c r="J3210" s="2">
        <v>2250.94</v>
      </c>
    </row>
    <row r="3211" spans="1:10" x14ac:dyDescent="0.35">
      <c r="A3211">
        <v>3210</v>
      </c>
      <c r="B3211">
        <v>5</v>
      </c>
      <c r="C3211">
        <v>118</v>
      </c>
      <c r="D3211" s="1">
        <v>45732</v>
      </c>
      <c r="E3211" s="1">
        <v>45732</v>
      </c>
      <c r="F3211" t="s">
        <v>3586</v>
      </c>
      <c r="H3211" s="2">
        <v>2000</v>
      </c>
      <c r="I3211" t="s">
        <v>9</v>
      </c>
      <c r="J3211" s="2">
        <v>250.94</v>
      </c>
    </row>
    <row r="3212" spans="1:10" hidden="1" x14ac:dyDescent="0.35">
      <c r="A3212">
        <v>3211</v>
      </c>
      <c r="B3212">
        <v>5</v>
      </c>
      <c r="C3212">
        <v>119</v>
      </c>
      <c r="D3212" s="1">
        <v>45732</v>
      </c>
      <c r="E3212" s="1">
        <v>45732</v>
      </c>
      <c r="F3212" s="24" t="s">
        <v>3587</v>
      </c>
      <c r="H3212" t="s">
        <v>9</v>
      </c>
      <c r="I3212" s="2">
        <v>1200</v>
      </c>
      <c r="J3212" s="2">
        <v>1450.94</v>
      </c>
    </row>
    <row r="3213" spans="1:10" x14ac:dyDescent="0.35">
      <c r="A3213">
        <v>3212</v>
      </c>
      <c r="B3213">
        <v>5</v>
      </c>
      <c r="C3213">
        <v>120</v>
      </c>
      <c r="D3213" s="1">
        <v>45732</v>
      </c>
      <c r="E3213" s="1">
        <v>45732</v>
      </c>
      <c r="F3213" t="s">
        <v>3588</v>
      </c>
      <c r="H3213" s="2">
        <v>1200</v>
      </c>
      <c r="I3213" t="s">
        <v>9</v>
      </c>
      <c r="J3213" s="2">
        <v>250.94</v>
      </c>
    </row>
    <row r="3214" spans="1:10" hidden="1" x14ac:dyDescent="0.35">
      <c r="A3214">
        <v>3213</v>
      </c>
      <c r="B3214">
        <v>5</v>
      </c>
      <c r="C3214">
        <v>121</v>
      </c>
      <c r="D3214" s="1">
        <v>45733</v>
      </c>
      <c r="E3214" s="1">
        <v>45733</v>
      </c>
      <c r="F3214" s="24" t="s">
        <v>3589</v>
      </c>
      <c r="H3214" t="s">
        <v>9</v>
      </c>
      <c r="I3214" s="2">
        <v>300</v>
      </c>
      <c r="J3214" s="2">
        <v>550.94000000000005</v>
      </c>
    </row>
    <row r="3215" spans="1:10" x14ac:dyDescent="0.35">
      <c r="A3215">
        <v>3214</v>
      </c>
      <c r="B3215">
        <v>5</v>
      </c>
      <c r="C3215">
        <v>122</v>
      </c>
      <c r="D3215" s="1">
        <v>45733</v>
      </c>
      <c r="E3215" s="1">
        <v>45733</v>
      </c>
      <c r="F3215" t="s">
        <v>3590</v>
      </c>
      <c r="H3215" s="2">
        <v>350</v>
      </c>
      <c r="I3215" t="s">
        <v>9</v>
      </c>
      <c r="J3215" s="2">
        <v>200.94</v>
      </c>
    </row>
    <row r="3216" spans="1:10" x14ac:dyDescent="0.35">
      <c r="A3216">
        <v>3215</v>
      </c>
      <c r="B3216">
        <v>5</v>
      </c>
      <c r="C3216">
        <v>123</v>
      </c>
      <c r="D3216" s="1">
        <v>45733</v>
      </c>
      <c r="E3216" s="1">
        <v>45733</v>
      </c>
      <c r="F3216" t="s">
        <v>3591</v>
      </c>
      <c r="H3216" t="s">
        <v>9</v>
      </c>
      <c r="I3216" s="2">
        <v>10000</v>
      </c>
      <c r="J3216" s="2">
        <v>10200.94</v>
      </c>
    </row>
    <row r="3217" spans="1:10" x14ac:dyDescent="0.35">
      <c r="A3217">
        <v>3216</v>
      </c>
      <c r="B3217">
        <v>5</v>
      </c>
      <c r="C3217">
        <v>124</v>
      </c>
      <c r="D3217" s="1">
        <v>45733</v>
      </c>
      <c r="E3217" s="1">
        <v>45733</v>
      </c>
      <c r="F3217" t="s">
        <v>3592</v>
      </c>
      <c r="H3217" s="2">
        <v>220</v>
      </c>
      <c r="I3217" t="s">
        <v>9</v>
      </c>
      <c r="J3217" s="2">
        <v>9980.94</v>
      </c>
    </row>
    <row r="3218" spans="1:10" x14ac:dyDescent="0.35">
      <c r="A3218">
        <v>3217</v>
      </c>
      <c r="B3218">
        <v>5</v>
      </c>
      <c r="C3218">
        <v>125</v>
      </c>
      <c r="D3218" s="1">
        <v>45733</v>
      </c>
      <c r="E3218" s="1">
        <v>45733</v>
      </c>
      <c r="F3218" t="s">
        <v>3593</v>
      </c>
      <c r="H3218" s="2">
        <v>1000</v>
      </c>
      <c r="I3218" t="s">
        <v>9</v>
      </c>
      <c r="J3218" s="2">
        <v>8980.94</v>
      </c>
    </row>
    <row r="3219" spans="1:10" x14ac:dyDescent="0.35">
      <c r="A3219">
        <v>3218</v>
      </c>
      <c r="B3219">
        <v>5</v>
      </c>
      <c r="C3219">
        <v>126</v>
      </c>
      <c r="D3219" s="1">
        <v>45733</v>
      </c>
      <c r="E3219" s="1">
        <v>45733</v>
      </c>
      <c r="F3219" t="s">
        <v>3594</v>
      </c>
      <c r="H3219" s="2">
        <v>1000</v>
      </c>
      <c r="I3219" t="s">
        <v>9</v>
      </c>
      <c r="J3219" s="2">
        <v>7980.94</v>
      </c>
    </row>
    <row r="3220" spans="1:10" x14ac:dyDescent="0.35">
      <c r="A3220">
        <v>3219</v>
      </c>
      <c r="B3220">
        <v>5</v>
      </c>
      <c r="C3220">
        <v>127</v>
      </c>
      <c r="D3220" s="1">
        <v>45733</v>
      </c>
      <c r="E3220" s="1">
        <v>45733</v>
      </c>
      <c r="F3220" t="s">
        <v>3595</v>
      </c>
      <c r="H3220" s="2">
        <v>1000</v>
      </c>
      <c r="I3220" t="s">
        <v>9</v>
      </c>
      <c r="J3220" s="2">
        <v>6980.94</v>
      </c>
    </row>
    <row r="3221" spans="1:10" x14ac:dyDescent="0.35">
      <c r="A3221">
        <v>3220</v>
      </c>
      <c r="B3221">
        <v>5</v>
      </c>
      <c r="C3221">
        <v>128</v>
      </c>
      <c r="D3221" s="1">
        <v>45733</v>
      </c>
      <c r="E3221" s="1">
        <v>45733</v>
      </c>
      <c r="F3221" t="s">
        <v>3596</v>
      </c>
      <c r="H3221" s="2">
        <v>1200</v>
      </c>
      <c r="I3221" t="s">
        <v>9</v>
      </c>
      <c r="J3221" s="2">
        <v>5780.94</v>
      </c>
    </row>
    <row r="3222" spans="1:10" x14ac:dyDescent="0.35">
      <c r="A3222">
        <v>3221</v>
      </c>
      <c r="B3222">
        <v>5</v>
      </c>
      <c r="C3222">
        <v>129</v>
      </c>
      <c r="D3222" s="1">
        <v>45734</v>
      </c>
      <c r="E3222" s="1">
        <v>45734</v>
      </c>
      <c r="F3222" t="s">
        <v>3597</v>
      </c>
      <c r="H3222" s="2">
        <v>1500</v>
      </c>
      <c r="I3222" t="s">
        <v>9</v>
      </c>
      <c r="J3222" s="2">
        <v>4280.9399999999996</v>
      </c>
    </row>
    <row r="3223" spans="1:10" x14ac:dyDescent="0.35">
      <c r="A3223">
        <v>3222</v>
      </c>
      <c r="B3223">
        <v>5</v>
      </c>
      <c r="C3223">
        <v>130</v>
      </c>
      <c r="D3223" s="1">
        <v>45734</v>
      </c>
      <c r="E3223" s="1">
        <v>45734</v>
      </c>
      <c r="F3223" t="s">
        <v>3598</v>
      </c>
      <c r="H3223" s="2">
        <v>1000</v>
      </c>
      <c r="I3223" t="s">
        <v>9</v>
      </c>
      <c r="J3223" s="2">
        <v>3280.94</v>
      </c>
    </row>
    <row r="3224" spans="1:10" x14ac:dyDescent="0.35">
      <c r="A3224">
        <v>3223</v>
      </c>
      <c r="B3224">
        <v>5</v>
      </c>
      <c r="C3224">
        <v>131</v>
      </c>
      <c r="D3224" s="1">
        <v>45734</v>
      </c>
      <c r="E3224" s="1">
        <v>45734</v>
      </c>
      <c r="F3224" t="s">
        <v>3599</v>
      </c>
      <c r="H3224" s="2">
        <v>1000</v>
      </c>
      <c r="I3224" t="s">
        <v>9</v>
      </c>
      <c r="J3224" s="2">
        <v>2280.94</v>
      </c>
    </row>
    <row r="3225" spans="1:10" x14ac:dyDescent="0.35">
      <c r="A3225">
        <v>3224</v>
      </c>
      <c r="B3225">
        <v>5</v>
      </c>
      <c r="C3225">
        <v>132</v>
      </c>
      <c r="D3225" s="1">
        <v>45734</v>
      </c>
      <c r="E3225" s="1">
        <v>45734</v>
      </c>
      <c r="F3225" t="s">
        <v>3600</v>
      </c>
      <c r="H3225" s="2">
        <v>100</v>
      </c>
      <c r="I3225" t="s">
        <v>9</v>
      </c>
      <c r="J3225" s="2">
        <v>2180.94</v>
      </c>
    </row>
    <row r="3226" spans="1:10" x14ac:dyDescent="0.35">
      <c r="A3226">
        <v>3225</v>
      </c>
      <c r="B3226">
        <v>5</v>
      </c>
      <c r="C3226">
        <v>133</v>
      </c>
      <c r="D3226" s="1">
        <v>45734</v>
      </c>
      <c r="E3226" s="1">
        <v>45734</v>
      </c>
      <c r="F3226" t="s">
        <v>3601</v>
      </c>
      <c r="H3226" s="2">
        <v>1200</v>
      </c>
      <c r="I3226" t="s">
        <v>9</v>
      </c>
      <c r="J3226" s="2">
        <v>980.94</v>
      </c>
    </row>
    <row r="3227" spans="1:10" hidden="1" x14ac:dyDescent="0.35">
      <c r="A3227">
        <v>3226</v>
      </c>
      <c r="B3227">
        <v>5</v>
      </c>
      <c r="C3227">
        <v>134</v>
      </c>
      <c r="D3227" s="1">
        <v>45734</v>
      </c>
      <c r="E3227" s="1">
        <v>45734</v>
      </c>
      <c r="F3227" s="24" t="s">
        <v>3602</v>
      </c>
      <c r="H3227" t="s">
        <v>9</v>
      </c>
      <c r="I3227" s="2">
        <v>2000</v>
      </c>
      <c r="J3227" s="2">
        <v>2980.94</v>
      </c>
    </row>
    <row r="3228" spans="1:10" x14ac:dyDescent="0.35">
      <c r="A3228">
        <v>3227</v>
      </c>
      <c r="B3228">
        <v>5</v>
      </c>
      <c r="C3228">
        <v>135</v>
      </c>
      <c r="D3228" s="1">
        <v>45734</v>
      </c>
      <c r="E3228" s="1">
        <v>45734</v>
      </c>
      <c r="F3228" t="s">
        <v>3603</v>
      </c>
      <c r="H3228" s="2">
        <v>2000</v>
      </c>
      <c r="I3228" t="s">
        <v>9</v>
      </c>
      <c r="J3228" s="2">
        <v>980.94</v>
      </c>
    </row>
    <row r="3229" spans="1:10" hidden="1" x14ac:dyDescent="0.35">
      <c r="A3229">
        <v>3228</v>
      </c>
      <c r="B3229">
        <v>5</v>
      </c>
      <c r="C3229">
        <v>136</v>
      </c>
      <c r="D3229" s="1">
        <v>45735</v>
      </c>
      <c r="E3229" s="1">
        <v>45735</v>
      </c>
      <c r="F3229" s="24" t="s">
        <v>3604</v>
      </c>
      <c r="H3229" s="2">
        <v>800</v>
      </c>
      <c r="I3229" t="s">
        <v>9</v>
      </c>
      <c r="J3229" s="2">
        <v>180.94</v>
      </c>
    </row>
    <row r="3230" spans="1:10" hidden="1" x14ac:dyDescent="0.35">
      <c r="A3230">
        <v>3229</v>
      </c>
      <c r="B3230">
        <v>5</v>
      </c>
      <c r="C3230">
        <v>137</v>
      </c>
      <c r="D3230" s="1">
        <v>45735</v>
      </c>
      <c r="E3230" s="1">
        <v>45735</v>
      </c>
      <c r="F3230" s="24" t="s">
        <v>3605</v>
      </c>
      <c r="H3230" t="s">
        <v>9</v>
      </c>
      <c r="I3230" s="2">
        <v>200</v>
      </c>
      <c r="J3230" s="2">
        <v>380.94</v>
      </c>
    </row>
    <row r="3231" spans="1:10" hidden="1" x14ac:dyDescent="0.35">
      <c r="A3231">
        <v>3230</v>
      </c>
      <c r="B3231">
        <v>5</v>
      </c>
      <c r="C3231">
        <v>138</v>
      </c>
      <c r="D3231" s="1">
        <v>45735</v>
      </c>
      <c r="E3231" s="1">
        <v>45735</v>
      </c>
      <c r="F3231" s="24" t="s">
        <v>3606</v>
      </c>
      <c r="H3231" s="2">
        <v>200</v>
      </c>
      <c r="I3231" t="s">
        <v>9</v>
      </c>
      <c r="J3231" s="2">
        <v>180.94</v>
      </c>
    </row>
    <row r="3232" spans="1:10" x14ac:dyDescent="0.35">
      <c r="A3232">
        <v>3231</v>
      </c>
      <c r="B3232">
        <v>5</v>
      </c>
      <c r="C3232">
        <v>139</v>
      </c>
      <c r="D3232" s="1">
        <v>45736</v>
      </c>
      <c r="E3232" s="1">
        <v>45736</v>
      </c>
      <c r="F3232" t="s">
        <v>3607</v>
      </c>
      <c r="H3232" t="s">
        <v>9</v>
      </c>
      <c r="I3232" s="2">
        <v>11000</v>
      </c>
      <c r="J3232" s="2">
        <v>11180.94</v>
      </c>
    </row>
    <row r="3233" spans="1:10" hidden="1" x14ac:dyDescent="0.35">
      <c r="A3233">
        <v>3232</v>
      </c>
      <c r="B3233">
        <v>5</v>
      </c>
      <c r="C3233">
        <v>140</v>
      </c>
      <c r="D3233" s="1">
        <v>45736</v>
      </c>
      <c r="E3233" s="1">
        <v>45736</v>
      </c>
      <c r="F3233" s="24" t="s">
        <v>3608</v>
      </c>
      <c r="H3233" s="2">
        <v>10000</v>
      </c>
      <c r="I3233" t="s">
        <v>9</v>
      </c>
      <c r="J3233" s="2">
        <v>1180.94</v>
      </c>
    </row>
    <row r="3234" spans="1:10" hidden="1" x14ac:dyDescent="0.35">
      <c r="A3234">
        <v>3233</v>
      </c>
      <c r="B3234">
        <v>5</v>
      </c>
      <c r="C3234">
        <v>141</v>
      </c>
      <c r="D3234" s="1">
        <v>45736</v>
      </c>
      <c r="E3234" s="1">
        <v>45736</v>
      </c>
      <c r="F3234" s="24" t="s">
        <v>3609</v>
      </c>
      <c r="H3234" s="2">
        <v>1000</v>
      </c>
      <c r="I3234" t="s">
        <v>9</v>
      </c>
      <c r="J3234" s="2">
        <v>180.94</v>
      </c>
    </row>
    <row r="3235" spans="1:10" hidden="1" x14ac:dyDescent="0.35">
      <c r="A3235">
        <v>3234</v>
      </c>
      <c r="B3235">
        <v>5</v>
      </c>
      <c r="C3235">
        <v>142</v>
      </c>
      <c r="D3235" s="1">
        <v>45736</v>
      </c>
      <c r="E3235" s="1">
        <v>45736</v>
      </c>
      <c r="F3235" s="24" t="s">
        <v>3610</v>
      </c>
      <c r="H3235" t="s">
        <v>9</v>
      </c>
      <c r="I3235" s="2">
        <v>5000</v>
      </c>
      <c r="J3235" s="2">
        <v>5180.9399999999996</v>
      </c>
    </row>
    <row r="3236" spans="1:10" x14ac:dyDescent="0.35">
      <c r="A3236">
        <v>3235</v>
      </c>
      <c r="B3236">
        <v>5</v>
      </c>
      <c r="C3236">
        <v>143</v>
      </c>
      <c r="D3236" s="1">
        <v>45736</v>
      </c>
      <c r="E3236" s="1">
        <v>45736</v>
      </c>
      <c r="F3236" t="s">
        <v>3611</v>
      </c>
      <c r="H3236" s="2">
        <v>300</v>
      </c>
      <c r="I3236" t="s">
        <v>9</v>
      </c>
      <c r="J3236" s="2">
        <v>4880.9399999999996</v>
      </c>
    </row>
    <row r="3237" spans="1:10" hidden="1" x14ac:dyDescent="0.35">
      <c r="A3237">
        <v>3236</v>
      </c>
      <c r="B3237">
        <v>5</v>
      </c>
      <c r="C3237">
        <v>144</v>
      </c>
      <c r="D3237" s="1">
        <v>45736</v>
      </c>
      <c r="E3237" s="1">
        <v>45737</v>
      </c>
      <c r="F3237" s="24" t="s">
        <v>3612</v>
      </c>
      <c r="H3237" t="s">
        <v>9</v>
      </c>
      <c r="I3237" s="2">
        <v>2000</v>
      </c>
      <c r="J3237" s="2">
        <v>6880.94</v>
      </c>
    </row>
    <row r="3238" spans="1:10" x14ac:dyDescent="0.35">
      <c r="A3238">
        <v>3237</v>
      </c>
      <c r="B3238">
        <v>5</v>
      </c>
      <c r="C3238">
        <v>145</v>
      </c>
      <c r="D3238" s="1">
        <v>45737</v>
      </c>
      <c r="E3238" s="1">
        <v>45737</v>
      </c>
      <c r="F3238" t="s">
        <v>3613</v>
      </c>
      <c r="H3238" s="2">
        <v>1200</v>
      </c>
      <c r="I3238" t="s">
        <v>9</v>
      </c>
      <c r="J3238" s="2">
        <v>5680.94</v>
      </c>
    </row>
    <row r="3239" spans="1:10" x14ac:dyDescent="0.35">
      <c r="A3239">
        <v>3238</v>
      </c>
      <c r="B3239">
        <v>5</v>
      </c>
      <c r="C3239">
        <v>146</v>
      </c>
      <c r="D3239" s="1">
        <v>45737</v>
      </c>
      <c r="E3239" s="1">
        <v>45737</v>
      </c>
      <c r="F3239" t="s">
        <v>3614</v>
      </c>
      <c r="H3239" s="2">
        <v>1200</v>
      </c>
      <c r="I3239" t="s">
        <v>9</v>
      </c>
      <c r="J3239" s="2">
        <v>4480.9399999999996</v>
      </c>
    </row>
    <row r="3240" spans="1:10" x14ac:dyDescent="0.35">
      <c r="A3240">
        <v>3239</v>
      </c>
      <c r="B3240">
        <v>5</v>
      </c>
      <c r="C3240">
        <v>147</v>
      </c>
      <c r="D3240" s="1">
        <v>45737</v>
      </c>
      <c r="E3240" s="1">
        <v>45737</v>
      </c>
      <c r="F3240" t="s">
        <v>3615</v>
      </c>
      <c r="H3240" s="2">
        <v>500</v>
      </c>
      <c r="I3240" t="s">
        <v>9</v>
      </c>
      <c r="J3240" s="2">
        <v>3980.94</v>
      </c>
    </row>
    <row r="3241" spans="1:10" hidden="1" x14ac:dyDescent="0.35">
      <c r="A3241">
        <v>3240</v>
      </c>
      <c r="B3241">
        <v>5</v>
      </c>
      <c r="C3241">
        <v>148</v>
      </c>
      <c r="D3241" s="1">
        <v>45737</v>
      </c>
      <c r="E3241" s="1">
        <v>45737</v>
      </c>
      <c r="F3241" s="24" t="s">
        <v>3616</v>
      </c>
      <c r="H3241" s="2">
        <v>2</v>
      </c>
      <c r="I3241" t="s">
        <v>9</v>
      </c>
      <c r="J3241" s="2">
        <v>3978.94</v>
      </c>
    </row>
    <row r="3242" spans="1:10" x14ac:dyDescent="0.35">
      <c r="A3242">
        <v>3241</v>
      </c>
      <c r="B3242">
        <v>5</v>
      </c>
      <c r="C3242">
        <v>149</v>
      </c>
      <c r="D3242" s="1">
        <v>45737</v>
      </c>
      <c r="E3242" s="1">
        <v>45737</v>
      </c>
      <c r="F3242" t="s">
        <v>3617</v>
      </c>
      <c r="H3242" s="2">
        <v>500</v>
      </c>
      <c r="I3242" t="s">
        <v>9</v>
      </c>
      <c r="J3242" s="2">
        <v>3478.94</v>
      </c>
    </row>
    <row r="3243" spans="1:10" x14ac:dyDescent="0.35">
      <c r="A3243">
        <v>3242</v>
      </c>
      <c r="B3243">
        <v>5</v>
      </c>
      <c r="C3243">
        <v>150</v>
      </c>
      <c r="D3243" s="1">
        <v>45737</v>
      </c>
      <c r="E3243" s="1">
        <v>45737</v>
      </c>
      <c r="F3243" t="s">
        <v>3618</v>
      </c>
      <c r="H3243" s="2">
        <v>120</v>
      </c>
      <c r="I3243" t="s">
        <v>9</v>
      </c>
      <c r="J3243" s="2">
        <v>3358.94</v>
      </c>
    </row>
    <row r="3244" spans="1:10" x14ac:dyDescent="0.35">
      <c r="A3244">
        <v>3243</v>
      </c>
      <c r="B3244">
        <v>5</v>
      </c>
      <c r="C3244">
        <v>151</v>
      </c>
      <c r="D3244" s="1">
        <v>45737</v>
      </c>
      <c r="E3244" s="1">
        <v>45737</v>
      </c>
      <c r="F3244" t="s">
        <v>3619</v>
      </c>
      <c r="H3244" s="2">
        <v>100</v>
      </c>
      <c r="I3244" t="s">
        <v>9</v>
      </c>
      <c r="J3244" s="2">
        <v>3258.94</v>
      </c>
    </row>
    <row r="3245" spans="1:10" x14ac:dyDescent="0.35">
      <c r="A3245">
        <v>3244</v>
      </c>
      <c r="B3245">
        <v>5</v>
      </c>
      <c r="C3245">
        <v>152</v>
      </c>
      <c r="D3245" s="1">
        <v>45737</v>
      </c>
      <c r="E3245" s="1">
        <v>45737</v>
      </c>
      <c r="F3245" t="s">
        <v>3620</v>
      </c>
      <c r="H3245" s="2">
        <v>1000</v>
      </c>
      <c r="I3245" t="s">
        <v>9</v>
      </c>
      <c r="J3245" s="2">
        <v>2258.94</v>
      </c>
    </row>
    <row r="3246" spans="1:10" x14ac:dyDescent="0.35">
      <c r="A3246">
        <v>3245</v>
      </c>
      <c r="B3246">
        <v>5</v>
      </c>
      <c r="C3246">
        <v>153</v>
      </c>
      <c r="D3246" s="1">
        <v>45737</v>
      </c>
      <c r="E3246" s="1">
        <v>45737</v>
      </c>
      <c r="F3246" t="s">
        <v>3621</v>
      </c>
      <c r="H3246" s="2">
        <v>1000</v>
      </c>
      <c r="I3246" t="s">
        <v>9</v>
      </c>
      <c r="J3246" s="2">
        <v>1258.94</v>
      </c>
    </row>
    <row r="3247" spans="1:10" x14ac:dyDescent="0.35">
      <c r="A3247">
        <v>3246</v>
      </c>
      <c r="B3247">
        <v>5</v>
      </c>
      <c r="C3247">
        <v>154</v>
      </c>
      <c r="D3247" s="1">
        <v>45737</v>
      </c>
      <c r="E3247" s="1">
        <v>45737</v>
      </c>
      <c r="F3247" t="s">
        <v>3622</v>
      </c>
      <c r="H3247" s="2">
        <v>200</v>
      </c>
      <c r="I3247" t="s">
        <v>9</v>
      </c>
      <c r="J3247" s="2">
        <v>1058.94</v>
      </c>
    </row>
    <row r="3248" spans="1:10" hidden="1" x14ac:dyDescent="0.35">
      <c r="A3248">
        <v>3247</v>
      </c>
      <c r="B3248">
        <v>5</v>
      </c>
      <c r="C3248">
        <v>155</v>
      </c>
      <c r="D3248" s="1">
        <v>45737</v>
      </c>
      <c r="E3248" s="1">
        <v>45737</v>
      </c>
      <c r="F3248" s="24" t="s">
        <v>3623</v>
      </c>
      <c r="H3248" t="s">
        <v>9</v>
      </c>
      <c r="I3248" s="2">
        <v>2000</v>
      </c>
      <c r="J3248" s="2">
        <v>3058.94</v>
      </c>
    </row>
    <row r="3249" spans="1:10" hidden="1" x14ac:dyDescent="0.35">
      <c r="A3249">
        <v>3248</v>
      </c>
      <c r="B3249">
        <v>5</v>
      </c>
      <c r="C3249">
        <v>156</v>
      </c>
      <c r="D3249" s="1">
        <v>45737</v>
      </c>
      <c r="E3249" s="1">
        <v>45737</v>
      </c>
      <c r="F3249" s="24" t="s">
        <v>3624</v>
      </c>
      <c r="H3249" s="2">
        <v>2200</v>
      </c>
      <c r="I3249" t="s">
        <v>9</v>
      </c>
      <c r="J3249" s="2">
        <v>858.94</v>
      </c>
    </row>
    <row r="3250" spans="1:10" x14ac:dyDescent="0.35">
      <c r="A3250">
        <v>3249</v>
      </c>
      <c r="B3250">
        <v>5</v>
      </c>
      <c r="C3250">
        <v>157</v>
      </c>
      <c r="D3250" s="1">
        <v>45737</v>
      </c>
      <c r="E3250" s="1">
        <v>45737</v>
      </c>
      <c r="F3250" t="s">
        <v>3625</v>
      </c>
      <c r="H3250" s="2">
        <v>179</v>
      </c>
      <c r="I3250" t="s">
        <v>9</v>
      </c>
      <c r="J3250" s="2">
        <v>679.94</v>
      </c>
    </row>
    <row r="3251" spans="1:10" hidden="1" x14ac:dyDescent="0.35">
      <c r="A3251">
        <v>3250</v>
      </c>
      <c r="B3251">
        <v>5</v>
      </c>
      <c r="C3251">
        <v>158</v>
      </c>
      <c r="D3251" s="1">
        <v>45738</v>
      </c>
      <c r="E3251" s="1">
        <v>45738</v>
      </c>
      <c r="F3251" s="24" t="s">
        <v>3627</v>
      </c>
      <c r="H3251" t="s">
        <v>9</v>
      </c>
      <c r="I3251" s="2">
        <v>10000</v>
      </c>
      <c r="J3251" s="2">
        <v>10679.94</v>
      </c>
    </row>
    <row r="3252" spans="1:10" x14ac:dyDescent="0.35">
      <c r="A3252">
        <v>3251</v>
      </c>
      <c r="B3252">
        <v>5</v>
      </c>
      <c r="C3252">
        <v>159</v>
      </c>
      <c r="D3252" s="1">
        <v>45738</v>
      </c>
      <c r="E3252" s="1">
        <v>45738</v>
      </c>
      <c r="F3252" t="s">
        <v>3628</v>
      </c>
      <c r="H3252" t="s">
        <v>9</v>
      </c>
      <c r="I3252" s="2">
        <v>3000</v>
      </c>
      <c r="J3252" s="2">
        <v>13679.94</v>
      </c>
    </row>
    <row r="3253" spans="1:10" x14ac:dyDescent="0.35">
      <c r="A3253">
        <v>3252</v>
      </c>
      <c r="B3253">
        <v>5</v>
      </c>
      <c r="C3253">
        <v>160</v>
      </c>
      <c r="D3253" s="1">
        <v>45738</v>
      </c>
      <c r="E3253" s="1">
        <v>45738</v>
      </c>
      <c r="F3253" t="s">
        <v>3629</v>
      </c>
      <c r="H3253" t="s">
        <v>9</v>
      </c>
      <c r="I3253" s="2">
        <v>500</v>
      </c>
      <c r="J3253" s="2">
        <v>14179.94</v>
      </c>
    </row>
    <row r="3254" spans="1:10" x14ac:dyDescent="0.35">
      <c r="A3254">
        <v>3253</v>
      </c>
      <c r="B3254">
        <v>5</v>
      </c>
      <c r="C3254">
        <v>161</v>
      </c>
      <c r="D3254" s="1">
        <v>45738</v>
      </c>
      <c r="E3254" s="1">
        <v>45738</v>
      </c>
      <c r="F3254" t="s">
        <v>3630</v>
      </c>
      <c r="H3254" s="2">
        <v>6000</v>
      </c>
      <c r="I3254" t="s">
        <v>9</v>
      </c>
      <c r="J3254" s="2">
        <v>8179.94</v>
      </c>
    </row>
    <row r="3255" spans="1:10" hidden="1" x14ac:dyDescent="0.35">
      <c r="A3255">
        <v>3254</v>
      </c>
      <c r="B3255">
        <v>5</v>
      </c>
      <c r="C3255">
        <v>162</v>
      </c>
      <c r="D3255" s="1">
        <v>45738</v>
      </c>
      <c r="E3255" s="1">
        <v>45738</v>
      </c>
      <c r="F3255" s="24" t="s">
        <v>3631</v>
      </c>
      <c r="H3255" s="2">
        <v>5000</v>
      </c>
      <c r="I3255" t="s">
        <v>9</v>
      </c>
      <c r="J3255" s="2">
        <v>3179.94</v>
      </c>
    </row>
    <row r="3256" spans="1:10" x14ac:dyDescent="0.35">
      <c r="A3256">
        <v>3255</v>
      </c>
      <c r="B3256">
        <v>5</v>
      </c>
      <c r="C3256">
        <v>163</v>
      </c>
      <c r="D3256" s="1">
        <v>45738</v>
      </c>
      <c r="E3256" s="1">
        <v>45738</v>
      </c>
      <c r="F3256" t="s">
        <v>3632</v>
      </c>
      <c r="H3256" s="2">
        <v>1000</v>
      </c>
      <c r="I3256" t="s">
        <v>9</v>
      </c>
      <c r="J3256" s="2">
        <v>2179.94</v>
      </c>
    </row>
    <row r="3257" spans="1:10" x14ac:dyDescent="0.35">
      <c r="A3257">
        <v>3256</v>
      </c>
      <c r="B3257">
        <v>5</v>
      </c>
      <c r="C3257">
        <v>164</v>
      </c>
      <c r="D3257" s="1">
        <v>45738</v>
      </c>
      <c r="E3257" s="1">
        <v>45738</v>
      </c>
      <c r="F3257" t="s">
        <v>3633</v>
      </c>
      <c r="H3257" s="2">
        <v>1000</v>
      </c>
      <c r="I3257" t="s">
        <v>9</v>
      </c>
      <c r="J3257" s="2">
        <v>1179.94</v>
      </c>
    </row>
    <row r="3258" spans="1:10" x14ac:dyDescent="0.35">
      <c r="A3258">
        <v>3257</v>
      </c>
      <c r="B3258">
        <v>5</v>
      </c>
      <c r="C3258">
        <v>165</v>
      </c>
      <c r="D3258" s="1">
        <v>45738</v>
      </c>
      <c r="E3258" s="1">
        <v>45738</v>
      </c>
      <c r="F3258" t="s">
        <v>3634</v>
      </c>
      <c r="H3258" s="2">
        <v>1000</v>
      </c>
      <c r="I3258" t="s">
        <v>9</v>
      </c>
      <c r="J3258" s="2">
        <v>179.94</v>
      </c>
    </row>
    <row r="3259" spans="1:10" x14ac:dyDescent="0.35">
      <c r="A3259">
        <v>3258</v>
      </c>
      <c r="B3259">
        <v>5</v>
      </c>
      <c r="C3259">
        <v>166</v>
      </c>
      <c r="D3259" s="1">
        <v>45738</v>
      </c>
      <c r="E3259" s="1">
        <v>45739</v>
      </c>
      <c r="F3259" t="s">
        <v>3635</v>
      </c>
      <c r="H3259" s="2">
        <v>86</v>
      </c>
      <c r="I3259" t="s">
        <v>9</v>
      </c>
      <c r="J3259" s="2">
        <v>93.94</v>
      </c>
    </row>
    <row r="3260" spans="1:10" x14ac:dyDescent="0.35">
      <c r="A3260">
        <v>3259</v>
      </c>
      <c r="B3260">
        <v>5</v>
      </c>
      <c r="C3260">
        <v>167</v>
      </c>
      <c r="D3260" s="1">
        <v>45738</v>
      </c>
      <c r="E3260" s="1">
        <v>45739</v>
      </c>
      <c r="F3260" t="s">
        <v>3637</v>
      </c>
      <c r="H3260" t="s">
        <v>9</v>
      </c>
      <c r="I3260" s="2">
        <v>86</v>
      </c>
      <c r="J3260" s="2">
        <v>179.94</v>
      </c>
    </row>
    <row r="3261" spans="1:10" hidden="1" x14ac:dyDescent="0.35">
      <c r="A3261">
        <v>3260</v>
      </c>
      <c r="B3261">
        <v>5</v>
      </c>
      <c r="C3261">
        <v>168</v>
      </c>
      <c r="D3261" s="1">
        <v>45739</v>
      </c>
      <c r="E3261" s="1">
        <v>45739</v>
      </c>
      <c r="F3261" s="24" t="s">
        <v>3638</v>
      </c>
      <c r="H3261" t="s">
        <v>9</v>
      </c>
      <c r="I3261" s="2">
        <v>5000</v>
      </c>
      <c r="J3261" s="2">
        <v>5179.9399999999996</v>
      </c>
    </row>
    <row r="3262" spans="1:10" x14ac:dyDescent="0.35">
      <c r="A3262">
        <v>3261</v>
      </c>
      <c r="B3262">
        <v>5</v>
      </c>
      <c r="C3262">
        <v>169</v>
      </c>
      <c r="D3262" s="1">
        <v>45739</v>
      </c>
      <c r="E3262" s="1">
        <v>45739</v>
      </c>
      <c r="F3262" t="s">
        <v>3639</v>
      </c>
      <c r="H3262" s="2">
        <v>5000</v>
      </c>
      <c r="I3262" t="s">
        <v>9</v>
      </c>
      <c r="J3262" s="2">
        <v>179.94</v>
      </c>
    </row>
    <row r="3263" spans="1:10" hidden="1" x14ac:dyDescent="0.35">
      <c r="A3263">
        <v>3262</v>
      </c>
      <c r="B3263">
        <v>5</v>
      </c>
      <c r="C3263">
        <v>170</v>
      </c>
      <c r="D3263" s="1">
        <v>45739</v>
      </c>
      <c r="E3263" s="1">
        <v>45739</v>
      </c>
      <c r="F3263" s="24" t="s">
        <v>3640</v>
      </c>
      <c r="H3263" t="s">
        <v>9</v>
      </c>
      <c r="I3263" s="2">
        <v>2000</v>
      </c>
      <c r="J3263" s="2">
        <v>2179.94</v>
      </c>
    </row>
    <row r="3264" spans="1:10" hidden="1" x14ac:dyDescent="0.35">
      <c r="A3264">
        <v>3263</v>
      </c>
      <c r="B3264">
        <v>5</v>
      </c>
      <c r="C3264">
        <v>171</v>
      </c>
      <c r="D3264" s="1">
        <v>45739</v>
      </c>
      <c r="E3264" s="1">
        <v>45739</v>
      </c>
      <c r="F3264" s="24" t="s">
        <v>3641</v>
      </c>
      <c r="H3264" s="2">
        <v>2000</v>
      </c>
      <c r="I3264" t="s">
        <v>9</v>
      </c>
      <c r="J3264" s="2">
        <v>179.94</v>
      </c>
    </row>
    <row r="3265" spans="1:10" hidden="1" x14ac:dyDescent="0.35">
      <c r="A3265">
        <v>3264</v>
      </c>
      <c r="B3265">
        <v>5</v>
      </c>
      <c r="C3265">
        <v>172</v>
      </c>
      <c r="D3265" s="1">
        <v>45740</v>
      </c>
      <c r="E3265" s="1">
        <v>45740</v>
      </c>
      <c r="F3265" s="24" t="s">
        <v>3642</v>
      </c>
      <c r="H3265" t="s">
        <v>9</v>
      </c>
      <c r="I3265" s="2">
        <v>2000</v>
      </c>
      <c r="J3265" s="2">
        <v>2179.94</v>
      </c>
    </row>
    <row r="3266" spans="1:10" x14ac:dyDescent="0.35">
      <c r="A3266">
        <v>3265</v>
      </c>
      <c r="B3266">
        <v>5</v>
      </c>
      <c r="C3266">
        <v>173</v>
      </c>
      <c r="D3266" s="1">
        <v>45740</v>
      </c>
      <c r="E3266" s="1">
        <v>45740</v>
      </c>
      <c r="F3266" t="s">
        <v>3643</v>
      </c>
      <c r="H3266" s="2">
        <v>1000</v>
      </c>
      <c r="I3266" t="s">
        <v>9</v>
      </c>
      <c r="J3266" s="2">
        <v>1179.94</v>
      </c>
    </row>
    <row r="3267" spans="1:10" hidden="1" x14ac:dyDescent="0.35">
      <c r="A3267">
        <v>3266</v>
      </c>
      <c r="B3267">
        <v>5</v>
      </c>
      <c r="C3267">
        <v>174</v>
      </c>
      <c r="D3267" s="1">
        <v>45740</v>
      </c>
      <c r="E3267" s="1">
        <v>45740</v>
      </c>
      <c r="F3267" s="24" t="s">
        <v>3644</v>
      </c>
      <c r="H3267" s="2">
        <v>1000</v>
      </c>
      <c r="I3267" t="s">
        <v>9</v>
      </c>
      <c r="J3267" s="2">
        <v>179.94</v>
      </c>
    </row>
    <row r="3268" spans="1:10" hidden="1" x14ac:dyDescent="0.35">
      <c r="A3268">
        <v>3267</v>
      </c>
      <c r="B3268">
        <v>5</v>
      </c>
      <c r="C3268">
        <v>175</v>
      </c>
      <c r="D3268" s="1">
        <v>45741</v>
      </c>
      <c r="E3268" s="1">
        <v>45741</v>
      </c>
      <c r="F3268" s="24" t="s">
        <v>3645</v>
      </c>
      <c r="H3268" t="s">
        <v>9</v>
      </c>
      <c r="I3268" s="2">
        <v>1000</v>
      </c>
      <c r="J3268" s="2">
        <v>1179.94</v>
      </c>
    </row>
    <row r="3269" spans="1:10" hidden="1" x14ac:dyDescent="0.35">
      <c r="A3269">
        <v>3268</v>
      </c>
      <c r="B3269">
        <v>5</v>
      </c>
      <c r="C3269">
        <v>176</v>
      </c>
      <c r="D3269" s="1">
        <v>45741</v>
      </c>
      <c r="E3269" s="1">
        <v>45741</v>
      </c>
      <c r="F3269" s="24" t="s">
        <v>3646</v>
      </c>
      <c r="H3269" s="2">
        <v>1000</v>
      </c>
      <c r="I3269" t="s">
        <v>9</v>
      </c>
      <c r="J3269" s="2">
        <v>179.94</v>
      </c>
    </row>
    <row r="3270" spans="1:10" hidden="1" x14ac:dyDescent="0.35">
      <c r="A3270">
        <v>3269</v>
      </c>
      <c r="B3270">
        <v>5</v>
      </c>
      <c r="C3270">
        <v>177</v>
      </c>
      <c r="D3270" s="1">
        <v>45742</v>
      </c>
      <c r="E3270" s="1">
        <v>45742</v>
      </c>
      <c r="F3270" s="24" t="s">
        <v>3647</v>
      </c>
      <c r="H3270" t="s">
        <v>9</v>
      </c>
      <c r="I3270" s="2">
        <v>1000</v>
      </c>
      <c r="J3270" s="2">
        <v>1179.94</v>
      </c>
    </row>
    <row r="3271" spans="1:10" hidden="1" x14ac:dyDescent="0.35">
      <c r="A3271">
        <v>3270</v>
      </c>
      <c r="B3271">
        <v>5</v>
      </c>
      <c r="C3271">
        <v>178</v>
      </c>
      <c r="D3271" s="1">
        <v>45742</v>
      </c>
      <c r="E3271" s="1">
        <v>45742</v>
      </c>
      <c r="F3271" s="24" t="s">
        <v>3648</v>
      </c>
      <c r="H3271" t="s">
        <v>9</v>
      </c>
      <c r="I3271" s="2">
        <v>4000</v>
      </c>
      <c r="J3271" s="2">
        <v>5179.9399999999996</v>
      </c>
    </row>
    <row r="3272" spans="1:10" x14ac:dyDescent="0.35">
      <c r="A3272">
        <v>3271</v>
      </c>
      <c r="B3272">
        <v>5</v>
      </c>
      <c r="C3272">
        <v>179</v>
      </c>
      <c r="D3272" s="1">
        <v>45742</v>
      </c>
      <c r="E3272" s="1">
        <v>45742</v>
      </c>
      <c r="F3272" t="s">
        <v>3649</v>
      </c>
      <c r="H3272" s="2">
        <v>4800</v>
      </c>
      <c r="I3272" t="s">
        <v>9</v>
      </c>
      <c r="J3272" s="2">
        <v>379.94</v>
      </c>
    </row>
    <row r="3273" spans="1:10" x14ac:dyDescent="0.35">
      <c r="A3273">
        <v>3272</v>
      </c>
      <c r="B3273">
        <v>5</v>
      </c>
      <c r="C3273">
        <v>180</v>
      </c>
      <c r="D3273" s="1">
        <v>45742</v>
      </c>
      <c r="E3273" s="1">
        <v>45742</v>
      </c>
      <c r="F3273" t="s">
        <v>3650</v>
      </c>
      <c r="H3273" t="s">
        <v>9</v>
      </c>
      <c r="I3273" s="2">
        <v>2500</v>
      </c>
      <c r="J3273" s="2">
        <v>2879.94</v>
      </c>
    </row>
    <row r="3274" spans="1:10" x14ac:dyDescent="0.35">
      <c r="A3274">
        <v>3273</v>
      </c>
      <c r="B3274">
        <v>5</v>
      </c>
      <c r="C3274">
        <v>181</v>
      </c>
      <c r="D3274" s="1">
        <v>45742</v>
      </c>
      <c r="E3274" s="1">
        <v>45742</v>
      </c>
      <c r="F3274" t="s">
        <v>3651</v>
      </c>
      <c r="H3274" t="s">
        <v>9</v>
      </c>
      <c r="I3274" s="2">
        <v>3500</v>
      </c>
      <c r="J3274" s="2">
        <v>6379.94</v>
      </c>
    </row>
    <row r="3275" spans="1:10" hidden="1" x14ac:dyDescent="0.35">
      <c r="A3275">
        <v>3274</v>
      </c>
      <c r="B3275">
        <v>5</v>
      </c>
      <c r="C3275">
        <v>182</v>
      </c>
      <c r="D3275" s="1">
        <v>45742</v>
      </c>
      <c r="E3275" s="1">
        <v>45742</v>
      </c>
      <c r="F3275" s="24" t="s">
        <v>3652</v>
      </c>
      <c r="H3275" s="2">
        <v>4200</v>
      </c>
      <c r="I3275" t="s">
        <v>9</v>
      </c>
      <c r="J3275" s="2">
        <v>2179.94</v>
      </c>
    </row>
    <row r="3276" spans="1:10" hidden="1" x14ac:dyDescent="0.35">
      <c r="A3276">
        <v>3275</v>
      </c>
      <c r="B3276">
        <v>5</v>
      </c>
      <c r="C3276">
        <v>183</v>
      </c>
      <c r="D3276" s="1">
        <v>45742</v>
      </c>
      <c r="E3276" s="1">
        <v>45742</v>
      </c>
      <c r="F3276" s="24" t="s">
        <v>3653</v>
      </c>
      <c r="H3276" s="2">
        <v>1100</v>
      </c>
      <c r="I3276" t="s">
        <v>9</v>
      </c>
      <c r="J3276" s="2">
        <v>1079.94</v>
      </c>
    </row>
    <row r="3277" spans="1:10" x14ac:dyDescent="0.35">
      <c r="A3277">
        <v>3276</v>
      </c>
      <c r="B3277">
        <v>5</v>
      </c>
      <c r="C3277">
        <v>184</v>
      </c>
      <c r="D3277" s="1">
        <v>45742</v>
      </c>
      <c r="E3277" s="1">
        <v>45742</v>
      </c>
      <c r="F3277" t="s">
        <v>3654</v>
      </c>
      <c r="H3277" s="2">
        <v>100</v>
      </c>
      <c r="I3277" t="s">
        <v>9</v>
      </c>
      <c r="J3277" s="2">
        <v>979.94</v>
      </c>
    </row>
    <row r="3278" spans="1:10" hidden="1" x14ac:dyDescent="0.35">
      <c r="A3278">
        <v>3277</v>
      </c>
      <c r="B3278">
        <v>5</v>
      </c>
      <c r="C3278">
        <v>185</v>
      </c>
      <c r="D3278" s="1">
        <v>45743</v>
      </c>
      <c r="E3278" s="1">
        <v>45743</v>
      </c>
      <c r="F3278" s="29" t="s">
        <v>3655</v>
      </c>
      <c r="H3278" t="s">
        <v>9</v>
      </c>
      <c r="I3278" s="2">
        <v>10000</v>
      </c>
      <c r="J3278" s="2">
        <v>10979.94</v>
      </c>
    </row>
    <row r="3279" spans="1:10" hidden="1" x14ac:dyDescent="0.35">
      <c r="A3279">
        <v>3278</v>
      </c>
      <c r="B3279">
        <v>5</v>
      </c>
      <c r="C3279">
        <v>186</v>
      </c>
      <c r="D3279" s="1">
        <v>45743</v>
      </c>
      <c r="E3279" s="1">
        <v>45743</v>
      </c>
      <c r="F3279" s="24" t="s">
        <v>3656</v>
      </c>
      <c r="H3279" s="2">
        <v>1000</v>
      </c>
      <c r="I3279" t="s">
        <v>9</v>
      </c>
      <c r="J3279" s="2">
        <v>9979.94</v>
      </c>
    </row>
    <row r="3280" spans="1:10" x14ac:dyDescent="0.35">
      <c r="A3280">
        <v>3279</v>
      </c>
      <c r="B3280">
        <v>5</v>
      </c>
      <c r="C3280">
        <v>187</v>
      </c>
      <c r="D3280" s="1">
        <v>45743</v>
      </c>
      <c r="E3280" s="1">
        <v>45743</v>
      </c>
      <c r="F3280" t="s">
        <v>3657</v>
      </c>
      <c r="H3280" s="2">
        <v>1000</v>
      </c>
      <c r="I3280" t="s">
        <v>9</v>
      </c>
      <c r="J3280" s="2">
        <v>8979.94</v>
      </c>
    </row>
    <row r="3281" spans="1:10" x14ac:dyDescent="0.35">
      <c r="A3281">
        <v>3280</v>
      </c>
      <c r="B3281">
        <v>5</v>
      </c>
      <c r="C3281">
        <v>188</v>
      </c>
      <c r="D3281" s="1">
        <v>45743</v>
      </c>
      <c r="E3281" s="1">
        <v>45743</v>
      </c>
      <c r="F3281" t="s">
        <v>3658</v>
      </c>
      <c r="H3281" t="s">
        <v>9</v>
      </c>
      <c r="I3281" s="2">
        <v>5</v>
      </c>
      <c r="J3281" s="2">
        <v>8984.94</v>
      </c>
    </row>
    <row r="3282" spans="1:10" x14ac:dyDescent="0.35">
      <c r="A3282">
        <v>3281</v>
      </c>
      <c r="B3282">
        <v>5</v>
      </c>
      <c r="C3282">
        <v>189</v>
      </c>
      <c r="D3282" s="1">
        <v>45743</v>
      </c>
      <c r="E3282" s="1">
        <v>45743</v>
      </c>
      <c r="F3282" t="s">
        <v>3659</v>
      </c>
      <c r="H3282" t="s">
        <v>9</v>
      </c>
      <c r="I3282" s="2">
        <v>50000</v>
      </c>
      <c r="J3282" s="2">
        <v>58984.94</v>
      </c>
    </row>
    <row r="3283" spans="1:10" x14ac:dyDescent="0.35">
      <c r="A3283">
        <v>3282</v>
      </c>
      <c r="B3283">
        <v>5</v>
      </c>
      <c r="C3283">
        <v>190</v>
      </c>
      <c r="D3283" s="1">
        <v>45743</v>
      </c>
      <c r="E3283" s="1">
        <v>45743</v>
      </c>
      <c r="F3283" t="s">
        <v>3660</v>
      </c>
      <c r="H3283" s="2">
        <v>1000</v>
      </c>
      <c r="I3283" t="s">
        <v>9</v>
      </c>
      <c r="J3283" s="2">
        <v>57984.94</v>
      </c>
    </row>
    <row r="3284" spans="1:10" x14ac:dyDescent="0.35">
      <c r="A3284">
        <v>3283</v>
      </c>
      <c r="B3284">
        <v>5</v>
      </c>
      <c r="C3284">
        <v>191</v>
      </c>
      <c r="D3284" s="1">
        <v>45743</v>
      </c>
      <c r="E3284" s="1">
        <v>45743</v>
      </c>
      <c r="F3284" t="s">
        <v>3661</v>
      </c>
      <c r="H3284" s="2">
        <v>500</v>
      </c>
      <c r="I3284" t="s">
        <v>9</v>
      </c>
      <c r="J3284" s="2">
        <v>57484.94</v>
      </c>
    </row>
    <row r="3285" spans="1:10" x14ac:dyDescent="0.35">
      <c r="A3285">
        <v>3284</v>
      </c>
      <c r="B3285">
        <v>5</v>
      </c>
      <c r="C3285">
        <v>192</v>
      </c>
      <c r="D3285" s="1">
        <v>45743</v>
      </c>
      <c r="E3285" s="1">
        <v>45743</v>
      </c>
      <c r="F3285" t="s">
        <v>3662</v>
      </c>
      <c r="H3285" s="2">
        <v>100</v>
      </c>
      <c r="I3285" t="s">
        <v>9</v>
      </c>
      <c r="J3285" s="2">
        <v>57384.94</v>
      </c>
    </row>
    <row r="3286" spans="1:10" x14ac:dyDescent="0.35">
      <c r="A3286">
        <v>3285</v>
      </c>
      <c r="B3286">
        <v>5</v>
      </c>
      <c r="C3286">
        <v>193</v>
      </c>
      <c r="D3286" s="1">
        <v>45743</v>
      </c>
      <c r="E3286" s="1">
        <v>45743</v>
      </c>
      <c r="F3286" t="s">
        <v>3663</v>
      </c>
      <c r="H3286" s="2">
        <v>20</v>
      </c>
      <c r="I3286" t="s">
        <v>9</v>
      </c>
      <c r="J3286" s="2">
        <v>57364.94</v>
      </c>
    </row>
    <row r="3287" spans="1:10" x14ac:dyDescent="0.35">
      <c r="A3287">
        <v>3286</v>
      </c>
      <c r="B3287">
        <v>5</v>
      </c>
      <c r="C3287">
        <v>194</v>
      </c>
      <c r="D3287" s="1">
        <v>45743</v>
      </c>
      <c r="E3287" s="1">
        <v>45743</v>
      </c>
      <c r="F3287" t="s">
        <v>3664</v>
      </c>
      <c r="H3287" s="2">
        <v>5000</v>
      </c>
      <c r="I3287" t="s">
        <v>9</v>
      </c>
      <c r="J3287" s="2">
        <v>52364.94</v>
      </c>
    </row>
    <row r="3288" spans="1:10" hidden="1" x14ac:dyDescent="0.35">
      <c r="A3288">
        <v>3287</v>
      </c>
      <c r="B3288">
        <v>5</v>
      </c>
      <c r="C3288">
        <v>195</v>
      </c>
      <c r="D3288" s="1">
        <v>45743</v>
      </c>
      <c r="E3288" s="1">
        <v>45743</v>
      </c>
      <c r="F3288" s="24" t="s">
        <v>3665</v>
      </c>
      <c r="H3288" s="2">
        <v>3000</v>
      </c>
      <c r="I3288" t="s">
        <v>9</v>
      </c>
      <c r="J3288" s="2">
        <v>49364.94</v>
      </c>
    </row>
    <row r="3289" spans="1:10" hidden="1" x14ac:dyDescent="0.35">
      <c r="A3289">
        <v>3288</v>
      </c>
      <c r="B3289">
        <v>5</v>
      </c>
      <c r="C3289">
        <v>196</v>
      </c>
      <c r="D3289" s="1">
        <v>45743</v>
      </c>
      <c r="E3289" s="1">
        <v>45743</v>
      </c>
      <c r="F3289" s="24" t="s">
        <v>3666</v>
      </c>
      <c r="H3289" s="2">
        <v>1000</v>
      </c>
      <c r="I3289" t="s">
        <v>9</v>
      </c>
      <c r="J3289" s="2">
        <v>48364.94</v>
      </c>
    </row>
    <row r="3290" spans="1:10" hidden="1" x14ac:dyDescent="0.35">
      <c r="A3290">
        <v>3289</v>
      </c>
      <c r="B3290">
        <v>5</v>
      </c>
      <c r="C3290">
        <v>197</v>
      </c>
      <c r="D3290" s="1">
        <v>45743</v>
      </c>
      <c r="E3290" s="1">
        <v>45743</v>
      </c>
      <c r="F3290" s="24" t="s">
        <v>3667</v>
      </c>
      <c r="H3290" s="2">
        <v>2000</v>
      </c>
      <c r="I3290" t="s">
        <v>9</v>
      </c>
      <c r="J3290" s="2">
        <v>46364.94</v>
      </c>
    </row>
    <row r="3291" spans="1:10" x14ac:dyDescent="0.35">
      <c r="A3291">
        <v>3290</v>
      </c>
      <c r="B3291">
        <v>5</v>
      </c>
      <c r="C3291">
        <v>198</v>
      </c>
      <c r="D3291" s="1">
        <v>45743</v>
      </c>
      <c r="E3291" s="1">
        <v>45743</v>
      </c>
      <c r="F3291" t="s">
        <v>3668</v>
      </c>
      <c r="H3291" s="2">
        <v>144</v>
      </c>
      <c r="I3291" t="s">
        <v>9</v>
      </c>
      <c r="J3291" s="2">
        <v>46220.94</v>
      </c>
    </row>
    <row r="3292" spans="1:10" x14ac:dyDescent="0.35">
      <c r="A3292">
        <v>3291</v>
      </c>
      <c r="B3292">
        <v>5</v>
      </c>
      <c r="C3292">
        <v>199</v>
      </c>
      <c r="D3292" s="1">
        <v>45743</v>
      </c>
      <c r="E3292" s="1">
        <v>45743</v>
      </c>
      <c r="F3292" t="s">
        <v>3669</v>
      </c>
      <c r="H3292" s="2">
        <v>150</v>
      </c>
      <c r="I3292" t="s">
        <v>9</v>
      </c>
      <c r="J3292" s="2">
        <v>46070.94</v>
      </c>
    </row>
    <row r="3293" spans="1:10" x14ac:dyDescent="0.35">
      <c r="A3293">
        <v>3292</v>
      </c>
      <c r="B3293">
        <v>5</v>
      </c>
      <c r="C3293">
        <v>200</v>
      </c>
      <c r="D3293" s="1">
        <v>45744</v>
      </c>
      <c r="E3293" s="1">
        <v>45744</v>
      </c>
      <c r="F3293" t="s">
        <v>3670</v>
      </c>
      <c r="H3293" s="2">
        <v>80</v>
      </c>
      <c r="I3293" t="s">
        <v>9</v>
      </c>
      <c r="J3293" s="2">
        <v>45990.94</v>
      </c>
    </row>
    <row r="3294" spans="1:10" x14ac:dyDescent="0.35">
      <c r="A3294">
        <v>3293</v>
      </c>
      <c r="B3294">
        <v>5</v>
      </c>
      <c r="C3294">
        <v>201</v>
      </c>
      <c r="D3294" s="1">
        <v>45744</v>
      </c>
      <c r="E3294" s="1">
        <v>45744</v>
      </c>
      <c r="F3294" t="s">
        <v>3671</v>
      </c>
      <c r="H3294" s="2">
        <v>1000</v>
      </c>
      <c r="I3294" t="s">
        <v>9</v>
      </c>
      <c r="J3294" s="2">
        <v>44990.94</v>
      </c>
    </row>
    <row r="3295" spans="1:10" x14ac:dyDescent="0.35">
      <c r="A3295">
        <v>3294</v>
      </c>
      <c r="B3295">
        <v>5</v>
      </c>
      <c r="C3295">
        <v>202</v>
      </c>
      <c r="D3295" s="1">
        <v>45744</v>
      </c>
      <c r="E3295" s="1">
        <v>45744</v>
      </c>
      <c r="F3295" t="s">
        <v>3672</v>
      </c>
      <c r="H3295" s="2">
        <v>5000</v>
      </c>
      <c r="I3295" t="s">
        <v>9</v>
      </c>
      <c r="J3295" s="2">
        <v>39990.94</v>
      </c>
    </row>
    <row r="3296" spans="1:10" hidden="1" x14ac:dyDescent="0.35">
      <c r="A3296">
        <v>3295</v>
      </c>
      <c r="B3296">
        <v>5</v>
      </c>
      <c r="C3296">
        <v>203</v>
      </c>
      <c r="D3296" s="1">
        <v>45744</v>
      </c>
      <c r="E3296" s="1">
        <v>45744</v>
      </c>
      <c r="F3296" s="24" t="s">
        <v>3673</v>
      </c>
      <c r="H3296" t="s">
        <v>9</v>
      </c>
      <c r="I3296" s="2">
        <v>3000</v>
      </c>
      <c r="J3296" s="2">
        <v>42990.94</v>
      </c>
    </row>
    <row r="3297" spans="1:10" hidden="1" x14ac:dyDescent="0.35">
      <c r="A3297">
        <v>3296</v>
      </c>
      <c r="B3297">
        <v>5</v>
      </c>
      <c r="C3297">
        <v>204</v>
      </c>
      <c r="D3297" s="1">
        <v>45744</v>
      </c>
      <c r="E3297" s="1">
        <v>45744</v>
      </c>
      <c r="F3297" s="24" t="s">
        <v>3674</v>
      </c>
      <c r="H3297" s="2">
        <v>2200</v>
      </c>
      <c r="I3297" t="s">
        <v>9</v>
      </c>
      <c r="J3297" s="2">
        <v>40790.94</v>
      </c>
    </row>
    <row r="3298" spans="1:10" hidden="1" x14ac:dyDescent="0.35">
      <c r="A3298">
        <v>3297</v>
      </c>
      <c r="B3298">
        <v>5</v>
      </c>
      <c r="C3298">
        <v>205</v>
      </c>
      <c r="D3298" s="1">
        <v>45744</v>
      </c>
      <c r="E3298" s="1">
        <v>45744</v>
      </c>
      <c r="F3298" s="24" t="s">
        <v>3675</v>
      </c>
      <c r="H3298" s="2">
        <v>1200</v>
      </c>
      <c r="I3298" t="s">
        <v>9</v>
      </c>
      <c r="J3298" s="2">
        <v>39590.94</v>
      </c>
    </row>
    <row r="3299" spans="1:10" hidden="1" x14ac:dyDescent="0.35">
      <c r="A3299">
        <v>3298</v>
      </c>
      <c r="B3299">
        <v>5</v>
      </c>
      <c r="C3299">
        <v>206</v>
      </c>
      <c r="D3299" s="1">
        <v>45744</v>
      </c>
      <c r="E3299" s="1">
        <v>45744</v>
      </c>
      <c r="F3299" s="24" t="s">
        <v>3676</v>
      </c>
      <c r="H3299" s="2">
        <v>6</v>
      </c>
      <c r="I3299" t="s">
        <v>9</v>
      </c>
      <c r="J3299" s="2">
        <v>39584.94</v>
      </c>
    </row>
    <row r="3300" spans="1:10" x14ac:dyDescent="0.35">
      <c r="A3300">
        <v>3299</v>
      </c>
      <c r="B3300">
        <v>5</v>
      </c>
      <c r="C3300">
        <v>207</v>
      </c>
      <c r="D3300" s="1">
        <v>45744</v>
      </c>
      <c r="E3300" s="1">
        <v>45744</v>
      </c>
      <c r="F3300" t="s">
        <v>3677</v>
      </c>
      <c r="H3300" t="s">
        <v>9</v>
      </c>
      <c r="I3300" s="2">
        <v>5000</v>
      </c>
      <c r="J3300" s="2">
        <v>44584.94</v>
      </c>
    </row>
    <row r="3301" spans="1:10" x14ac:dyDescent="0.35">
      <c r="A3301">
        <v>3300</v>
      </c>
      <c r="B3301">
        <v>5</v>
      </c>
      <c r="C3301">
        <v>208</v>
      </c>
      <c r="D3301" s="1">
        <v>45744</v>
      </c>
      <c r="E3301" s="1">
        <v>45744</v>
      </c>
      <c r="F3301" t="s">
        <v>3678</v>
      </c>
      <c r="H3301" t="s">
        <v>9</v>
      </c>
      <c r="I3301" s="2">
        <v>400</v>
      </c>
      <c r="J3301" s="2">
        <v>44984.94</v>
      </c>
    </row>
    <row r="3302" spans="1:10" hidden="1" x14ac:dyDescent="0.35">
      <c r="A3302">
        <v>3301</v>
      </c>
      <c r="B3302">
        <v>5</v>
      </c>
      <c r="C3302">
        <v>209</v>
      </c>
      <c r="D3302" s="1">
        <v>45744</v>
      </c>
      <c r="E3302" s="1">
        <v>45744</v>
      </c>
      <c r="F3302" s="24" t="s">
        <v>3679</v>
      </c>
      <c r="H3302" s="2">
        <v>15000</v>
      </c>
      <c r="I3302" t="s">
        <v>9</v>
      </c>
      <c r="J3302" s="2">
        <v>29984.94</v>
      </c>
    </row>
    <row r="3303" spans="1:10" hidden="1" x14ac:dyDescent="0.35">
      <c r="A3303">
        <v>3302</v>
      </c>
      <c r="B3303">
        <v>5</v>
      </c>
      <c r="C3303">
        <v>210</v>
      </c>
      <c r="D3303" s="1">
        <v>45744</v>
      </c>
      <c r="E3303" s="1">
        <v>45744</v>
      </c>
      <c r="F3303" s="24" t="s">
        <v>3680</v>
      </c>
      <c r="H3303" s="2">
        <v>10000</v>
      </c>
      <c r="I3303" t="s">
        <v>9</v>
      </c>
      <c r="J3303" s="2">
        <v>19984.939999999999</v>
      </c>
    </row>
    <row r="3304" spans="1:10" x14ac:dyDescent="0.35">
      <c r="A3304">
        <v>3303</v>
      </c>
      <c r="B3304">
        <v>5</v>
      </c>
      <c r="C3304">
        <v>211</v>
      </c>
      <c r="D3304" s="1">
        <v>45744</v>
      </c>
      <c r="E3304" s="1">
        <v>45744</v>
      </c>
      <c r="F3304" t="s">
        <v>3681</v>
      </c>
      <c r="H3304" s="2">
        <v>1000</v>
      </c>
      <c r="I3304" t="s">
        <v>9</v>
      </c>
      <c r="J3304" s="2">
        <v>18984.939999999999</v>
      </c>
    </row>
    <row r="3305" spans="1:10" x14ac:dyDescent="0.35">
      <c r="A3305">
        <v>3304</v>
      </c>
      <c r="B3305">
        <v>5</v>
      </c>
      <c r="C3305">
        <v>212</v>
      </c>
      <c r="D3305" s="1">
        <v>45744</v>
      </c>
      <c r="E3305" s="1">
        <v>45744</v>
      </c>
      <c r="F3305" t="s">
        <v>3682</v>
      </c>
      <c r="H3305" s="2">
        <v>1000</v>
      </c>
      <c r="I3305" t="s">
        <v>9</v>
      </c>
      <c r="J3305" s="2">
        <v>17984.939999999999</v>
      </c>
    </row>
    <row r="3306" spans="1:10" x14ac:dyDescent="0.35">
      <c r="A3306">
        <v>3305</v>
      </c>
      <c r="B3306">
        <v>5</v>
      </c>
      <c r="C3306">
        <v>213</v>
      </c>
      <c r="D3306" s="1">
        <v>45744</v>
      </c>
      <c r="E3306" s="1">
        <v>45744</v>
      </c>
      <c r="F3306" t="s">
        <v>3683</v>
      </c>
      <c r="H3306" s="2">
        <v>500</v>
      </c>
      <c r="I3306" t="s">
        <v>9</v>
      </c>
      <c r="J3306" s="2">
        <v>17484.939999999999</v>
      </c>
    </row>
    <row r="3307" spans="1:10" x14ac:dyDescent="0.35">
      <c r="A3307">
        <v>3306</v>
      </c>
      <c r="B3307">
        <v>5</v>
      </c>
      <c r="C3307">
        <v>214</v>
      </c>
      <c r="D3307" s="1">
        <v>45744</v>
      </c>
      <c r="E3307" s="1">
        <v>45744</v>
      </c>
      <c r="F3307" t="s">
        <v>3684</v>
      </c>
      <c r="H3307" s="2">
        <v>20</v>
      </c>
      <c r="I3307" t="s">
        <v>9</v>
      </c>
      <c r="J3307" s="2">
        <v>17464.939999999999</v>
      </c>
    </row>
    <row r="3308" spans="1:10" x14ac:dyDescent="0.35">
      <c r="A3308">
        <v>3307</v>
      </c>
      <c r="B3308">
        <v>5</v>
      </c>
      <c r="C3308">
        <v>215</v>
      </c>
      <c r="D3308" s="1">
        <v>45744</v>
      </c>
      <c r="E3308" s="1">
        <v>45744</v>
      </c>
      <c r="F3308" t="s">
        <v>3685</v>
      </c>
      <c r="H3308" s="2">
        <v>5</v>
      </c>
      <c r="I3308" t="s">
        <v>9</v>
      </c>
      <c r="J3308" s="2">
        <v>17459.939999999999</v>
      </c>
    </row>
    <row r="3309" spans="1:10" x14ac:dyDescent="0.35">
      <c r="A3309">
        <v>3308</v>
      </c>
      <c r="B3309">
        <v>5</v>
      </c>
      <c r="C3309">
        <v>216</v>
      </c>
      <c r="D3309" s="1">
        <v>45744</v>
      </c>
      <c r="E3309" s="1">
        <v>45744</v>
      </c>
      <c r="F3309" t="s">
        <v>3686</v>
      </c>
      <c r="H3309" s="2">
        <v>144</v>
      </c>
      <c r="I3309" t="s">
        <v>9</v>
      </c>
      <c r="J3309" s="2">
        <v>17315.939999999999</v>
      </c>
    </row>
    <row r="3310" spans="1:10" x14ac:dyDescent="0.35">
      <c r="A3310">
        <v>3309</v>
      </c>
      <c r="B3310">
        <v>5</v>
      </c>
      <c r="C3310">
        <v>217</v>
      </c>
      <c r="D3310" s="1">
        <v>45744</v>
      </c>
      <c r="E3310" s="1">
        <v>45744</v>
      </c>
      <c r="F3310" t="s">
        <v>3687</v>
      </c>
      <c r="H3310" s="2">
        <v>1000</v>
      </c>
      <c r="I3310" t="s">
        <v>9</v>
      </c>
      <c r="J3310" s="2">
        <v>16315.94</v>
      </c>
    </row>
    <row r="3311" spans="1:10" x14ac:dyDescent="0.35">
      <c r="A3311">
        <v>3310</v>
      </c>
      <c r="B3311">
        <v>5</v>
      </c>
      <c r="C3311">
        <v>218</v>
      </c>
      <c r="D3311" s="1">
        <v>45745</v>
      </c>
      <c r="E3311" s="1">
        <v>45745</v>
      </c>
      <c r="F3311" t="s">
        <v>3688</v>
      </c>
      <c r="H3311" t="s">
        <v>9</v>
      </c>
      <c r="I3311" s="2">
        <v>300</v>
      </c>
      <c r="J3311" s="2">
        <v>16615.939999999999</v>
      </c>
    </row>
    <row r="3312" spans="1:10" x14ac:dyDescent="0.35">
      <c r="A3312">
        <v>3311</v>
      </c>
      <c r="B3312">
        <v>5</v>
      </c>
      <c r="C3312">
        <v>219</v>
      </c>
      <c r="D3312" s="1">
        <v>45745</v>
      </c>
      <c r="E3312" s="1">
        <v>45745</v>
      </c>
      <c r="F3312" t="s">
        <v>3689</v>
      </c>
      <c r="H3312" s="2">
        <v>300</v>
      </c>
      <c r="I3312" t="s">
        <v>9</v>
      </c>
      <c r="J3312" s="2">
        <v>16315.94</v>
      </c>
    </row>
    <row r="3313" spans="1:10" x14ac:dyDescent="0.35">
      <c r="A3313">
        <v>3312</v>
      </c>
      <c r="B3313">
        <v>5</v>
      </c>
      <c r="C3313">
        <v>220</v>
      </c>
      <c r="D3313" s="1">
        <v>45745</v>
      </c>
      <c r="E3313" s="1">
        <v>45745</v>
      </c>
      <c r="F3313" t="s">
        <v>3690</v>
      </c>
      <c r="H3313" t="s">
        <v>9</v>
      </c>
      <c r="I3313" s="2">
        <v>2100</v>
      </c>
      <c r="J3313" s="2">
        <v>18415.939999999999</v>
      </c>
    </row>
    <row r="3314" spans="1:10" hidden="1" x14ac:dyDescent="0.35">
      <c r="A3314">
        <v>3313</v>
      </c>
      <c r="B3314">
        <v>5</v>
      </c>
      <c r="C3314">
        <v>221</v>
      </c>
      <c r="D3314" s="1">
        <v>45745</v>
      </c>
      <c r="E3314" s="1">
        <v>45745</v>
      </c>
      <c r="F3314" s="24" t="s">
        <v>3691</v>
      </c>
      <c r="H3314" s="2">
        <v>2100</v>
      </c>
      <c r="I3314" t="s">
        <v>9</v>
      </c>
      <c r="J3314" s="2">
        <v>16315.94</v>
      </c>
    </row>
    <row r="3315" spans="1:10" x14ac:dyDescent="0.35">
      <c r="A3315">
        <v>3314</v>
      </c>
      <c r="B3315">
        <v>5</v>
      </c>
      <c r="C3315">
        <v>222</v>
      </c>
      <c r="D3315" s="1">
        <v>45745</v>
      </c>
      <c r="E3315" s="1">
        <v>45745</v>
      </c>
      <c r="F3315" t="s">
        <v>3692</v>
      </c>
      <c r="H3315" s="2">
        <v>2500</v>
      </c>
      <c r="I3315" t="s">
        <v>9</v>
      </c>
      <c r="J3315" s="2">
        <v>13815.94</v>
      </c>
    </row>
    <row r="3316" spans="1:10" x14ac:dyDescent="0.35">
      <c r="A3316">
        <v>3315</v>
      </c>
      <c r="B3316">
        <v>5</v>
      </c>
      <c r="C3316">
        <v>223</v>
      </c>
      <c r="D3316" s="1">
        <v>45745</v>
      </c>
      <c r="E3316" s="1">
        <v>45745</v>
      </c>
      <c r="F3316" t="s">
        <v>3693</v>
      </c>
      <c r="H3316" t="s">
        <v>9</v>
      </c>
      <c r="I3316" s="2">
        <v>6600</v>
      </c>
      <c r="J3316" s="2">
        <v>20415.939999999999</v>
      </c>
    </row>
    <row r="3317" spans="1:10" hidden="1" x14ac:dyDescent="0.35">
      <c r="A3317">
        <v>3316</v>
      </c>
      <c r="B3317">
        <v>5</v>
      </c>
      <c r="C3317">
        <v>224</v>
      </c>
      <c r="D3317" s="1">
        <v>45745</v>
      </c>
      <c r="E3317" s="1">
        <v>45745</v>
      </c>
      <c r="F3317" s="24" t="s">
        <v>3694</v>
      </c>
      <c r="H3317" s="2">
        <v>6600</v>
      </c>
      <c r="I3317" t="s">
        <v>9</v>
      </c>
      <c r="J3317" s="2">
        <v>13815.94</v>
      </c>
    </row>
    <row r="3318" spans="1:10" x14ac:dyDescent="0.35">
      <c r="A3318">
        <v>3317</v>
      </c>
      <c r="B3318">
        <v>5</v>
      </c>
      <c r="C3318">
        <v>225</v>
      </c>
      <c r="D3318" s="1">
        <v>45745</v>
      </c>
      <c r="E3318" s="1">
        <v>45745</v>
      </c>
      <c r="F3318" t="s">
        <v>3695</v>
      </c>
      <c r="H3318" t="s">
        <v>9</v>
      </c>
      <c r="I3318" s="2">
        <v>960</v>
      </c>
      <c r="J3318" s="2">
        <v>14775.94</v>
      </c>
    </row>
    <row r="3319" spans="1:10" x14ac:dyDescent="0.35">
      <c r="A3319">
        <v>3318</v>
      </c>
      <c r="B3319">
        <v>5</v>
      </c>
      <c r="C3319">
        <v>226</v>
      </c>
      <c r="D3319" s="1">
        <v>45745</v>
      </c>
      <c r="E3319" s="1">
        <v>45745</v>
      </c>
      <c r="F3319" t="s">
        <v>3697</v>
      </c>
      <c r="H3319" s="2">
        <v>144</v>
      </c>
      <c r="I3319" t="s">
        <v>9</v>
      </c>
      <c r="J3319" s="2">
        <v>14631.94</v>
      </c>
    </row>
    <row r="3320" spans="1:10" x14ac:dyDescent="0.35">
      <c r="A3320">
        <v>3319</v>
      </c>
      <c r="B3320">
        <v>5</v>
      </c>
      <c r="C3320">
        <v>227</v>
      </c>
      <c r="D3320" s="1">
        <v>45745</v>
      </c>
      <c r="E3320" s="1">
        <v>45745</v>
      </c>
      <c r="F3320" t="s">
        <v>3698</v>
      </c>
      <c r="H3320" t="s">
        <v>9</v>
      </c>
      <c r="I3320" s="2">
        <v>1500</v>
      </c>
      <c r="J3320" s="2">
        <v>16131.94</v>
      </c>
    </row>
    <row r="3321" spans="1:10" x14ac:dyDescent="0.35">
      <c r="A3321">
        <v>3320</v>
      </c>
      <c r="B3321">
        <v>5</v>
      </c>
      <c r="C3321">
        <v>228</v>
      </c>
      <c r="D3321" s="1">
        <v>45745</v>
      </c>
      <c r="E3321" s="1">
        <v>45746</v>
      </c>
      <c r="F3321" t="s">
        <v>3699</v>
      </c>
      <c r="H3321" s="2">
        <v>100</v>
      </c>
      <c r="I3321" t="s">
        <v>9</v>
      </c>
      <c r="J3321" s="2">
        <v>16031.94</v>
      </c>
    </row>
    <row r="3322" spans="1:10" x14ac:dyDescent="0.35">
      <c r="A3322">
        <v>3321</v>
      </c>
      <c r="B3322">
        <v>5</v>
      </c>
      <c r="C3322">
        <v>229</v>
      </c>
      <c r="D3322" s="1">
        <v>45745</v>
      </c>
      <c r="E3322" s="1">
        <v>45746</v>
      </c>
      <c r="F3322" t="s">
        <v>3700</v>
      </c>
      <c r="H3322" s="2">
        <v>400</v>
      </c>
      <c r="I3322" t="s">
        <v>9</v>
      </c>
      <c r="J3322" s="2">
        <v>15631.94</v>
      </c>
    </row>
    <row r="3323" spans="1:10" hidden="1" x14ac:dyDescent="0.35">
      <c r="A3323">
        <v>3322</v>
      </c>
      <c r="B3323">
        <v>5</v>
      </c>
      <c r="C3323">
        <v>230</v>
      </c>
      <c r="D3323" s="1">
        <v>45746</v>
      </c>
      <c r="E3323" s="1">
        <v>45746</v>
      </c>
      <c r="F3323" s="29" t="s">
        <v>3701</v>
      </c>
      <c r="H3323" t="s">
        <v>9</v>
      </c>
      <c r="I3323" s="2">
        <v>10000</v>
      </c>
      <c r="J3323" s="2">
        <v>25631.94</v>
      </c>
    </row>
    <row r="3324" spans="1:10" x14ac:dyDescent="0.35">
      <c r="A3324">
        <v>3323</v>
      </c>
      <c r="B3324">
        <v>5</v>
      </c>
      <c r="C3324">
        <v>231</v>
      </c>
      <c r="D3324" s="1">
        <v>45746</v>
      </c>
      <c r="E3324" s="1">
        <v>45746</v>
      </c>
      <c r="F3324" t="s">
        <v>3702</v>
      </c>
      <c r="H3324" s="2">
        <v>1240</v>
      </c>
      <c r="I3324" t="s">
        <v>9</v>
      </c>
      <c r="J3324" s="2">
        <v>24391.94</v>
      </c>
    </row>
    <row r="3325" spans="1:10" x14ac:dyDescent="0.35">
      <c r="A3325">
        <v>3324</v>
      </c>
      <c r="B3325">
        <v>5</v>
      </c>
      <c r="C3325">
        <v>232</v>
      </c>
      <c r="D3325" s="1">
        <v>45746</v>
      </c>
      <c r="E3325" s="1">
        <v>45746</v>
      </c>
      <c r="F3325" t="s">
        <v>3704</v>
      </c>
      <c r="H3325" s="2">
        <v>2500</v>
      </c>
      <c r="I3325" t="s">
        <v>9</v>
      </c>
      <c r="J3325" s="2">
        <v>21891.94</v>
      </c>
    </row>
    <row r="3326" spans="1:10" x14ac:dyDescent="0.35">
      <c r="A3326">
        <v>3325</v>
      </c>
      <c r="B3326">
        <v>5</v>
      </c>
      <c r="C3326">
        <v>233</v>
      </c>
      <c r="D3326" s="1">
        <v>45746</v>
      </c>
      <c r="E3326" s="1">
        <v>45746</v>
      </c>
      <c r="F3326" t="s">
        <v>3705</v>
      </c>
      <c r="H3326" s="2">
        <v>150</v>
      </c>
      <c r="I3326" t="s">
        <v>9</v>
      </c>
      <c r="J3326" s="2">
        <v>21741.94</v>
      </c>
    </row>
    <row r="3327" spans="1:10" hidden="1" x14ac:dyDescent="0.35">
      <c r="A3327">
        <v>3326</v>
      </c>
      <c r="B3327">
        <v>5</v>
      </c>
      <c r="C3327">
        <v>234</v>
      </c>
      <c r="D3327" s="1">
        <v>45746</v>
      </c>
      <c r="E3327" s="1">
        <v>45746</v>
      </c>
      <c r="F3327" s="24" t="s">
        <v>3706</v>
      </c>
      <c r="H3327" t="s">
        <v>9</v>
      </c>
      <c r="I3327" s="2">
        <v>3000</v>
      </c>
      <c r="J3327" s="2">
        <v>24741.94</v>
      </c>
    </row>
    <row r="3328" spans="1:10" x14ac:dyDescent="0.35">
      <c r="A3328">
        <v>3327</v>
      </c>
      <c r="B3328">
        <v>5</v>
      </c>
      <c r="C3328">
        <v>235</v>
      </c>
      <c r="D3328" s="1">
        <v>45746</v>
      </c>
      <c r="E3328" s="1">
        <v>45746</v>
      </c>
      <c r="F3328" t="s">
        <v>3707</v>
      </c>
      <c r="H3328" s="2">
        <v>2400</v>
      </c>
      <c r="I3328" t="s">
        <v>9</v>
      </c>
      <c r="J3328" s="2">
        <v>22341.94</v>
      </c>
    </row>
    <row r="3329" spans="1:10" x14ac:dyDescent="0.35">
      <c r="A3329">
        <v>3328</v>
      </c>
      <c r="B3329">
        <v>5</v>
      </c>
      <c r="C3329">
        <v>236</v>
      </c>
      <c r="D3329" s="1">
        <v>45746</v>
      </c>
      <c r="E3329" s="1">
        <v>45746</v>
      </c>
      <c r="F3329" t="s">
        <v>3708</v>
      </c>
      <c r="H3329" s="2">
        <v>160</v>
      </c>
      <c r="I3329" t="s">
        <v>9</v>
      </c>
      <c r="J3329" s="2">
        <v>22181.94</v>
      </c>
    </row>
    <row r="3330" spans="1:10" x14ac:dyDescent="0.35">
      <c r="A3330">
        <v>3329</v>
      </c>
      <c r="B3330">
        <v>5</v>
      </c>
      <c r="C3330">
        <v>237</v>
      </c>
      <c r="D3330" s="1">
        <v>45746</v>
      </c>
      <c r="E3330" s="1">
        <v>45746</v>
      </c>
      <c r="F3330" t="s">
        <v>3709</v>
      </c>
      <c r="H3330" t="s">
        <v>9</v>
      </c>
      <c r="I3330" s="2">
        <v>720</v>
      </c>
      <c r="J3330" s="2">
        <v>22901.94</v>
      </c>
    </row>
    <row r="3331" spans="1:10" x14ac:dyDescent="0.35">
      <c r="A3331">
        <v>3330</v>
      </c>
      <c r="B3331">
        <v>5</v>
      </c>
      <c r="C3331">
        <v>238</v>
      </c>
      <c r="D3331" s="1">
        <v>45747</v>
      </c>
      <c r="E3331" s="1">
        <v>45746</v>
      </c>
      <c r="F3331" t="s">
        <v>3711</v>
      </c>
      <c r="H3331" s="2">
        <v>100</v>
      </c>
      <c r="I3331" t="s">
        <v>9</v>
      </c>
      <c r="J3331" s="2">
        <v>22801.94</v>
      </c>
    </row>
    <row r="3332" spans="1:10" x14ac:dyDescent="0.35">
      <c r="A3332">
        <v>3331</v>
      </c>
      <c r="B3332">
        <v>5</v>
      </c>
      <c r="C3332">
        <v>239</v>
      </c>
      <c r="D3332" s="1">
        <v>45747</v>
      </c>
      <c r="E3332" s="1">
        <v>45747</v>
      </c>
      <c r="F3332" t="s">
        <v>3712</v>
      </c>
      <c r="H3332" s="2">
        <v>210</v>
      </c>
      <c r="I3332" t="s">
        <v>9</v>
      </c>
      <c r="J3332" s="2">
        <v>22591.94</v>
      </c>
    </row>
    <row r="3333" spans="1:10" x14ac:dyDescent="0.35">
      <c r="A3333">
        <v>3332</v>
      </c>
      <c r="B3333">
        <v>5</v>
      </c>
      <c r="C3333">
        <v>240</v>
      </c>
      <c r="D3333" s="1">
        <v>45747</v>
      </c>
      <c r="E3333" s="1">
        <v>45747</v>
      </c>
      <c r="F3333" t="s">
        <v>3713</v>
      </c>
      <c r="H3333" s="2">
        <v>1000</v>
      </c>
      <c r="I3333" t="s">
        <v>9</v>
      </c>
      <c r="J3333" s="2">
        <v>21591.94</v>
      </c>
    </row>
    <row r="3334" spans="1:10" x14ac:dyDescent="0.35">
      <c r="A3334">
        <v>3333</v>
      </c>
      <c r="B3334">
        <v>5</v>
      </c>
      <c r="C3334">
        <v>241</v>
      </c>
      <c r="D3334" s="1">
        <v>45747</v>
      </c>
      <c r="E3334" s="1">
        <v>45747</v>
      </c>
      <c r="F3334" t="s">
        <v>3714</v>
      </c>
      <c r="H3334" t="s">
        <v>9</v>
      </c>
      <c r="I3334" s="2">
        <v>14000</v>
      </c>
      <c r="J3334" s="2">
        <v>35591.94</v>
      </c>
    </row>
    <row r="3335" spans="1:10" x14ac:dyDescent="0.35">
      <c r="A3335">
        <v>3334</v>
      </c>
      <c r="B3335">
        <v>5</v>
      </c>
      <c r="C3335">
        <v>242</v>
      </c>
      <c r="D3335" s="1">
        <v>45747</v>
      </c>
      <c r="E3335" s="1">
        <v>45747</v>
      </c>
      <c r="F3335" t="s">
        <v>3715</v>
      </c>
      <c r="H3335" s="2">
        <v>10000</v>
      </c>
      <c r="I3335" t="s">
        <v>9</v>
      </c>
      <c r="J3335" s="2">
        <v>25591.94</v>
      </c>
    </row>
    <row r="3336" spans="1:10" x14ac:dyDescent="0.35">
      <c r="A3336">
        <v>3335</v>
      </c>
      <c r="B3336">
        <v>5</v>
      </c>
      <c r="C3336">
        <v>243</v>
      </c>
      <c r="D3336" s="1">
        <v>45747</v>
      </c>
      <c r="E3336" s="1">
        <v>45747</v>
      </c>
      <c r="F3336" t="s">
        <v>3716</v>
      </c>
      <c r="H3336" s="2">
        <v>500</v>
      </c>
      <c r="I3336" t="s">
        <v>9</v>
      </c>
      <c r="J3336" s="2">
        <v>25091.94</v>
      </c>
    </row>
    <row r="3337" spans="1:10" x14ac:dyDescent="0.35">
      <c r="A3337">
        <v>3336</v>
      </c>
      <c r="B3337">
        <v>5</v>
      </c>
      <c r="C3337">
        <v>244</v>
      </c>
      <c r="D3337" s="1">
        <v>45747</v>
      </c>
      <c r="E3337" s="1">
        <v>45747</v>
      </c>
      <c r="F3337" t="s">
        <v>3717</v>
      </c>
      <c r="H3337" s="2">
        <v>4000</v>
      </c>
      <c r="I3337" t="s">
        <v>9</v>
      </c>
      <c r="J3337" s="2">
        <v>21091.94</v>
      </c>
    </row>
    <row r="3338" spans="1:10" x14ac:dyDescent="0.35">
      <c r="A3338">
        <v>3337</v>
      </c>
      <c r="B3338">
        <v>5</v>
      </c>
      <c r="C3338">
        <v>245</v>
      </c>
      <c r="D3338" s="1">
        <v>45747</v>
      </c>
      <c r="E3338" s="1">
        <v>45747</v>
      </c>
      <c r="F3338" t="s">
        <v>3718</v>
      </c>
      <c r="H3338" s="2">
        <v>600</v>
      </c>
      <c r="I3338" t="s">
        <v>9</v>
      </c>
      <c r="J3338" s="2">
        <v>20491.939999999999</v>
      </c>
    </row>
    <row r="3339" spans="1:10" x14ac:dyDescent="0.35">
      <c r="A3339">
        <v>3338</v>
      </c>
      <c r="B3339">
        <v>5</v>
      </c>
      <c r="C3339">
        <v>246</v>
      </c>
      <c r="D3339" s="1">
        <v>45747</v>
      </c>
      <c r="E3339" s="1">
        <v>45747</v>
      </c>
      <c r="F3339" t="s">
        <v>3719</v>
      </c>
      <c r="H3339" s="2">
        <v>180</v>
      </c>
      <c r="I3339" t="s">
        <v>9</v>
      </c>
      <c r="J3339" s="2">
        <v>20311.939999999999</v>
      </c>
    </row>
    <row r="3340" spans="1:10" x14ac:dyDescent="0.35">
      <c r="A3340">
        <v>3339</v>
      </c>
      <c r="B3340">
        <v>5</v>
      </c>
      <c r="C3340">
        <v>247</v>
      </c>
      <c r="D3340" s="1">
        <v>45747</v>
      </c>
      <c r="E3340" s="1">
        <v>45747</v>
      </c>
      <c r="F3340" t="s">
        <v>3720</v>
      </c>
      <c r="H3340" s="2">
        <v>100</v>
      </c>
      <c r="I3340" t="s">
        <v>9</v>
      </c>
      <c r="J3340" s="2">
        <v>20211.939999999999</v>
      </c>
    </row>
    <row r="3341" spans="1:10" x14ac:dyDescent="0.35">
      <c r="A3341">
        <v>3340</v>
      </c>
      <c r="B3341">
        <v>5</v>
      </c>
      <c r="C3341">
        <v>248</v>
      </c>
      <c r="D3341" s="1">
        <v>45747</v>
      </c>
      <c r="E3341" s="1">
        <v>45747</v>
      </c>
      <c r="F3341" t="s">
        <v>3721</v>
      </c>
      <c r="H3341" s="2">
        <v>100</v>
      </c>
      <c r="I3341" t="s">
        <v>9</v>
      </c>
      <c r="J3341" s="2">
        <v>20111.939999999999</v>
      </c>
    </row>
    <row r="3342" spans="1:10" x14ac:dyDescent="0.35">
      <c r="A3342">
        <v>3341</v>
      </c>
      <c r="B3342">
        <v>5</v>
      </c>
      <c r="C3342">
        <v>249</v>
      </c>
      <c r="D3342" s="1">
        <v>45747</v>
      </c>
      <c r="E3342" s="1">
        <v>45747</v>
      </c>
      <c r="F3342" t="s">
        <v>3722</v>
      </c>
      <c r="H3342" s="2">
        <v>90</v>
      </c>
      <c r="I3342" t="s">
        <v>9</v>
      </c>
      <c r="J3342" s="2">
        <v>20021.939999999999</v>
      </c>
    </row>
    <row r="3343" spans="1:10" x14ac:dyDescent="0.35">
      <c r="A3343">
        <v>3342</v>
      </c>
      <c r="B3343">
        <v>5</v>
      </c>
      <c r="C3343">
        <v>250</v>
      </c>
      <c r="D3343" s="1">
        <v>45747</v>
      </c>
      <c r="E3343" s="1">
        <v>45747</v>
      </c>
      <c r="F3343" t="s">
        <v>3723</v>
      </c>
      <c r="H3343" s="2">
        <v>1000</v>
      </c>
      <c r="I3343" t="s">
        <v>9</v>
      </c>
      <c r="J3343" s="2">
        <v>19021.939999999999</v>
      </c>
    </row>
    <row r="3344" spans="1:10" x14ac:dyDescent="0.35">
      <c r="A3344">
        <v>3343</v>
      </c>
      <c r="B3344">
        <v>5</v>
      </c>
      <c r="C3344">
        <v>251</v>
      </c>
      <c r="D3344" s="1">
        <v>45747</v>
      </c>
      <c r="E3344" s="1">
        <v>45747</v>
      </c>
      <c r="F3344" t="s">
        <v>3724</v>
      </c>
      <c r="H3344" s="2">
        <v>20</v>
      </c>
      <c r="I3344" t="s">
        <v>9</v>
      </c>
      <c r="J3344" s="2">
        <v>19001.939999999999</v>
      </c>
    </row>
    <row r="3345" spans="1:10" x14ac:dyDescent="0.35">
      <c r="A3345">
        <v>3344</v>
      </c>
      <c r="B3345">
        <v>5</v>
      </c>
      <c r="C3345">
        <v>252</v>
      </c>
      <c r="D3345" s="1">
        <v>45747</v>
      </c>
      <c r="E3345" s="1">
        <v>45747</v>
      </c>
      <c r="F3345" t="s">
        <v>3725</v>
      </c>
      <c r="H3345" s="2">
        <v>2500</v>
      </c>
      <c r="I3345" t="s">
        <v>9</v>
      </c>
      <c r="J3345" s="2">
        <v>16501.939999999999</v>
      </c>
    </row>
    <row r="3346" spans="1:10" x14ac:dyDescent="0.35">
      <c r="A3346">
        <v>3345</v>
      </c>
      <c r="B3346">
        <v>5</v>
      </c>
      <c r="C3346">
        <v>253</v>
      </c>
      <c r="D3346" s="1">
        <v>45747</v>
      </c>
      <c r="E3346" s="1">
        <v>45748</v>
      </c>
      <c r="F3346" t="s">
        <v>3726</v>
      </c>
      <c r="H3346" s="2">
        <v>166</v>
      </c>
      <c r="I3346" t="s">
        <v>9</v>
      </c>
      <c r="J3346" s="2">
        <v>16335.94</v>
      </c>
    </row>
    <row r="3347" spans="1:10" x14ac:dyDescent="0.35">
      <c r="A3347">
        <v>3346</v>
      </c>
      <c r="B3347">
        <v>5</v>
      </c>
      <c r="C3347">
        <v>254</v>
      </c>
      <c r="D3347" s="1">
        <v>45747</v>
      </c>
      <c r="E3347" s="1">
        <v>45748</v>
      </c>
      <c r="F3347" t="s">
        <v>3728</v>
      </c>
      <c r="H3347" s="2">
        <v>4800</v>
      </c>
      <c r="I3347" t="s">
        <v>9</v>
      </c>
      <c r="J3347" s="2">
        <v>11535.94</v>
      </c>
    </row>
    <row r="3348" spans="1:10" hidden="1" x14ac:dyDescent="0.35">
      <c r="A3348">
        <v>3347</v>
      </c>
      <c r="B3348">
        <v>5</v>
      </c>
      <c r="C3348">
        <v>255</v>
      </c>
      <c r="D3348" s="1">
        <v>45749</v>
      </c>
      <c r="E3348" s="1">
        <v>45748</v>
      </c>
      <c r="F3348" s="24" t="s">
        <v>3729</v>
      </c>
      <c r="H3348" t="s">
        <v>9</v>
      </c>
      <c r="I3348" s="2">
        <v>4000</v>
      </c>
      <c r="J3348" s="2">
        <v>15535.94</v>
      </c>
    </row>
    <row r="3349" spans="1:10" x14ac:dyDescent="0.35">
      <c r="A3349">
        <v>3348</v>
      </c>
      <c r="B3349">
        <v>5</v>
      </c>
      <c r="C3349">
        <v>256</v>
      </c>
      <c r="D3349" s="1">
        <v>45749</v>
      </c>
      <c r="E3349" s="1">
        <v>45748</v>
      </c>
      <c r="F3349" t="s">
        <v>3730</v>
      </c>
      <c r="H3349" s="2">
        <v>100</v>
      </c>
      <c r="I3349" t="s">
        <v>9</v>
      </c>
      <c r="J3349" s="2">
        <v>15435.94</v>
      </c>
    </row>
    <row r="3350" spans="1:10" x14ac:dyDescent="0.35">
      <c r="A3350">
        <v>3349</v>
      </c>
      <c r="B3350">
        <v>5</v>
      </c>
      <c r="C3350">
        <v>257</v>
      </c>
      <c r="D3350" s="1">
        <v>45749</v>
      </c>
      <c r="E3350" s="1">
        <v>45748</v>
      </c>
      <c r="F3350" t="s">
        <v>3731</v>
      </c>
      <c r="H3350" s="2">
        <v>10000</v>
      </c>
      <c r="I3350" t="s">
        <v>9</v>
      </c>
      <c r="J3350" s="2">
        <v>5435.94</v>
      </c>
    </row>
    <row r="3351" spans="1:10" x14ac:dyDescent="0.35">
      <c r="A3351">
        <v>3350</v>
      </c>
      <c r="B3351">
        <v>5</v>
      </c>
      <c r="C3351">
        <v>258</v>
      </c>
      <c r="D3351" s="1">
        <v>45749</v>
      </c>
      <c r="E3351" s="1">
        <v>45748</v>
      </c>
      <c r="F3351" t="s">
        <v>3732</v>
      </c>
      <c r="H3351" s="2">
        <v>2500</v>
      </c>
      <c r="I3351" t="s">
        <v>9</v>
      </c>
      <c r="J3351" s="2">
        <v>2935.94</v>
      </c>
    </row>
    <row r="3352" spans="1:10" x14ac:dyDescent="0.35">
      <c r="A3352">
        <v>3351</v>
      </c>
      <c r="B3352">
        <v>5</v>
      </c>
      <c r="C3352">
        <v>259</v>
      </c>
      <c r="D3352" s="1">
        <v>45749</v>
      </c>
      <c r="E3352" s="1">
        <v>45749</v>
      </c>
      <c r="F3352" t="s">
        <v>3733</v>
      </c>
      <c r="H3352" s="2">
        <v>340</v>
      </c>
      <c r="I3352" t="s">
        <v>9</v>
      </c>
      <c r="J3352" s="2">
        <v>2595.94</v>
      </c>
    </row>
    <row r="3353" spans="1:10" x14ac:dyDescent="0.35">
      <c r="A3353">
        <v>3352</v>
      </c>
      <c r="B3353">
        <v>5</v>
      </c>
      <c r="C3353">
        <v>260</v>
      </c>
      <c r="D3353" s="1">
        <v>45749</v>
      </c>
      <c r="E3353" s="1">
        <v>45749</v>
      </c>
      <c r="F3353" t="s">
        <v>3735</v>
      </c>
      <c r="H3353" t="s">
        <v>9</v>
      </c>
      <c r="I3353" s="2">
        <v>1000</v>
      </c>
      <c r="J3353" s="2">
        <v>3595.94</v>
      </c>
    </row>
    <row r="3354" spans="1:10" hidden="1" x14ac:dyDescent="0.35">
      <c r="A3354">
        <v>3353</v>
      </c>
      <c r="B3354">
        <v>5</v>
      </c>
      <c r="C3354">
        <v>261</v>
      </c>
      <c r="D3354" s="1">
        <v>45750</v>
      </c>
      <c r="E3354" s="1">
        <v>45750</v>
      </c>
      <c r="F3354" s="24" t="s">
        <v>3736</v>
      </c>
      <c r="H3354" s="2">
        <v>2200</v>
      </c>
      <c r="I3354" t="s">
        <v>9</v>
      </c>
      <c r="J3354" s="2">
        <v>1395.94</v>
      </c>
    </row>
    <row r="3355" spans="1:10" hidden="1" x14ac:dyDescent="0.35">
      <c r="A3355">
        <v>3354</v>
      </c>
      <c r="B3355">
        <v>5</v>
      </c>
      <c r="C3355">
        <v>262</v>
      </c>
      <c r="D3355" s="1">
        <v>45750</v>
      </c>
      <c r="E3355" s="1">
        <v>45750</v>
      </c>
      <c r="F3355" s="24" t="s">
        <v>3737</v>
      </c>
      <c r="H3355" t="s">
        <v>9</v>
      </c>
      <c r="I3355" s="2">
        <v>4200</v>
      </c>
      <c r="J3355" s="2">
        <v>5595.94</v>
      </c>
    </row>
    <row r="3356" spans="1:10" x14ac:dyDescent="0.35">
      <c r="A3356">
        <v>3355</v>
      </c>
      <c r="B3356">
        <v>5</v>
      </c>
      <c r="C3356">
        <v>263</v>
      </c>
      <c r="D3356" s="1">
        <v>45750</v>
      </c>
      <c r="E3356" s="1">
        <v>45750</v>
      </c>
      <c r="F3356" t="s">
        <v>3738</v>
      </c>
      <c r="H3356" s="2">
        <v>4400</v>
      </c>
      <c r="I3356" t="s">
        <v>9</v>
      </c>
      <c r="J3356" s="2">
        <v>1195.94</v>
      </c>
    </row>
    <row r="3357" spans="1:10" hidden="1" x14ac:dyDescent="0.35">
      <c r="A3357">
        <v>3356</v>
      </c>
      <c r="B3357">
        <v>5</v>
      </c>
      <c r="C3357">
        <v>264</v>
      </c>
      <c r="D3357" s="1">
        <v>45751</v>
      </c>
      <c r="E3357" s="1">
        <v>45751</v>
      </c>
      <c r="F3357" s="24" t="s">
        <v>3739</v>
      </c>
      <c r="H3357" t="s">
        <v>9</v>
      </c>
      <c r="I3357" s="2">
        <v>2500</v>
      </c>
      <c r="J3357" s="2">
        <v>3695.94</v>
      </c>
    </row>
    <row r="3358" spans="1:10" x14ac:dyDescent="0.35">
      <c r="A3358">
        <v>3357</v>
      </c>
      <c r="B3358">
        <v>5</v>
      </c>
      <c r="C3358">
        <v>265</v>
      </c>
      <c r="D3358" s="1">
        <v>45751</v>
      </c>
      <c r="E3358" s="1">
        <v>45751</v>
      </c>
      <c r="F3358" t="s">
        <v>3740</v>
      </c>
      <c r="H3358" s="2">
        <v>366.9</v>
      </c>
      <c r="I3358" t="s">
        <v>9</v>
      </c>
      <c r="J3358" s="2">
        <v>3329.04</v>
      </c>
    </row>
    <row r="3359" spans="1:10" x14ac:dyDescent="0.35">
      <c r="A3359">
        <v>3358</v>
      </c>
      <c r="B3359">
        <v>5</v>
      </c>
      <c r="C3359">
        <v>266</v>
      </c>
      <c r="D3359" s="1">
        <v>45751</v>
      </c>
      <c r="E3359" s="1">
        <v>45751</v>
      </c>
      <c r="F3359" t="s">
        <v>3742</v>
      </c>
      <c r="H3359" s="2">
        <v>2200</v>
      </c>
      <c r="I3359" t="s">
        <v>9</v>
      </c>
      <c r="J3359" s="2">
        <v>1129.04</v>
      </c>
    </row>
    <row r="3360" spans="1:10" x14ac:dyDescent="0.35">
      <c r="A3360">
        <v>3359</v>
      </c>
      <c r="B3360">
        <v>5</v>
      </c>
      <c r="C3360">
        <v>267</v>
      </c>
      <c r="D3360" s="1">
        <v>45751</v>
      </c>
      <c r="E3360" s="1">
        <v>45751</v>
      </c>
      <c r="F3360" t="s">
        <v>3743</v>
      </c>
      <c r="H3360" t="s">
        <v>9</v>
      </c>
      <c r="I3360" s="2">
        <v>190</v>
      </c>
      <c r="J3360" s="2">
        <v>1319.04</v>
      </c>
    </row>
    <row r="3361" spans="1:10" hidden="1" x14ac:dyDescent="0.35">
      <c r="A3361">
        <v>3360</v>
      </c>
      <c r="B3361">
        <v>5</v>
      </c>
      <c r="C3361">
        <v>268</v>
      </c>
      <c r="D3361" s="1">
        <v>45751</v>
      </c>
      <c r="E3361" s="1">
        <v>45751</v>
      </c>
      <c r="F3361" s="24" t="s">
        <v>3744</v>
      </c>
      <c r="H3361" t="s">
        <v>9</v>
      </c>
      <c r="I3361" s="2">
        <v>2500</v>
      </c>
      <c r="J3361" s="2">
        <v>3819.04</v>
      </c>
    </row>
    <row r="3362" spans="1:10" x14ac:dyDescent="0.35">
      <c r="A3362">
        <v>3361</v>
      </c>
      <c r="B3362">
        <v>5</v>
      </c>
      <c r="C3362">
        <v>269</v>
      </c>
      <c r="D3362" s="1">
        <v>45751</v>
      </c>
      <c r="E3362" s="1">
        <v>45751</v>
      </c>
      <c r="F3362" t="s">
        <v>3745</v>
      </c>
      <c r="H3362" s="2">
        <v>2500</v>
      </c>
      <c r="I3362" t="s">
        <v>9</v>
      </c>
      <c r="J3362" s="2">
        <v>1319.04</v>
      </c>
    </row>
    <row r="3363" spans="1:10" hidden="1" x14ac:dyDescent="0.35">
      <c r="A3363">
        <v>3362</v>
      </c>
      <c r="B3363">
        <v>5</v>
      </c>
      <c r="C3363">
        <v>270</v>
      </c>
      <c r="D3363" s="1">
        <v>45751</v>
      </c>
      <c r="E3363" s="1">
        <v>45751</v>
      </c>
      <c r="F3363" s="24" t="s">
        <v>3746</v>
      </c>
      <c r="H3363" t="s">
        <v>9</v>
      </c>
      <c r="I3363" s="2">
        <v>4000</v>
      </c>
      <c r="J3363" s="2">
        <v>5319.04</v>
      </c>
    </row>
    <row r="3364" spans="1:10" hidden="1" x14ac:dyDescent="0.35">
      <c r="A3364">
        <v>3363</v>
      </c>
      <c r="B3364">
        <v>5</v>
      </c>
      <c r="C3364">
        <v>271</v>
      </c>
      <c r="D3364" s="1">
        <v>45751</v>
      </c>
      <c r="E3364" s="1">
        <v>45751</v>
      </c>
      <c r="F3364" s="24" t="s">
        <v>3747</v>
      </c>
      <c r="H3364" t="s">
        <v>9</v>
      </c>
      <c r="I3364" s="2">
        <v>124</v>
      </c>
      <c r="J3364" s="2">
        <v>5443.04</v>
      </c>
    </row>
    <row r="3365" spans="1:10" hidden="1" x14ac:dyDescent="0.35">
      <c r="A3365">
        <v>3364</v>
      </c>
      <c r="B3365">
        <v>5</v>
      </c>
      <c r="C3365">
        <v>272</v>
      </c>
      <c r="D3365" s="1">
        <v>45751</v>
      </c>
      <c r="E3365" s="1">
        <v>45751</v>
      </c>
      <c r="F3365" s="24" t="s">
        <v>3749</v>
      </c>
      <c r="H3365" s="2">
        <v>550</v>
      </c>
      <c r="I3365" t="s">
        <v>9</v>
      </c>
      <c r="J3365" s="2">
        <v>4893.04</v>
      </c>
    </row>
    <row r="3366" spans="1:10" hidden="1" x14ac:dyDescent="0.35">
      <c r="A3366">
        <v>3365</v>
      </c>
      <c r="B3366">
        <v>5</v>
      </c>
      <c r="C3366">
        <v>273</v>
      </c>
      <c r="D3366" s="1">
        <v>45752</v>
      </c>
      <c r="E3366" s="1">
        <v>45752</v>
      </c>
      <c r="F3366" s="24" t="s">
        <v>3750</v>
      </c>
      <c r="H3366" t="s">
        <v>9</v>
      </c>
      <c r="I3366" s="2">
        <v>1100</v>
      </c>
      <c r="J3366" s="2">
        <v>5993.04</v>
      </c>
    </row>
    <row r="3367" spans="1:10" hidden="1" x14ac:dyDescent="0.35">
      <c r="A3367">
        <v>3366</v>
      </c>
      <c r="B3367">
        <v>5</v>
      </c>
      <c r="C3367">
        <v>274</v>
      </c>
      <c r="D3367" s="1">
        <v>45752</v>
      </c>
      <c r="E3367" s="1">
        <v>45752</v>
      </c>
      <c r="F3367" s="24" t="s">
        <v>3751</v>
      </c>
      <c r="H3367" s="2">
        <v>2000</v>
      </c>
      <c r="I3367" t="s">
        <v>9</v>
      </c>
      <c r="J3367" s="2">
        <v>3993.04</v>
      </c>
    </row>
    <row r="3368" spans="1:10" x14ac:dyDescent="0.35">
      <c r="A3368">
        <v>3367</v>
      </c>
      <c r="B3368">
        <v>5</v>
      </c>
      <c r="C3368">
        <v>275</v>
      </c>
      <c r="D3368" s="1">
        <v>45752</v>
      </c>
      <c r="E3368" s="1">
        <v>45752</v>
      </c>
      <c r="F3368" t="s">
        <v>3752</v>
      </c>
      <c r="H3368" s="2">
        <v>2500</v>
      </c>
      <c r="I3368" t="s">
        <v>9</v>
      </c>
      <c r="J3368" s="2">
        <v>1493.04</v>
      </c>
    </row>
    <row r="3369" spans="1:10" x14ac:dyDescent="0.35">
      <c r="A3369">
        <v>3368</v>
      </c>
      <c r="B3369">
        <v>5</v>
      </c>
      <c r="C3369">
        <v>276</v>
      </c>
      <c r="D3369" s="1">
        <v>45752</v>
      </c>
      <c r="E3369" s="1">
        <v>45752</v>
      </c>
      <c r="F3369" t="s">
        <v>3753</v>
      </c>
      <c r="H3369" s="2">
        <v>144</v>
      </c>
      <c r="I3369" t="s">
        <v>9</v>
      </c>
      <c r="J3369" s="2">
        <v>1349.04</v>
      </c>
    </row>
    <row r="3370" spans="1:10" hidden="1" x14ac:dyDescent="0.35">
      <c r="A3370">
        <v>3369</v>
      </c>
      <c r="B3370">
        <v>5</v>
      </c>
      <c r="C3370">
        <v>277</v>
      </c>
      <c r="D3370" s="1">
        <v>45753</v>
      </c>
      <c r="E3370" s="1">
        <v>45753</v>
      </c>
      <c r="F3370" s="24" t="s">
        <v>3754</v>
      </c>
      <c r="H3370" t="s">
        <v>9</v>
      </c>
      <c r="I3370" s="2">
        <v>3200</v>
      </c>
      <c r="J3370" s="2">
        <v>4549.04</v>
      </c>
    </row>
    <row r="3371" spans="1:10" x14ac:dyDescent="0.35">
      <c r="A3371">
        <v>3370</v>
      </c>
      <c r="B3371">
        <v>5</v>
      </c>
      <c r="C3371">
        <v>278</v>
      </c>
      <c r="D3371" s="1">
        <v>45753</v>
      </c>
      <c r="E3371" s="1">
        <v>45753</v>
      </c>
      <c r="F3371" t="s">
        <v>3755</v>
      </c>
      <c r="H3371" s="2">
        <v>3000</v>
      </c>
      <c r="I3371" t="s">
        <v>9</v>
      </c>
      <c r="J3371" s="2">
        <v>1549.04</v>
      </c>
    </row>
    <row r="3372" spans="1:10" hidden="1" x14ac:dyDescent="0.35">
      <c r="A3372">
        <v>3371</v>
      </c>
      <c r="B3372">
        <v>5</v>
      </c>
      <c r="C3372">
        <v>279</v>
      </c>
      <c r="D3372" s="1">
        <v>45753</v>
      </c>
      <c r="E3372" s="1">
        <v>45753</v>
      </c>
      <c r="F3372" s="24" t="s">
        <v>3756</v>
      </c>
      <c r="H3372" t="s">
        <v>9</v>
      </c>
      <c r="I3372" s="2">
        <v>6900</v>
      </c>
      <c r="J3372" s="2">
        <v>8449.0400000000009</v>
      </c>
    </row>
    <row r="3373" spans="1:10" x14ac:dyDescent="0.35">
      <c r="A3373">
        <v>3372</v>
      </c>
      <c r="B3373">
        <v>5</v>
      </c>
      <c r="C3373">
        <v>280</v>
      </c>
      <c r="D3373" s="1">
        <v>45753</v>
      </c>
      <c r="E3373" s="1">
        <v>45753</v>
      </c>
      <c r="F3373" t="s">
        <v>3758</v>
      </c>
      <c r="H3373" s="2">
        <v>2500</v>
      </c>
      <c r="I3373" t="s">
        <v>9</v>
      </c>
      <c r="J3373" s="2">
        <v>5949.04</v>
      </c>
    </row>
    <row r="3374" spans="1:10" x14ac:dyDescent="0.35">
      <c r="A3374">
        <v>3373</v>
      </c>
      <c r="B3374">
        <v>5</v>
      </c>
      <c r="C3374">
        <v>281</v>
      </c>
      <c r="D3374" s="1">
        <v>45754</v>
      </c>
      <c r="E3374" s="1">
        <v>45754</v>
      </c>
      <c r="F3374" t="s">
        <v>3759</v>
      </c>
      <c r="H3374" t="s">
        <v>9</v>
      </c>
      <c r="I3374" s="2">
        <v>39292.89</v>
      </c>
      <c r="J3374" s="2">
        <v>45241.93</v>
      </c>
    </row>
    <row r="3375" spans="1:10" hidden="1" x14ac:dyDescent="0.35">
      <c r="A3375">
        <v>3374</v>
      </c>
      <c r="B3375">
        <v>5</v>
      </c>
      <c r="C3375">
        <v>282</v>
      </c>
      <c r="D3375" s="1">
        <v>45754</v>
      </c>
      <c r="E3375" s="1">
        <v>45754</v>
      </c>
      <c r="F3375" s="24" t="s">
        <v>3761</v>
      </c>
      <c r="H3375" s="2">
        <v>12200</v>
      </c>
      <c r="I3375" t="s">
        <v>9</v>
      </c>
      <c r="J3375" s="2">
        <v>33041.93</v>
      </c>
    </row>
    <row r="3376" spans="1:10" hidden="1" x14ac:dyDescent="0.35">
      <c r="A3376">
        <v>3375</v>
      </c>
      <c r="B3376">
        <v>5</v>
      </c>
      <c r="C3376">
        <v>283</v>
      </c>
      <c r="D3376" s="1">
        <v>45754</v>
      </c>
      <c r="E3376" s="1">
        <v>45754</v>
      </c>
      <c r="F3376" s="24" t="s">
        <v>3763</v>
      </c>
      <c r="H3376" s="2">
        <v>900</v>
      </c>
      <c r="I3376" t="s">
        <v>9</v>
      </c>
      <c r="J3376" s="2">
        <v>32141.93</v>
      </c>
    </row>
    <row r="3377" spans="1:10" hidden="1" x14ac:dyDescent="0.35">
      <c r="A3377">
        <v>3376</v>
      </c>
      <c r="B3377">
        <v>5</v>
      </c>
      <c r="C3377">
        <v>284</v>
      </c>
      <c r="D3377" s="1">
        <v>45754</v>
      </c>
      <c r="E3377" s="1">
        <v>45754</v>
      </c>
      <c r="F3377" s="24" t="s">
        <v>3764</v>
      </c>
      <c r="H3377" t="s">
        <v>9</v>
      </c>
      <c r="I3377" s="2">
        <v>500</v>
      </c>
      <c r="J3377" s="2">
        <v>32641.93</v>
      </c>
    </row>
    <row r="3378" spans="1:10" hidden="1" x14ac:dyDescent="0.35">
      <c r="A3378">
        <v>3377</v>
      </c>
      <c r="B3378">
        <v>5</v>
      </c>
      <c r="C3378">
        <v>285</v>
      </c>
      <c r="D3378" s="1">
        <v>45754</v>
      </c>
      <c r="E3378" s="1">
        <v>45754</v>
      </c>
      <c r="F3378" s="24" t="s">
        <v>3765</v>
      </c>
      <c r="H3378" s="2">
        <v>1800</v>
      </c>
      <c r="I3378" t="s">
        <v>9</v>
      </c>
      <c r="J3378" s="2">
        <v>30841.93</v>
      </c>
    </row>
    <row r="3379" spans="1:10" hidden="1" x14ac:dyDescent="0.35">
      <c r="A3379">
        <v>3378</v>
      </c>
      <c r="B3379">
        <v>5</v>
      </c>
      <c r="C3379">
        <v>286</v>
      </c>
      <c r="D3379" s="1">
        <v>45754</v>
      </c>
      <c r="E3379" s="1">
        <v>45754</v>
      </c>
      <c r="F3379" s="24" t="s">
        <v>3766</v>
      </c>
      <c r="H3379" s="2">
        <v>15000</v>
      </c>
      <c r="I3379" t="s">
        <v>9</v>
      </c>
      <c r="J3379" s="2">
        <v>15841.93</v>
      </c>
    </row>
    <row r="3380" spans="1:10" x14ac:dyDescent="0.35">
      <c r="A3380">
        <v>3379</v>
      </c>
      <c r="B3380">
        <v>5</v>
      </c>
      <c r="C3380">
        <v>287</v>
      </c>
      <c r="D3380" s="1">
        <v>45754</v>
      </c>
      <c r="E3380" s="1">
        <v>45754</v>
      </c>
      <c r="F3380" t="s">
        <v>3767</v>
      </c>
      <c r="H3380" s="2">
        <v>100</v>
      </c>
      <c r="I3380" t="s">
        <v>9</v>
      </c>
      <c r="J3380" s="2">
        <v>15741.93</v>
      </c>
    </row>
    <row r="3381" spans="1:10" hidden="1" x14ac:dyDescent="0.35">
      <c r="A3381">
        <v>3380</v>
      </c>
      <c r="B3381">
        <v>5</v>
      </c>
      <c r="C3381">
        <v>288</v>
      </c>
      <c r="D3381" s="1">
        <v>45754</v>
      </c>
      <c r="E3381" s="1">
        <v>45754</v>
      </c>
      <c r="F3381" s="24" t="s">
        <v>3768</v>
      </c>
      <c r="H3381" s="2">
        <v>13000</v>
      </c>
      <c r="I3381" t="s">
        <v>9</v>
      </c>
      <c r="J3381" s="2">
        <v>2741.93</v>
      </c>
    </row>
    <row r="3382" spans="1:10" x14ac:dyDescent="0.35">
      <c r="A3382">
        <v>3381</v>
      </c>
      <c r="B3382">
        <v>5</v>
      </c>
      <c r="C3382">
        <v>289</v>
      </c>
      <c r="D3382" s="1">
        <v>45754</v>
      </c>
      <c r="E3382" s="1">
        <v>45754</v>
      </c>
      <c r="F3382" t="s">
        <v>3769</v>
      </c>
      <c r="H3382" s="2">
        <v>1500</v>
      </c>
      <c r="I3382" t="s">
        <v>9</v>
      </c>
      <c r="J3382" s="2">
        <v>1241.93</v>
      </c>
    </row>
    <row r="3383" spans="1:10" hidden="1" x14ac:dyDescent="0.35">
      <c r="A3383">
        <v>3382</v>
      </c>
      <c r="B3383">
        <v>5</v>
      </c>
      <c r="C3383">
        <v>290</v>
      </c>
      <c r="D3383" s="1">
        <v>45755</v>
      </c>
      <c r="E3383" s="1">
        <v>45755</v>
      </c>
      <c r="F3383" s="24" t="s">
        <v>3770</v>
      </c>
      <c r="H3383" t="s">
        <v>9</v>
      </c>
      <c r="I3383" s="2">
        <v>4000</v>
      </c>
      <c r="J3383" s="2">
        <v>5241.93</v>
      </c>
    </row>
    <row r="3384" spans="1:10" x14ac:dyDescent="0.35">
      <c r="A3384">
        <v>3383</v>
      </c>
      <c r="B3384">
        <v>5</v>
      </c>
      <c r="C3384">
        <v>291</v>
      </c>
      <c r="D3384" s="1">
        <v>45755</v>
      </c>
      <c r="E3384" s="1">
        <v>45755</v>
      </c>
      <c r="F3384" t="s">
        <v>3771</v>
      </c>
      <c r="H3384" s="2">
        <v>10</v>
      </c>
      <c r="I3384" t="s">
        <v>9</v>
      </c>
      <c r="J3384" s="2">
        <v>5231.93</v>
      </c>
    </row>
    <row r="3385" spans="1:10" x14ac:dyDescent="0.35">
      <c r="A3385">
        <v>3384</v>
      </c>
      <c r="B3385">
        <v>5</v>
      </c>
      <c r="C3385">
        <v>292</v>
      </c>
      <c r="D3385" s="1">
        <v>45755</v>
      </c>
      <c r="E3385" s="1">
        <v>45755</v>
      </c>
      <c r="F3385" t="s">
        <v>3772</v>
      </c>
      <c r="H3385" s="2">
        <v>2200</v>
      </c>
      <c r="I3385" t="s">
        <v>9</v>
      </c>
      <c r="J3385" s="2">
        <v>3031.93</v>
      </c>
    </row>
    <row r="3386" spans="1:10" x14ac:dyDescent="0.35">
      <c r="A3386">
        <v>3385</v>
      </c>
      <c r="B3386">
        <v>5</v>
      </c>
      <c r="C3386">
        <v>293</v>
      </c>
      <c r="D3386" s="1">
        <v>45755</v>
      </c>
      <c r="E3386" s="1">
        <v>45755</v>
      </c>
      <c r="F3386" t="s">
        <v>3773</v>
      </c>
      <c r="H3386" s="2">
        <v>6</v>
      </c>
      <c r="I3386" t="s">
        <v>9</v>
      </c>
      <c r="J3386" s="2">
        <v>3025.93</v>
      </c>
    </row>
    <row r="3387" spans="1:10" x14ac:dyDescent="0.35">
      <c r="A3387">
        <v>3386</v>
      </c>
      <c r="B3387">
        <v>5</v>
      </c>
      <c r="C3387">
        <v>294</v>
      </c>
      <c r="D3387" s="1">
        <v>45755</v>
      </c>
      <c r="E3387" s="1">
        <v>45755</v>
      </c>
      <c r="F3387" t="s">
        <v>3774</v>
      </c>
      <c r="H3387" s="2">
        <v>2500</v>
      </c>
      <c r="I3387" t="s">
        <v>9</v>
      </c>
      <c r="J3387" s="2">
        <v>525.92999999999995</v>
      </c>
    </row>
    <row r="3388" spans="1:10" x14ac:dyDescent="0.35">
      <c r="A3388">
        <v>3387</v>
      </c>
      <c r="B3388">
        <v>5</v>
      </c>
      <c r="C3388">
        <v>295</v>
      </c>
      <c r="D3388" s="1">
        <v>45755</v>
      </c>
      <c r="E3388" s="1">
        <v>45755</v>
      </c>
      <c r="F3388" t="s">
        <v>3775</v>
      </c>
      <c r="H3388" s="2">
        <v>100</v>
      </c>
      <c r="I3388" t="s">
        <v>9</v>
      </c>
      <c r="J3388" s="2">
        <v>425.93</v>
      </c>
    </row>
    <row r="3389" spans="1:10" x14ac:dyDescent="0.35">
      <c r="A3389">
        <v>3388</v>
      </c>
      <c r="B3389">
        <v>5</v>
      </c>
      <c r="C3389">
        <v>296</v>
      </c>
      <c r="D3389" s="1">
        <v>45756</v>
      </c>
      <c r="E3389" s="1">
        <v>45756</v>
      </c>
      <c r="F3389" t="s">
        <v>3776</v>
      </c>
      <c r="H3389" s="2">
        <v>295</v>
      </c>
      <c r="I3389" t="s">
        <v>9</v>
      </c>
      <c r="J3389" s="2">
        <v>130.93</v>
      </c>
    </row>
    <row r="3390" spans="1:10" x14ac:dyDescent="0.35">
      <c r="A3390">
        <v>3389</v>
      </c>
      <c r="B3390">
        <v>5</v>
      </c>
      <c r="C3390">
        <v>297</v>
      </c>
      <c r="D3390" s="1">
        <v>45756</v>
      </c>
      <c r="E3390" s="1">
        <v>45756</v>
      </c>
      <c r="F3390" t="s">
        <v>3777</v>
      </c>
      <c r="H3390" s="2">
        <v>10</v>
      </c>
      <c r="I3390" t="s">
        <v>9</v>
      </c>
      <c r="J3390" s="2">
        <v>120.93</v>
      </c>
    </row>
    <row r="3391" spans="1:10" hidden="1" x14ac:dyDescent="0.35">
      <c r="A3391">
        <v>3390</v>
      </c>
      <c r="B3391">
        <v>5</v>
      </c>
      <c r="C3391">
        <v>298</v>
      </c>
      <c r="D3391" s="1">
        <v>45756</v>
      </c>
      <c r="E3391" s="1">
        <v>45756</v>
      </c>
      <c r="F3391" s="24" t="s">
        <v>3778</v>
      </c>
      <c r="H3391" t="s">
        <v>9</v>
      </c>
      <c r="I3391" s="2">
        <v>900</v>
      </c>
      <c r="J3391" s="2">
        <v>1020.93</v>
      </c>
    </row>
    <row r="3392" spans="1:10" x14ac:dyDescent="0.35">
      <c r="A3392">
        <v>3391</v>
      </c>
      <c r="B3392">
        <v>5</v>
      </c>
      <c r="C3392">
        <v>299</v>
      </c>
      <c r="D3392" s="1">
        <v>45756</v>
      </c>
      <c r="E3392" s="1">
        <v>45756</v>
      </c>
      <c r="F3392" t="s">
        <v>3779</v>
      </c>
      <c r="H3392" t="s">
        <v>9</v>
      </c>
      <c r="I3392" s="2">
        <v>2000</v>
      </c>
      <c r="J3392" s="2">
        <v>3020.93</v>
      </c>
    </row>
    <row r="3393" spans="1:10" hidden="1" x14ac:dyDescent="0.35">
      <c r="A3393">
        <v>3392</v>
      </c>
      <c r="B3393">
        <v>5</v>
      </c>
      <c r="C3393">
        <v>300</v>
      </c>
      <c r="D3393" s="1">
        <v>45756</v>
      </c>
      <c r="E3393" s="1">
        <v>45756</v>
      </c>
      <c r="F3393" s="24" t="s">
        <v>3780</v>
      </c>
      <c r="H3393" t="s">
        <v>9</v>
      </c>
      <c r="I3393" s="2">
        <v>4200</v>
      </c>
      <c r="J3393" s="2">
        <v>7220.93</v>
      </c>
    </row>
    <row r="3394" spans="1:10" x14ac:dyDescent="0.35">
      <c r="A3394">
        <v>3393</v>
      </c>
      <c r="B3394">
        <v>5</v>
      </c>
      <c r="C3394">
        <v>301</v>
      </c>
      <c r="D3394" s="1">
        <v>45756</v>
      </c>
      <c r="E3394" s="1">
        <v>45756</v>
      </c>
      <c r="F3394" t="s">
        <v>3781</v>
      </c>
      <c r="H3394" s="2">
        <v>2100</v>
      </c>
      <c r="I3394" t="s">
        <v>9</v>
      </c>
      <c r="J3394" s="2">
        <v>5120.93</v>
      </c>
    </row>
    <row r="3395" spans="1:10" x14ac:dyDescent="0.35">
      <c r="A3395">
        <v>3394</v>
      </c>
      <c r="B3395">
        <v>5</v>
      </c>
      <c r="C3395">
        <v>302</v>
      </c>
      <c r="D3395" s="1">
        <v>45756</v>
      </c>
      <c r="E3395" s="1">
        <v>45756</v>
      </c>
      <c r="F3395" t="s">
        <v>3782</v>
      </c>
      <c r="H3395" s="2">
        <v>2500</v>
      </c>
      <c r="I3395" t="s">
        <v>9</v>
      </c>
      <c r="J3395" s="2">
        <v>2620.9299999999998</v>
      </c>
    </row>
    <row r="3396" spans="1:10" x14ac:dyDescent="0.35">
      <c r="A3396">
        <v>3395</v>
      </c>
      <c r="B3396">
        <v>5</v>
      </c>
      <c r="C3396">
        <v>303</v>
      </c>
      <c r="D3396" s="1">
        <v>45757</v>
      </c>
      <c r="E3396" s="1">
        <v>45757</v>
      </c>
      <c r="F3396" t="s">
        <v>3783</v>
      </c>
      <c r="H3396" s="2">
        <v>120</v>
      </c>
      <c r="I3396" t="s">
        <v>9</v>
      </c>
      <c r="J3396" s="2">
        <v>2500.9299999999998</v>
      </c>
    </row>
    <row r="3397" spans="1:10" hidden="1" x14ac:dyDescent="0.35">
      <c r="A3397">
        <v>3396</v>
      </c>
      <c r="B3397">
        <v>5</v>
      </c>
      <c r="C3397">
        <v>304</v>
      </c>
      <c r="D3397" s="1">
        <v>45757</v>
      </c>
      <c r="E3397" s="1">
        <v>45757</v>
      </c>
      <c r="F3397" s="24" t="s">
        <v>3784</v>
      </c>
      <c r="H3397" t="s">
        <v>9</v>
      </c>
      <c r="I3397" s="2">
        <v>2000</v>
      </c>
      <c r="J3397" s="2">
        <v>4500.93</v>
      </c>
    </row>
    <row r="3398" spans="1:10" hidden="1" x14ac:dyDescent="0.35">
      <c r="A3398">
        <v>3397</v>
      </c>
      <c r="B3398">
        <v>5</v>
      </c>
      <c r="C3398">
        <v>305</v>
      </c>
      <c r="D3398" s="1">
        <v>45757</v>
      </c>
      <c r="E3398" s="1">
        <v>45757</v>
      </c>
      <c r="F3398" s="24" t="s">
        <v>3785</v>
      </c>
      <c r="H3398" s="2">
        <v>1200</v>
      </c>
      <c r="I3398" t="s">
        <v>9</v>
      </c>
      <c r="J3398" s="2">
        <v>3300.93</v>
      </c>
    </row>
    <row r="3399" spans="1:10" hidden="1" x14ac:dyDescent="0.35">
      <c r="A3399">
        <v>3398</v>
      </c>
      <c r="B3399">
        <v>5</v>
      </c>
      <c r="C3399">
        <v>306</v>
      </c>
      <c r="D3399" s="1">
        <v>45757</v>
      </c>
      <c r="E3399" s="1">
        <v>45757</v>
      </c>
      <c r="F3399" s="24" t="s">
        <v>3786</v>
      </c>
      <c r="H3399" s="2">
        <v>100</v>
      </c>
      <c r="I3399" t="s">
        <v>9</v>
      </c>
      <c r="J3399" s="2">
        <v>3200.93</v>
      </c>
    </row>
    <row r="3400" spans="1:10" x14ac:dyDescent="0.35">
      <c r="A3400">
        <v>3399</v>
      </c>
      <c r="B3400">
        <v>5</v>
      </c>
      <c r="C3400">
        <v>307</v>
      </c>
      <c r="D3400" s="1">
        <v>45757</v>
      </c>
      <c r="E3400" s="1">
        <v>45757</v>
      </c>
      <c r="F3400" t="s">
        <v>3787</v>
      </c>
      <c r="H3400" t="s">
        <v>9</v>
      </c>
      <c r="I3400" s="2">
        <v>16250</v>
      </c>
      <c r="J3400" s="2">
        <v>19450.93</v>
      </c>
    </row>
    <row r="3401" spans="1:10" x14ac:dyDescent="0.35">
      <c r="A3401">
        <v>3400</v>
      </c>
      <c r="B3401">
        <v>5</v>
      </c>
      <c r="C3401">
        <v>308</v>
      </c>
      <c r="D3401" s="1">
        <v>45757</v>
      </c>
      <c r="E3401" s="1">
        <v>45757</v>
      </c>
      <c r="F3401" t="s">
        <v>3789</v>
      </c>
      <c r="H3401" s="2">
        <v>4500</v>
      </c>
      <c r="I3401" t="s">
        <v>9</v>
      </c>
      <c r="J3401" s="2">
        <v>14950.93</v>
      </c>
    </row>
    <row r="3402" spans="1:10" hidden="1" x14ac:dyDescent="0.35">
      <c r="A3402">
        <v>3401</v>
      </c>
      <c r="B3402">
        <v>5</v>
      </c>
      <c r="C3402">
        <v>309</v>
      </c>
      <c r="D3402" s="1">
        <v>45757</v>
      </c>
      <c r="E3402" s="1">
        <v>45757</v>
      </c>
      <c r="F3402" s="24" t="s">
        <v>3790</v>
      </c>
      <c r="H3402" t="s">
        <v>9</v>
      </c>
      <c r="I3402" s="2">
        <v>3500</v>
      </c>
      <c r="J3402" s="2">
        <v>18450.93</v>
      </c>
    </row>
    <row r="3403" spans="1:10" hidden="1" x14ac:dyDescent="0.35">
      <c r="A3403">
        <v>3402</v>
      </c>
      <c r="B3403">
        <v>5</v>
      </c>
      <c r="C3403">
        <v>310</v>
      </c>
      <c r="D3403" s="1">
        <v>45757</v>
      </c>
      <c r="E3403" s="1">
        <v>45757</v>
      </c>
      <c r="F3403" s="24" t="s">
        <v>3791</v>
      </c>
      <c r="H3403" t="s">
        <v>9</v>
      </c>
      <c r="I3403" s="2">
        <v>2200</v>
      </c>
      <c r="J3403" s="2">
        <v>20650.93</v>
      </c>
    </row>
    <row r="3404" spans="1:10" hidden="1" x14ac:dyDescent="0.35">
      <c r="A3404">
        <v>3403</v>
      </c>
      <c r="B3404">
        <v>5</v>
      </c>
      <c r="C3404">
        <v>311</v>
      </c>
      <c r="D3404" s="1">
        <v>45757</v>
      </c>
      <c r="E3404" s="1">
        <v>45757</v>
      </c>
      <c r="F3404" s="24" t="s">
        <v>3792</v>
      </c>
      <c r="H3404" s="2">
        <v>20500</v>
      </c>
      <c r="I3404" t="s">
        <v>9</v>
      </c>
      <c r="J3404" s="2">
        <v>150.93</v>
      </c>
    </row>
    <row r="3405" spans="1:10" x14ac:dyDescent="0.35">
      <c r="A3405">
        <v>3404</v>
      </c>
      <c r="B3405">
        <v>5</v>
      </c>
      <c r="C3405">
        <v>312</v>
      </c>
      <c r="D3405" s="1">
        <v>45758</v>
      </c>
      <c r="E3405" s="1">
        <v>45758</v>
      </c>
      <c r="F3405" t="s">
        <v>3793</v>
      </c>
      <c r="H3405" t="s">
        <v>9</v>
      </c>
      <c r="I3405" s="2">
        <v>5000</v>
      </c>
      <c r="J3405" s="2">
        <v>5150.93</v>
      </c>
    </row>
    <row r="3406" spans="1:10" hidden="1" x14ac:dyDescent="0.35">
      <c r="A3406">
        <v>3405</v>
      </c>
      <c r="B3406">
        <v>5</v>
      </c>
      <c r="C3406">
        <v>313</v>
      </c>
      <c r="D3406" s="1">
        <v>45759</v>
      </c>
      <c r="E3406" s="1">
        <v>45759</v>
      </c>
      <c r="F3406" s="24" t="s">
        <v>3794</v>
      </c>
      <c r="H3406" t="s">
        <v>9</v>
      </c>
      <c r="I3406" s="2">
        <v>600</v>
      </c>
      <c r="J3406" s="2">
        <v>5750.93</v>
      </c>
    </row>
    <row r="3407" spans="1:10" hidden="1" x14ac:dyDescent="0.35">
      <c r="A3407">
        <v>3406</v>
      </c>
      <c r="B3407">
        <v>5</v>
      </c>
      <c r="C3407">
        <v>314</v>
      </c>
      <c r="D3407" s="1">
        <v>45759</v>
      </c>
      <c r="E3407" s="1">
        <v>45759</v>
      </c>
      <c r="F3407" s="24" t="s">
        <v>3795</v>
      </c>
      <c r="H3407" t="s">
        <v>9</v>
      </c>
      <c r="I3407" s="2">
        <v>7000</v>
      </c>
      <c r="J3407" s="2">
        <v>12750.93</v>
      </c>
    </row>
    <row r="3408" spans="1:10" x14ac:dyDescent="0.35">
      <c r="A3408">
        <v>3407</v>
      </c>
      <c r="B3408">
        <v>5</v>
      </c>
      <c r="C3408">
        <v>315</v>
      </c>
      <c r="D3408" s="1">
        <v>45759</v>
      </c>
      <c r="E3408" s="1">
        <v>45759</v>
      </c>
      <c r="F3408" t="s">
        <v>3796</v>
      </c>
      <c r="H3408" s="2">
        <v>12000</v>
      </c>
      <c r="I3408" t="s">
        <v>9</v>
      </c>
      <c r="J3408" s="2">
        <v>750.93</v>
      </c>
    </row>
    <row r="3409" spans="1:10" hidden="1" x14ac:dyDescent="0.35">
      <c r="A3409">
        <v>3408</v>
      </c>
      <c r="B3409">
        <v>5</v>
      </c>
      <c r="C3409">
        <v>316</v>
      </c>
      <c r="D3409" s="1">
        <v>45759</v>
      </c>
      <c r="E3409" s="1">
        <v>45759</v>
      </c>
      <c r="F3409" s="24" t="s">
        <v>3797</v>
      </c>
      <c r="H3409" t="s">
        <v>9</v>
      </c>
      <c r="I3409" s="2">
        <v>2000</v>
      </c>
      <c r="J3409" s="2">
        <v>2750.93</v>
      </c>
    </row>
    <row r="3410" spans="1:10" x14ac:dyDescent="0.35">
      <c r="A3410">
        <v>3409</v>
      </c>
      <c r="B3410">
        <v>5</v>
      </c>
      <c r="C3410">
        <v>317</v>
      </c>
      <c r="D3410" s="1">
        <v>45759</v>
      </c>
      <c r="E3410" s="1">
        <v>45759</v>
      </c>
      <c r="F3410" t="s">
        <v>3798</v>
      </c>
      <c r="H3410" s="2">
        <v>650</v>
      </c>
      <c r="I3410" t="s">
        <v>9</v>
      </c>
      <c r="J3410" s="2">
        <v>2100.9299999999998</v>
      </c>
    </row>
    <row r="3411" spans="1:10" x14ac:dyDescent="0.35">
      <c r="A3411">
        <v>3410</v>
      </c>
      <c r="B3411">
        <v>5</v>
      </c>
      <c r="C3411">
        <v>318</v>
      </c>
      <c r="D3411" s="1">
        <v>45759</v>
      </c>
      <c r="E3411" s="1">
        <v>45759</v>
      </c>
      <c r="F3411" t="s">
        <v>3799</v>
      </c>
      <c r="H3411" s="2">
        <v>100</v>
      </c>
      <c r="I3411" t="s">
        <v>9</v>
      </c>
      <c r="J3411" s="2">
        <v>2000.93</v>
      </c>
    </row>
    <row r="3412" spans="1:10" hidden="1" x14ac:dyDescent="0.35">
      <c r="A3412">
        <v>3411</v>
      </c>
      <c r="B3412">
        <v>5</v>
      </c>
      <c r="C3412">
        <v>319</v>
      </c>
      <c r="D3412" s="1">
        <v>45760</v>
      </c>
      <c r="E3412" s="1">
        <v>45760</v>
      </c>
      <c r="F3412" s="24" t="s">
        <v>3800</v>
      </c>
      <c r="H3412" t="s">
        <v>9</v>
      </c>
      <c r="I3412" s="2">
        <v>2500</v>
      </c>
      <c r="J3412" s="2">
        <v>4500.93</v>
      </c>
    </row>
    <row r="3413" spans="1:10" x14ac:dyDescent="0.35">
      <c r="A3413">
        <v>3412</v>
      </c>
      <c r="B3413">
        <v>5</v>
      </c>
      <c r="C3413">
        <v>320</v>
      </c>
      <c r="D3413" s="1">
        <v>45760</v>
      </c>
      <c r="E3413" s="1">
        <v>45760</v>
      </c>
      <c r="F3413" t="s">
        <v>3801</v>
      </c>
      <c r="H3413" s="2">
        <v>225</v>
      </c>
      <c r="I3413" t="s">
        <v>9</v>
      </c>
      <c r="J3413" s="2">
        <v>4275.93</v>
      </c>
    </row>
    <row r="3414" spans="1:10" x14ac:dyDescent="0.35">
      <c r="A3414">
        <v>3413</v>
      </c>
      <c r="B3414">
        <v>5</v>
      </c>
      <c r="C3414">
        <v>321</v>
      </c>
      <c r="D3414" s="1">
        <v>45760</v>
      </c>
      <c r="E3414" s="1">
        <v>45760</v>
      </c>
      <c r="F3414" t="s">
        <v>3803</v>
      </c>
      <c r="H3414" s="2">
        <v>550</v>
      </c>
      <c r="I3414" t="s">
        <v>9</v>
      </c>
      <c r="J3414" s="2">
        <v>3725.93</v>
      </c>
    </row>
    <row r="3415" spans="1:10" x14ac:dyDescent="0.35">
      <c r="A3415">
        <v>3414</v>
      </c>
      <c r="B3415">
        <v>5</v>
      </c>
      <c r="C3415">
        <v>322</v>
      </c>
      <c r="D3415" s="1">
        <v>45760</v>
      </c>
      <c r="E3415" s="1">
        <v>45760</v>
      </c>
      <c r="F3415" t="s">
        <v>3804</v>
      </c>
      <c r="H3415" s="2">
        <v>2500</v>
      </c>
      <c r="I3415" t="s">
        <v>9</v>
      </c>
      <c r="J3415" s="2">
        <v>1225.93</v>
      </c>
    </row>
    <row r="3416" spans="1:10" hidden="1" x14ac:dyDescent="0.35">
      <c r="A3416">
        <v>3415</v>
      </c>
      <c r="B3416">
        <v>5</v>
      </c>
      <c r="C3416">
        <v>323</v>
      </c>
      <c r="D3416" s="1">
        <v>45761</v>
      </c>
      <c r="E3416" s="1">
        <v>45761</v>
      </c>
      <c r="F3416" s="24" t="s">
        <v>3805</v>
      </c>
      <c r="H3416" t="s">
        <v>9</v>
      </c>
      <c r="I3416" s="2">
        <v>7000</v>
      </c>
      <c r="J3416" s="2">
        <v>8225.93</v>
      </c>
    </row>
    <row r="3417" spans="1:10" hidden="1" x14ac:dyDescent="0.35">
      <c r="A3417">
        <v>3416</v>
      </c>
      <c r="B3417">
        <v>5</v>
      </c>
      <c r="C3417">
        <v>324</v>
      </c>
      <c r="D3417" s="1">
        <v>45761</v>
      </c>
      <c r="E3417" s="1">
        <v>45761</v>
      </c>
      <c r="F3417" s="29" t="s">
        <v>3806</v>
      </c>
      <c r="H3417" t="s">
        <v>9</v>
      </c>
      <c r="I3417" s="2">
        <v>10000</v>
      </c>
      <c r="J3417" s="2">
        <v>18225.93</v>
      </c>
    </row>
    <row r="3418" spans="1:10" x14ac:dyDescent="0.35">
      <c r="A3418">
        <v>3417</v>
      </c>
      <c r="B3418">
        <v>5</v>
      </c>
      <c r="C3418">
        <v>325</v>
      </c>
      <c r="D3418" s="1">
        <v>45761</v>
      </c>
      <c r="E3418" s="1">
        <v>45761</v>
      </c>
      <c r="F3418" t="s">
        <v>3807</v>
      </c>
      <c r="H3418" s="2">
        <v>120</v>
      </c>
      <c r="I3418" t="s">
        <v>9</v>
      </c>
      <c r="J3418" s="2">
        <v>18105.93</v>
      </c>
    </row>
    <row r="3419" spans="1:10" x14ac:dyDescent="0.35">
      <c r="A3419">
        <v>3418</v>
      </c>
      <c r="B3419">
        <v>5</v>
      </c>
      <c r="C3419">
        <v>326</v>
      </c>
      <c r="D3419" s="1">
        <v>45761</v>
      </c>
      <c r="E3419" s="1">
        <v>45761</v>
      </c>
      <c r="F3419" t="s">
        <v>3808</v>
      </c>
      <c r="H3419" s="2">
        <v>35</v>
      </c>
      <c r="I3419" t="s">
        <v>9</v>
      </c>
      <c r="J3419" s="2">
        <v>18070.93</v>
      </c>
    </row>
    <row r="3420" spans="1:10" x14ac:dyDescent="0.35">
      <c r="A3420">
        <v>3419</v>
      </c>
      <c r="B3420">
        <v>5</v>
      </c>
      <c r="C3420">
        <v>327</v>
      </c>
      <c r="D3420" s="1">
        <v>45761</v>
      </c>
      <c r="E3420" s="1">
        <v>45761</v>
      </c>
      <c r="F3420" t="s">
        <v>3810</v>
      </c>
      <c r="H3420" s="2">
        <v>2500</v>
      </c>
      <c r="I3420" t="s">
        <v>9</v>
      </c>
      <c r="J3420" s="2">
        <v>15570.93</v>
      </c>
    </row>
    <row r="3421" spans="1:10" x14ac:dyDescent="0.35">
      <c r="A3421">
        <v>3420</v>
      </c>
      <c r="B3421">
        <v>5</v>
      </c>
      <c r="C3421">
        <v>328</v>
      </c>
      <c r="D3421" s="1">
        <v>45761</v>
      </c>
      <c r="E3421" s="1">
        <v>45761</v>
      </c>
      <c r="F3421" t="s">
        <v>3811</v>
      </c>
      <c r="H3421" s="2">
        <v>550</v>
      </c>
      <c r="I3421" t="s">
        <v>9</v>
      </c>
      <c r="J3421" s="2">
        <v>15020.93</v>
      </c>
    </row>
    <row r="3422" spans="1:10" hidden="1" x14ac:dyDescent="0.35">
      <c r="A3422">
        <v>3421</v>
      </c>
      <c r="B3422">
        <v>5</v>
      </c>
      <c r="C3422">
        <v>329</v>
      </c>
      <c r="D3422" s="1">
        <v>45761</v>
      </c>
      <c r="E3422" s="1">
        <v>45761</v>
      </c>
      <c r="F3422" s="24" t="s">
        <v>3812</v>
      </c>
      <c r="H3422" s="2">
        <v>2200</v>
      </c>
      <c r="I3422" t="s">
        <v>9</v>
      </c>
      <c r="J3422" s="2">
        <v>12820.93</v>
      </c>
    </row>
    <row r="3423" spans="1:10" hidden="1" x14ac:dyDescent="0.35">
      <c r="A3423">
        <v>3422</v>
      </c>
      <c r="B3423">
        <v>5</v>
      </c>
      <c r="C3423">
        <v>330</v>
      </c>
      <c r="D3423" s="1">
        <v>45761</v>
      </c>
      <c r="E3423" s="1">
        <v>45761</v>
      </c>
      <c r="F3423" s="24" t="s">
        <v>3813</v>
      </c>
      <c r="H3423" s="2">
        <v>2000</v>
      </c>
      <c r="I3423" t="s">
        <v>9</v>
      </c>
      <c r="J3423" s="2">
        <v>10820.93</v>
      </c>
    </row>
    <row r="3424" spans="1:10" x14ac:dyDescent="0.35">
      <c r="A3424">
        <v>3423</v>
      </c>
      <c r="B3424">
        <v>5</v>
      </c>
      <c r="C3424">
        <v>331</v>
      </c>
      <c r="D3424" s="1">
        <v>45761</v>
      </c>
      <c r="E3424" s="1">
        <v>45761</v>
      </c>
      <c r="F3424" t="s">
        <v>3814</v>
      </c>
      <c r="H3424" s="2">
        <v>2000</v>
      </c>
      <c r="I3424" t="s">
        <v>9</v>
      </c>
      <c r="J3424" s="2">
        <v>8820.93</v>
      </c>
    </row>
    <row r="3425" spans="1:10" hidden="1" x14ac:dyDescent="0.35">
      <c r="A3425">
        <v>3424</v>
      </c>
      <c r="B3425">
        <v>5</v>
      </c>
      <c r="C3425">
        <v>332</v>
      </c>
      <c r="D3425" s="1">
        <v>45761</v>
      </c>
      <c r="E3425" s="1">
        <v>45761</v>
      </c>
      <c r="F3425" s="24" t="s">
        <v>3815</v>
      </c>
      <c r="H3425" t="s">
        <v>9</v>
      </c>
      <c r="I3425" s="2">
        <v>1500</v>
      </c>
      <c r="J3425" s="2">
        <v>10320.93</v>
      </c>
    </row>
    <row r="3426" spans="1:10" x14ac:dyDescent="0.35">
      <c r="A3426">
        <v>3425</v>
      </c>
      <c r="B3426">
        <v>5</v>
      </c>
      <c r="C3426">
        <v>333</v>
      </c>
      <c r="D3426" s="1">
        <v>45761</v>
      </c>
      <c r="E3426" s="1">
        <v>45761</v>
      </c>
      <c r="F3426" t="s">
        <v>3816</v>
      </c>
      <c r="H3426" s="2">
        <v>150</v>
      </c>
      <c r="I3426" t="s">
        <v>9</v>
      </c>
      <c r="J3426" s="2">
        <v>10170.93</v>
      </c>
    </row>
    <row r="3427" spans="1:10" hidden="1" x14ac:dyDescent="0.35">
      <c r="A3427">
        <v>3426</v>
      </c>
      <c r="B3427">
        <v>5</v>
      </c>
      <c r="C3427">
        <v>334</v>
      </c>
      <c r="D3427" s="1">
        <v>45762</v>
      </c>
      <c r="E3427" s="1">
        <v>45762</v>
      </c>
      <c r="F3427" s="24" t="s">
        <v>3817</v>
      </c>
      <c r="H3427" t="s">
        <v>9</v>
      </c>
      <c r="I3427" s="2">
        <v>2500</v>
      </c>
      <c r="J3427" s="2">
        <v>12670.93</v>
      </c>
    </row>
    <row r="3428" spans="1:10" x14ac:dyDescent="0.35">
      <c r="A3428">
        <v>3427</v>
      </c>
      <c r="B3428">
        <v>5</v>
      </c>
      <c r="C3428">
        <v>335</v>
      </c>
      <c r="D3428" s="1">
        <v>45762</v>
      </c>
      <c r="E3428" s="1">
        <v>45762</v>
      </c>
      <c r="F3428" t="s">
        <v>3818</v>
      </c>
      <c r="H3428" t="s">
        <v>9</v>
      </c>
      <c r="I3428" s="2">
        <v>5000</v>
      </c>
      <c r="J3428" s="2">
        <v>17670.93</v>
      </c>
    </row>
    <row r="3429" spans="1:10" x14ac:dyDescent="0.35">
      <c r="A3429">
        <v>3428</v>
      </c>
      <c r="B3429">
        <v>5</v>
      </c>
      <c r="C3429">
        <v>336</v>
      </c>
      <c r="D3429" s="1">
        <v>45762</v>
      </c>
      <c r="E3429" s="1">
        <v>45762</v>
      </c>
      <c r="F3429" t="s">
        <v>3819</v>
      </c>
      <c r="H3429" s="2">
        <v>17500</v>
      </c>
      <c r="I3429" t="s">
        <v>9</v>
      </c>
      <c r="J3429" s="2">
        <v>170.93</v>
      </c>
    </row>
    <row r="3430" spans="1:10" hidden="1" x14ac:dyDescent="0.35">
      <c r="A3430">
        <v>3429</v>
      </c>
      <c r="B3430">
        <v>5</v>
      </c>
      <c r="C3430">
        <v>337</v>
      </c>
      <c r="D3430" s="1">
        <v>45762</v>
      </c>
      <c r="E3430" s="1">
        <v>45762</v>
      </c>
      <c r="F3430" s="24" t="s">
        <v>3820</v>
      </c>
      <c r="H3430" t="s">
        <v>9</v>
      </c>
      <c r="I3430" s="2">
        <v>35000</v>
      </c>
      <c r="J3430" s="2">
        <v>35170.93</v>
      </c>
    </row>
    <row r="3431" spans="1:10" x14ac:dyDescent="0.35">
      <c r="A3431">
        <v>3430</v>
      </c>
      <c r="B3431">
        <v>5</v>
      </c>
      <c r="C3431">
        <v>338</v>
      </c>
      <c r="D3431" s="1">
        <v>45762</v>
      </c>
      <c r="E3431" s="1">
        <v>45762</v>
      </c>
      <c r="F3431" t="s">
        <v>3821</v>
      </c>
      <c r="H3431" s="2">
        <v>7000</v>
      </c>
      <c r="I3431" t="s">
        <v>9</v>
      </c>
      <c r="J3431" s="2">
        <v>28170.93</v>
      </c>
    </row>
    <row r="3432" spans="1:10" x14ac:dyDescent="0.35">
      <c r="A3432">
        <v>3431</v>
      </c>
      <c r="B3432">
        <v>5</v>
      </c>
      <c r="C3432">
        <v>339</v>
      </c>
      <c r="D3432" s="1">
        <v>45762</v>
      </c>
      <c r="E3432" s="1">
        <v>45762</v>
      </c>
      <c r="F3432" t="s">
        <v>3822</v>
      </c>
      <c r="H3432" s="2">
        <v>550</v>
      </c>
      <c r="I3432" t="s">
        <v>9</v>
      </c>
      <c r="J3432" s="2">
        <v>27620.93</v>
      </c>
    </row>
    <row r="3433" spans="1:10" x14ac:dyDescent="0.35">
      <c r="A3433">
        <v>3432</v>
      </c>
      <c r="B3433">
        <v>5</v>
      </c>
      <c r="C3433">
        <v>340</v>
      </c>
      <c r="D3433" s="1">
        <v>45762</v>
      </c>
      <c r="E3433" s="1">
        <v>45762</v>
      </c>
      <c r="F3433" t="s">
        <v>3823</v>
      </c>
      <c r="H3433" s="2">
        <v>50</v>
      </c>
      <c r="I3433" t="s">
        <v>9</v>
      </c>
      <c r="J3433" s="2">
        <v>27570.93</v>
      </c>
    </row>
    <row r="3434" spans="1:10" x14ac:dyDescent="0.35">
      <c r="A3434">
        <v>3433</v>
      </c>
      <c r="B3434">
        <v>5</v>
      </c>
      <c r="C3434">
        <v>341</v>
      </c>
      <c r="D3434" s="1">
        <v>45762</v>
      </c>
      <c r="E3434" s="1">
        <v>45762</v>
      </c>
      <c r="F3434" t="s">
        <v>3824</v>
      </c>
      <c r="H3434" s="2">
        <v>2240</v>
      </c>
      <c r="I3434" t="s">
        <v>9</v>
      </c>
      <c r="J3434" s="2">
        <v>25330.93</v>
      </c>
    </row>
    <row r="3435" spans="1:10" x14ac:dyDescent="0.35">
      <c r="A3435">
        <v>3434</v>
      </c>
      <c r="B3435">
        <v>5</v>
      </c>
      <c r="C3435">
        <v>342</v>
      </c>
      <c r="D3435" s="1">
        <v>45762</v>
      </c>
      <c r="E3435" s="1">
        <v>45762</v>
      </c>
      <c r="F3435" t="s">
        <v>3826</v>
      </c>
      <c r="H3435" s="2">
        <v>100</v>
      </c>
      <c r="I3435" t="s">
        <v>9</v>
      </c>
      <c r="J3435" s="2">
        <v>25230.93</v>
      </c>
    </row>
    <row r="3436" spans="1:10" x14ac:dyDescent="0.35">
      <c r="A3436">
        <v>3435</v>
      </c>
      <c r="B3436">
        <v>5</v>
      </c>
      <c r="C3436">
        <v>343</v>
      </c>
      <c r="D3436" s="1">
        <v>45762</v>
      </c>
      <c r="E3436" s="1">
        <v>45762</v>
      </c>
      <c r="F3436" t="s">
        <v>3827</v>
      </c>
      <c r="H3436" s="2">
        <v>2500</v>
      </c>
      <c r="I3436" t="s">
        <v>9</v>
      </c>
      <c r="J3436" s="2">
        <v>22730.93</v>
      </c>
    </row>
    <row r="3437" spans="1:10" hidden="1" x14ac:dyDescent="0.35">
      <c r="A3437">
        <v>3436</v>
      </c>
      <c r="B3437">
        <v>5</v>
      </c>
      <c r="C3437">
        <v>344</v>
      </c>
      <c r="D3437" s="1">
        <v>45762</v>
      </c>
      <c r="E3437" s="1">
        <v>45762</v>
      </c>
      <c r="F3437" s="24" t="s">
        <v>3828</v>
      </c>
      <c r="H3437" t="s">
        <v>9</v>
      </c>
      <c r="I3437" s="2">
        <v>1300</v>
      </c>
      <c r="J3437" s="2">
        <v>24030.93</v>
      </c>
    </row>
    <row r="3438" spans="1:10" x14ac:dyDescent="0.35">
      <c r="A3438">
        <v>3437</v>
      </c>
      <c r="B3438">
        <v>5</v>
      </c>
      <c r="C3438">
        <v>345</v>
      </c>
      <c r="D3438" s="1">
        <v>45762</v>
      </c>
      <c r="E3438" s="1">
        <v>45762</v>
      </c>
      <c r="F3438" t="s">
        <v>3829</v>
      </c>
      <c r="H3438" s="2">
        <v>200</v>
      </c>
      <c r="I3438" t="s">
        <v>9</v>
      </c>
      <c r="J3438" s="2">
        <v>23830.93</v>
      </c>
    </row>
    <row r="3439" spans="1:10" x14ac:dyDescent="0.35">
      <c r="A3439">
        <v>3438</v>
      </c>
      <c r="B3439">
        <v>5</v>
      </c>
      <c r="C3439">
        <v>346</v>
      </c>
      <c r="D3439" s="1">
        <v>45763</v>
      </c>
      <c r="E3439" s="1">
        <v>45763</v>
      </c>
      <c r="F3439" t="s">
        <v>3830</v>
      </c>
      <c r="H3439" s="2">
        <v>5000</v>
      </c>
      <c r="I3439" t="s">
        <v>9</v>
      </c>
      <c r="J3439" s="2">
        <v>18830.93</v>
      </c>
    </row>
    <row r="3440" spans="1:10" hidden="1" x14ac:dyDescent="0.35">
      <c r="A3440">
        <v>3439</v>
      </c>
      <c r="B3440">
        <v>5</v>
      </c>
      <c r="C3440">
        <v>347</v>
      </c>
      <c r="D3440" s="1">
        <v>45763</v>
      </c>
      <c r="E3440" s="1">
        <v>45763</v>
      </c>
      <c r="F3440" s="24" t="s">
        <v>3831</v>
      </c>
      <c r="H3440" s="2">
        <v>5500</v>
      </c>
      <c r="I3440" t="s">
        <v>9</v>
      </c>
      <c r="J3440" s="2">
        <v>13330.93</v>
      </c>
    </row>
    <row r="3441" spans="1:10" hidden="1" x14ac:dyDescent="0.35">
      <c r="A3441">
        <v>3440</v>
      </c>
      <c r="B3441">
        <v>5</v>
      </c>
      <c r="C3441">
        <v>348</v>
      </c>
      <c r="D3441" s="1">
        <v>45763</v>
      </c>
      <c r="E3441" s="1">
        <v>45763</v>
      </c>
      <c r="F3441" s="24" t="s">
        <v>3832</v>
      </c>
      <c r="H3441" s="2">
        <v>4500</v>
      </c>
      <c r="I3441" t="s">
        <v>9</v>
      </c>
      <c r="J3441" s="2">
        <v>8830.93</v>
      </c>
    </row>
    <row r="3442" spans="1:10" hidden="1" x14ac:dyDescent="0.35">
      <c r="A3442">
        <v>3441</v>
      </c>
      <c r="B3442">
        <v>5</v>
      </c>
      <c r="C3442">
        <v>349</v>
      </c>
      <c r="D3442" s="1">
        <v>45763</v>
      </c>
      <c r="E3442" s="1">
        <v>45763</v>
      </c>
      <c r="F3442" s="24" t="s">
        <v>3833</v>
      </c>
      <c r="H3442" t="s">
        <v>9</v>
      </c>
      <c r="I3442" s="2">
        <v>1500</v>
      </c>
      <c r="J3442" s="2">
        <v>10330.93</v>
      </c>
    </row>
    <row r="3443" spans="1:10" hidden="1" x14ac:dyDescent="0.35">
      <c r="A3443">
        <v>3442</v>
      </c>
      <c r="B3443">
        <v>5</v>
      </c>
      <c r="C3443">
        <v>350</v>
      </c>
      <c r="D3443" s="1">
        <v>45763</v>
      </c>
      <c r="E3443" s="1">
        <v>45763</v>
      </c>
      <c r="F3443" s="24" t="s">
        <v>3834</v>
      </c>
      <c r="H3443" t="s">
        <v>9</v>
      </c>
      <c r="I3443" s="2">
        <v>33000</v>
      </c>
      <c r="J3443" s="2">
        <v>43330.93</v>
      </c>
    </row>
    <row r="3444" spans="1:10" x14ac:dyDescent="0.35">
      <c r="A3444">
        <v>3443</v>
      </c>
      <c r="B3444">
        <v>5</v>
      </c>
      <c r="C3444">
        <v>351</v>
      </c>
      <c r="D3444" s="1">
        <v>45763</v>
      </c>
      <c r="E3444" s="1">
        <v>45763</v>
      </c>
      <c r="F3444" t="s">
        <v>3835</v>
      </c>
      <c r="H3444" s="2">
        <v>10000</v>
      </c>
      <c r="I3444" t="s">
        <v>9</v>
      </c>
      <c r="J3444" s="2">
        <v>33330.93</v>
      </c>
    </row>
    <row r="3445" spans="1:10" hidden="1" x14ac:dyDescent="0.35">
      <c r="A3445">
        <v>3444</v>
      </c>
      <c r="B3445">
        <v>5</v>
      </c>
      <c r="C3445">
        <v>352</v>
      </c>
      <c r="D3445" s="1">
        <v>45763</v>
      </c>
      <c r="E3445" s="1">
        <v>45763</v>
      </c>
      <c r="F3445" s="24" t="s">
        <v>3836</v>
      </c>
      <c r="H3445" s="2">
        <v>2200</v>
      </c>
      <c r="I3445" t="s">
        <v>9</v>
      </c>
      <c r="J3445" s="2">
        <v>31130.93</v>
      </c>
    </row>
    <row r="3446" spans="1:10" x14ac:dyDescent="0.35">
      <c r="A3446">
        <v>3445</v>
      </c>
      <c r="B3446">
        <v>5</v>
      </c>
      <c r="C3446">
        <v>353</v>
      </c>
      <c r="D3446" s="1">
        <v>45763</v>
      </c>
      <c r="E3446" s="1">
        <v>45763</v>
      </c>
      <c r="F3446" t="s">
        <v>3837</v>
      </c>
      <c r="H3446" s="2">
        <v>2500</v>
      </c>
      <c r="I3446" t="s">
        <v>9</v>
      </c>
      <c r="J3446" s="2">
        <v>28630.93</v>
      </c>
    </row>
    <row r="3447" spans="1:10" hidden="1" x14ac:dyDescent="0.35">
      <c r="A3447">
        <v>3446</v>
      </c>
      <c r="B3447">
        <v>5</v>
      </c>
      <c r="C3447">
        <v>354</v>
      </c>
      <c r="D3447" s="1">
        <v>45764</v>
      </c>
      <c r="E3447" s="1">
        <v>45764</v>
      </c>
      <c r="F3447" s="24" t="s">
        <v>3838</v>
      </c>
      <c r="H3447" t="s">
        <v>9</v>
      </c>
      <c r="I3447" s="2">
        <v>6000</v>
      </c>
      <c r="J3447" s="2">
        <v>34630.93</v>
      </c>
    </row>
    <row r="3448" spans="1:10" x14ac:dyDescent="0.35">
      <c r="A3448">
        <v>3447</v>
      </c>
      <c r="B3448">
        <v>5</v>
      </c>
      <c r="C3448">
        <v>355</v>
      </c>
      <c r="D3448" s="1">
        <v>45764</v>
      </c>
      <c r="E3448" s="1">
        <v>45764</v>
      </c>
      <c r="F3448" t="s">
        <v>3839</v>
      </c>
      <c r="H3448" s="2">
        <v>1270</v>
      </c>
      <c r="I3448" t="s">
        <v>9</v>
      </c>
      <c r="J3448" s="2">
        <v>33360.93</v>
      </c>
    </row>
    <row r="3449" spans="1:10" hidden="1" x14ac:dyDescent="0.35">
      <c r="A3449">
        <v>3448</v>
      </c>
      <c r="B3449">
        <v>5</v>
      </c>
      <c r="C3449">
        <v>356</v>
      </c>
      <c r="D3449" s="1">
        <v>45764</v>
      </c>
      <c r="E3449" s="1">
        <v>45764</v>
      </c>
      <c r="F3449" s="24" t="s">
        <v>3840</v>
      </c>
      <c r="H3449" s="2">
        <v>2700</v>
      </c>
      <c r="I3449" t="s">
        <v>9</v>
      </c>
      <c r="J3449" s="2">
        <v>30660.93</v>
      </c>
    </row>
    <row r="3450" spans="1:10" x14ac:dyDescent="0.35">
      <c r="A3450">
        <v>3449</v>
      </c>
      <c r="B3450">
        <v>5</v>
      </c>
      <c r="C3450">
        <v>357</v>
      </c>
      <c r="D3450" s="1">
        <v>45764</v>
      </c>
      <c r="E3450" s="1">
        <v>45764</v>
      </c>
      <c r="F3450" t="s">
        <v>3841</v>
      </c>
      <c r="H3450" s="2">
        <v>40</v>
      </c>
      <c r="I3450" t="s">
        <v>9</v>
      </c>
      <c r="J3450" s="2">
        <v>30620.93</v>
      </c>
    </row>
    <row r="3451" spans="1:10" x14ac:dyDescent="0.35">
      <c r="A3451">
        <v>3450</v>
      </c>
      <c r="B3451">
        <v>5</v>
      </c>
      <c r="C3451">
        <v>358</v>
      </c>
      <c r="D3451" s="1">
        <v>45764</v>
      </c>
      <c r="E3451" s="1">
        <v>45764</v>
      </c>
      <c r="F3451" t="s">
        <v>3842</v>
      </c>
      <c r="H3451" s="2">
        <v>25000</v>
      </c>
      <c r="I3451" t="s">
        <v>9</v>
      </c>
      <c r="J3451" s="2">
        <v>5620.93</v>
      </c>
    </row>
    <row r="3452" spans="1:10" x14ac:dyDescent="0.35">
      <c r="A3452">
        <v>3451</v>
      </c>
      <c r="B3452">
        <v>5</v>
      </c>
      <c r="C3452">
        <v>359</v>
      </c>
      <c r="D3452" s="1">
        <v>45764</v>
      </c>
      <c r="E3452" s="1">
        <v>45764</v>
      </c>
      <c r="F3452" t="s">
        <v>3843</v>
      </c>
      <c r="H3452" s="2">
        <v>2000</v>
      </c>
      <c r="I3452" t="s">
        <v>9</v>
      </c>
      <c r="J3452" s="2">
        <v>3620.93</v>
      </c>
    </row>
    <row r="3453" spans="1:10" x14ac:dyDescent="0.35">
      <c r="A3453">
        <v>3452</v>
      </c>
      <c r="B3453">
        <v>5</v>
      </c>
      <c r="C3453">
        <v>360</v>
      </c>
      <c r="D3453" s="1">
        <v>45764</v>
      </c>
      <c r="E3453" s="1">
        <v>45764</v>
      </c>
      <c r="F3453" t="s">
        <v>3844</v>
      </c>
      <c r="H3453" s="2">
        <v>1000</v>
      </c>
      <c r="I3453" t="s">
        <v>9</v>
      </c>
      <c r="J3453" s="2">
        <v>2620.9299999999998</v>
      </c>
    </row>
    <row r="3454" spans="1:10" x14ac:dyDescent="0.35">
      <c r="A3454">
        <v>3453</v>
      </c>
      <c r="B3454">
        <v>5</v>
      </c>
      <c r="C3454">
        <v>361</v>
      </c>
      <c r="D3454" s="1">
        <v>45764</v>
      </c>
      <c r="E3454" s="1">
        <v>45764</v>
      </c>
      <c r="F3454" t="s">
        <v>3845</v>
      </c>
      <c r="H3454" s="2">
        <v>300</v>
      </c>
      <c r="I3454" t="s">
        <v>9</v>
      </c>
      <c r="J3454" s="2">
        <v>2320.9299999999998</v>
      </c>
    </row>
    <row r="3455" spans="1:10" x14ac:dyDescent="0.35">
      <c r="A3455">
        <v>3454</v>
      </c>
      <c r="B3455">
        <v>5</v>
      </c>
      <c r="C3455">
        <v>362</v>
      </c>
      <c r="D3455" s="1">
        <v>45764</v>
      </c>
      <c r="E3455" s="1">
        <v>45764</v>
      </c>
      <c r="F3455" t="s">
        <v>3846</v>
      </c>
      <c r="H3455" s="2">
        <v>260</v>
      </c>
      <c r="I3455" t="s">
        <v>9</v>
      </c>
      <c r="J3455" s="2">
        <v>2060.9299999999998</v>
      </c>
    </row>
    <row r="3456" spans="1:10" x14ac:dyDescent="0.35">
      <c r="A3456">
        <v>3455</v>
      </c>
      <c r="B3456">
        <v>5</v>
      </c>
      <c r="C3456">
        <v>363</v>
      </c>
      <c r="D3456" s="1">
        <v>45764</v>
      </c>
      <c r="E3456" s="1">
        <v>45764</v>
      </c>
      <c r="F3456" t="s">
        <v>3847</v>
      </c>
      <c r="H3456" s="2">
        <v>1100</v>
      </c>
      <c r="I3456" t="s">
        <v>9</v>
      </c>
      <c r="J3456" s="2">
        <v>960.93</v>
      </c>
    </row>
    <row r="3457" spans="1:10" x14ac:dyDescent="0.35">
      <c r="A3457">
        <v>3456</v>
      </c>
      <c r="B3457">
        <v>5</v>
      </c>
      <c r="C3457">
        <v>364</v>
      </c>
      <c r="D3457" s="1">
        <v>45764</v>
      </c>
      <c r="E3457" s="1">
        <v>45764</v>
      </c>
      <c r="F3457" t="s">
        <v>3848</v>
      </c>
      <c r="H3457" t="s">
        <v>9</v>
      </c>
      <c r="I3457" s="2">
        <v>1800</v>
      </c>
      <c r="J3457" s="2">
        <v>2760.93</v>
      </c>
    </row>
    <row r="3458" spans="1:10" x14ac:dyDescent="0.35">
      <c r="A3458">
        <v>3457</v>
      </c>
      <c r="B3458">
        <v>5</v>
      </c>
      <c r="C3458">
        <v>365</v>
      </c>
      <c r="D3458" s="1">
        <v>45764</v>
      </c>
      <c r="E3458" s="1">
        <v>45764</v>
      </c>
      <c r="F3458" t="s">
        <v>3849</v>
      </c>
      <c r="H3458" s="2">
        <v>471</v>
      </c>
      <c r="I3458" t="s">
        <v>9</v>
      </c>
      <c r="J3458" s="2">
        <v>2289.9299999999998</v>
      </c>
    </row>
    <row r="3459" spans="1:10" x14ac:dyDescent="0.35">
      <c r="A3459">
        <v>3458</v>
      </c>
      <c r="B3459">
        <v>5</v>
      </c>
      <c r="C3459">
        <v>366</v>
      </c>
      <c r="D3459" s="1">
        <v>45764</v>
      </c>
      <c r="E3459" s="1">
        <v>45764</v>
      </c>
      <c r="F3459" t="s">
        <v>3851</v>
      </c>
      <c r="H3459" t="s">
        <v>9</v>
      </c>
      <c r="I3459" s="2">
        <v>1000</v>
      </c>
      <c r="J3459" s="2">
        <v>3289.93</v>
      </c>
    </row>
    <row r="3460" spans="1:10" x14ac:dyDescent="0.35">
      <c r="A3460">
        <v>3459</v>
      </c>
      <c r="B3460">
        <v>5</v>
      </c>
      <c r="C3460">
        <v>367</v>
      </c>
      <c r="D3460" s="1">
        <v>45765</v>
      </c>
      <c r="E3460" s="1">
        <v>45765</v>
      </c>
      <c r="F3460" t="s">
        <v>3852</v>
      </c>
      <c r="H3460" s="2">
        <v>1000</v>
      </c>
      <c r="I3460" t="s">
        <v>9</v>
      </c>
      <c r="J3460" s="2">
        <v>2289.9299999999998</v>
      </c>
    </row>
    <row r="3461" spans="1:10" hidden="1" x14ac:dyDescent="0.35">
      <c r="A3461">
        <v>3460</v>
      </c>
      <c r="B3461">
        <v>5</v>
      </c>
      <c r="C3461">
        <v>368</v>
      </c>
      <c r="D3461" s="1">
        <v>45765</v>
      </c>
      <c r="E3461" s="1">
        <v>45765</v>
      </c>
      <c r="F3461" s="24" t="s">
        <v>3853</v>
      </c>
      <c r="H3461" t="s">
        <v>9</v>
      </c>
      <c r="I3461" s="2">
        <v>4300</v>
      </c>
      <c r="J3461" s="2">
        <v>6589.93</v>
      </c>
    </row>
    <row r="3462" spans="1:10" hidden="1" x14ac:dyDescent="0.35">
      <c r="A3462">
        <v>3461</v>
      </c>
      <c r="B3462">
        <v>5</v>
      </c>
      <c r="C3462">
        <v>369</v>
      </c>
      <c r="D3462" s="1">
        <v>45765</v>
      </c>
      <c r="E3462" s="1">
        <v>45765</v>
      </c>
      <c r="F3462" s="24" t="s">
        <v>3854</v>
      </c>
      <c r="H3462" s="2">
        <v>900</v>
      </c>
      <c r="I3462" t="s">
        <v>9</v>
      </c>
      <c r="J3462" s="2">
        <v>5689.93</v>
      </c>
    </row>
    <row r="3463" spans="1:10" x14ac:dyDescent="0.35">
      <c r="A3463">
        <v>3462</v>
      </c>
      <c r="B3463">
        <v>5</v>
      </c>
      <c r="C3463">
        <v>370</v>
      </c>
      <c r="D3463" s="1">
        <v>45765</v>
      </c>
      <c r="E3463" s="1">
        <v>45765</v>
      </c>
      <c r="F3463" t="s">
        <v>3855</v>
      </c>
      <c r="H3463" s="2">
        <v>550</v>
      </c>
      <c r="I3463" t="s">
        <v>9</v>
      </c>
      <c r="J3463" s="2">
        <v>5139.93</v>
      </c>
    </row>
    <row r="3464" spans="1:10" x14ac:dyDescent="0.35">
      <c r="A3464">
        <v>3463</v>
      </c>
      <c r="B3464">
        <v>5</v>
      </c>
      <c r="C3464">
        <v>371</v>
      </c>
      <c r="D3464" s="1">
        <v>45765</v>
      </c>
      <c r="E3464" s="1">
        <v>45765</v>
      </c>
      <c r="F3464" t="s">
        <v>3856</v>
      </c>
      <c r="H3464" s="2">
        <v>100</v>
      </c>
      <c r="I3464" t="s">
        <v>9</v>
      </c>
      <c r="J3464" s="2">
        <v>5039.93</v>
      </c>
    </row>
    <row r="3465" spans="1:10" x14ac:dyDescent="0.35">
      <c r="A3465">
        <v>3464</v>
      </c>
      <c r="B3465">
        <v>5</v>
      </c>
      <c r="C3465">
        <v>372</v>
      </c>
      <c r="D3465" s="1">
        <v>45765</v>
      </c>
      <c r="E3465" s="1">
        <v>45765</v>
      </c>
      <c r="F3465" t="s">
        <v>3857</v>
      </c>
      <c r="H3465" s="2">
        <v>2500</v>
      </c>
      <c r="I3465" t="s">
        <v>9</v>
      </c>
      <c r="J3465" s="2">
        <v>2539.9299999999998</v>
      </c>
    </row>
    <row r="3466" spans="1:10" x14ac:dyDescent="0.35">
      <c r="A3466">
        <v>3465</v>
      </c>
      <c r="B3466">
        <v>5</v>
      </c>
      <c r="C3466">
        <v>373</v>
      </c>
      <c r="D3466" s="1">
        <v>45765</v>
      </c>
      <c r="E3466" s="1">
        <v>45765</v>
      </c>
      <c r="F3466" t="s">
        <v>3858</v>
      </c>
      <c r="H3466" s="2">
        <v>200</v>
      </c>
      <c r="I3466" t="s">
        <v>9</v>
      </c>
      <c r="J3466" s="2">
        <v>2339.9299999999998</v>
      </c>
    </row>
    <row r="3467" spans="1:10" hidden="1" x14ac:dyDescent="0.35">
      <c r="A3467">
        <v>3466</v>
      </c>
      <c r="B3467">
        <v>5</v>
      </c>
      <c r="C3467">
        <v>374</v>
      </c>
      <c r="D3467" s="1">
        <v>45766</v>
      </c>
      <c r="E3467" s="1">
        <v>45766</v>
      </c>
      <c r="F3467" s="24" t="s">
        <v>3859</v>
      </c>
      <c r="H3467" t="s">
        <v>9</v>
      </c>
      <c r="I3467" s="2">
        <v>4000</v>
      </c>
      <c r="J3467" s="2">
        <v>6339.93</v>
      </c>
    </row>
    <row r="3468" spans="1:10" x14ac:dyDescent="0.35">
      <c r="A3468">
        <v>3467</v>
      </c>
      <c r="B3468">
        <v>5</v>
      </c>
      <c r="C3468">
        <v>375</v>
      </c>
      <c r="D3468" s="1">
        <v>45766</v>
      </c>
      <c r="E3468" s="1">
        <v>45766</v>
      </c>
      <c r="F3468" t="s">
        <v>3860</v>
      </c>
      <c r="H3468" s="2">
        <v>2000</v>
      </c>
      <c r="I3468" t="s">
        <v>9</v>
      </c>
      <c r="J3468" s="2">
        <v>4339.93</v>
      </c>
    </row>
    <row r="3469" spans="1:10" hidden="1" x14ac:dyDescent="0.35">
      <c r="A3469">
        <v>3468</v>
      </c>
      <c r="B3469">
        <v>5</v>
      </c>
      <c r="C3469">
        <v>376</v>
      </c>
      <c r="D3469" s="1">
        <v>45767</v>
      </c>
      <c r="E3469" s="1">
        <v>45767</v>
      </c>
      <c r="F3469" s="24" t="s">
        <v>3861</v>
      </c>
      <c r="H3469" t="s">
        <v>9</v>
      </c>
      <c r="I3469" s="2">
        <v>4000</v>
      </c>
      <c r="J3469" s="2">
        <v>8339.93</v>
      </c>
    </row>
    <row r="3470" spans="1:10" x14ac:dyDescent="0.35">
      <c r="A3470">
        <v>3469</v>
      </c>
      <c r="B3470">
        <v>5</v>
      </c>
      <c r="C3470">
        <v>377</v>
      </c>
      <c r="D3470" s="1">
        <v>45767</v>
      </c>
      <c r="E3470" s="1">
        <v>45767</v>
      </c>
      <c r="F3470" t="s">
        <v>3862</v>
      </c>
      <c r="H3470" s="2">
        <v>300</v>
      </c>
      <c r="I3470" t="s">
        <v>9</v>
      </c>
      <c r="J3470" s="2">
        <v>8039.93</v>
      </c>
    </row>
    <row r="3471" spans="1:10" x14ac:dyDescent="0.35">
      <c r="A3471">
        <v>3470</v>
      </c>
      <c r="B3471">
        <v>5</v>
      </c>
      <c r="C3471">
        <v>378</v>
      </c>
      <c r="D3471" s="1">
        <v>45767</v>
      </c>
      <c r="E3471" s="1">
        <v>45767</v>
      </c>
      <c r="F3471" t="s">
        <v>3863</v>
      </c>
      <c r="H3471" s="2">
        <v>1100</v>
      </c>
      <c r="I3471" t="s">
        <v>9</v>
      </c>
      <c r="J3471" s="2">
        <v>6939.93</v>
      </c>
    </row>
    <row r="3472" spans="1:10" x14ac:dyDescent="0.35">
      <c r="A3472">
        <v>3471</v>
      </c>
      <c r="B3472">
        <v>5</v>
      </c>
      <c r="C3472">
        <v>379</v>
      </c>
      <c r="D3472" s="1">
        <v>45767</v>
      </c>
      <c r="E3472" s="1">
        <v>45767</v>
      </c>
      <c r="F3472" t="s">
        <v>3864</v>
      </c>
      <c r="H3472" s="2">
        <v>1000</v>
      </c>
      <c r="I3472" t="s">
        <v>9</v>
      </c>
      <c r="J3472" s="2">
        <v>5939.93</v>
      </c>
    </row>
    <row r="3473" spans="1:10" hidden="1" x14ac:dyDescent="0.35">
      <c r="A3473">
        <v>3472</v>
      </c>
      <c r="B3473">
        <v>5</v>
      </c>
      <c r="C3473">
        <v>380</v>
      </c>
      <c r="D3473" s="1">
        <v>45768</v>
      </c>
      <c r="E3473" s="1">
        <v>45768</v>
      </c>
      <c r="F3473" s="24" t="s">
        <v>3865</v>
      </c>
      <c r="H3473" t="s">
        <v>9</v>
      </c>
      <c r="I3473" s="2">
        <v>5500</v>
      </c>
      <c r="J3473" s="2">
        <v>11439.93</v>
      </c>
    </row>
    <row r="3474" spans="1:10" x14ac:dyDescent="0.35">
      <c r="A3474">
        <v>3473</v>
      </c>
      <c r="B3474">
        <v>5</v>
      </c>
      <c r="C3474">
        <v>381</v>
      </c>
      <c r="D3474" s="1">
        <v>45768</v>
      </c>
      <c r="E3474" s="1">
        <v>45768</v>
      </c>
      <c r="F3474" t="s">
        <v>3866</v>
      </c>
      <c r="H3474" s="2">
        <v>550</v>
      </c>
      <c r="I3474" t="s">
        <v>9</v>
      </c>
      <c r="J3474" s="2">
        <v>10889.93</v>
      </c>
    </row>
    <row r="3475" spans="1:10" x14ac:dyDescent="0.35">
      <c r="A3475">
        <v>3474</v>
      </c>
      <c r="B3475">
        <v>5</v>
      </c>
      <c r="C3475">
        <v>382</v>
      </c>
      <c r="D3475" s="1">
        <v>45768</v>
      </c>
      <c r="E3475" s="1">
        <v>45768</v>
      </c>
      <c r="F3475" t="s">
        <v>3867</v>
      </c>
      <c r="H3475" s="2">
        <v>5000</v>
      </c>
      <c r="I3475" t="s">
        <v>9</v>
      </c>
      <c r="J3475" s="2">
        <v>5889.93</v>
      </c>
    </row>
    <row r="3476" spans="1:10" x14ac:dyDescent="0.35">
      <c r="A3476">
        <v>3475</v>
      </c>
      <c r="B3476">
        <v>5</v>
      </c>
      <c r="C3476">
        <v>383</v>
      </c>
      <c r="D3476" s="1">
        <v>45768</v>
      </c>
      <c r="E3476" s="1">
        <v>45768</v>
      </c>
      <c r="F3476" t="s">
        <v>3868</v>
      </c>
      <c r="H3476" s="2">
        <v>100</v>
      </c>
      <c r="I3476" t="s">
        <v>9</v>
      </c>
      <c r="J3476" s="2">
        <v>5789.93</v>
      </c>
    </row>
    <row r="3477" spans="1:10" x14ac:dyDescent="0.35">
      <c r="A3477">
        <v>3476</v>
      </c>
      <c r="B3477">
        <v>5</v>
      </c>
      <c r="C3477">
        <v>384</v>
      </c>
      <c r="D3477" s="1">
        <v>45769</v>
      </c>
      <c r="E3477" s="1">
        <v>45769</v>
      </c>
      <c r="F3477" t="s">
        <v>3869</v>
      </c>
      <c r="H3477" s="2">
        <v>1000</v>
      </c>
      <c r="I3477" t="s">
        <v>9</v>
      </c>
      <c r="J3477" s="2">
        <v>4789.93</v>
      </c>
    </row>
    <row r="3478" spans="1:10" hidden="1" x14ac:dyDescent="0.35">
      <c r="A3478">
        <v>3477</v>
      </c>
      <c r="B3478">
        <v>5</v>
      </c>
      <c r="C3478">
        <v>385</v>
      </c>
      <c r="D3478" s="1">
        <v>45769</v>
      </c>
      <c r="E3478" s="1">
        <v>45769</v>
      </c>
      <c r="F3478" s="24" t="s">
        <v>3870</v>
      </c>
      <c r="H3478" t="s">
        <v>9</v>
      </c>
      <c r="I3478" s="2">
        <v>3700</v>
      </c>
      <c r="J3478" s="2">
        <v>8489.93</v>
      </c>
    </row>
    <row r="3479" spans="1:10" x14ac:dyDescent="0.35">
      <c r="A3479">
        <v>3478</v>
      </c>
      <c r="B3479">
        <v>5</v>
      </c>
      <c r="C3479">
        <v>386</v>
      </c>
      <c r="D3479" s="1">
        <v>45769</v>
      </c>
      <c r="E3479" s="1">
        <v>45769</v>
      </c>
      <c r="F3479" t="s">
        <v>3872</v>
      </c>
      <c r="H3479" s="2">
        <v>550</v>
      </c>
      <c r="I3479" t="s">
        <v>9</v>
      </c>
      <c r="J3479" s="2">
        <v>7939.93</v>
      </c>
    </row>
    <row r="3480" spans="1:10" hidden="1" x14ac:dyDescent="0.35">
      <c r="A3480">
        <v>3479</v>
      </c>
      <c r="B3480">
        <v>5</v>
      </c>
      <c r="C3480">
        <v>387</v>
      </c>
      <c r="D3480" s="1">
        <v>45769</v>
      </c>
      <c r="E3480" s="1">
        <v>45769</v>
      </c>
      <c r="F3480" s="24" t="s">
        <v>3873</v>
      </c>
      <c r="H3480" s="2">
        <v>1100</v>
      </c>
      <c r="I3480" t="s">
        <v>9</v>
      </c>
      <c r="J3480" s="2">
        <v>6839.93</v>
      </c>
    </row>
    <row r="3481" spans="1:10" x14ac:dyDescent="0.35">
      <c r="A3481">
        <v>3480</v>
      </c>
      <c r="B3481">
        <v>5</v>
      </c>
      <c r="C3481">
        <v>388</v>
      </c>
      <c r="D3481" s="1">
        <v>45769</v>
      </c>
      <c r="E3481" s="1">
        <v>45769</v>
      </c>
      <c r="F3481" t="s">
        <v>3874</v>
      </c>
      <c r="H3481" s="2">
        <v>100</v>
      </c>
      <c r="I3481" t="s">
        <v>9</v>
      </c>
      <c r="J3481" s="2">
        <v>6739.93</v>
      </c>
    </row>
    <row r="3482" spans="1:10" x14ac:dyDescent="0.35">
      <c r="A3482">
        <v>3481</v>
      </c>
      <c r="B3482">
        <v>5</v>
      </c>
      <c r="C3482">
        <v>389</v>
      </c>
      <c r="D3482" s="1">
        <v>45769</v>
      </c>
      <c r="E3482" s="1">
        <v>45769</v>
      </c>
      <c r="F3482" t="s">
        <v>3875</v>
      </c>
      <c r="H3482" s="2">
        <v>2500</v>
      </c>
      <c r="I3482" t="s">
        <v>9</v>
      </c>
      <c r="J3482" s="2">
        <v>4239.93</v>
      </c>
    </row>
    <row r="3483" spans="1:10" x14ac:dyDescent="0.35">
      <c r="A3483">
        <v>3482</v>
      </c>
      <c r="B3483">
        <v>5</v>
      </c>
      <c r="C3483">
        <v>390</v>
      </c>
      <c r="D3483" s="1">
        <v>45769</v>
      </c>
      <c r="E3483" s="1">
        <v>45769</v>
      </c>
      <c r="F3483" t="s">
        <v>3876</v>
      </c>
      <c r="H3483" t="s">
        <v>9</v>
      </c>
      <c r="I3483" s="2">
        <v>50000</v>
      </c>
      <c r="J3483" s="2">
        <v>54239.93</v>
      </c>
    </row>
    <row r="3484" spans="1:10" x14ac:dyDescent="0.35">
      <c r="A3484">
        <v>3483</v>
      </c>
      <c r="B3484">
        <v>5</v>
      </c>
      <c r="C3484">
        <v>391</v>
      </c>
      <c r="D3484" s="1">
        <v>45769</v>
      </c>
      <c r="E3484" s="1">
        <v>45769</v>
      </c>
      <c r="F3484" t="s">
        <v>3877</v>
      </c>
      <c r="H3484" s="2">
        <v>20000</v>
      </c>
      <c r="I3484" t="s">
        <v>9</v>
      </c>
      <c r="J3484" s="2">
        <v>34239.93</v>
      </c>
    </row>
    <row r="3485" spans="1:10" x14ac:dyDescent="0.35">
      <c r="A3485">
        <v>3484</v>
      </c>
      <c r="B3485">
        <v>5</v>
      </c>
      <c r="C3485">
        <v>392</v>
      </c>
      <c r="D3485" s="1">
        <v>45770</v>
      </c>
      <c r="E3485" s="1">
        <v>45770</v>
      </c>
      <c r="F3485" t="s">
        <v>3878</v>
      </c>
      <c r="H3485" s="2">
        <v>1000</v>
      </c>
      <c r="I3485" t="s">
        <v>9</v>
      </c>
      <c r="J3485" s="2">
        <v>33239.93</v>
      </c>
    </row>
    <row r="3486" spans="1:10" hidden="1" x14ac:dyDescent="0.35">
      <c r="A3486">
        <v>3485</v>
      </c>
      <c r="B3486">
        <v>5</v>
      </c>
      <c r="C3486">
        <v>393</v>
      </c>
      <c r="D3486" s="1">
        <v>45770</v>
      </c>
      <c r="E3486" s="1">
        <v>45770</v>
      </c>
      <c r="F3486" s="24" t="s">
        <v>3879</v>
      </c>
      <c r="H3486" t="s">
        <v>9</v>
      </c>
      <c r="I3486" s="2">
        <v>2000</v>
      </c>
      <c r="J3486" s="2">
        <v>35239.93</v>
      </c>
    </row>
    <row r="3487" spans="1:10" hidden="1" x14ac:dyDescent="0.35">
      <c r="A3487">
        <v>3486</v>
      </c>
      <c r="B3487">
        <v>5</v>
      </c>
      <c r="C3487">
        <v>394</v>
      </c>
      <c r="D3487" s="1">
        <v>45770</v>
      </c>
      <c r="E3487" s="1">
        <v>45770</v>
      </c>
      <c r="F3487" s="24" t="s">
        <v>3880</v>
      </c>
      <c r="H3487" s="2">
        <v>11200</v>
      </c>
      <c r="I3487" t="s">
        <v>9</v>
      </c>
      <c r="J3487" s="2">
        <v>24039.93</v>
      </c>
    </row>
    <row r="3488" spans="1:10" hidden="1" x14ac:dyDescent="0.35">
      <c r="A3488">
        <v>3487</v>
      </c>
      <c r="B3488">
        <v>5</v>
      </c>
      <c r="C3488">
        <v>395</v>
      </c>
      <c r="D3488" s="1">
        <v>45770</v>
      </c>
      <c r="E3488" s="1">
        <v>45770</v>
      </c>
      <c r="F3488" s="24" t="s">
        <v>3882</v>
      </c>
      <c r="H3488" s="2">
        <v>1700</v>
      </c>
      <c r="I3488" t="s">
        <v>9</v>
      </c>
      <c r="J3488" s="2">
        <v>22339.93</v>
      </c>
    </row>
    <row r="3489" spans="1:10" x14ac:dyDescent="0.35">
      <c r="A3489">
        <v>3488</v>
      </c>
      <c r="B3489">
        <v>5</v>
      </c>
      <c r="C3489">
        <v>396</v>
      </c>
      <c r="D3489" s="1">
        <v>45770</v>
      </c>
      <c r="E3489" s="1">
        <v>45770</v>
      </c>
      <c r="F3489" t="s">
        <v>3883</v>
      </c>
      <c r="H3489" s="2">
        <v>550</v>
      </c>
      <c r="I3489" t="s">
        <v>9</v>
      </c>
      <c r="J3489" s="2">
        <v>21789.93</v>
      </c>
    </row>
    <row r="3490" spans="1:10" x14ac:dyDescent="0.35">
      <c r="A3490">
        <v>3489</v>
      </c>
      <c r="B3490">
        <v>5</v>
      </c>
      <c r="C3490">
        <v>397</v>
      </c>
      <c r="D3490" s="1">
        <v>45770</v>
      </c>
      <c r="E3490" s="1">
        <v>45770</v>
      </c>
      <c r="F3490" t="s">
        <v>3884</v>
      </c>
      <c r="H3490" s="2">
        <v>1300</v>
      </c>
      <c r="I3490" t="s">
        <v>9</v>
      </c>
      <c r="J3490" s="2">
        <v>20489.93</v>
      </c>
    </row>
    <row r="3491" spans="1:10" x14ac:dyDescent="0.35">
      <c r="A3491">
        <v>3490</v>
      </c>
      <c r="B3491">
        <v>5</v>
      </c>
      <c r="C3491">
        <v>398</v>
      </c>
      <c r="D3491" s="1">
        <v>45770</v>
      </c>
      <c r="E3491" s="1">
        <v>45770</v>
      </c>
      <c r="F3491" t="s">
        <v>3885</v>
      </c>
      <c r="H3491" s="2">
        <v>2500</v>
      </c>
      <c r="I3491" t="s">
        <v>9</v>
      </c>
      <c r="J3491" s="2">
        <v>17989.93</v>
      </c>
    </row>
    <row r="3492" spans="1:10" x14ac:dyDescent="0.35">
      <c r="A3492">
        <v>3491</v>
      </c>
      <c r="B3492">
        <v>5</v>
      </c>
      <c r="C3492">
        <v>399</v>
      </c>
      <c r="D3492" s="1">
        <v>45771</v>
      </c>
      <c r="E3492" s="1">
        <v>45771</v>
      </c>
      <c r="F3492" t="s">
        <v>3886</v>
      </c>
      <c r="H3492" s="2">
        <v>1000</v>
      </c>
      <c r="I3492" t="s">
        <v>9</v>
      </c>
      <c r="J3492" s="2">
        <v>16989.93</v>
      </c>
    </row>
    <row r="3493" spans="1:10" hidden="1" x14ac:dyDescent="0.35">
      <c r="A3493">
        <v>3492</v>
      </c>
      <c r="B3493">
        <v>5</v>
      </c>
      <c r="C3493">
        <v>400</v>
      </c>
      <c r="D3493" s="1">
        <v>45771</v>
      </c>
      <c r="E3493" s="1">
        <v>45771</v>
      </c>
      <c r="F3493" s="24" t="s">
        <v>3887</v>
      </c>
      <c r="H3493" t="s">
        <v>9</v>
      </c>
      <c r="I3493" s="2">
        <v>4300</v>
      </c>
      <c r="J3493" s="2">
        <v>21289.93</v>
      </c>
    </row>
    <row r="3494" spans="1:10" hidden="1" x14ac:dyDescent="0.35">
      <c r="A3494">
        <v>3493</v>
      </c>
      <c r="B3494">
        <v>5</v>
      </c>
      <c r="C3494">
        <v>401</v>
      </c>
      <c r="D3494" s="1">
        <v>45771</v>
      </c>
      <c r="E3494" s="1">
        <v>45771</v>
      </c>
      <c r="F3494" s="24" t="s">
        <v>3888</v>
      </c>
      <c r="H3494" s="2">
        <v>6700</v>
      </c>
      <c r="I3494" t="s">
        <v>9</v>
      </c>
      <c r="J3494" s="2">
        <v>14589.93</v>
      </c>
    </row>
    <row r="3495" spans="1:10" x14ac:dyDescent="0.35">
      <c r="A3495">
        <v>3494</v>
      </c>
      <c r="B3495">
        <v>5</v>
      </c>
      <c r="C3495">
        <v>402</v>
      </c>
      <c r="D3495" s="1">
        <v>45771</v>
      </c>
      <c r="E3495" s="1">
        <v>45771</v>
      </c>
      <c r="F3495" t="s">
        <v>3890</v>
      </c>
      <c r="H3495" s="2">
        <v>550</v>
      </c>
      <c r="I3495" t="s">
        <v>9</v>
      </c>
      <c r="J3495" s="2">
        <v>14039.93</v>
      </c>
    </row>
    <row r="3496" spans="1:10" x14ac:dyDescent="0.35">
      <c r="A3496">
        <v>3495</v>
      </c>
      <c r="B3496">
        <v>5</v>
      </c>
      <c r="C3496">
        <v>403</v>
      </c>
      <c r="D3496" s="1">
        <v>45771</v>
      </c>
      <c r="E3496" s="1">
        <v>45771</v>
      </c>
      <c r="F3496" t="s">
        <v>3891</v>
      </c>
      <c r="H3496" s="2">
        <v>1300</v>
      </c>
      <c r="I3496" t="s">
        <v>9</v>
      </c>
      <c r="J3496" s="2">
        <v>12739.93</v>
      </c>
    </row>
    <row r="3497" spans="1:10" x14ac:dyDescent="0.35">
      <c r="A3497">
        <v>3496</v>
      </c>
      <c r="B3497">
        <v>5</v>
      </c>
      <c r="C3497">
        <v>404</v>
      </c>
      <c r="D3497" s="1">
        <v>45771</v>
      </c>
      <c r="E3497" s="1">
        <v>45771</v>
      </c>
      <c r="F3497" t="s">
        <v>3892</v>
      </c>
      <c r="H3497" s="2">
        <v>2500</v>
      </c>
      <c r="I3497" t="s">
        <v>9</v>
      </c>
      <c r="J3497" s="2">
        <v>10239.93</v>
      </c>
    </row>
    <row r="3498" spans="1:10" ht="15" thickBot="1" x14ac:dyDescent="0.4">
      <c r="D3498" s="1"/>
      <c r="E3498" s="1"/>
      <c r="G3498" t="s">
        <v>4405</v>
      </c>
      <c r="H3498" s="2">
        <f>SUBTOTAL(9,Table9[Debit])</f>
        <v>5830157.6000000024</v>
      </c>
      <c r="I3498" s="2">
        <f>SUBTOTAL(9,Table9[Credit])</f>
        <v>4966900.4399999995</v>
      </c>
      <c r="J3498" s="2"/>
    </row>
    <row r="3499" spans="1:10" ht="15" thickTop="1" x14ac:dyDescent="0.35">
      <c r="G3499" t="s">
        <v>4402</v>
      </c>
      <c r="H3499" s="32">
        <f>SUBTOTAL(2,Table9[Debit])</f>
        <v>1466</v>
      </c>
      <c r="I3499">
        <f>SUBTOTAL(2,Table9[Credit])</f>
        <v>653</v>
      </c>
    </row>
    <row r="3500" spans="1:10" x14ac:dyDescent="0.35">
      <c r="G3500" t="s">
        <v>4400</v>
      </c>
      <c r="H3500" s="23">
        <f>SUBTOTAL(4,Table9[Debit])</f>
        <v>100000</v>
      </c>
      <c r="I3500" s="23">
        <f>SUBTOTAL(4,Table9[Credit])</f>
        <v>200000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2161-97CF-4953-98EA-FC757079D2AF}">
  <dimension ref="A3:B489"/>
  <sheetViews>
    <sheetView topLeftCell="A469" workbookViewId="0">
      <selection activeCell="A488" sqref="A488"/>
    </sheetView>
  </sheetViews>
  <sheetFormatPr defaultRowHeight="14.5" x14ac:dyDescent="0.35"/>
  <cols>
    <col min="1" max="1" width="21.08984375" bestFit="1" customWidth="1"/>
    <col min="2" max="2" width="14.81640625" bestFit="1" customWidth="1"/>
  </cols>
  <sheetData>
    <row r="3" spans="1:2" x14ac:dyDescent="0.35">
      <c r="A3" s="17" t="s">
        <v>4394</v>
      </c>
      <c r="B3" t="s">
        <v>4397</v>
      </c>
    </row>
    <row r="4" spans="1:2" x14ac:dyDescent="0.35">
      <c r="A4" s="18">
        <v>4191880201385930</v>
      </c>
      <c r="B4" s="2">
        <v>4500</v>
      </c>
    </row>
    <row r="5" spans="1:2" x14ac:dyDescent="0.35">
      <c r="A5" s="18">
        <v>4402110010026410</v>
      </c>
      <c r="B5" s="2">
        <v>31699</v>
      </c>
    </row>
    <row r="6" spans="1:2" x14ac:dyDescent="0.35">
      <c r="A6" s="18" t="s">
        <v>4073</v>
      </c>
      <c r="B6" s="2">
        <v>2720</v>
      </c>
    </row>
    <row r="7" spans="1:2" x14ac:dyDescent="0.35">
      <c r="A7" s="18" t="s">
        <v>4062</v>
      </c>
      <c r="B7" s="2">
        <v>64000</v>
      </c>
    </row>
    <row r="8" spans="1:2" x14ac:dyDescent="0.35">
      <c r="A8" s="18" t="s">
        <v>4108</v>
      </c>
      <c r="B8" s="2">
        <v>2000</v>
      </c>
    </row>
    <row r="9" spans="1:2" x14ac:dyDescent="0.35">
      <c r="A9" s="18" t="s">
        <v>4007</v>
      </c>
      <c r="B9" s="2">
        <v>6200</v>
      </c>
    </row>
    <row r="10" spans="1:2" x14ac:dyDescent="0.35">
      <c r="A10" s="18" t="s">
        <v>4197</v>
      </c>
      <c r="B10" s="2">
        <v>520</v>
      </c>
    </row>
    <row r="11" spans="1:2" x14ac:dyDescent="0.35">
      <c r="A11" s="18" t="s">
        <v>4174</v>
      </c>
      <c r="B11" s="2">
        <v>807</v>
      </c>
    </row>
    <row r="12" spans="1:2" x14ac:dyDescent="0.35">
      <c r="A12" s="18" t="s">
        <v>4064</v>
      </c>
      <c r="B12" s="2">
        <v>3000</v>
      </c>
    </row>
    <row r="13" spans="1:2" x14ac:dyDescent="0.35">
      <c r="A13" s="18" t="s">
        <v>3934</v>
      </c>
      <c r="B13" s="2">
        <v>20000</v>
      </c>
    </row>
    <row r="14" spans="1:2" x14ac:dyDescent="0.35">
      <c r="A14" s="18" t="s">
        <v>4166</v>
      </c>
      <c r="B14" s="2">
        <v>1000</v>
      </c>
    </row>
    <row r="15" spans="1:2" x14ac:dyDescent="0.35">
      <c r="A15" s="18" t="s">
        <v>4012</v>
      </c>
      <c r="B15" s="2">
        <v>5500</v>
      </c>
    </row>
    <row r="16" spans="1:2" x14ac:dyDescent="0.35">
      <c r="A16" s="18" t="s">
        <v>4044</v>
      </c>
      <c r="B16" s="2">
        <v>4400</v>
      </c>
    </row>
    <row r="17" spans="1:2" x14ac:dyDescent="0.35">
      <c r="A17" s="18" t="s">
        <v>4373</v>
      </c>
      <c r="B17" s="2">
        <v>20</v>
      </c>
    </row>
    <row r="18" spans="1:2" x14ac:dyDescent="0.35">
      <c r="A18" s="18" t="s">
        <v>3930</v>
      </c>
      <c r="B18" s="2">
        <v>24000</v>
      </c>
    </row>
    <row r="19" spans="1:2" x14ac:dyDescent="0.35">
      <c r="A19" s="18" t="s">
        <v>4211</v>
      </c>
      <c r="B19" s="2">
        <v>500</v>
      </c>
    </row>
    <row r="20" spans="1:2" x14ac:dyDescent="0.35">
      <c r="A20" s="18" t="s">
        <v>4316</v>
      </c>
      <c r="B20" s="2">
        <v>100</v>
      </c>
    </row>
    <row r="21" spans="1:2" x14ac:dyDescent="0.35">
      <c r="A21" s="18" t="s">
        <v>4228</v>
      </c>
      <c r="B21" s="2">
        <v>340</v>
      </c>
    </row>
    <row r="22" spans="1:2" x14ac:dyDescent="0.35">
      <c r="A22" s="18" t="s">
        <v>4148</v>
      </c>
      <c r="B22" s="2">
        <v>4950</v>
      </c>
    </row>
    <row r="23" spans="1:2" x14ac:dyDescent="0.35">
      <c r="A23" s="18" t="s">
        <v>4145</v>
      </c>
      <c r="B23" s="2">
        <v>1200</v>
      </c>
    </row>
    <row r="24" spans="1:2" x14ac:dyDescent="0.35">
      <c r="A24" s="18" t="s">
        <v>3977</v>
      </c>
      <c r="B24" s="2">
        <v>10000</v>
      </c>
    </row>
    <row r="25" spans="1:2" x14ac:dyDescent="0.35">
      <c r="A25" s="18" t="s">
        <v>4254</v>
      </c>
      <c r="B25" s="2">
        <v>450</v>
      </c>
    </row>
    <row r="26" spans="1:2" x14ac:dyDescent="0.35">
      <c r="A26" s="18" t="s">
        <v>4039</v>
      </c>
      <c r="B26" s="2">
        <v>34000</v>
      </c>
    </row>
    <row r="27" spans="1:2" x14ac:dyDescent="0.35">
      <c r="A27" s="18" t="s">
        <v>3967</v>
      </c>
      <c r="B27" s="2">
        <v>10000</v>
      </c>
    </row>
    <row r="28" spans="1:2" x14ac:dyDescent="0.35">
      <c r="A28" s="18" t="s">
        <v>4325</v>
      </c>
      <c r="B28" s="2">
        <v>100</v>
      </c>
    </row>
    <row r="29" spans="1:2" x14ac:dyDescent="0.35">
      <c r="A29" s="18" t="s">
        <v>4026</v>
      </c>
      <c r="B29" s="2">
        <v>5000</v>
      </c>
    </row>
    <row r="30" spans="1:2" x14ac:dyDescent="0.35">
      <c r="A30" s="18" t="s">
        <v>3958</v>
      </c>
      <c r="B30" s="2">
        <v>10000</v>
      </c>
    </row>
    <row r="31" spans="1:2" x14ac:dyDescent="0.35">
      <c r="A31" s="18" t="s">
        <v>3968</v>
      </c>
      <c r="B31" s="2">
        <v>21000</v>
      </c>
    </row>
    <row r="32" spans="1:2" x14ac:dyDescent="0.35">
      <c r="A32" s="18" t="s">
        <v>3981</v>
      </c>
      <c r="B32" s="2">
        <v>10000</v>
      </c>
    </row>
    <row r="33" spans="1:2" x14ac:dyDescent="0.35">
      <c r="A33" s="18" t="s">
        <v>4074</v>
      </c>
      <c r="B33" s="2">
        <v>2700</v>
      </c>
    </row>
    <row r="34" spans="1:2" x14ac:dyDescent="0.35">
      <c r="A34" s="18" t="s">
        <v>4167</v>
      </c>
      <c r="B34" s="2">
        <v>1500</v>
      </c>
    </row>
    <row r="35" spans="1:2" x14ac:dyDescent="0.35">
      <c r="A35" s="18" t="s">
        <v>4113</v>
      </c>
      <c r="B35" s="2">
        <v>5000</v>
      </c>
    </row>
    <row r="36" spans="1:2" x14ac:dyDescent="0.35">
      <c r="A36" s="18" t="s">
        <v>4147</v>
      </c>
      <c r="B36" s="2">
        <v>1100</v>
      </c>
    </row>
    <row r="37" spans="1:2" x14ac:dyDescent="0.35">
      <c r="A37" s="18" t="s">
        <v>3926</v>
      </c>
      <c r="B37" s="2">
        <v>27000</v>
      </c>
    </row>
    <row r="38" spans="1:2" x14ac:dyDescent="0.35">
      <c r="A38" s="18" t="s">
        <v>4266</v>
      </c>
      <c r="B38" s="2">
        <v>200</v>
      </c>
    </row>
    <row r="39" spans="1:2" x14ac:dyDescent="0.35">
      <c r="A39" s="18" t="s">
        <v>4091</v>
      </c>
      <c r="B39" s="2">
        <v>2270</v>
      </c>
    </row>
    <row r="40" spans="1:2" x14ac:dyDescent="0.35">
      <c r="A40" s="18" t="s">
        <v>3984</v>
      </c>
      <c r="B40" s="2">
        <v>10000</v>
      </c>
    </row>
    <row r="41" spans="1:2" x14ac:dyDescent="0.35">
      <c r="A41" s="18" t="s">
        <v>4223</v>
      </c>
      <c r="B41" s="2">
        <v>700</v>
      </c>
    </row>
    <row r="42" spans="1:2" x14ac:dyDescent="0.35">
      <c r="A42" s="18" t="s">
        <v>4261</v>
      </c>
      <c r="B42" s="2">
        <v>290</v>
      </c>
    </row>
    <row r="43" spans="1:2" x14ac:dyDescent="0.35">
      <c r="A43" s="18" t="s">
        <v>4112</v>
      </c>
      <c r="B43" s="2">
        <v>2000</v>
      </c>
    </row>
    <row r="44" spans="1:2" x14ac:dyDescent="0.35">
      <c r="A44" s="18" t="s">
        <v>3973</v>
      </c>
      <c r="B44" s="2">
        <v>24200</v>
      </c>
    </row>
    <row r="45" spans="1:2" x14ac:dyDescent="0.35">
      <c r="A45" s="18" t="s">
        <v>3966</v>
      </c>
      <c r="B45" s="2">
        <v>10000</v>
      </c>
    </row>
    <row r="46" spans="1:2" x14ac:dyDescent="0.35">
      <c r="A46" s="18" t="s">
        <v>4070</v>
      </c>
      <c r="B46" s="2">
        <v>7200</v>
      </c>
    </row>
    <row r="47" spans="1:2" x14ac:dyDescent="0.35">
      <c r="A47" s="18" t="s">
        <v>3918</v>
      </c>
      <c r="B47" s="2">
        <v>30000</v>
      </c>
    </row>
    <row r="48" spans="1:2" x14ac:dyDescent="0.35">
      <c r="A48" s="18" t="s">
        <v>4043</v>
      </c>
      <c r="B48" s="2">
        <v>10100</v>
      </c>
    </row>
    <row r="49" spans="1:2" x14ac:dyDescent="0.35">
      <c r="A49" s="18" t="s">
        <v>4154</v>
      </c>
      <c r="B49" s="2">
        <v>1000</v>
      </c>
    </row>
    <row r="50" spans="1:2" x14ac:dyDescent="0.35">
      <c r="A50" s="18" t="s">
        <v>4042</v>
      </c>
      <c r="B50" s="2">
        <v>13300</v>
      </c>
    </row>
    <row r="51" spans="1:2" x14ac:dyDescent="0.35">
      <c r="A51" s="18" t="s">
        <v>4163</v>
      </c>
      <c r="B51" s="2">
        <v>1000</v>
      </c>
    </row>
    <row r="52" spans="1:2" x14ac:dyDescent="0.35">
      <c r="A52" s="18" t="s">
        <v>4111</v>
      </c>
      <c r="B52" s="2">
        <v>2000</v>
      </c>
    </row>
    <row r="53" spans="1:2" x14ac:dyDescent="0.35">
      <c r="A53" s="18" t="s">
        <v>4080</v>
      </c>
      <c r="B53" s="2">
        <v>3700</v>
      </c>
    </row>
    <row r="54" spans="1:2" x14ac:dyDescent="0.35">
      <c r="A54" s="18" t="s">
        <v>3972</v>
      </c>
      <c r="B54" s="2">
        <v>30020</v>
      </c>
    </row>
    <row r="55" spans="1:2" x14ac:dyDescent="0.35">
      <c r="A55" s="18" t="s">
        <v>3900</v>
      </c>
      <c r="B55" s="2">
        <v>689431</v>
      </c>
    </row>
    <row r="56" spans="1:2" x14ac:dyDescent="0.35">
      <c r="A56" s="18" t="s">
        <v>4021</v>
      </c>
      <c r="B56" s="2">
        <v>8700</v>
      </c>
    </row>
    <row r="57" spans="1:2" x14ac:dyDescent="0.35">
      <c r="A57" s="18" t="s">
        <v>4099</v>
      </c>
      <c r="B57" s="2">
        <v>2500</v>
      </c>
    </row>
    <row r="58" spans="1:2" x14ac:dyDescent="0.35">
      <c r="A58" s="18" t="s">
        <v>4069</v>
      </c>
      <c r="B58" s="2">
        <v>5000</v>
      </c>
    </row>
    <row r="59" spans="1:2" x14ac:dyDescent="0.35">
      <c r="A59" s="18" t="s">
        <v>4219</v>
      </c>
      <c r="B59" s="2">
        <v>400</v>
      </c>
    </row>
    <row r="60" spans="1:2" x14ac:dyDescent="0.35">
      <c r="A60" s="18" t="s">
        <v>3960</v>
      </c>
      <c r="B60" s="2">
        <v>10000</v>
      </c>
    </row>
    <row r="61" spans="1:2" x14ac:dyDescent="0.35">
      <c r="A61" s="18" t="s">
        <v>4082</v>
      </c>
      <c r="B61" s="2">
        <v>2500</v>
      </c>
    </row>
    <row r="62" spans="1:2" x14ac:dyDescent="0.35">
      <c r="A62" s="18" t="s">
        <v>4016</v>
      </c>
      <c r="B62" s="2">
        <v>8160</v>
      </c>
    </row>
    <row r="63" spans="1:2" x14ac:dyDescent="0.35">
      <c r="A63" s="18" t="s">
        <v>3980</v>
      </c>
      <c r="B63" s="2">
        <v>10000</v>
      </c>
    </row>
    <row r="64" spans="1:2" x14ac:dyDescent="0.35">
      <c r="A64" s="18" t="s">
        <v>4376</v>
      </c>
      <c r="B64" s="2">
        <v>20</v>
      </c>
    </row>
    <row r="65" spans="1:2" x14ac:dyDescent="0.35">
      <c r="A65" s="18" t="s">
        <v>4000</v>
      </c>
      <c r="B65" s="2">
        <v>9000</v>
      </c>
    </row>
    <row r="66" spans="1:2" x14ac:dyDescent="0.35">
      <c r="A66" s="18" t="s">
        <v>4209</v>
      </c>
      <c r="B66" s="2">
        <v>500</v>
      </c>
    </row>
    <row r="67" spans="1:2" x14ac:dyDescent="0.35">
      <c r="A67" s="18" t="s">
        <v>4236</v>
      </c>
      <c r="B67" s="2">
        <v>300</v>
      </c>
    </row>
    <row r="68" spans="1:2" x14ac:dyDescent="0.35">
      <c r="A68" s="18" t="s">
        <v>4212</v>
      </c>
      <c r="B68" s="2">
        <v>500</v>
      </c>
    </row>
    <row r="69" spans="1:2" x14ac:dyDescent="0.35">
      <c r="A69" s="18" t="s">
        <v>4203</v>
      </c>
      <c r="B69" s="2">
        <v>500</v>
      </c>
    </row>
    <row r="70" spans="1:2" x14ac:dyDescent="0.35">
      <c r="A70" s="18" t="s">
        <v>4084</v>
      </c>
      <c r="B70" s="2">
        <v>2500</v>
      </c>
    </row>
    <row r="71" spans="1:2" x14ac:dyDescent="0.35">
      <c r="A71" s="18" t="s">
        <v>4020</v>
      </c>
      <c r="B71" s="2">
        <v>5000</v>
      </c>
    </row>
    <row r="72" spans="1:2" x14ac:dyDescent="0.35">
      <c r="A72" s="18" t="s">
        <v>4092</v>
      </c>
      <c r="B72" s="2">
        <v>2200</v>
      </c>
    </row>
    <row r="73" spans="1:2" x14ac:dyDescent="0.35">
      <c r="A73" s="18" t="s">
        <v>4103</v>
      </c>
      <c r="B73" s="2">
        <v>4000</v>
      </c>
    </row>
    <row r="74" spans="1:2" x14ac:dyDescent="0.35">
      <c r="A74" s="18" t="s">
        <v>4327</v>
      </c>
      <c r="B74" s="2">
        <v>90</v>
      </c>
    </row>
    <row r="75" spans="1:2" x14ac:dyDescent="0.35">
      <c r="A75" s="18" t="s">
        <v>4229</v>
      </c>
      <c r="B75" s="2">
        <v>331.38</v>
      </c>
    </row>
    <row r="76" spans="1:2" x14ac:dyDescent="0.35">
      <c r="A76" s="18" t="s">
        <v>4031</v>
      </c>
      <c r="B76" s="2">
        <v>5000</v>
      </c>
    </row>
    <row r="77" spans="1:2" x14ac:dyDescent="0.35">
      <c r="A77" s="18" t="s">
        <v>4241</v>
      </c>
      <c r="B77" s="2">
        <v>300</v>
      </c>
    </row>
    <row r="78" spans="1:2" x14ac:dyDescent="0.35">
      <c r="A78" s="18" t="s">
        <v>4218</v>
      </c>
      <c r="B78" s="2">
        <v>400</v>
      </c>
    </row>
    <row r="79" spans="1:2" x14ac:dyDescent="0.35">
      <c r="A79" s="18" t="s">
        <v>4331</v>
      </c>
      <c r="B79" s="2">
        <v>80</v>
      </c>
    </row>
    <row r="80" spans="1:2" x14ac:dyDescent="0.35">
      <c r="A80" s="18" t="s">
        <v>4303</v>
      </c>
      <c r="B80" s="2">
        <v>100</v>
      </c>
    </row>
    <row r="81" spans="1:2" x14ac:dyDescent="0.35">
      <c r="A81" s="18" t="s">
        <v>4305</v>
      </c>
      <c r="B81" s="2">
        <v>350</v>
      </c>
    </row>
    <row r="82" spans="1:2" x14ac:dyDescent="0.35">
      <c r="A82" s="18" t="s">
        <v>4262</v>
      </c>
      <c r="B82" s="2">
        <v>220</v>
      </c>
    </row>
    <row r="83" spans="1:2" x14ac:dyDescent="0.35">
      <c r="A83" s="18" t="s">
        <v>4290</v>
      </c>
      <c r="B83" s="2">
        <v>120</v>
      </c>
    </row>
    <row r="84" spans="1:2" x14ac:dyDescent="0.35">
      <c r="A84" s="18" t="s">
        <v>4222</v>
      </c>
      <c r="B84" s="2">
        <v>351</v>
      </c>
    </row>
    <row r="85" spans="1:2" x14ac:dyDescent="0.35">
      <c r="A85" s="18" t="s">
        <v>4347</v>
      </c>
      <c r="B85" s="2">
        <v>50</v>
      </c>
    </row>
    <row r="86" spans="1:2" x14ac:dyDescent="0.35">
      <c r="A86" s="18" t="s">
        <v>4184</v>
      </c>
      <c r="B86" s="2">
        <v>640</v>
      </c>
    </row>
    <row r="87" spans="1:2" x14ac:dyDescent="0.35">
      <c r="A87" s="18" t="s">
        <v>4194</v>
      </c>
      <c r="B87" s="2">
        <v>610</v>
      </c>
    </row>
    <row r="88" spans="1:2" x14ac:dyDescent="0.35">
      <c r="A88" s="18" t="s">
        <v>4302</v>
      </c>
      <c r="B88" s="2">
        <v>150</v>
      </c>
    </row>
    <row r="89" spans="1:2" x14ac:dyDescent="0.35">
      <c r="A89" s="18" t="s">
        <v>4358</v>
      </c>
      <c r="B89" s="2">
        <v>40</v>
      </c>
    </row>
    <row r="90" spans="1:2" x14ac:dyDescent="0.35">
      <c r="A90" s="18" t="s">
        <v>4285</v>
      </c>
      <c r="B90" s="2">
        <v>450</v>
      </c>
    </row>
    <row r="91" spans="1:2" x14ac:dyDescent="0.35">
      <c r="A91" s="18" t="s">
        <v>4152</v>
      </c>
      <c r="B91" s="2">
        <v>1000</v>
      </c>
    </row>
    <row r="92" spans="1:2" x14ac:dyDescent="0.35">
      <c r="A92" s="18" t="s">
        <v>4173</v>
      </c>
      <c r="B92" s="2">
        <v>810</v>
      </c>
    </row>
    <row r="93" spans="1:2" x14ac:dyDescent="0.35">
      <c r="A93" s="18" t="s">
        <v>4134</v>
      </c>
      <c r="B93" s="2">
        <v>1499</v>
      </c>
    </row>
    <row r="94" spans="1:2" x14ac:dyDescent="0.35">
      <c r="A94" s="18" t="s">
        <v>4075</v>
      </c>
      <c r="B94" s="2">
        <v>2664</v>
      </c>
    </row>
    <row r="95" spans="1:2" x14ac:dyDescent="0.35">
      <c r="A95" s="18" t="s">
        <v>3992</v>
      </c>
      <c r="B95" s="2">
        <v>12897</v>
      </c>
    </row>
    <row r="96" spans="1:2" x14ac:dyDescent="0.35">
      <c r="A96" s="18" t="s">
        <v>4076</v>
      </c>
      <c r="B96" s="2">
        <v>3623</v>
      </c>
    </row>
    <row r="97" spans="1:2" x14ac:dyDescent="0.35">
      <c r="A97" s="18" t="s">
        <v>4003</v>
      </c>
      <c r="B97" s="2">
        <v>6899</v>
      </c>
    </row>
    <row r="98" spans="1:2" x14ac:dyDescent="0.35">
      <c r="A98" s="18" t="s">
        <v>4138</v>
      </c>
      <c r="B98" s="2">
        <v>1270</v>
      </c>
    </row>
    <row r="99" spans="1:2" x14ac:dyDescent="0.35">
      <c r="A99" s="18" t="s">
        <v>4349</v>
      </c>
      <c r="B99" s="2">
        <v>50</v>
      </c>
    </row>
    <row r="100" spans="1:2" x14ac:dyDescent="0.35">
      <c r="A100" s="18" t="s">
        <v>4037</v>
      </c>
      <c r="B100" s="2">
        <v>7500</v>
      </c>
    </row>
    <row r="101" spans="1:2" x14ac:dyDescent="0.35">
      <c r="A101" s="18" t="s">
        <v>4072</v>
      </c>
      <c r="B101" s="2">
        <v>2952</v>
      </c>
    </row>
    <row r="102" spans="1:2" x14ac:dyDescent="0.35">
      <c r="A102" s="18" t="s">
        <v>4071</v>
      </c>
      <c r="B102" s="2">
        <v>5904</v>
      </c>
    </row>
    <row r="103" spans="1:2" x14ac:dyDescent="0.35">
      <c r="A103" s="18" t="s">
        <v>4028</v>
      </c>
      <c r="B103" s="2">
        <v>5000</v>
      </c>
    </row>
    <row r="104" spans="1:2" x14ac:dyDescent="0.35">
      <c r="A104" s="18" t="s">
        <v>4164</v>
      </c>
      <c r="B104" s="2">
        <v>1000</v>
      </c>
    </row>
    <row r="105" spans="1:2" x14ac:dyDescent="0.35">
      <c r="A105" s="18" t="s">
        <v>4171</v>
      </c>
      <c r="B105" s="2">
        <v>900</v>
      </c>
    </row>
    <row r="106" spans="1:2" x14ac:dyDescent="0.35">
      <c r="A106" s="18" t="s">
        <v>3965</v>
      </c>
      <c r="B106" s="2">
        <v>10000</v>
      </c>
    </row>
    <row r="107" spans="1:2" x14ac:dyDescent="0.35">
      <c r="A107" s="18" t="s">
        <v>4105</v>
      </c>
      <c r="B107" s="2">
        <v>2000</v>
      </c>
    </row>
    <row r="108" spans="1:2" x14ac:dyDescent="0.35">
      <c r="A108" s="18" t="s">
        <v>4106</v>
      </c>
      <c r="B108" s="2">
        <v>2000</v>
      </c>
    </row>
    <row r="109" spans="1:2" x14ac:dyDescent="0.35">
      <c r="A109" s="18" t="s">
        <v>4287</v>
      </c>
      <c r="B109" s="2">
        <v>230</v>
      </c>
    </row>
    <row r="110" spans="1:2" x14ac:dyDescent="0.35">
      <c r="A110" s="18" t="s">
        <v>4036</v>
      </c>
      <c r="B110" s="2">
        <v>11800</v>
      </c>
    </row>
    <row r="111" spans="1:2" x14ac:dyDescent="0.35">
      <c r="A111" s="18" t="s">
        <v>4132</v>
      </c>
      <c r="B111" s="2">
        <v>1500</v>
      </c>
    </row>
    <row r="112" spans="1:2" x14ac:dyDescent="0.35">
      <c r="A112" s="18" t="s">
        <v>4189</v>
      </c>
      <c r="B112" s="2">
        <v>2420</v>
      </c>
    </row>
    <row r="113" spans="1:2" x14ac:dyDescent="0.35">
      <c r="A113" s="18" t="s">
        <v>4094</v>
      </c>
      <c r="B113" s="2">
        <v>2100</v>
      </c>
    </row>
    <row r="114" spans="1:2" x14ac:dyDescent="0.35">
      <c r="A114" s="18" t="s">
        <v>4060</v>
      </c>
      <c r="B114" s="2">
        <v>3273.8</v>
      </c>
    </row>
    <row r="115" spans="1:2" x14ac:dyDescent="0.35">
      <c r="A115" s="18" t="s">
        <v>4135</v>
      </c>
      <c r="B115" s="2">
        <v>1323</v>
      </c>
    </row>
    <row r="116" spans="1:2" x14ac:dyDescent="0.35">
      <c r="A116" s="18" t="s">
        <v>3910</v>
      </c>
      <c r="B116" s="2">
        <v>35000</v>
      </c>
    </row>
    <row r="117" spans="1:2" x14ac:dyDescent="0.35">
      <c r="A117" s="18" t="s">
        <v>4177</v>
      </c>
      <c r="B117" s="2">
        <v>1516.8</v>
      </c>
    </row>
    <row r="118" spans="1:2" x14ac:dyDescent="0.35">
      <c r="A118" s="18" t="s">
        <v>4251</v>
      </c>
      <c r="B118" s="2">
        <v>267</v>
      </c>
    </row>
    <row r="119" spans="1:2" x14ac:dyDescent="0.35">
      <c r="A119" s="18" t="s">
        <v>4161</v>
      </c>
      <c r="B119" s="2">
        <v>1000</v>
      </c>
    </row>
    <row r="120" spans="1:2" x14ac:dyDescent="0.35">
      <c r="A120" s="18" t="s">
        <v>4162</v>
      </c>
      <c r="B120" s="2">
        <v>1500</v>
      </c>
    </row>
    <row r="121" spans="1:2" x14ac:dyDescent="0.35">
      <c r="A121" s="18" t="s">
        <v>4038</v>
      </c>
      <c r="B121" s="2">
        <v>12800</v>
      </c>
    </row>
    <row r="122" spans="1:2" x14ac:dyDescent="0.35">
      <c r="A122" s="18" t="s">
        <v>3979</v>
      </c>
      <c r="B122" s="2">
        <v>10000</v>
      </c>
    </row>
    <row r="123" spans="1:2" x14ac:dyDescent="0.35">
      <c r="A123" s="18" t="s">
        <v>4275</v>
      </c>
      <c r="B123" s="2">
        <v>190</v>
      </c>
    </row>
    <row r="124" spans="1:2" x14ac:dyDescent="0.35">
      <c r="A124" s="18" t="s">
        <v>4333</v>
      </c>
      <c r="B124" s="2">
        <v>80</v>
      </c>
    </row>
    <row r="125" spans="1:2" x14ac:dyDescent="0.35">
      <c r="A125" s="18" t="s">
        <v>4029</v>
      </c>
      <c r="B125" s="2">
        <v>5000</v>
      </c>
    </row>
    <row r="126" spans="1:2" x14ac:dyDescent="0.35">
      <c r="A126" s="18" t="s">
        <v>4011</v>
      </c>
      <c r="B126" s="2">
        <v>8000</v>
      </c>
    </row>
    <row r="127" spans="1:2" x14ac:dyDescent="0.35">
      <c r="A127" s="18" t="s">
        <v>3948</v>
      </c>
      <c r="B127" s="2">
        <v>43985.54</v>
      </c>
    </row>
    <row r="128" spans="1:2" x14ac:dyDescent="0.35">
      <c r="A128" s="18" t="s">
        <v>3945</v>
      </c>
      <c r="B128" s="2">
        <v>16460.189999999999</v>
      </c>
    </row>
    <row r="129" spans="1:2" x14ac:dyDescent="0.35">
      <c r="A129" s="18" t="s">
        <v>4025</v>
      </c>
      <c r="B129" s="2">
        <v>5001</v>
      </c>
    </row>
    <row r="130" spans="1:2" x14ac:dyDescent="0.35">
      <c r="A130" s="18" t="s">
        <v>4034</v>
      </c>
      <c r="B130" s="2">
        <v>5000</v>
      </c>
    </row>
    <row r="131" spans="1:2" x14ac:dyDescent="0.35">
      <c r="A131" s="18" t="s">
        <v>4175</v>
      </c>
      <c r="B131" s="2">
        <v>800</v>
      </c>
    </row>
    <row r="132" spans="1:2" x14ac:dyDescent="0.35">
      <c r="A132" s="18" t="s">
        <v>4124</v>
      </c>
      <c r="B132" s="2">
        <v>1612</v>
      </c>
    </row>
    <row r="133" spans="1:2" x14ac:dyDescent="0.35">
      <c r="A133" s="18" t="s">
        <v>3915</v>
      </c>
      <c r="B133" s="2">
        <v>35000</v>
      </c>
    </row>
    <row r="134" spans="1:2" x14ac:dyDescent="0.35">
      <c r="A134" s="18" t="s">
        <v>3946</v>
      </c>
      <c r="B134" s="2">
        <v>36000</v>
      </c>
    </row>
    <row r="135" spans="1:2" x14ac:dyDescent="0.35">
      <c r="A135" s="18" t="s">
        <v>3922</v>
      </c>
      <c r="B135" s="2">
        <v>41000</v>
      </c>
    </row>
    <row r="136" spans="1:2" x14ac:dyDescent="0.35">
      <c r="A136" s="18" t="s">
        <v>4115</v>
      </c>
      <c r="B136" s="2">
        <v>3000</v>
      </c>
    </row>
    <row r="137" spans="1:2" x14ac:dyDescent="0.35">
      <c r="A137" s="18" t="s">
        <v>4149</v>
      </c>
      <c r="B137" s="2">
        <v>1000</v>
      </c>
    </row>
    <row r="138" spans="1:2" x14ac:dyDescent="0.35">
      <c r="A138" s="18" t="s">
        <v>3951</v>
      </c>
      <c r="B138" s="2">
        <v>17000</v>
      </c>
    </row>
    <row r="139" spans="1:2" x14ac:dyDescent="0.35">
      <c r="A139" s="18" t="s">
        <v>4202</v>
      </c>
      <c r="B139" s="2">
        <v>500</v>
      </c>
    </row>
    <row r="140" spans="1:2" x14ac:dyDescent="0.35">
      <c r="A140" s="18" t="s">
        <v>3911</v>
      </c>
      <c r="B140" s="2">
        <v>34500</v>
      </c>
    </row>
    <row r="141" spans="1:2" x14ac:dyDescent="0.35">
      <c r="A141" s="18" t="s">
        <v>4392</v>
      </c>
      <c r="B141" s="2">
        <v>20</v>
      </c>
    </row>
    <row r="142" spans="1:2" x14ac:dyDescent="0.35">
      <c r="A142" s="18" t="s">
        <v>3924</v>
      </c>
      <c r="B142" s="2">
        <v>25000</v>
      </c>
    </row>
    <row r="143" spans="1:2" x14ac:dyDescent="0.35">
      <c r="A143" s="18" t="s">
        <v>4313</v>
      </c>
      <c r="B143" s="2">
        <v>100</v>
      </c>
    </row>
    <row r="144" spans="1:2" x14ac:dyDescent="0.35">
      <c r="A144" s="18" t="s">
        <v>4288</v>
      </c>
      <c r="B144" s="2">
        <v>130</v>
      </c>
    </row>
    <row r="145" spans="1:2" x14ac:dyDescent="0.35">
      <c r="A145" s="18" t="s">
        <v>3919</v>
      </c>
      <c r="B145" s="2">
        <v>30000</v>
      </c>
    </row>
    <row r="146" spans="1:2" x14ac:dyDescent="0.35">
      <c r="A146" s="18" t="s">
        <v>4312</v>
      </c>
      <c r="B146" s="2">
        <v>100</v>
      </c>
    </row>
    <row r="147" spans="1:2" x14ac:dyDescent="0.35">
      <c r="A147" s="18" t="s">
        <v>3917</v>
      </c>
      <c r="B147" s="2">
        <v>65000</v>
      </c>
    </row>
    <row r="148" spans="1:2" x14ac:dyDescent="0.35">
      <c r="A148" s="18" t="s">
        <v>4182</v>
      </c>
      <c r="B148" s="2">
        <v>900</v>
      </c>
    </row>
    <row r="149" spans="1:2" x14ac:dyDescent="0.35">
      <c r="A149" s="18" t="s">
        <v>4306</v>
      </c>
      <c r="B149" s="2">
        <v>100</v>
      </c>
    </row>
    <row r="150" spans="1:2" x14ac:dyDescent="0.35">
      <c r="A150" s="18" t="s">
        <v>3944</v>
      </c>
      <c r="B150" s="2">
        <v>28700</v>
      </c>
    </row>
    <row r="151" spans="1:2" x14ac:dyDescent="0.35">
      <c r="A151" s="18" t="s">
        <v>3925</v>
      </c>
      <c r="B151" s="2">
        <v>25000</v>
      </c>
    </row>
    <row r="152" spans="1:2" x14ac:dyDescent="0.35">
      <c r="A152" s="18" t="s">
        <v>4364</v>
      </c>
      <c r="B152" s="2">
        <v>30</v>
      </c>
    </row>
    <row r="153" spans="1:2" x14ac:dyDescent="0.35">
      <c r="A153" s="18" t="s">
        <v>4014</v>
      </c>
      <c r="B153" s="2">
        <v>5500</v>
      </c>
    </row>
    <row r="154" spans="1:2" x14ac:dyDescent="0.35">
      <c r="A154" s="18" t="s">
        <v>4208</v>
      </c>
      <c r="B154" s="2">
        <v>500</v>
      </c>
    </row>
    <row r="155" spans="1:2" x14ac:dyDescent="0.35">
      <c r="A155" s="18" t="s">
        <v>3916</v>
      </c>
      <c r="B155" s="2">
        <v>50000</v>
      </c>
    </row>
    <row r="156" spans="1:2" x14ac:dyDescent="0.35">
      <c r="A156" s="18" t="s">
        <v>4225</v>
      </c>
      <c r="B156" s="2">
        <v>1770</v>
      </c>
    </row>
    <row r="157" spans="1:2" x14ac:dyDescent="0.35">
      <c r="A157" s="18" t="s">
        <v>4286</v>
      </c>
      <c r="B157" s="2">
        <v>850</v>
      </c>
    </row>
    <row r="158" spans="1:2" x14ac:dyDescent="0.35">
      <c r="A158" s="18" t="s">
        <v>4324</v>
      </c>
      <c r="B158" s="2">
        <v>100</v>
      </c>
    </row>
    <row r="159" spans="1:2" x14ac:dyDescent="0.35">
      <c r="A159" s="18" t="s">
        <v>4321</v>
      </c>
      <c r="B159" s="2">
        <v>100</v>
      </c>
    </row>
    <row r="160" spans="1:2" x14ac:dyDescent="0.35">
      <c r="A160" s="18" t="s">
        <v>4180</v>
      </c>
      <c r="B160" s="2">
        <v>931.8</v>
      </c>
    </row>
    <row r="161" spans="1:2" x14ac:dyDescent="0.35">
      <c r="A161" s="18" t="s">
        <v>4179</v>
      </c>
      <c r="B161" s="2">
        <v>6420.8999999999978</v>
      </c>
    </row>
    <row r="162" spans="1:2" x14ac:dyDescent="0.35">
      <c r="A162" s="18" t="s">
        <v>4178</v>
      </c>
      <c r="B162" s="2">
        <v>3554.4</v>
      </c>
    </row>
    <row r="163" spans="1:2" x14ac:dyDescent="0.35">
      <c r="A163" s="18" t="s">
        <v>4204</v>
      </c>
      <c r="B163" s="2">
        <v>600</v>
      </c>
    </row>
    <row r="164" spans="1:2" x14ac:dyDescent="0.35">
      <c r="A164" s="18" t="s">
        <v>4269</v>
      </c>
      <c r="B164" s="2">
        <v>300</v>
      </c>
    </row>
    <row r="165" spans="1:2" x14ac:dyDescent="0.35">
      <c r="A165" s="18" t="s">
        <v>4116</v>
      </c>
      <c r="B165" s="2">
        <v>5400</v>
      </c>
    </row>
    <row r="166" spans="1:2" x14ac:dyDescent="0.35">
      <c r="A166" s="18" t="s">
        <v>4077</v>
      </c>
      <c r="B166" s="2">
        <v>2611</v>
      </c>
    </row>
    <row r="167" spans="1:2" x14ac:dyDescent="0.35">
      <c r="A167" s="18" t="s">
        <v>4032</v>
      </c>
      <c r="B167" s="2">
        <v>5000</v>
      </c>
    </row>
    <row r="168" spans="1:2" x14ac:dyDescent="0.35">
      <c r="A168" s="18" t="s">
        <v>4002</v>
      </c>
      <c r="B168" s="2">
        <v>35000</v>
      </c>
    </row>
    <row r="169" spans="1:2" x14ac:dyDescent="0.35">
      <c r="A169" s="18" t="s">
        <v>4101</v>
      </c>
      <c r="B169" s="2">
        <v>2000</v>
      </c>
    </row>
    <row r="170" spans="1:2" x14ac:dyDescent="0.35">
      <c r="A170" s="18" t="s">
        <v>4155</v>
      </c>
      <c r="B170" s="2">
        <v>1000</v>
      </c>
    </row>
    <row r="171" spans="1:2" x14ac:dyDescent="0.35">
      <c r="A171" s="18" t="s">
        <v>3902</v>
      </c>
      <c r="B171" s="2">
        <v>446300</v>
      </c>
    </row>
    <row r="172" spans="1:2" x14ac:dyDescent="0.35">
      <c r="A172" s="18" t="s">
        <v>4024</v>
      </c>
      <c r="B172" s="2">
        <v>10000</v>
      </c>
    </row>
    <row r="173" spans="1:2" x14ac:dyDescent="0.35">
      <c r="A173" s="18" t="s">
        <v>3996</v>
      </c>
      <c r="B173" s="2">
        <v>8000</v>
      </c>
    </row>
    <row r="174" spans="1:2" x14ac:dyDescent="0.35">
      <c r="A174" s="18" t="s">
        <v>4272</v>
      </c>
      <c r="B174" s="2">
        <v>199</v>
      </c>
    </row>
    <row r="175" spans="1:2" x14ac:dyDescent="0.35">
      <c r="A175" s="18" t="s">
        <v>4329</v>
      </c>
      <c r="B175" s="2">
        <v>86</v>
      </c>
    </row>
    <row r="176" spans="1:2" x14ac:dyDescent="0.35">
      <c r="A176" s="18" t="s">
        <v>3907</v>
      </c>
      <c r="B176" s="2">
        <v>167700</v>
      </c>
    </row>
    <row r="177" spans="1:2" x14ac:dyDescent="0.35">
      <c r="A177" s="18" t="s">
        <v>4061</v>
      </c>
      <c r="B177" s="2">
        <v>3000</v>
      </c>
    </row>
    <row r="178" spans="1:2" x14ac:dyDescent="0.35">
      <c r="A178" s="18" t="s">
        <v>4187</v>
      </c>
      <c r="B178" s="2">
        <v>600</v>
      </c>
    </row>
    <row r="179" spans="1:2" x14ac:dyDescent="0.35">
      <c r="A179" s="18" t="s">
        <v>3969</v>
      </c>
      <c r="B179" s="2">
        <v>11100</v>
      </c>
    </row>
    <row r="180" spans="1:2" x14ac:dyDescent="0.35">
      <c r="A180" s="18" t="s">
        <v>4156</v>
      </c>
      <c r="B180" s="2">
        <v>1000</v>
      </c>
    </row>
    <row r="181" spans="1:2" x14ac:dyDescent="0.35">
      <c r="A181" s="18" t="s">
        <v>3949</v>
      </c>
      <c r="B181" s="2">
        <v>15000</v>
      </c>
    </row>
    <row r="182" spans="1:2" x14ac:dyDescent="0.35">
      <c r="A182" s="18" t="s">
        <v>4057</v>
      </c>
      <c r="B182" s="2">
        <v>3500</v>
      </c>
    </row>
    <row r="183" spans="1:2" x14ac:dyDescent="0.35">
      <c r="A183" s="18" t="s">
        <v>4041</v>
      </c>
      <c r="B183" s="2">
        <v>4800</v>
      </c>
    </row>
    <row r="184" spans="1:2" x14ac:dyDescent="0.35">
      <c r="A184" s="18" t="s">
        <v>4146</v>
      </c>
      <c r="B184" s="2">
        <v>1120</v>
      </c>
    </row>
    <row r="185" spans="1:2" x14ac:dyDescent="0.35">
      <c r="A185" s="18" t="s">
        <v>3927</v>
      </c>
      <c r="B185" s="2">
        <v>25000</v>
      </c>
    </row>
    <row r="186" spans="1:2" x14ac:dyDescent="0.35">
      <c r="A186" s="18" t="s">
        <v>3975</v>
      </c>
      <c r="B186" s="2">
        <v>10000</v>
      </c>
    </row>
    <row r="187" spans="1:2" x14ac:dyDescent="0.35">
      <c r="A187" s="18" t="s">
        <v>4079</v>
      </c>
      <c r="B187" s="2">
        <v>2600</v>
      </c>
    </row>
    <row r="188" spans="1:2" x14ac:dyDescent="0.35">
      <c r="A188" s="18" t="s">
        <v>4159</v>
      </c>
      <c r="B188" s="2">
        <v>1000</v>
      </c>
    </row>
    <row r="189" spans="1:2" x14ac:dyDescent="0.35">
      <c r="A189" s="18" t="s">
        <v>3974</v>
      </c>
      <c r="B189" s="2">
        <v>10500</v>
      </c>
    </row>
    <row r="190" spans="1:2" x14ac:dyDescent="0.35">
      <c r="A190" s="18" t="s">
        <v>3903</v>
      </c>
      <c r="B190" s="2">
        <v>50000</v>
      </c>
    </row>
    <row r="191" spans="1:2" x14ac:dyDescent="0.35">
      <c r="A191" s="18" t="s">
        <v>4206</v>
      </c>
      <c r="B191" s="2">
        <v>500</v>
      </c>
    </row>
    <row r="192" spans="1:2" x14ac:dyDescent="0.35">
      <c r="A192" s="18" t="s">
        <v>3947</v>
      </c>
      <c r="B192" s="2">
        <v>31126</v>
      </c>
    </row>
    <row r="193" spans="1:2" x14ac:dyDescent="0.35">
      <c r="A193" s="18" t="s">
        <v>4047</v>
      </c>
      <c r="B193" s="2">
        <v>4074</v>
      </c>
    </row>
    <row r="194" spans="1:2" x14ac:dyDescent="0.35">
      <c r="A194" s="18" t="s">
        <v>3998</v>
      </c>
      <c r="B194" s="2">
        <v>27938</v>
      </c>
    </row>
    <row r="195" spans="1:2" x14ac:dyDescent="0.35">
      <c r="A195" s="18" t="s">
        <v>4046</v>
      </c>
      <c r="B195" s="2">
        <v>4076</v>
      </c>
    </row>
    <row r="196" spans="1:2" x14ac:dyDescent="0.35">
      <c r="A196" s="18" t="s">
        <v>4139</v>
      </c>
      <c r="B196" s="2">
        <v>1250</v>
      </c>
    </row>
    <row r="197" spans="1:2" x14ac:dyDescent="0.35">
      <c r="A197" s="18" t="s">
        <v>4109</v>
      </c>
      <c r="B197" s="2">
        <v>2500</v>
      </c>
    </row>
    <row r="198" spans="1:2" x14ac:dyDescent="0.35">
      <c r="A198" s="18" t="s">
        <v>4196</v>
      </c>
      <c r="B198" s="2">
        <v>1650</v>
      </c>
    </row>
    <row r="199" spans="1:2" x14ac:dyDescent="0.35">
      <c r="A199" s="18" t="s">
        <v>4125</v>
      </c>
      <c r="B199" s="2">
        <v>1600</v>
      </c>
    </row>
    <row r="200" spans="1:2" x14ac:dyDescent="0.35">
      <c r="A200" s="18" t="s">
        <v>4006</v>
      </c>
      <c r="B200" s="2">
        <v>34600</v>
      </c>
    </row>
    <row r="201" spans="1:2" x14ac:dyDescent="0.35">
      <c r="A201" s="18" t="s">
        <v>3990</v>
      </c>
      <c r="B201" s="2">
        <v>9000</v>
      </c>
    </row>
    <row r="202" spans="1:2" x14ac:dyDescent="0.35">
      <c r="A202" s="18" t="s">
        <v>4058</v>
      </c>
      <c r="B202" s="2">
        <v>3450</v>
      </c>
    </row>
    <row r="203" spans="1:2" x14ac:dyDescent="0.35">
      <c r="A203" s="18" t="s">
        <v>4019</v>
      </c>
      <c r="B203" s="2">
        <v>15000</v>
      </c>
    </row>
    <row r="204" spans="1:2" x14ac:dyDescent="0.35">
      <c r="A204" s="18" t="s">
        <v>4273</v>
      </c>
      <c r="B204" s="2">
        <v>199</v>
      </c>
    </row>
    <row r="205" spans="1:2" x14ac:dyDescent="0.35">
      <c r="A205" s="18" t="s">
        <v>4018</v>
      </c>
      <c r="B205" s="2">
        <v>5000</v>
      </c>
    </row>
    <row r="206" spans="1:2" x14ac:dyDescent="0.35">
      <c r="A206" s="18" t="s">
        <v>4210</v>
      </c>
      <c r="B206" s="2">
        <v>500</v>
      </c>
    </row>
    <row r="207" spans="1:2" x14ac:dyDescent="0.35">
      <c r="A207" s="18" t="s">
        <v>4140</v>
      </c>
      <c r="B207" s="2">
        <v>1240</v>
      </c>
    </row>
    <row r="208" spans="1:2" x14ac:dyDescent="0.35">
      <c r="A208" s="18" t="s">
        <v>4022</v>
      </c>
      <c r="B208" s="2">
        <v>5000</v>
      </c>
    </row>
    <row r="209" spans="1:2" x14ac:dyDescent="0.35">
      <c r="A209" s="18" t="s">
        <v>4048</v>
      </c>
      <c r="B209" s="2">
        <v>4000</v>
      </c>
    </row>
    <row r="210" spans="1:2" x14ac:dyDescent="0.35">
      <c r="A210" s="18" t="s">
        <v>3982</v>
      </c>
      <c r="B210" s="2">
        <v>10000</v>
      </c>
    </row>
    <row r="211" spans="1:2" x14ac:dyDescent="0.35">
      <c r="A211" s="18" t="s">
        <v>4010</v>
      </c>
      <c r="B211" s="2">
        <v>14000</v>
      </c>
    </row>
    <row r="212" spans="1:2" x14ac:dyDescent="0.35">
      <c r="A212" s="18" t="s">
        <v>4176</v>
      </c>
      <c r="B212" s="2">
        <v>800</v>
      </c>
    </row>
    <row r="213" spans="1:2" x14ac:dyDescent="0.35">
      <c r="A213" s="18" t="s">
        <v>4081</v>
      </c>
      <c r="B213" s="2">
        <v>2600</v>
      </c>
    </row>
    <row r="214" spans="1:2" x14ac:dyDescent="0.35">
      <c r="A214" s="18" t="s">
        <v>3921</v>
      </c>
      <c r="B214" s="2">
        <v>27000</v>
      </c>
    </row>
    <row r="215" spans="1:2" x14ac:dyDescent="0.35">
      <c r="A215" s="18" t="s">
        <v>3908</v>
      </c>
      <c r="B215" s="2">
        <v>70000</v>
      </c>
    </row>
    <row r="216" spans="1:2" x14ac:dyDescent="0.35">
      <c r="A216" s="18" t="s">
        <v>3991</v>
      </c>
      <c r="B216" s="2">
        <v>90500</v>
      </c>
    </row>
    <row r="217" spans="1:2" x14ac:dyDescent="0.35">
      <c r="A217" s="18" t="s">
        <v>3931</v>
      </c>
      <c r="B217" s="2">
        <v>76850</v>
      </c>
    </row>
    <row r="218" spans="1:2" x14ac:dyDescent="0.35">
      <c r="A218" s="18" t="s">
        <v>3955</v>
      </c>
      <c r="B218" s="2">
        <v>112760</v>
      </c>
    </row>
    <row r="219" spans="1:2" x14ac:dyDescent="0.35">
      <c r="A219" s="18" t="s">
        <v>3989</v>
      </c>
      <c r="B219" s="2">
        <v>9000</v>
      </c>
    </row>
    <row r="220" spans="1:2" x14ac:dyDescent="0.35">
      <c r="A220" s="18" t="s">
        <v>4224</v>
      </c>
      <c r="B220" s="2">
        <v>350</v>
      </c>
    </row>
    <row r="221" spans="1:2" x14ac:dyDescent="0.35">
      <c r="A221" s="18" t="s">
        <v>4141</v>
      </c>
      <c r="B221" s="2">
        <v>1472</v>
      </c>
    </row>
    <row r="222" spans="1:2" x14ac:dyDescent="0.35">
      <c r="A222" s="18" t="s">
        <v>3985</v>
      </c>
      <c r="B222" s="2">
        <v>12000</v>
      </c>
    </row>
    <row r="223" spans="1:2" x14ac:dyDescent="0.35">
      <c r="A223" s="18" t="s">
        <v>3950</v>
      </c>
      <c r="B223" s="2">
        <v>15000</v>
      </c>
    </row>
    <row r="224" spans="1:2" x14ac:dyDescent="0.35">
      <c r="A224" s="18" t="s">
        <v>4205</v>
      </c>
      <c r="B224" s="2">
        <v>500</v>
      </c>
    </row>
    <row r="225" spans="1:2" x14ac:dyDescent="0.35">
      <c r="A225" s="18" t="s">
        <v>4107</v>
      </c>
      <c r="B225" s="2">
        <v>4000</v>
      </c>
    </row>
    <row r="226" spans="1:2" x14ac:dyDescent="0.35">
      <c r="A226" s="18" t="s">
        <v>4066</v>
      </c>
      <c r="B226" s="2">
        <v>3000</v>
      </c>
    </row>
    <row r="227" spans="1:2" x14ac:dyDescent="0.35">
      <c r="A227" s="18" t="s">
        <v>3936</v>
      </c>
      <c r="B227" s="2">
        <v>20000</v>
      </c>
    </row>
    <row r="228" spans="1:2" x14ac:dyDescent="0.35">
      <c r="A228" s="18" t="s">
        <v>3983</v>
      </c>
      <c r="B228" s="2">
        <v>39000</v>
      </c>
    </row>
    <row r="229" spans="1:2" x14ac:dyDescent="0.35">
      <c r="A229" s="18" t="s">
        <v>4142</v>
      </c>
      <c r="B229" s="2">
        <v>1200</v>
      </c>
    </row>
    <row r="230" spans="1:2" x14ac:dyDescent="0.35">
      <c r="A230" s="18" t="s">
        <v>4129</v>
      </c>
      <c r="B230" s="2">
        <v>1500</v>
      </c>
    </row>
    <row r="231" spans="1:2" x14ac:dyDescent="0.35">
      <c r="A231" s="18" t="s">
        <v>3986</v>
      </c>
      <c r="B231" s="2">
        <v>10000</v>
      </c>
    </row>
    <row r="232" spans="1:2" x14ac:dyDescent="0.35">
      <c r="A232" s="18" t="s">
        <v>4121</v>
      </c>
      <c r="B232" s="2">
        <v>3460</v>
      </c>
    </row>
    <row r="233" spans="1:2" x14ac:dyDescent="0.35">
      <c r="A233" s="18" t="s">
        <v>4200</v>
      </c>
      <c r="B233" s="2">
        <v>500</v>
      </c>
    </row>
    <row r="234" spans="1:2" x14ac:dyDescent="0.35">
      <c r="A234" s="18" t="s">
        <v>4158</v>
      </c>
      <c r="B234" s="2">
        <v>1000</v>
      </c>
    </row>
    <row r="235" spans="1:2" x14ac:dyDescent="0.35">
      <c r="A235" s="18" t="s">
        <v>4274</v>
      </c>
      <c r="B235" s="2">
        <v>199</v>
      </c>
    </row>
    <row r="236" spans="1:2" x14ac:dyDescent="0.35">
      <c r="A236" s="18" t="s">
        <v>3976</v>
      </c>
      <c r="B236" s="2">
        <v>10000</v>
      </c>
    </row>
    <row r="237" spans="1:2" x14ac:dyDescent="0.35">
      <c r="A237" s="18" t="s">
        <v>4100</v>
      </c>
      <c r="B237" s="2">
        <v>3000</v>
      </c>
    </row>
    <row r="238" spans="1:2" x14ac:dyDescent="0.35">
      <c r="A238" s="18" t="s">
        <v>4137</v>
      </c>
      <c r="B238" s="2">
        <v>6352</v>
      </c>
    </row>
    <row r="239" spans="1:2" x14ac:dyDescent="0.35">
      <c r="A239" s="18" t="s">
        <v>4123</v>
      </c>
      <c r="B239" s="2">
        <v>1656</v>
      </c>
    </row>
    <row r="240" spans="1:2" x14ac:dyDescent="0.35">
      <c r="A240" s="18" t="s">
        <v>4068</v>
      </c>
      <c r="B240" s="2">
        <v>4700</v>
      </c>
    </row>
    <row r="241" spans="1:2" x14ac:dyDescent="0.35">
      <c r="A241" s="18" t="s">
        <v>4117</v>
      </c>
      <c r="B241" s="2">
        <v>1800</v>
      </c>
    </row>
    <row r="242" spans="1:2" x14ac:dyDescent="0.35">
      <c r="A242" s="18" t="s">
        <v>4096</v>
      </c>
      <c r="B242" s="2">
        <v>2070</v>
      </c>
    </row>
    <row r="243" spans="1:2" x14ac:dyDescent="0.35">
      <c r="A243" s="18" t="s">
        <v>4088</v>
      </c>
      <c r="B243" s="2">
        <v>2400</v>
      </c>
    </row>
    <row r="244" spans="1:2" x14ac:dyDescent="0.35">
      <c r="A244" s="18" t="s">
        <v>4169</v>
      </c>
      <c r="B244" s="2">
        <v>1575</v>
      </c>
    </row>
    <row r="245" spans="1:2" x14ac:dyDescent="0.35">
      <c r="A245" s="18" t="s">
        <v>4015</v>
      </c>
      <c r="B245" s="2">
        <v>8650</v>
      </c>
    </row>
    <row r="246" spans="1:2" x14ac:dyDescent="0.35">
      <c r="A246" s="18" t="s">
        <v>3904</v>
      </c>
      <c r="B246" s="2">
        <v>562620</v>
      </c>
    </row>
    <row r="247" spans="1:2" x14ac:dyDescent="0.35">
      <c r="A247" s="18" t="s">
        <v>4326</v>
      </c>
      <c r="B247" s="2">
        <v>99</v>
      </c>
    </row>
    <row r="248" spans="1:2" x14ac:dyDescent="0.35">
      <c r="A248" s="18" t="s">
        <v>4153</v>
      </c>
      <c r="B248" s="2">
        <v>1000</v>
      </c>
    </row>
    <row r="249" spans="1:2" x14ac:dyDescent="0.35">
      <c r="A249" s="18" t="s">
        <v>4131</v>
      </c>
      <c r="B249" s="2">
        <v>1500</v>
      </c>
    </row>
    <row r="250" spans="1:2" x14ac:dyDescent="0.35">
      <c r="A250" s="18" t="s">
        <v>4233</v>
      </c>
      <c r="B250" s="2">
        <v>300</v>
      </c>
    </row>
    <row r="251" spans="1:2" x14ac:dyDescent="0.35">
      <c r="A251" s="18" t="s">
        <v>4379</v>
      </c>
      <c r="B251" s="2">
        <v>20</v>
      </c>
    </row>
    <row r="252" spans="1:2" x14ac:dyDescent="0.35">
      <c r="A252" s="18" t="s">
        <v>4270</v>
      </c>
      <c r="B252" s="2">
        <v>200</v>
      </c>
    </row>
    <row r="253" spans="1:2" x14ac:dyDescent="0.35">
      <c r="A253" s="18" t="s">
        <v>3913</v>
      </c>
      <c r="B253" s="2">
        <v>31000</v>
      </c>
    </row>
    <row r="254" spans="1:2" x14ac:dyDescent="0.35">
      <c r="A254" s="18" t="s">
        <v>4056</v>
      </c>
      <c r="B254" s="2">
        <v>16900</v>
      </c>
    </row>
    <row r="255" spans="1:2" x14ac:dyDescent="0.35">
      <c r="A255" s="18" t="s">
        <v>3953</v>
      </c>
      <c r="B255" s="2">
        <v>12800</v>
      </c>
    </row>
    <row r="256" spans="1:2" x14ac:dyDescent="0.35">
      <c r="A256" s="18" t="s">
        <v>4102</v>
      </c>
      <c r="B256" s="2">
        <v>3000</v>
      </c>
    </row>
    <row r="257" spans="1:2" x14ac:dyDescent="0.35">
      <c r="A257" s="18" t="s">
        <v>3941</v>
      </c>
      <c r="B257" s="2">
        <v>54000</v>
      </c>
    </row>
    <row r="258" spans="1:2" x14ac:dyDescent="0.35">
      <c r="A258" s="18" t="s">
        <v>4252</v>
      </c>
      <c r="B258" s="2">
        <v>260</v>
      </c>
    </row>
    <row r="259" spans="1:2" x14ac:dyDescent="0.35">
      <c r="A259" s="18" t="s">
        <v>4238</v>
      </c>
      <c r="B259" s="2">
        <v>300</v>
      </c>
    </row>
    <row r="260" spans="1:2" x14ac:dyDescent="0.35">
      <c r="A260" s="18" t="s">
        <v>4242</v>
      </c>
      <c r="B260" s="2">
        <v>1000</v>
      </c>
    </row>
    <row r="261" spans="1:2" x14ac:dyDescent="0.35">
      <c r="A261" s="18" t="s">
        <v>4246</v>
      </c>
      <c r="B261" s="2">
        <v>300</v>
      </c>
    </row>
    <row r="262" spans="1:2" x14ac:dyDescent="0.35">
      <c r="A262" s="18" t="s">
        <v>4231</v>
      </c>
      <c r="B262" s="2">
        <v>329</v>
      </c>
    </row>
    <row r="263" spans="1:2" x14ac:dyDescent="0.35">
      <c r="A263" s="18" t="s">
        <v>4253</v>
      </c>
      <c r="B263" s="2">
        <v>260</v>
      </c>
    </row>
    <row r="264" spans="1:2" x14ac:dyDescent="0.35">
      <c r="A264" s="18" t="s">
        <v>4256</v>
      </c>
      <c r="B264" s="2">
        <v>240</v>
      </c>
    </row>
    <row r="265" spans="1:2" x14ac:dyDescent="0.35">
      <c r="A265" s="18" t="s">
        <v>4365</v>
      </c>
      <c r="B265" s="2">
        <v>30</v>
      </c>
    </row>
    <row r="266" spans="1:2" x14ac:dyDescent="0.35">
      <c r="A266" s="18" t="s">
        <v>4309</v>
      </c>
      <c r="B266" s="2">
        <v>100</v>
      </c>
    </row>
    <row r="267" spans="1:2" x14ac:dyDescent="0.35">
      <c r="A267" s="18" t="s">
        <v>4336</v>
      </c>
      <c r="B267" s="2">
        <v>150</v>
      </c>
    </row>
    <row r="268" spans="1:2" x14ac:dyDescent="0.35">
      <c r="A268" s="18" t="s">
        <v>4151</v>
      </c>
      <c r="B268" s="2">
        <v>1000</v>
      </c>
    </row>
    <row r="269" spans="1:2" x14ac:dyDescent="0.35">
      <c r="A269" s="18" t="s">
        <v>4304</v>
      </c>
      <c r="B269" s="2">
        <v>100</v>
      </c>
    </row>
    <row r="270" spans="1:2" x14ac:dyDescent="0.35">
      <c r="A270" s="18" t="s">
        <v>4345</v>
      </c>
      <c r="B270" s="2">
        <v>50</v>
      </c>
    </row>
    <row r="271" spans="1:2" x14ac:dyDescent="0.35">
      <c r="A271" s="18" t="s">
        <v>4168</v>
      </c>
      <c r="B271" s="2">
        <v>1521</v>
      </c>
    </row>
    <row r="272" spans="1:2" x14ac:dyDescent="0.35">
      <c r="A272" s="18" t="s">
        <v>4351</v>
      </c>
      <c r="B272" s="2">
        <v>75</v>
      </c>
    </row>
    <row r="273" spans="1:2" x14ac:dyDescent="0.35">
      <c r="A273" s="18" t="s">
        <v>4344</v>
      </c>
      <c r="B273" s="2">
        <v>60</v>
      </c>
    </row>
    <row r="274" spans="1:2" x14ac:dyDescent="0.35">
      <c r="A274" s="18" t="s">
        <v>4371</v>
      </c>
      <c r="B274" s="2">
        <v>24</v>
      </c>
    </row>
    <row r="275" spans="1:2" x14ac:dyDescent="0.35">
      <c r="A275" s="18" t="s">
        <v>4295</v>
      </c>
      <c r="B275" s="2">
        <v>115</v>
      </c>
    </row>
    <row r="276" spans="1:2" x14ac:dyDescent="0.35">
      <c r="A276" s="18" t="s">
        <v>4387</v>
      </c>
      <c r="B276" s="2">
        <v>10</v>
      </c>
    </row>
    <row r="277" spans="1:2" x14ac:dyDescent="0.35">
      <c r="A277" s="18" t="s">
        <v>4382</v>
      </c>
      <c r="B277" s="2">
        <v>10</v>
      </c>
    </row>
    <row r="278" spans="1:2" x14ac:dyDescent="0.35">
      <c r="A278" s="18" t="s">
        <v>4013</v>
      </c>
      <c r="B278" s="2">
        <v>5500</v>
      </c>
    </row>
    <row r="279" spans="1:2" x14ac:dyDescent="0.35">
      <c r="A279" s="18" t="s">
        <v>4380</v>
      </c>
      <c r="B279" s="2">
        <v>20</v>
      </c>
    </row>
    <row r="280" spans="1:2" x14ac:dyDescent="0.35">
      <c r="A280" s="18" t="s">
        <v>4337</v>
      </c>
      <c r="B280" s="2">
        <v>70</v>
      </c>
    </row>
    <row r="281" spans="1:2" x14ac:dyDescent="0.35">
      <c r="A281" s="18" t="s">
        <v>4343</v>
      </c>
      <c r="B281" s="2">
        <v>172</v>
      </c>
    </row>
    <row r="282" spans="1:2" x14ac:dyDescent="0.35">
      <c r="A282" s="18" t="s">
        <v>4191</v>
      </c>
      <c r="B282" s="2">
        <v>580</v>
      </c>
    </row>
    <row r="283" spans="1:2" x14ac:dyDescent="0.35">
      <c r="A283" s="18" t="s">
        <v>4078</v>
      </c>
      <c r="B283" s="2">
        <v>3680</v>
      </c>
    </row>
    <row r="284" spans="1:2" x14ac:dyDescent="0.35">
      <c r="A284" s="18" t="s">
        <v>4383</v>
      </c>
      <c r="B284" s="2">
        <v>10</v>
      </c>
    </row>
    <row r="285" spans="1:2" x14ac:dyDescent="0.35">
      <c r="A285" s="18" t="s">
        <v>4322</v>
      </c>
      <c r="B285" s="2">
        <v>100</v>
      </c>
    </row>
    <row r="286" spans="1:2" x14ac:dyDescent="0.35">
      <c r="A286" s="18" t="s">
        <v>4049</v>
      </c>
      <c r="B286" s="2">
        <v>4000</v>
      </c>
    </row>
    <row r="287" spans="1:2" x14ac:dyDescent="0.35">
      <c r="A287" s="18" t="s">
        <v>4307</v>
      </c>
      <c r="B287" s="2">
        <v>100</v>
      </c>
    </row>
    <row r="288" spans="1:2" x14ac:dyDescent="0.35">
      <c r="A288" s="18" t="s">
        <v>4192</v>
      </c>
      <c r="B288" s="2">
        <v>580</v>
      </c>
    </row>
    <row r="289" spans="1:2" x14ac:dyDescent="0.35">
      <c r="A289" s="18" t="s">
        <v>4334</v>
      </c>
      <c r="B289" s="2">
        <v>80</v>
      </c>
    </row>
    <row r="290" spans="1:2" x14ac:dyDescent="0.35">
      <c r="A290" s="18" t="s">
        <v>4366</v>
      </c>
      <c r="B290" s="2">
        <v>30</v>
      </c>
    </row>
    <row r="291" spans="1:2" x14ac:dyDescent="0.35">
      <c r="A291" s="18" t="s">
        <v>4310</v>
      </c>
      <c r="B291" s="2">
        <v>100</v>
      </c>
    </row>
    <row r="292" spans="1:2" x14ac:dyDescent="0.35">
      <c r="A292" s="18" t="s">
        <v>4342</v>
      </c>
      <c r="B292" s="2">
        <v>64</v>
      </c>
    </row>
    <row r="293" spans="1:2" x14ac:dyDescent="0.35">
      <c r="A293" s="18" t="s">
        <v>4314</v>
      </c>
      <c r="B293" s="2">
        <v>100</v>
      </c>
    </row>
    <row r="294" spans="1:2" x14ac:dyDescent="0.35">
      <c r="A294" s="18" t="s">
        <v>4284</v>
      </c>
      <c r="B294" s="2">
        <v>150</v>
      </c>
    </row>
    <row r="295" spans="1:2" x14ac:dyDescent="0.35">
      <c r="A295" s="18" t="s">
        <v>4315</v>
      </c>
      <c r="B295" s="2">
        <v>100</v>
      </c>
    </row>
    <row r="296" spans="1:2" x14ac:dyDescent="0.35">
      <c r="A296" s="18" t="s">
        <v>4226</v>
      </c>
      <c r="B296" s="2">
        <v>350</v>
      </c>
    </row>
    <row r="297" spans="1:2" x14ac:dyDescent="0.35">
      <c r="A297" s="18" t="s">
        <v>4259</v>
      </c>
      <c r="B297" s="2">
        <v>225</v>
      </c>
    </row>
    <row r="298" spans="1:2" x14ac:dyDescent="0.35">
      <c r="A298" s="18" t="s">
        <v>4277</v>
      </c>
      <c r="B298" s="2">
        <v>180</v>
      </c>
    </row>
    <row r="299" spans="1:2" x14ac:dyDescent="0.35">
      <c r="A299" s="18" t="s">
        <v>4257</v>
      </c>
      <c r="B299" s="2">
        <v>240</v>
      </c>
    </row>
    <row r="300" spans="1:2" x14ac:dyDescent="0.35">
      <c r="A300" s="18" t="s">
        <v>4362</v>
      </c>
      <c r="B300" s="2">
        <v>40</v>
      </c>
    </row>
    <row r="301" spans="1:2" x14ac:dyDescent="0.35">
      <c r="A301" s="18" t="s">
        <v>4097</v>
      </c>
      <c r="B301" s="2">
        <v>2000</v>
      </c>
    </row>
    <row r="302" spans="1:2" x14ac:dyDescent="0.35">
      <c r="A302" s="18" t="s">
        <v>4181</v>
      </c>
      <c r="B302" s="2">
        <v>690</v>
      </c>
    </row>
    <row r="303" spans="1:2" x14ac:dyDescent="0.35">
      <c r="A303" s="18" t="s">
        <v>4240</v>
      </c>
      <c r="B303" s="2">
        <v>300</v>
      </c>
    </row>
    <row r="304" spans="1:2" x14ac:dyDescent="0.35">
      <c r="A304" s="18" t="s">
        <v>4268</v>
      </c>
      <c r="B304" s="2">
        <v>200</v>
      </c>
    </row>
    <row r="305" spans="1:2" x14ac:dyDescent="0.35">
      <c r="A305" s="18" t="s">
        <v>4289</v>
      </c>
      <c r="B305" s="2">
        <v>120</v>
      </c>
    </row>
    <row r="306" spans="1:2" x14ac:dyDescent="0.35">
      <c r="A306" s="18" t="s">
        <v>4143</v>
      </c>
      <c r="B306" s="2">
        <v>1200</v>
      </c>
    </row>
    <row r="307" spans="1:2" x14ac:dyDescent="0.35">
      <c r="A307" s="18" t="s">
        <v>4339</v>
      </c>
      <c r="B307" s="2">
        <v>70</v>
      </c>
    </row>
    <row r="308" spans="1:2" x14ac:dyDescent="0.35">
      <c r="A308" s="18" t="s">
        <v>4357</v>
      </c>
      <c r="B308" s="2">
        <v>40</v>
      </c>
    </row>
    <row r="309" spans="1:2" x14ac:dyDescent="0.35">
      <c r="A309" s="18" t="s">
        <v>4291</v>
      </c>
      <c r="B309" s="2">
        <v>200</v>
      </c>
    </row>
    <row r="310" spans="1:2" x14ac:dyDescent="0.35">
      <c r="A310" s="18" t="s">
        <v>4122</v>
      </c>
      <c r="B310" s="2">
        <v>1700</v>
      </c>
    </row>
    <row r="311" spans="1:2" x14ac:dyDescent="0.35">
      <c r="A311" s="18" t="s">
        <v>4297</v>
      </c>
      <c r="B311" s="2">
        <v>110</v>
      </c>
    </row>
    <row r="312" spans="1:2" x14ac:dyDescent="0.35">
      <c r="A312" s="18" t="s">
        <v>4023</v>
      </c>
      <c r="B312" s="2">
        <v>28080</v>
      </c>
    </row>
    <row r="313" spans="1:2" x14ac:dyDescent="0.35">
      <c r="A313" s="18" t="s">
        <v>4215</v>
      </c>
      <c r="B313" s="2">
        <v>450</v>
      </c>
    </row>
    <row r="314" spans="1:2" x14ac:dyDescent="0.35">
      <c r="A314" s="18" t="s">
        <v>3932</v>
      </c>
      <c r="B314" s="2">
        <v>126100</v>
      </c>
    </row>
    <row r="315" spans="1:2" x14ac:dyDescent="0.35">
      <c r="A315" s="18" t="s">
        <v>4005</v>
      </c>
      <c r="B315" s="2">
        <v>16000</v>
      </c>
    </row>
    <row r="316" spans="1:2" x14ac:dyDescent="0.35">
      <c r="A316" s="18" t="s">
        <v>3920</v>
      </c>
      <c r="B316" s="2">
        <v>28771.599999999999</v>
      </c>
    </row>
    <row r="317" spans="1:2" x14ac:dyDescent="0.35">
      <c r="A317" s="18" t="s">
        <v>4040</v>
      </c>
      <c r="B317" s="2">
        <v>4820</v>
      </c>
    </row>
    <row r="318" spans="1:2" x14ac:dyDescent="0.35">
      <c r="A318" s="18" t="s">
        <v>4319</v>
      </c>
      <c r="B318" s="2">
        <v>100</v>
      </c>
    </row>
    <row r="319" spans="1:2" x14ac:dyDescent="0.35">
      <c r="A319" s="18" t="s">
        <v>4271</v>
      </c>
      <c r="B319" s="2">
        <v>200</v>
      </c>
    </row>
    <row r="320" spans="1:2" x14ac:dyDescent="0.35">
      <c r="A320" s="18" t="s">
        <v>3937</v>
      </c>
      <c r="B320" s="2">
        <v>20000</v>
      </c>
    </row>
    <row r="321" spans="1:2" x14ac:dyDescent="0.35">
      <c r="A321" s="18" t="s">
        <v>3961</v>
      </c>
      <c r="B321" s="2">
        <v>39000</v>
      </c>
    </row>
    <row r="322" spans="1:2" x14ac:dyDescent="0.35">
      <c r="A322" s="18" t="s">
        <v>4207</v>
      </c>
      <c r="B322" s="2">
        <v>500</v>
      </c>
    </row>
    <row r="323" spans="1:2" x14ac:dyDescent="0.35">
      <c r="A323" s="18" t="s">
        <v>4250</v>
      </c>
      <c r="B323" s="2">
        <v>960</v>
      </c>
    </row>
    <row r="324" spans="1:2" x14ac:dyDescent="0.35">
      <c r="A324" s="18" t="s">
        <v>4216</v>
      </c>
      <c r="B324" s="2">
        <v>450</v>
      </c>
    </row>
    <row r="325" spans="1:2" x14ac:dyDescent="0.35">
      <c r="A325" s="18" t="s">
        <v>4367</v>
      </c>
      <c r="B325" s="2">
        <v>30</v>
      </c>
    </row>
    <row r="326" spans="1:2" x14ac:dyDescent="0.35">
      <c r="A326" s="18" t="s">
        <v>4361</v>
      </c>
      <c r="B326" s="2">
        <v>40</v>
      </c>
    </row>
    <row r="327" spans="1:2" x14ac:dyDescent="0.35">
      <c r="A327" s="18" t="s">
        <v>4323</v>
      </c>
      <c r="B327" s="2">
        <v>200</v>
      </c>
    </row>
    <row r="328" spans="1:2" x14ac:dyDescent="0.35">
      <c r="A328" s="18" t="s">
        <v>4008</v>
      </c>
      <c r="B328" s="2">
        <v>6000</v>
      </c>
    </row>
    <row r="329" spans="1:2" x14ac:dyDescent="0.35">
      <c r="A329" s="18" t="s">
        <v>4283</v>
      </c>
      <c r="B329" s="2">
        <v>170</v>
      </c>
    </row>
    <row r="330" spans="1:2" x14ac:dyDescent="0.35">
      <c r="A330" s="18" t="s">
        <v>4185</v>
      </c>
      <c r="B330" s="2">
        <v>651</v>
      </c>
    </row>
    <row r="331" spans="1:2" x14ac:dyDescent="0.35">
      <c r="A331" s="18" t="s">
        <v>4385</v>
      </c>
      <c r="B331" s="2">
        <v>15</v>
      </c>
    </row>
    <row r="332" spans="1:2" x14ac:dyDescent="0.35">
      <c r="A332" s="18" t="s">
        <v>3993</v>
      </c>
      <c r="B332" s="2">
        <v>8500</v>
      </c>
    </row>
    <row r="333" spans="1:2" x14ac:dyDescent="0.35">
      <c r="A333" s="18" t="s">
        <v>4308</v>
      </c>
      <c r="B333" s="2">
        <v>100</v>
      </c>
    </row>
    <row r="334" spans="1:2" x14ac:dyDescent="0.35">
      <c r="A334" s="18" t="s">
        <v>4346</v>
      </c>
      <c r="B334" s="2">
        <v>50</v>
      </c>
    </row>
    <row r="335" spans="1:2" x14ac:dyDescent="0.35">
      <c r="A335" s="18" t="s">
        <v>4267</v>
      </c>
      <c r="B335" s="2">
        <v>200</v>
      </c>
    </row>
    <row r="336" spans="1:2" x14ac:dyDescent="0.35">
      <c r="A336" s="18" t="s">
        <v>4136</v>
      </c>
      <c r="B336" s="2">
        <v>3600</v>
      </c>
    </row>
    <row r="337" spans="1:2" x14ac:dyDescent="0.35">
      <c r="A337" s="18" t="s">
        <v>4217</v>
      </c>
      <c r="B337" s="2">
        <v>414</v>
      </c>
    </row>
    <row r="338" spans="1:2" x14ac:dyDescent="0.35">
      <c r="A338" s="18" t="s">
        <v>4213</v>
      </c>
      <c r="B338" s="2">
        <v>9801</v>
      </c>
    </row>
    <row r="339" spans="1:2" x14ac:dyDescent="0.35">
      <c r="A339" s="18" t="s">
        <v>4298</v>
      </c>
      <c r="B339" s="2">
        <v>165</v>
      </c>
    </row>
    <row r="340" spans="1:2" x14ac:dyDescent="0.35">
      <c r="A340" s="18" t="s">
        <v>4278</v>
      </c>
      <c r="B340" s="2">
        <v>170</v>
      </c>
    </row>
    <row r="341" spans="1:2" x14ac:dyDescent="0.35">
      <c r="A341" s="18" t="s">
        <v>4369</v>
      </c>
      <c r="B341" s="2">
        <v>75</v>
      </c>
    </row>
    <row r="342" spans="1:2" x14ac:dyDescent="0.35">
      <c r="A342" s="18" t="s">
        <v>4368</v>
      </c>
      <c r="B342" s="2">
        <v>30</v>
      </c>
    </row>
    <row r="343" spans="1:2" x14ac:dyDescent="0.35">
      <c r="A343" s="18" t="s">
        <v>4095</v>
      </c>
      <c r="B343" s="2">
        <v>2100</v>
      </c>
    </row>
    <row r="344" spans="1:2" x14ac:dyDescent="0.35">
      <c r="A344" s="18" t="s">
        <v>4183</v>
      </c>
      <c r="B344" s="2">
        <v>650</v>
      </c>
    </row>
    <row r="345" spans="1:2" x14ac:dyDescent="0.35">
      <c r="A345" s="18" t="s">
        <v>4391</v>
      </c>
      <c r="B345" s="2">
        <v>5</v>
      </c>
    </row>
    <row r="346" spans="1:2" x14ac:dyDescent="0.35">
      <c r="A346" s="18" t="s">
        <v>4090</v>
      </c>
      <c r="B346" s="2">
        <v>2300</v>
      </c>
    </row>
    <row r="347" spans="1:2" x14ac:dyDescent="0.35">
      <c r="A347" s="18" t="s">
        <v>4390</v>
      </c>
      <c r="B347" s="2">
        <v>6</v>
      </c>
    </row>
    <row r="348" spans="1:2" x14ac:dyDescent="0.35">
      <c r="A348" s="18" t="s">
        <v>4085</v>
      </c>
      <c r="B348" s="2">
        <v>2499</v>
      </c>
    </row>
    <row r="349" spans="1:2" x14ac:dyDescent="0.35">
      <c r="A349" s="18" t="s">
        <v>4352</v>
      </c>
      <c r="B349" s="2">
        <v>50</v>
      </c>
    </row>
    <row r="350" spans="1:2" x14ac:dyDescent="0.35">
      <c r="A350" s="18" t="s">
        <v>4386</v>
      </c>
      <c r="B350" s="2">
        <v>10</v>
      </c>
    </row>
    <row r="351" spans="1:2" x14ac:dyDescent="0.35">
      <c r="A351" s="18" t="s">
        <v>4374</v>
      </c>
      <c r="B351" s="2">
        <v>20</v>
      </c>
    </row>
    <row r="352" spans="1:2" x14ac:dyDescent="0.35">
      <c r="A352" s="18" t="s">
        <v>4281</v>
      </c>
      <c r="B352" s="2">
        <v>150</v>
      </c>
    </row>
    <row r="353" spans="1:2" x14ac:dyDescent="0.35">
      <c r="A353" s="18" t="s">
        <v>4317</v>
      </c>
      <c r="B353" s="2">
        <v>100</v>
      </c>
    </row>
    <row r="354" spans="1:2" x14ac:dyDescent="0.35">
      <c r="A354" s="18" t="s">
        <v>4230</v>
      </c>
      <c r="B354" s="2">
        <v>330</v>
      </c>
    </row>
    <row r="355" spans="1:2" x14ac:dyDescent="0.35">
      <c r="A355" s="18" t="s">
        <v>4165</v>
      </c>
      <c r="B355" s="2">
        <v>2000</v>
      </c>
    </row>
    <row r="356" spans="1:2" x14ac:dyDescent="0.35">
      <c r="A356" s="18" t="s">
        <v>4359</v>
      </c>
      <c r="B356" s="2">
        <v>40</v>
      </c>
    </row>
    <row r="357" spans="1:2" x14ac:dyDescent="0.35">
      <c r="A357" s="18" t="s">
        <v>4354</v>
      </c>
      <c r="B357" s="2">
        <v>50</v>
      </c>
    </row>
    <row r="358" spans="1:2" x14ac:dyDescent="0.35">
      <c r="A358" s="18" t="s">
        <v>4350</v>
      </c>
      <c r="B358" s="2">
        <v>50</v>
      </c>
    </row>
    <row r="359" spans="1:2" x14ac:dyDescent="0.35">
      <c r="A359" s="18" t="s">
        <v>4195</v>
      </c>
      <c r="B359" s="2">
        <v>550</v>
      </c>
    </row>
    <row r="360" spans="1:2" x14ac:dyDescent="0.35">
      <c r="A360" s="18" t="s">
        <v>4378</v>
      </c>
      <c r="B360" s="2">
        <v>20</v>
      </c>
    </row>
    <row r="361" spans="1:2" x14ac:dyDescent="0.35">
      <c r="A361" s="18" t="s">
        <v>4193</v>
      </c>
      <c r="B361" s="2">
        <v>570</v>
      </c>
    </row>
    <row r="362" spans="1:2" x14ac:dyDescent="0.35">
      <c r="A362" s="18" t="s">
        <v>4301</v>
      </c>
      <c r="B362" s="2">
        <v>100</v>
      </c>
    </row>
    <row r="363" spans="1:2" x14ac:dyDescent="0.35">
      <c r="A363" s="18" t="s">
        <v>4260</v>
      </c>
      <c r="B363" s="2">
        <v>850</v>
      </c>
    </row>
    <row r="364" spans="1:2" x14ac:dyDescent="0.35">
      <c r="A364" s="18" t="s">
        <v>4341</v>
      </c>
      <c r="B364" s="2">
        <v>119</v>
      </c>
    </row>
    <row r="365" spans="1:2" x14ac:dyDescent="0.35">
      <c r="A365" s="18" t="s">
        <v>4330</v>
      </c>
      <c r="B365" s="2">
        <v>85</v>
      </c>
    </row>
    <row r="366" spans="1:2" x14ac:dyDescent="0.35">
      <c r="A366" s="18" t="s">
        <v>4320</v>
      </c>
      <c r="B366" s="2">
        <v>100</v>
      </c>
    </row>
    <row r="367" spans="1:2" x14ac:dyDescent="0.35">
      <c r="A367" s="18" t="s">
        <v>4300</v>
      </c>
      <c r="B367" s="2">
        <v>100</v>
      </c>
    </row>
    <row r="368" spans="1:2" x14ac:dyDescent="0.35">
      <c r="A368" s="18" t="s">
        <v>4338</v>
      </c>
      <c r="B368" s="2">
        <v>70</v>
      </c>
    </row>
    <row r="369" spans="1:2" x14ac:dyDescent="0.35">
      <c r="A369" s="18" t="s">
        <v>4110</v>
      </c>
      <c r="B369" s="2">
        <v>2000</v>
      </c>
    </row>
    <row r="370" spans="1:2" x14ac:dyDescent="0.35">
      <c r="A370" s="18" t="s">
        <v>4356</v>
      </c>
      <c r="B370" s="2">
        <v>40</v>
      </c>
    </row>
    <row r="371" spans="1:2" x14ac:dyDescent="0.35">
      <c r="A371" s="18" t="s">
        <v>4335</v>
      </c>
      <c r="B371" s="2">
        <v>80</v>
      </c>
    </row>
    <row r="372" spans="1:2" x14ac:dyDescent="0.35">
      <c r="A372" s="18" t="s">
        <v>4311</v>
      </c>
      <c r="B372" s="2">
        <v>125</v>
      </c>
    </row>
    <row r="373" spans="1:2" x14ac:dyDescent="0.35">
      <c r="A373" s="18" t="s">
        <v>4299</v>
      </c>
      <c r="B373" s="2">
        <v>100</v>
      </c>
    </row>
    <row r="374" spans="1:2" x14ac:dyDescent="0.35">
      <c r="A374" s="18" t="s">
        <v>4255</v>
      </c>
      <c r="B374" s="2">
        <v>245</v>
      </c>
    </row>
    <row r="375" spans="1:2" x14ac:dyDescent="0.35">
      <c r="A375" s="18" t="s">
        <v>4282</v>
      </c>
      <c r="B375" s="2">
        <v>150</v>
      </c>
    </row>
    <row r="376" spans="1:2" x14ac:dyDescent="0.35">
      <c r="A376" s="18" t="s">
        <v>4258</v>
      </c>
      <c r="B376" s="2">
        <v>683</v>
      </c>
    </row>
    <row r="377" spans="1:2" x14ac:dyDescent="0.35">
      <c r="A377" s="18" t="s">
        <v>4172</v>
      </c>
      <c r="B377" s="2">
        <v>830</v>
      </c>
    </row>
    <row r="378" spans="1:2" x14ac:dyDescent="0.35">
      <c r="A378" s="18" t="s">
        <v>4353</v>
      </c>
      <c r="B378" s="2">
        <v>50</v>
      </c>
    </row>
    <row r="379" spans="1:2" x14ac:dyDescent="0.35">
      <c r="A379" s="18" t="s">
        <v>4377</v>
      </c>
      <c r="B379" s="2">
        <v>20</v>
      </c>
    </row>
    <row r="380" spans="1:2" x14ac:dyDescent="0.35">
      <c r="A380" s="18" t="s">
        <v>4130</v>
      </c>
      <c r="B380" s="2">
        <v>1500</v>
      </c>
    </row>
    <row r="381" spans="1:2" x14ac:dyDescent="0.35">
      <c r="A381" s="18" t="s">
        <v>4384</v>
      </c>
      <c r="B381" s="2">
        <v>10</v>
      </c>
    </row>
    <row r="382" spans="1:2" x14ac:dyDescent="0.35">
      <c r="A382" s="18" t="s">
        <v>4265</v>
      </c>
      <c r="B382" s="2">
        <v>330</v>
      </c>
    </row>
    <row r="383" spans="1:2" x14ac:dyDescent="0.35">
      <c r="A383" s="18" t="s">
        <v>4214</v>
      </c>
      <c r="B383" s="2">
        <v>465</v>
      </c>
    </row>
    <row r="384" spans="1:2" x14ac:dyDescent="0.35">
      <c r="A384" s="18" t="s">
        <v>4296</v>
      </c>
      <c r="B384" s="2">
        <v>110</v>
      </c>
    </row>
    <row r="385" spans="1:2" x14ac:dyDescent="0.35">
      <c r="A385" s="18" t="s">
        <v>4381</v>
      </c>
      <c r="B385" s="2">
        <v>15</v>
      </c>
    </row>
    <row r="386" spans="1:2" x14ac:dyDescent="0.35">
      <c r="A386" s="18" t="s">
        <v>4114</v>
      </c>
      <c r="B386" s="2">
        <v>2000</v>
      </c>
    </row>
    <row r="387" spans="1:2" x14ac:dyDescent="0.35">
      <c r="A387" s="18" t="s">
        <v>4318</v>
      </c>
      <c r="B387" s="2">
        <v>100</v>
      </c>
    </row>
    <row r="388" spans="1:2" x14ac:dyDescent="0.35">
      <c r="A388" s="18" t="s">
        <v>4388</v>
      </c>
      <c r="B388" s="2">
        <v>10</v>
      </c>
    </row>
    <row r="389" spans="1:2" x14ac:dyDescent="0.35">
      <c r="A389" s="18" t="s">
        <v>4328</v>
      </c>
      <c r="B389" s="2">
        <v>125</v>
      </c>
    </row>
    <row r="390" spans="1:2" x14ac:dyDescent="0.35">
      <c r="A390" s="18" t="s">
        <v>4264</v>
      </c>
      <c r="B390" s="2">
        <v>200</v>
      </c>
    </row>
    <row r="391" spans="1:2" x14ac:dyDescent="0.35">
      <c r="A391" s="18" t="s">
        <v>3901</v>
      </c>
      <c r="B391" s="2">
        <v>1942500</v>
      </c>
    </row>
    <row r="392" spans="1:2" x14ac:dyDescent="0.35">
      <c r="A392" s="18" t="s">
        <v>3928</v>
      </c>
      <c r="B392" s="2">
        <v>47000</v>
      </c>
    </row>
    <row r="393" spans="1:2" x14ac:dyDescent="0.35">
      <c r="A393" s="18" t="s">
        <v>4220</v>
      </c>
      <c r="B393" s="2">
        <v>400</v>
      </c>
    </row>
    <row r="394" spans="1:2" x14ac:dyDescent="0.35">
      <c r="A394" s="18" t="s">
        <v>4054</v>
      </c>
      <c r="B394" s="2">
        <v>13000</v>
      </c>
    </row>
    <row r="395" spans="1:2" x14ac:dyDescent="0.35">
      <c r="A395" s="18" t="s">
        <v>4127</v>
      </c>
      <c r="B395" s="2">
        <v>1500</v>
      </c>
    </row>
    <row r="396" spans="1:2" x14ac:dyDescent="0.35">
      <c r="A396" s="18" t="s">
        <v>3995</v>
      </c>
      <c r="B396" s="2">
        <v>138220</v>
      </c>
    </row>
    <row r="397" spans="1:2" x14ac:dyDescent="0.35">
      <c r="A397" s="18" t="s">
        <v>4201</v>
      </c>
      <c r="B397" s="2">
        <v>500</v>
      </c>
    </row>
    <row r="398" spans="1:2" x14ac:dyDescent="0.35">
      <c r="A398" s="18" t="s">
        <v>4239</v>
      </c>
      <c r="B398" s="2">
        <v>300</v>
      </c>
    </row>
    <row r="399" spans="1:2" x14ac:dyDescent="0.35">
      <c r="A399" s="18" t="s">
        <v>4001</v>
      </c>
      <c r="B399" s="2">
        <v>7000</v>
      </c>
    </row>
    <row r="400" spans="1:2" x14ac:dyDescent="0.35">
      <c r="A400" s="18" t="s">
        <v>4065</v>
      </c>
      <c r="B400" s="2">
        <v>3000</v>
      </c>
    </row>
    <row r="401" spans="1:2" x14ac:dyDescent="0.35">
      <c r="A401" s="18" t="s">
        <v>3978</v>
      </c>
      <c r="B401" s="2">
        <v>20000</v>
      </c>
    </row>
    <row r="402" spans="1:2" x14ac:dyDescent="0.35">
      <c r="A402" s="18" t="s">
        <v>4332</v>
      </c>
      <c r="B402" s="2">
        <v>80</v>
      </c>
    </row>
    <row r="403" spans="1:2" x14ac:dyDescent="0.35">
      <c r="A403" s="18" t="s">
        <v>4190</v>
      </c>
      <c r="B403" s="2">
        <v>600</v>
      </c>
    </row>
    <row r="404" spans="1:2" x14ac:dyDescent="0.35">
      <c r="A404" s="18" t="s">
        <v>4067</v>
      </c>
      <c r="B404" s="2">
        <v>58000</v>
      </c>
    </row>
    <row r="405" spans="1:2" x14ac:dyDescent="0.35">
      <c r="A405" s="18" t="s">
        <v>4118</v>
      </c>
      <c r="B405" s="2">
        <v>2164</v>
      </c>
    </row>
    <row r="406" spans="1:2" x14ac:dyDescent="0.35">
      <c r="A406" s="18" t="s">
        <v>4247</v>
      </c>
      <c r="B406" s="2">
        <v>300</v>
      </c>
    </row>
    <row r="407" spans="1:2" x14ac:dyDescent="0.35">
      <c r="A407" s="18" t="s">
        <v>4052</v>
      </c>
      <c r="B407" s="2">
        <v>4000</v>
      </c>
    </row>
    <row r="408" spans="1:2" x14ac:dyDescent="0.35">
      <c r="A408" s="18" t="s">
        <v>3942</v>
      </c>
      <c r="B408" s="2">
        <v>28000</v>
      </c>
    </row>
    <row r="409" spans="1:2" x14ac:dyDescent="0.35">
      <c r="A409" s="18" t="s">
        <v>3964</v>
      </c>
      <c r="B409" s="2">
        <v>60900</v>
      </c>
    </row>
    <row r="410" spans="1:2" x14ac:dyDescent="0.35">
      <c r="A410" s="18" t="s">
        <v>4093</v>
      </c>
      <c r="B410" s="2">
        <v>2200</v>
      </c>
    </row>
    <row r="411" spans="1:2" x14ac:dyDescent="0.35">
      <c r="A411" s="18" t="s">
        <v>4144</v>
      </c>
      <c r="B411" s="2">
        <v>1200</v>
      </c>
    </row>
    <row r="412" spans="1:2" x14ac:dyDescent="0.35">
      <c r="A412" s="18" t="s">
        <v>4098</v>
      </c>
      <c r="B412" s="2">
        <v>2000</v>
      </c>
    </row>
    <row r="413" spans="1:2" x14ac:dyDescent="0.35">
      <c r="A413" s="18" t="s">
        <v>4150</v>
      </c>
      <c r="B413" s="2">
        <v>1000</v>
      </c>
    </row>
    <row r="414" spans="1:2" x14ac:dyDescent="0.35">
      <c r="A414" s="18" t="s">
        <v>4053</v>
      </c>
      <c r="B414" s="2">
        <v>8000</v>
      </c>
    </row>
    <row r="415" spans="1:2" x14ac:dyDescent="0.35">
      <c r="A415" s="18" t="s">
        <v>4087</v>
      </c>
      <c r="B415" s="2">
        <v>3400</v>
      </c>
    </row>
    <row r="416" spans="1:2" x14ac:dyDescent="0.35">
      <c r="A416" s="18" t="s">
        <v>4089</v>
      </c>
      <c r="B416" s="2">
        <v>8400</v>
      </c>
    </row>
    <row r="417" spans="1:2" x14ac:dyDescent="0.35">
      <c r="A417" s="18" t="s">
        <v>4083</v>
      </c>
      <c r="B417" s="2">
        <v>5000</v>
      </c>
    </row>
    <row r="418" spans="1:2" x14ac:dyDescent="0.35">
      <c r="A418" s="18" t="s">
        <v>3929</v>
      </c>
      <c r="B418" s="2">
        <v>44000</v>
      </c>
    </row>
    <row r="419" spans="1:2" x14ac:dyDescent="0.35">
      <c r="A419" s="18" t="s">
        <v>4051</v>
      </c>
      <c r="B419" s="2">
        <v>4000</v>
      </c>
    </row>
    <row r="420" spans="1:2" x14ac:dyDescent="0.35">
      <c r="A420" s="18" t="s">
        <v>3959</v>
      </c>
      <c r="B420" s="2">
        <v>67900</v>
      </c>
    </row>
    <row r="421" spans="1:2" x14ac:dyDescent="0.35">
      <c r="A421" s="18" t="s">
        <v>4017</v>
      </c>
      <c r="B421" s="2">
        <v>9000</v>
      </c>
    </row>
    <row r="422" spans="1:2" x14ac:dyDescent="0.35">
      <c r="A422" s="18" t="s">
        <v>3935</v>
      </c>
      <c r="B422" s="2">
        <v>542900</v>
      </c>
    </row>
    <row r="423" spans="1:2" x14ac:dyDescent="0.35">
      <c r="A423" s="18" t="s">
        <v>4120</v>
      </c>
      <c r="B423" s="2">
        <v>2400</v>
      </c>
    </row>
    <row r="424" spans="1:2" x14ac:dyDescent="0.35">
      <c r="A424" s="18" t="s">
        <v>4119</v>
      </c>
      <c r="B424" s="2">
        <v>9600</v>
      </c>
    </row>
    <row r="425" spans="1:2" x14ac:dyDescent="0.35">
      <c r="A425" s="18" t="s">
        <v>4059</v>
      </c>
      <c r="B425" s="2">
        <v>3300</v>
      </c>
    </row>
    <row r="426" spans="1:2" x14ac:dyDescent="0.35">
      <c r="A426" s="18" t="s">
        <v>4279</v>
      </c>
      <c r="B426" s="2">
        <v>166</v>
      </c>
    </row>
    <row r="427" spans="1:2" x14ac:dyDescent="0.35">
      <c r="A427" s="18" t="s">
        <v>4243</v>
      </c>
      <c r="B427" s="2">
        <v>500</v>
      </c>
    </row>
    <row r="428" spans="1:2" x14ac:dyDescent="0.35">
      <c r="A428" s="18" t="s">
        <v>4227</v>
      </c>
      <c r="B428" s="2">
        <v>350</v>
      </c>
    </row>
    <row r="429" spans="1:2" x14ac:dyDescent="0.35">
      <c r="A429" s="18" t="s">
        <v>4244</v>
      </c>
      <c r="B429" s="2">
        <v>500</v>
      </c>
    </row>
    <row r="430" spans="1:2" x14ac:dyDescent="0.35">
      <c r="A430" s="18" t="s">
        <v>4055</v>
      </c>
      <c r="B430" s="2">
        <v>4000</v>
      </c>
    </row>
    <row r="431" spans="1:2" x14ac:dyDescent="0.35">
      <c r="A431" s="18" t="s">
        <v>4045</v>
      </c>
      <c r="B431" s="2">
        <v>4400</v>
      </c>
    </row>
    <row r="432" spans="1:2" x14ac:dyDescent="0.35">
      <c r="A432" s="18" t="s">
        <v>3905</v>
      </c>
      <c r="B432" s="2">
        <v>1483055</v>
      </c>
    </row>
    <row r="433" spans="1:2" x14ac:dyDescent="0.35">
      <c r="A433" s="18" t="s">
        <v>4198</v>
      </c>
      <c r="B433" s="2">
        <v>520</v>
      </c>
    </row>
    <row r="434" spans="1:2" x14ac:dyDescent="0.35">
      <c r="A434" s="18" t="s">
        <v>3963</v>
      </c>
      <c r="B434" s="2">
        <v>10000</v>
      </c>
    </row>
    <row r="435" spans="1:2" x14ac:dyDescent="0.35">
      <c r="A435" s="18" t="s">
        <v>3957</v>
      </c>
      <c r="B435" s="2">
        <v>20000</v>
      </c>
    </row>
    <row r="436" spans="1:2" x14ac:dyDescent="0.35">
      <c r="A436" s="18" t="s">
        <v>4232</v>
      </c>
      <c r="B436" s="2">
        <v>300</v>
      </c>
    </row>
    <row r="437" spans="1:2" x14ac:dyDescent="0.35">
      <c r="A437" s="18" t="s">
        <v>4235</v>
      </c>
      <c r="B437" s="2">
        <v>300</v>
      </c>
    </row>
    <row r="438" spans="1:2" x14ac:dyDescent="0.35">
      <c r="A438" s="18" t="s">
        <v>4035</v>
      </c>
      <c r="B438" s="2">
        <v>5300</v>
      </c>
    </row>
    <row r="439" spans="1:2" x14ac:dyDescent="0.35">
      <c r="A439" s="18" t="s">
        <v>4027</v>
      </c>
      <c r="B439" s="2">
        <v>5000</v>
      </c>
    </row>
    <row r="440" spans="1:2" x14ac:dyDescent="0.35">
      <c r="A440" s="18" t="s">
        <v>4348</v>
      </c>
      <c r="B440" s="2">
        <v>50</v>
      </c>
    </row>
    <row r="441" spans="1:2" x14ac:dyDescent="0.35">
      <c r="A441" s="18" t="s">
        <v>3952</v>
      </c>
      <c r="B441" s="2">
        <v>14000</v>
      </c>
    </row>
    <row r="442" spans="1:2" x14ac:dyDescent="0.35">
      <c r="A442" s="18" t="s">
        <v>3962</v>
      </c>
      <c r="B442" s="2">
        <v>10000</v>
      </c>
    </row>
    <row r="443" spans="1:2" x14ac:dyDescent="0.35">
      <c r="A443" s="18" t="s">
        <v>3923</v>
      </c>
      <c r="B443" s="2">
        <v>109900</v>
      </c>
    </row>
    <row r="444" spans="1:2" x14ac:dyDescent="0.35">
      <c r="A444" s="18" t="s">
        <v>3906</v>
      </c>
      <c r="B444" s="2">
        <v>61135</v>
      </c>
    </row>
    <row r="445" spans="1:2" x14ac:dyDescent="0.35">
      <c r="A445" s="18" t="s">
        <v>4199</v>
      </c>
      <c r="B445" s="2">
        <v>1000</v>
      </c>
    </row>
    <row r="446" spans="1:2" x14ac:dyDescent="0.35">
      <c r="A446" s="18" t="s">
        <v>4004</v>
      </c>
      <c r="B446" s="2">
        <v>6600</v>
      </c>
    </row>
    <row r="447" spans="1:2" x14ac:dyDescent="0.35">
      <c r="A447" s="18" t="s">
        <v>3914</v>
      </c>
      <c r="B447" s="2">
        <v>30499</v>
      </c>
    </row>
    <row r="448" spans="1:2" x14ac:dyDescent="0.35">
      <c r="A448" s="18" t="s">
        <v>3999</v>
      </c>
      <c r="B448" s="2">
        <v>14006</v>
      </c>
    </row>
    <row r="449" spans="1:2" x14ac:dyDescent="0.35">
      <c r="A449" s="18" t="s">
        <v>3909</v>
      </c>
      <c r="B449" s="2">
        <v>369500</v>
      </c>
    </row>
    <row r="450" spans="1:2" x14ac:dyDescent="0.35">
      <c r="A450" s="18" t="s">
        <v>3954</v>
      </c>
      <c r="B450" s="2">
        <v>16810</v>
      </c>
    </row>
    <row r="451" spans="1:2" x14ac:dyDescent="0.35">
      <c r="A451" s="18" t="s">
        <v>4186</v>
      </c>
      <c r="B451" s="2">
        <v>1200</v>
      </c>
    </row>
    <row r="452" spans="1:2" x14ac:dyDescent="0.35">
      <c r="A452" s="18" t="s">
        <v>4126</v>
      </c>
      <c r="B452" s="2">
        <v>1500</v>
      </c>
    </row>
    <row r="453" spans="1:2" x14ac:dyDescent="0.35">
      <c r="A453" s="18" t="s">
        <v>4104</v>
      </c>
      <c r="B453" s="2">
        <v>2000</v>
      </c>
    </row>
    <row r="454" spans="1:2" x14ac:dyDescent="0.35">
      <c r="A454" s="18" t="s">
        <v>4237</v>
      </c>
      <c r="B454" s="2">
        <v>300</v>
      </c>
    </row>
    <row r="455" spans="1:2" x14ac:dyDescent="0.35">
      <c r="A455" s="18" t="s">
        <v>3970</v>
      </c>
      <c r="B455" s="2">
        <v>14500</v>
      </c>
    </row>
    <row r="456" spans="1:2" x14ac:dyDescent="0.35">
      <c r="A456" s="18" t="s">
        <v>4030</v>
      </c>
      <c r="B456" s="2">
        <v>5001</v>
      </c>
    </row>
    <row r="457" spans="1:2" x14ac:dyDescent="0.35">
      <c r="A457" s="18" t="s">
        <v>3912</v>
      </c>
      <c r="B457" s="2">
        <v>32500</v>
      </c>
    </row>
    <row r="458" spans="1:2" x14ac:dyDescent="0.35">
      <c r="A458" s="18" t="s">
        <v>4263</v>
      </c>
      <c r="B458" s="2">
        <v>215</v>
      </c>
    </row>
    <row r="459" spans="1:2" x14ac:dyDescent="0.35">
      <c r="A459" s="18" t="s">
        <v>3940</v>
      </c>
      <c r="B459" s="2">
        <v>39441</v>
      </c>
    </row>
    <row r="460" spans="1:2" x14ac:dyDescent="0.35">
      <c r="A460" s="18" t="s">
        <v>3971</v>
      </c>
      <c r="B460" s="2">
        <v>33000</v>
      </c>
    </row>
    <row r="461" spans="1:2" x14ac:dyDescent="0.35">
      <c r="A461" s="18" t="s">
        <v>4160</v>
      </c>
      <c r="B461" s="2">
        <v>1000</v>
      </c>
    </row>
    <row r="462" spans="1:2" x14ac:dyDescent="0.35">
      <c r="A462" s="18" t="s">
        <v>4009</v>
      </c>
      <c r="B462" s="2">
        <v>14000</v>
      </c>
    </row>
    <row r="463" spans="1:2" x14ac:dyDescent="0.35">
      <c r="A463" s="18" t="s">
        <v>3943</v>
      </c>
      <c r="B463" s="2">
        <v>24500</v>
      </c>
    </row>
    <row r="464" spans="1:2" x14ac:dyDescent="0.35">
      <c r="A464" s="18" t="s">
        <v>4157</v>
      </c>
      <c r="B464" s="2">
        <v>1000</v>
      </c>
    </row>
    <row r="465" spans="1:2" x14ac:dyDescent="0.35">
      <c r="A465" s="18" t="s">
        <v>4128</v>
      </c>
      <c r="B465" s="2">
        <v>3300</v>
      </c>
    </row>
    <row r="466" spans="1:2" x14ac:dyDescent="0.35">
      <c r="A466" s="18" t="s">
        <v>4050</v>
      </c>
      <c r="B466" s="2">
        <v>4000</v>
      </c>
    </row>
    <row r="467" spans="1:2" x14ac:dyDescent="0.35">
      <c r="A467" s="18" t="s">
        <v>4170</v>
      </c>
      <c r="B467" s="2">
        <v>900</v>
      </c>
    </row>
    <row r="468" spans="1:2" x14ac:dyDescent="0.35">
      <c r="A468" s="18" t="s">
        <v>4188</v>
      </c>
      <c r="B468" s="2">
        <v>600</v>
      </c>
    </row>
    <row r="469" spans="1:2" x14ac:dyDescent="0.35">
      <c r="A469" s="18" t="s">
        <v>3997</v>
      </c>
      <c r="B469" s="2">
        <v>8000</v>
      </c>
    </row>
    <row r="470" spans="1:2" x14ac:dyDescent="0.35">
      <c r="A470" s="18" t="s">
        <v>3988</v>
      </c>
      <c r="B470" s="2">
        <v>9000</v>
      </c>
    </row>
    <row r="471" spans="1:2" x14ac:dyDescent="0.35">
      <c r="A471" s="18" t="s">
        <v>4389</v>
      </c>
      <c r="B471" s="2">
        <v>8</v>
      </c>
    </row>
    <row r="472" spans="1:2" x14ac:dyDescent="0.35">
      <c r="A472" s="18" t="s">
        <v>4375</v>
      </c>
      <c r="B472" s="2">
        <v>30</v>
      </c>
    </row>
    <row r="473" spans="1:2" x14ac:dyDescent="0.35">
      <c r="A473" s="18" t="s">
        <v>4294</v>
      </c>
      <c r="B473" s="2">
        <v>115</v>
      </c>
    </row>
    <row r="474" spans="1:2" x14ac:dyDescent="0.35">
      <c r="A474" s="18" t="s">
        <v>3938</v>
      </c>
      <c r="B474" s="2">
        <v>35680</v>
      </c>
    </row>
    <row r="475" spans="1:2" x14ac:dyDescent="0.35">
      <c r="A475" s="18" t="s">
        <v>4355</v>
      </c>
      <c r="B475" s="2">
        <v>70</v>
      </c>
    </row>
    <row r="476" spans="1:2" x14ac:dyDescent="0.35">
      <c r="A476" s="18" t="s">
        <v>4063</v>
      </c>
      <c r="B476" s="2">
        <v>5700</v>
      </c>
    </row>
    <row r="477" spans="1:2" x14ac:dyDescent="0.35">
      <c r="A477" s="18" t="s">
        <v>3987</v>
      </c>
      <c r="B477" s="2">
        <v>9400</v>
      </c>
    </row>
    <row r="478" spans="1:2" x14ac:dyDescent="0.35">
      <c r="A478" s="18" t="s">
        <v>4363</v>
      </c>
      <c r="B478" s="2">
        <v>30</v>
      </c>
    </row>
    <row r="479" spans="1:2" x14ac:dyDescent="0.35">
      <c r="A479" s="18" t="s">
        <v>4360</v>
      </c>
      <c r="B479" s="2">
        <v>40</v>
      </c>
    </row>
    <row r="480" spans="1:2" x14ac:dyDescent="0.35">
      <c r="A480" s="18" t="s">
        <v>4245</v>
      </c>
      <c r="B480" s="2">
        <v>300</v>
      </c>
    </row>
    <row r="481" spans="1:2" x14ac:dyDescent="0.35">
      <c r="A481" s="18" t="s">
        <v>4340</v>
      </c>
      <c r="B481" s="2">
        <v>70</v>
      </c>
    </row>
    <row r="482" spans="1:2" x14ac:dyDescent="0.35">
      <c r="A482" s="18" t="s">
        <v>3994</v>
      </c>
      <c r="B482" s="2">
        <v>24100</v>
      </c>
    </row>
    <row r="483" spans="1:2" x14ac:dyDescent="0.35">
      <c r="A483" s="18" t="s">
        <v>3933</v>
      </c>
      <c r="B483" s="2">
        <v>41000</v>
      </c>
    </row>
    <row r="484" spans="1:2" x14ac:dyDescent="0.35">
      <c r="A484" s="18" t="s">
        <v>4133</v>
      </c>
      <c r="B484" s="2">
        <v>1500</v>
      </c>
    </row>
    <row r="485" spans="1:2" x14ac:dyDescent="0.35">
      <c r="A485" s="18" t="s">
        <v>4280</v>
      </c>
      <c r="B485" s="2">
        <v>160</v>
      </c>
    </row>
    <row r="486" spans="1:2" x14ac:dyDescent="0.35">
      <c r="A486" s="18" t="s">
        <v>4276</v>
      </c>
      <c r="B486" s="2">
        <v>186</v>
      </c>
    </row>
    <row r="487" spans="1:2" x14ac:dyDescent="0.35">
      <c r="A487" s="18" t="s">
        <v>3939</v>
      </c>
      <c r="B487" s="2">
        <v>20000</v>
      </c>
    </row>
    <row r="488" spans="1:2" x14ac:dyDescent="0.35">
      <c r="A488" s="18" t="s">
        <v>4395</v>
      </c>
      <c r="B488" s="2">
        <v>643017.45000000042</v>
      </c>
    </row>
    <row r="489" spans="1:2" x14ac:dyDescent="0.35">
      <c r="A489" s="18" t="s">
        <v>4396</v>
      </c>
      <c r="B489" s="2">
        <v>10647673.860000001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4322-7A8D-4F70-9438-168F12FD6A16}">
  <dimension ref="A1:I2104"/>
  <sheetViews>
    <sheetView topLeftCell="A2079" workbookViewId="0">
      <selection activeCell="I2105" sqref="I2105"/>
    </sheetView>
  </sheetViews>
  <sheetFormatPr defaultRowHeight="14.5" x14ac:dyDescent="0.35"/>
  <cols>
    <col min="1" max="1" width="9.453125" bestFit="1" customWidth="1"/>
    <col min="2" max="2" width="14.6328125" bestFit="1" customWidth="1"/>
    <col min="3" max="3" width="11.1796875" bestFit="1" customWidth="1"/>
    <col min="4" max="4" width="18" bestFit="1" customWidth="1"/>
    <col min="5" max="5" width="12.90625" bestFit="1" customWidth="1"/>
    <col min="6" max="6" width="55.36328125" bestFit="1" customWidth="1"/>
    <col min="7" max="7" width="11.81640625" bestFit="1" customWidth="1"/>
    <col min="8" max="8" width="21.08984375" bestFit="1" customWidth="1"/>
    <col min="9" max="9" width="14.81640625" bestFit="1" customWidth="1"/>
    <col min="10" max="13" width="10.81640625" bestFit="1" customWidth="1"/>
    <col min="14" max="14" width="17.6328125" bestFit="1" customWidth="1"/>
    <col min="15" max="15" width="11.90625" bestFit="1" customWidth="1"/>
  </cols>
  <sheetData>
    <row r="1" spans="1:9" x14ac:dyDescent="0.35">
      <c r="A1" t="s">
        <v>3897</v>
      </c>
      <c r="B1" s="3" t="s">
        <v>3893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3898</v>
      </c>
      <c r="H1" s="16" t="s">
        <v>4393</v>
      </c>
      <c r="I1" s="3" t="s">
        <v>5</v>
      </c>
    </row>
    <row r="2" spans="1:9" x14ac:dyDescent="0.35">
      <c r="A2">
        <v>1723</v>
      </c>
      <c r="B2" s="4">
        <v>4</v>
      </c>
      <c r="C2" s="4">
        <v>612</v>
      </c>
      <c r="D2" s="6">
        <v>45698</v>
      </c>
      <c r="E2" s="6">
        <v>45698</v>
      </c>
      <c r="F2" s="4" t="s">
        <v>3291</v>
      </c>
      <c r="G2" s="13" t="s">
        <v>3291</v>
      </c>
      <c r="H2" s="15"/>
      <c r="I2" s="7">
        <v>100000</v>
      </c>
    </row>
    <row r="3" spans="1:9" x14ac:dyDescent="0.35">
      <c r="A3">
        <v>1595</v>
      </c>
      <c r="B3" s="4">
        <v>4</v>
      </c>
      <c r="C3" s="4">
        <v>399</v>
      </c>
      <c r="D3" s="6">
        <v>45668</v>
      </c>
      <c r="E3" s="6">
        <v>45668</v>
      </c>
      <c r="F3" s="4" t="s">
        <v>3070</v>
      </c>
      <c r="G3" s="13" t="s">
        <v>3899</v>
      </c>
      <c r="H3" s="15" t="s">
        <v>3900</v>
      </c>
      <c r="I3" s="7">
        <v>80000</v>
      </c>
    </row>
    <row r="4" spans="1:9" x14ac:dyDescent="0.35">
      <c r="A4">
        <v>646</v>
      </c>
      <c r="B4" s="5">
        <v>2</v>
      </c>
      <c r="C4" s="5">
        <v>320</v>
      </c>
      <c r="D4" s="8">
        <v>45488</v>
      </c>
      <c r="E4" s="8">
        <v>45488</v>
      </c>
      <c r="F4" s="5" t="s">
        <v>1251</v>
      </c>
      <c r="G4" s="14" t="s">
        <v>3899</v>
      </c>
      <c r="H4" s="15" t="s">
        <v>3901</v>
      </c>
      <c r="I4" s="9">
        <v>70000</v>
      </c>
    </row>
    <row r="5" spans="1:9" x14ac:dyDescent="0.35">
      <c r="A5">
        <v>873</v>
      </c>
      <c r="B5" s="4">
        <v>2</v>
      </c>
      <c r="C5" s="4">
        <v>718</v>
      </c>
      <c r="D5" s="6">
        <v>45531</v>
      </c>
      <c r="E5" s="6">
        <v>45531</v>
      </c>
      <c r="F5" s="4" t="s">
        <v>1701</v>
      </c>
      <c r="G5" s="13" t="s">
        <v>3899</v>
      </c>
      <c r="H5" s="15" t="s">
        <v>3901</v>
      </c>
      <c r="I5" s="7">
        <v>55000</v>
      </c>
    </row>
    <row r="6" spans="1:9" x14ac:dyDescent="0.35">
      <c r="A6">
        <v>1322</v>
      </c>
      <c r="B6" s="5">
        <v>3</v>
      </c>
      <c r="C6" s="5">
        <v>726</v>
      </c>
      <c r="D6" s="8">
        <v>45613</v>
      </c>
      <c r="E6" s="8">
        <v>45613</v>
      </c>
      <c r="F6" s="5" t="s">
        <v>2538</v>
      </c>
      <c r="G6" s="14" t="s">
        <v>3899</v>
      </c>
      <c r="H6" s="15" t="s">
        <v>3902</v>
      </c>
      <c r="I6" s="9">
        <v>50150</v>
      </c>
    </row>
    <row r="7" spans="1:9" x14ac:dyDescent="0.35">
      <c r="A7">
        <v>12</v>
      </c>
      <c r="B7" s="5">
        <v>1</v>
      </c>
      <c r="C7" s="5">
        <v>24</v>
      </c>
      <c r="D7" s="8">
        <v>45355</v>
      </c>
      <c r="E7" s="8">
        <v>45355</v>
      </c>
      <c r="F7" s="5" t="s">
        <v>46</v>
      </c>
      <c r="G7" s="14" t="s">
        <v>3899</v>
      </c>
      <c r="H7" s="15" t="s">
        <v>3903</v>
      </c>
      <c r="I7" s="9">
        <v>50000</v>
      </c>
    </row>
    <row r="8" spans="1:9" x14ac:dyDescent="0.35">
      <c r="A8">
        <v>724</v>
      </c>
      <c r="B8" s="5">
        <v>2</v>
      </c>
      <c r="C8" s="5">
        <v>449</v>
      </c>
      <c r="D8" s="8">
        <v>45502</v>
      </c>
      <c r="E8" s="8">
        <v>45502</v>
      </c>
      <c r="F8" s="5" t="s">
        <v>1393</v>
      </c>
      <c r="G8" s="14" t="s">
        <v>3899</v>
      </c>
      <c r="H8" s="15" t="s">
        <v>3901</v>
      </c>
      <c r="I8" s="9">
        <v>50000</v>
      </c>
    </row>
    <row r="9" spans="1:9" x14ac:dyDescent="0.35">
      <c r="A9">
        <v>761</v>
      </c>
      <c r="B9" s="4">
        <v>2</v>
      </c>
      <c r="C9" s="4">
        <v>512</v>
      </c>
      <c r="D9" s="6">
        <v>45506</v>
      </c>
      <c r="E9" s="6">
        <v>45506</v>
      </c>
      <c r="F9" s="4" t="s">
        <v>1464</v>
      </c>
      <c r="G9" s="13" t="s">
        <v>3899</v>
      </c>
      <c r="H9" s="15" t="s">
        <v>3901</v>
      </c>
      <c r="I9" s="7">
        <v>50000</v>
      </c>
    </row>
    <row r="10" spans="1:9" x14ac:dyDescent="0.35">
      <c r="A10">
        <v>809</v>
      </c>
      <c r="B10" s="4">
        <v>2</v>
      </c>
      <c r="C10" s="4">
        <v>600</v>
      </c>
      <c r="D10" s="6">
        <v>45516</v>
      </c>
      <c r="E10" s="6">
        <v>45516</v>
      </c>
      <c r="F10" s="4" t="s">
        <v>1567</v>
      </c>
      <c r="G10" s="13" t="s">
        <v>3899</v>
      </c>
      <c r="H10" s="15" t="s">
        <v>3901</v>
      </c>
      <c r="I10" s="7">
        <v>50000</v>
      </c>
    </row>
    <row r="11" spans="1:9" x14ac:dyDescent="0.35">
      <c r="A11">
        <v>839</v>
      </c>
      <c r="B11" s="4">
        <v>2</v>
      </c>
      <c r="C11" s="4">
        <v>660</v>
      </c>
      <c r="D11" s="6">
        <v>45524</v>
      </c>
      <c r="E11" s="6">
        <v>45524</v>
      </c>
      <c r="F11" s="4" t="s">
        <v>1635</v>
      </c>
      <c r="G11" s="13" t="s">
        <v>3899</v>
      </c>
      <c r="H11" s="15" t="s">
        <v>3901</v>
      </c>
      <c r="I11" s="7">
        <v>50000</v>
      </c>
    </row>
    <row r="12" spans="1:9" x14ac:dyDescent="0.35">
      <c r="A12">
        <v>921</v>
      </c>
      <c r="B12" s="4">
        <v>3</v>
      </c>
      <c r="C12" s="4">
        <v>55</v>
      </c>
      <c r="D12" s="6">
        <v>45541</v>
      </c>
      <c r="E12" s="6">
        <v>45541</v>
      </c>
      <c r="F12" s="4" t="s">
        <v>1805</v>
      </c>
      <c r="G12" s="13" t="s">
        <v>3899</v>
      </c>
      <c r="H12" s="15" t="s">
        <v>3901</v>
      </c>
      <c r="I12" s="7">
        <v>50000</v>
      </c>
    </row>
    <row r="13" spans="1:9" x14ac:dyDescent="0.35">
      <c r="A13">
        <v>956</v>
      </c>
      <c r="B13" s="5">
        <v>3</v>
      </c>
      <c r="C13" s="5">
        <v>117</v>
      </c>
      <c r="D13" s="8">
        <v>45550</v>
      </c>
      <c r="E13" s="8">
        <v>45550</v>
      </c>
      <c r="F13" s="5" t="s">
        <v>1875</v>
      </c>
      <c r="G13" s="14" t="s">
        <v>3899</v>
      </c>
      <c r="H13" s="15" t="s">
        <v>3901</v>
      </c>
      <c r="I13" s="9">
        <v>50000</v>
      </c>
    </row>
    <row r="14" spans="1:9" x14ac:dyDescent="0.35">
      <c r="A14">
        <v>1043</v>
      </c>
      <c r="B14" s="4">
        <v>3</v>
      </c>
      <c r="C14" s="4">
        <v>280</v>
      </c>
      <c r="D14" s="6">
        <v>45568</v>
      </c>
      <c r="E14" s="6">
        <v>45568</v>
      </c>
      <c r="F14" s="4" t="s">
        <v>2050</v>
      </c>
      <c r="G14" s="13" t="s">
        <v>3899</v>
      </c>
      <c r="H14" s="15" t="s">
        <v>3901</v>
      </c>
      <c r="I14" s="7">
        <v>50000</v>
      </c>
    </row>
    <row r="15" spans="1:9" x14ac:dyDescent="0.35">
      <c r="A15">
        <v>1069</v>
      </c>
      <c r="B15" s="4">
        <v>3</v>
      </c>
      <c r="C15" s="4">
        <v>324</v>
      </c>
      <c r="D15" s="6">
        <v>45573</v>
      </c>
      <c r="E15" s="6">
        <v>45573</v>
      </c>
      <c r="F15" s="4" t="s">
        <v>2100</v>
      </c>
      <c r="G15" s="13" t="s">
        <v>3899</v>
      </c>
      <c r="H15" s="15" t="s">
        <v>3900</v>
      </c>
      <c r="I15" s="7">
        <v>50000</v>
      </c>
    </row>
    <row r="16" spans="1:9" x14ac:dyDescent="0.35">
      <c r="A16">
        <v>1179</v>
      </c>
      <c r="B16" s="4">
        <v>3</v>
      </c>
      <c r="C16" s="4">
        <v>508</v>
      </c>
      <c r="D16" s="6">
        <v>45592</v>
      </c>
      <c r="E16" s="6">
        <v>45592</v>
      </c>
      <c r="F16" s="4" t="s">
        <v>2297</v>
      </c>
      <c r="G16" s="13" t="s">
        <v>3899</v>
      </c>
      <c r="H16" s="15" t="s">
        <v>3901</v>
      </c>
      <c r="I16" s="7">
        <v>50000</v>
      </c>
    </row>
    <row r="17" spans="1:9" x14ac:dyDescent="0.35">
      <c r="A17">
        <v>1300</v>
      </c>
      <c r="B17" s="5">
        <v>3</v>
      </c>
      <c r="C17" s="5">
        <v>693</v>
      </c>
      <c r="D17" s="8">
        <v>45610</v>
      </c>
      <c r="E17" s="8">
        <v>45610</v>
      </c>
      <c r="F17" s="5" t="s">
        <v>2502</v>
      </c>
      <c r="G17" s="14" t="s">
        <v>3899</v>
      </c>
      <c r="H17" s="15" t="s">
        <v>3900</v>
      </c>
      <c r="I17" s="9">
        <v>50000</v>
      </c>
    </row>
    <row r="18" spans="1:9" x14ac:dyDescent="0.35">
      <c r="A18">
        <v>1426</v>
      </c>
      <c r="B18" s="5">
        <v>4</v>
      </c>
      <c r="C18" s="5">
        <v>75</v>
      </c>
      <c r="D18" s="8">
        <v>45634</v>
      </c>
      <c r="E18" s="8">
        <v>45634</v>
      </c>
      <c r="F18" s="5" t="s">
        <v>2731</v>
      </c>
      <c r="G18" s="14" t="s">
        <v>3899</v>
      </c>
      <c r="H18" s="15" t="s">
        <v>3902</v>
      </c>
      <c r="I18" s="9">
        <v>50000</v>
      </c>
    </row>
    <row r="19" spans="1:9" x14ac:dyDescent="0.35">
      <c r="A19">
        <v>1695</v>
      </c>
      <c r="B19" s="4">
        <v>4</v>
      </c>
      <c r="C19" s="4">
        <v>567</v>
      </c>
      <c r="D19" s="6">
        <v>45693</v>
      </c>
      <c r="E19" s="6">
        <v>45693</v>
      </c>
      <c r="F19" s="4" t="s">
        <v>3241</v>
      </c>
      <c r="G19" s="13" t="s">
        <v>3899</v>
      </c>
      <c r="H19" s="15" t="s">
        <v>3904</v>
      </c>
      <c r="I19" s="7">
        <v>50000</v>
      </c>
    </row>
    <row r="20" spans="1:9" x14ac:dyDescent="0.35">
      <c r="A20">
        <v>1734</v>
      </c>
      <c r="B20" s="5">
        <v>4</v>
      </c>
      <c r="C20" s="5">
        <v>632</v>
      </c>
      <c r="D20" s="8">
        <v>45699</v>
      </c>
      <c r="E20" s="8">
        <v>45699</v>
      </c>
      <c r="F20" s="5" t="s">
        <v>3314</v>
      </c>
      <c r="G20" s="14" t="s">
        <v>3899</v>
      </c>
      <c r="H20" s="15" t="s">
        <v>3901</v>
      </c>
      <c r="I20" s="9">
        <v>50000</v>
      </c>
    </row>
    <row r="21" spans="1:9" x14ac:dyDescent="0.35">
      <c r="A21">
        <v>1100</v>
      </c>
      <c r="B21" s="5">
        <v>3</v>
      </c>
      <c r="C21" s="5">
        <v>372</v>
      </c>
      <c r="D21" s="8">
        <v>45576</v>
      </c>
      <c r="E21" s="8">
        <v>45576</v>
      </c>
      <c r="F21" s="5" t="s">
        <v>2149</v>
      </c>
      <c r="G21" s="14" t="s">
        <v>3899</v>
      </c>
      <c r="H21" s="15" t="s">
        <v>3905</v>
      </c>
      <c r="I21" s="9">
        <v>46000</v>
      </c>
    </row>
    <row r="22" spans="1:9" x14ac:dyDescent="0.35">
      <c r="A22">
        <v>296</v>
      </c>
      <c r="B22" s="5">
        <v>1</v>
      </c>
      <c r="C22" s="5">
        <v>488</v>
      </c>
      <c r="D22" s="8">
        <v>45412</v>
      </c>
      <c r="E22" s="8">
        <v>45412</v>
      </c>
      <c r="F22" s="5" t="s">
        <v>626</v>
      </c>
      <c r="G22" s="14" t="s">
        <v>3899</v>
      </c>
      <c r="H22" s="15" t="s">
        <v>3900</v>
      </c>
      <c r="I22" s="9">
        <v>45000</v>
      </c>
    </row>
    <row r="23" spans="1:9" x14ac:dyDescent="0.35">
      <c r="A23">
        <v>596</v>
      </c>
      <c r="B23" s="5">
        <v>2</v>
      </c>
      <c r="C23" s="5">
        <v>246</v>
      </c>
      <c r="D23" s="8">
        <v>45472</v>
      </c>
      <c r="E23" s="8">
        <v>45472</v>
      </c>
      <c r="F23" s="5" t="s">
        <v>1175</v>
      </c>
      <c r="G23" s="14" t="s">
        <v>3899</v>
      </c>
      <c r="H23" s="15" t="s">
        <v>3901</v>
      </c>
      <c r="I23" s="9">
        <v>45000</v>
      </c>
    </row>
    <row r="24" spans="1:9" x14ac:dyDescent="0.35">
      <c r="A24">
        <v>689</v>
      </c>
      <c r="B24" s="4">
        <v>2</v>
      </c>
      <c r="C24" s="4">
        <v>385</v>
      </c>
      <c r="D24" s="6">
        <v>45497</v>
      </c>
      <c r="E24" s="6">
        <v>45497</v>
      </c>
      <c r="F24" s="4" t="s">
        <v>1321</v>
      </c>
      <c r="G24" s="13" t="s">
        <v>3899</v>
      </c>
      <c r="H24" s="15" t="s">
        <v>3901</v>
      </c>
      <c r="I24" s="7">
        <v>45000</v>
      </c>
    </row>
    <row r="25" spans="1:9" x14ac:dyDescent="0.35">
      <c r="A25">
        <v>920</v>
      </c>
      <c r="B25" s="5">
        <v>3</v>
      </c>
      <c r="C25" s="5">
        <v>52</v>
      </c>
      <c r="D25" s="8">
        <v>45540</v>
      </c>
      <c r="E25" s="8">
        <v>45540</v>
      </c>
      <c r="F25" s="5" t="s">
        <v>1800</v>
      </c>
      <c r="G25" s="14" t="s">
        <v>3899</v>
      </c>
      <c r="H25" s="15" t="s">
        <v>3905</v>
      </c>
      <c r="I25" s="9">
        <v>43000</v>
      </c>
    </row>
    <row r="26" spans="1:9" x14ac:dyDescent="0.35">
      <c r="A26">
        <v>1846</v>
      </c>
      <c r="B26" s="5">
        <v>5</v>
      </c>
      <c r="C26" s="5">
        <v>37</v>
      </c>
      <c r="D26" s="8">
        <v>45721</v>
      </c>
      <c r="E26" s="8">
        <v>45721</v>
      </c>
      <c r="F26" s="5" t="s">
        <v>3496</v>
      </c>
      <c r="G26" s="14" t="s">
        <v>3899</v>
      </c>
      <c r="H26" s="15" t="s">
        <v>3906</v>
      </c>
      <c r="I26" s="9">
        <v>41000</v>
      </c>
    </row>
    <row r="27" spans="1:9" x14ac:dyDescent="0.35">
      <c r="A27">
        <v>137</v>
      </c>
      <c r="B27" s="4">
        <v>1</v>
      </c>
      <c r="C27" s="4">
        <v>235</v>
      </c>
      <c r="D27" s="6">
        <v>45384</v>
      </c>
      <c r="E27" s="6">
        <v>45383</v>
      </c>
      <c r="F27" s="4" t="s">
        <v>318</v>
      </c>
      <c r="G27" s="13" t="s">
        <v>3899</v>
      </c>
      <c r="H27" s="15" t="s">
        <v>3901</v>
      </c>
      <c r="I27" s="7">
        <v>40000</v>
      </c>
    </row>
    <row r="28" spans="1:9" x14ac:dyDescent="0.35">
      <c r="A28">
        <v>353</v>
      </c>
      <c r="B28" s="4">
        <v>1</v>
      </c>
      <c r="C28" s="4">
        <v>583</v>
      </c>
      <c r="D28" s="6">
        <v>45421</v>
      </c>
      <c r="E28" s="6">
        <v>45421</v>
      </c>
      <c r="F28" s="4" t="s">
        <v>736</v>
      </c>
      <c r="G28" s="13" t="s">
        <v>3899</v>
      </c>
      <c r="H28" s="15" t="s">
        <v>3907</v>
      </c>
      <c r="I28" s="7">
        <v>40000</v>
      </c>
    </row>
    <row r="29" spans="1:9" x14ac:dyDescent="0.35">
      <c r="A29">
        <v>367</v>
      </c>
      <c r="B29" s="4">
        <v>1</v>
      </c>
      <c r="C29" s="4">
        <v>610</v>
      </c>
      <c r="D29" s="6">
        <v>45425</v>
      </c>
      <c r="E29" s="6">
        <v>45425</v>
      </c>
      <c r="F29" s="4" t="s">
        <v>767</v>
      </c>
      <c r="G29" s="13" t="s">
        <v>3899</v>
      </c>
      <c r="H29" s="15" t="s">
        <v>3908</v>
      </c>
      <c r="I29" s="7">
        <v>40000</v>
      </c>
    </row>
    <row r="30" spans="1:9" x14ac:dyDescent="0.35">
      <c r="A30">
        <v>569</v>
      </c>
      <c r="B30" s="4">
        <v>2</v>
      </c>
      <c r="C30" s="4">
        <v>209</v>
      </c>
      <c r="D30" s="6">
        <v>45467</v>
      </c>
      <c r="E30" s="6">
        <v>45467</v>
      </c>
      <c r="F30" s="4" t="s">
        <v>1136</v>
      </c>
      <c r="G30" s="13" t="s">
        <v>3899</v>
      </c>
      <c r="H30" s="15" t="s">
        <v>3901</v>
      </c>
      <c r="I30" s="7">
        <v>40000</v>
      </c>
    </row>
    <row r="31" spans="1:9" x14ac:dyDescent="0.35">
      <c r="A31">
        <v>945</v>
      </c>
      <c r="B31" s="4">
        <v>3</v>
      </c>
      <c r="C31" s="4">
        <v>102</v>
      </c>
      <c r="D31" s="6">
        <v>45549</v>
      </c>
      <c r="E31" s="6">
        <v>45549</v>
      </c>
      <c r="F31" s="4" t="s">
        <v>1858</v>
      </c>
      <c r="G31" s="13" t="s">
        <v>3899</v>
      </c>
      <c r="H31" s="15" t="s">
        <v>3901</v>
      </c>
      <c r="I31" s="7">
        <v>40000</v>
      </c>
    </row>
    <row r="32" spans="1:9" x14ac:dyDescent="0.35">
      <c r="A32">
        <v>987</v>
      </c>
      <c r="B32" s="4">
        <v>3</v>
      </c>
      <c r="C32" s="4">
        <v>171</v>
      </c>
      <c r="D32" s="6">
        <v>45556</v>
      </c>
      <c r="E32" s="6">
        <v>45556</v>
      </c>
      <c r="F32" s="4" t="s">
        <v>1933</v>
      </c>
      <c r="G32" s="13" t="s">
        <v>3899</v>
      </c>
      <c r="H32" s="15" t="s">
        <v>3900</v>
      </c>
      <c r="I32" s="7">
        <v>40000</v>
      </c>
    </row>
    <row r="33" spans="1:9" x14ac:dyDescent="0.35">
      <c r="A33">
        <v>1725</v>
      </c>
      <c r="B33" s="4">
        <v>4</v>
      </c>
      <c r="C33" s="4">
        <v>614</v>
      </c>
      <c r="D33" s="6">
        <v>45698</v>
      </c>
      <c r="E33" s="6">
        <v>45698</v>
      </c>
      <c r="F33" s="4" t="s">
        <v>3294</v>
      </c>
      <c r="G33" s="13" t="s">
        <v>3899</v>
      </c>
      <c r="H33" s="15" t="s">
        <v>3901</v>
      </c>
      <c r="I33" s="7">
        <v>40000</v>
      </c>
    </row>
    <row r="34" spans="1:9" x14ac:dyDescent="0.35">
      <c r="A34">
        <v>1784</v>
      </c>
      <c r="B34" s="5">
        <v>4</v>
      </c>
      <c r="C34" s="5">
        <v>710</v>
      </c>
      <c r="D34" s="8">
        <v>45708</v>
      </c>
      <c r="E34" s="8">
        <v>45708</v>
      </c>
      <c r="F34" s="5" t="s">
        <v>3396</v>
      </c>
      <c r="G34" s="14" t="s">
        <v>3899</v>
      </c>
      <c r="H34" s="15" t="s">
        <v>3907</v>
      </c>
      <c r="I34" s="9">
        <v>40000</v>
      </c>
    </row>
    <row r="35" spans="1:9" x14ac:dyDescent="0.35">
      <c r="A35">
        <v>1329</v>
      </c>
      <c r="B35" s="4">
        <v>3</v>
      </c>
      <c r="C35" s="4">
        <v>739</v>
      </c>
      <c r="D35" s="6">
        <v>45615</v>
      </c>
      <c r="E35" s="6">
        <v>45615</v>
      </c>
      <c r="F35" s="4" t="s">
        <v>2553</v>
      </c>
      <c r="G35" s="13" t="s">
        <v>3899</v>
      </c>
      <c r="H35" s="15" t="s">
        <v>3902</v>
      </c>
      <c r="I35" s="7">
        <v>39100</v>
      </c>
    </row>
    <row r="36" spans="1:9" x14ac:dyDescent="0.35">
      <c r="A36">
        <v>1868</v>
      </c>
      <c r="B36" s="5">
        <v>5</v>
      </c>
      <c r="C36" s="5">
        <v>72</v>
      </c>
      <c r="D36" s="8">
        <v>45726</v>
      </c>
      <c r="E36" s="8">
        <v>45726</v>
      </c>
      <c r="F36" s="5" t="s">
        <v>3536</v>
      </c>
      <c r="G36" s="14" t="s">
        <v>3899</v>
      </c>
      <c r="H36" s="15" t="s">
        <v>3901</v>
      </c>
      <c r="I36" s="9">
        <v>38100</v>
      </c>
    </row>
    <row r="37" spans="1:9" x14ac:dyDescent="0.35">
      <c r="A37">
        <v>1715</v>
      </c>
      <c r="B37" s="4">
        <v>4</v>
      </c>
      <c r="C37" s="4">
        <v>597</v>
      </c>
      <c r="D37" s="6">
        <v>45696</v>
      </c>
      <c r="E37" s="6">
        <v>45696</v>
      </c>
      <c r="F37" s="4" t="s">
        <v>3273</v>
      </c>
      <c r="G37" s="13" t="s">
        <v>3899</v>
      </c>
      <c r="H37" s="15" t="s">
        <v>3909</v>
      </c>
      <c r="I37" s="7">
        <v>37000</v>
      </c>
    </row>
    <row r="38" spans="1:9" x14ac:dyDescent="0.35">
      <c r="A38">
        <v>412</v>
      </c>
      <c r="B38" s="5">
        <v>1</v>
      </c>
      <c r="C38" s="5">
        <v>697</v>
      </c>
      <c r="D38" s="8">
        <v>45437</v>
      </c>
      <c r="E38" s="8">
        <v>45437</v>
      </c>
      <c r="F38" s="5" t="s">
        <v>868</v>
      </c>
      <c r="G38" s="14" t="s">
        <v>3899</v>
      </c>
      <c r="H38" s="15" t="s">
        <v>3900</v>
      </c>
      <c r="I38" s="9">
        <v>35000</v>
      </c>
    </row>
    <row r="39" spans="1:9" x14ac:dyDescent="0.35">
      <c r="A39">
        <v>601</v>
      </c>
      <c r="B39" s="4">
        <v>2</v>
      </c>
      <c r="C39" s="4">
        <v>253</v>
      </c>
      <c r="D39" s="6">
        <v>45473</v>
      </c>
      <c r="E39" s="6">
        <v>45473</v>
      </c>
      <c r="F39" s="4" t="s">
        <v>1183</v>
      </c>
      <c r="G39" s="13" t="s">
        <v>3899</v>
      </c>
      <c r="H39" s="15" t="s">
        <v>3910</v>
      </c>
      <c r="I39" s="7">
        <v>35000</v>
      </c>
    </row>
    <row r="40" spans="1:9" x14ac:dyDescent="0.35">
      <c r="A40">
        <v>883</v>
      </c>
      <c r="B40" s="4">
        <v>2</v>
      </c>
      <c r="C40" s="4">
        <v>740</v>
      </c>
      <c r="D40" s="6">
        <v>45533</v>
      </c>
      <c r="E40" s="6">
        <v>45533</v>
      </c>
      <c r="F40" s="4" t="s">
        <v>1726</v>
      </c>
      <c r="G40" s="13" t="s">
        <v>3899</v>
      </c>
      <c r="H40" s="15" t="s">
        <v>3905</v>
      </c>
      <c r="I40" s="7">
        <v>35000</v>
      </c>
    </row>
    <row r="41" spans="1:9" x14ac:dyDescent="0.35">
      <c r="A41">
        <v>1249</v>
      </c>
      <c r="B41" s="4">
        <v>3</v>
      </c>
      <c r="C41" s="4">
        <v>617</v>
      </c>
      <c r="D41" s="6">
        <v>45602</v>
      </c>
      <c r="E41" s="6">
        <v>45602</v>
      </c>
      <c r="F41" s="4" t="s">
        <v>2420</v>
      </c>
      <c r="G41" s="13" t="s">
        <v>3899</v>
      </c>
      <c r="H41" s="15" t="s">
        <v>3901</v>
      </c>
      <c r="I41" s="7">
        <v>35000</v>
      </c>
    </row>
    <row r="42" spans="1:9" x14ac:dyDescent="0.35">
      <c r="A42">
        <v>1260</v>
      </c>
      <c r="B42" s="5">
        <v>3</v>
      </c>
      <c r="C42" s="5">
        <v>634</v>
      </c>
      <c r="D42" s="8">
        <v>45603</v>
      </c>
      <c r="E42" s="8">
        <v>45603</v>
      </c>
      <c r="F42" s="5" t="s">
        <v>2439</v>
      </c>
      <c r="G42" s="14" t="s">
        <v>3899</v>
      </c>
      <c r="H42" s="15" t="s">
        <v>3901</v>
      </c>
      <c r="I42" s="9">
        <v>35000</v>
      </c>
    </row>
    <row r="43" spans="1:9" x14ac:dyDescent="0.35">
      <c r="A43">
        <v>406</v>
      </c>
      <c r="B43" s="5">
        <v>1</v>
      </c>
      <c r="C43" s="5">
        <v>684</v>
      </c>
      <c r="D43" s="8">
        <v>45436</v>
      </c>
      <c r="E43" s="8">
        <v>45436</v>
      </c>
      <c r="F43" s="5" t="s">
        <v>853</v>
      </c>
      <c r="G43" s="14" t="s">
        <v>3899</v>
      </c>
      <c r="H43" s="15" t="s">
        <v>3911</v>
      </c>
      <c r="I43" s="9">
        <v>34500</v>
      </c>
    </row>
    <row r="44" spans="1:9" x14ac:dyDescent="0.35">
      <c r="A44">
        <v>1348</v>
      </c>
      <c r="B44" s="5">
        <v>3</v>
      </c>
      <c r="C44" s="5">
        <v>770</v>
      </c>
      <c r="D44" s="8">
        <v>45620</v>
      </c>
      <c r="E44" s="8">
        <v>45620</v>
      </c>
      <c r="F44" s="5" t="s">
        <v>2590</v>
      </c>
      <c r="G44" s="14" t="s">
        <v>3899</v>
      </c>
      <c r="H44" s="15" t="s">
        <v>3902</v>
      </c>
      <c r="I44" s="9">
        <v>34200</v>
      </c>
    </row>
    <row r="45" spans="1:9" x14ac:dyDescent="0.35">
      <c r="A45">
        <v>1586</v>
      </c>
      <c r="B45" s="5">
        <v>4</v>
      </c>
      <c r="C45" s="5">
        <v>382</v>
      </c>
      <c r="D45" s="8">
        <v>45667</v>
      </c>
      <c r="E45" s="8">
        <v>45667</v>
      </c>
      <c r="F45" s="5" t="s">
        <v>3052</v>
      </c>
      <c r="G45" s="14" t="s">
        <v>3899</v>
      </c>
      <c r="H45" s="15" t="s">
        <v>3904</v>
      </c>
      <c r="I45" s="9">
        <v>34000</v>
      </c>
    </row>
    <row r="46" spans="1:9" x14ac:dyDescent="0.35">
      <c r="A46">
        <v>8</v>
      </c>
      <c r="B46" s="5">
        <v>1</v>
      </c>
      <c r="C46" s="5">
        <v>16</v>
      </c>
      <c r="D46" s="8">
        <v>45355</v>
      </c>
      <c r="E46" s="8">
        <v>45354</v>
      </c>
      <c r="F46" s="5" t="s">
        <v>33</v>
      </c>
      <c r="G46" s="14" t="s">
        <v>3899</v>
      </c>
      <c r="H46" s="15" t="s">
        <v>3900</v>
      </c>
      <c r="I46" s="9">
        <v>33000</v>
      </c>
    </row>
    <row r="47" spans="1:9" x14ac:dyDescent="0.35">
      <c r="A47">
        <v>1870</v>
      </c>
      <c r="B47" s="5">
        <v>5</v>
      </c>
      <c r="C47" s="5">
        <v>76</v>
      </c>
      <c r="D47" s="8">
        <v>45727</v>
      </c>
      <c r="E47" s="8">
        <v>45727</v>
      </c>
      <c r="F47" s="5" t="s">
        <v>3541</v>
      </c>
      <c r="G47" s="14" t="s">
        <v>3899</v>
      </c>
      <c r="H47" s="15" t="s">
        <v>3912</v>
      </c>
      <c r="I47" s="9">
        <v>32500</v>
      </c>
    </row>
    <row r="48" spans="1:9" x14ac:dyDescent="0.35">
      <c r="A48">
        <v>144</v>
      </c>
      <c r="B48" s="5">
        <v>1</v>
      </c>
      <c r="C48" s="5">
        <v>248</v>
      </c>
      <c r="D48" s="8">
        <v>45384</v>
      </c>
      <c r="E48" s="8">
        <v>45384</v>
      </c>
      <c r="F48" s="5" t="s">
        <v>333</v>
      </c>
      <c r="G48" s="14" t="s">
        <v>3899</v>
      </c>
      <c r="H48" s="15" t="s">
        <v>3900</v>
      </c>
      <c r="I48" s="9">
        <v>32000</v>
      </c>
    </row>
    <row r="49" spans="1:9" x14ac:dyDescent="0.35">
      <c r="A49">
        <v>854</v>
      </c>
      <c r="B49" s="5">
        <v>2</v>
      </c>
      <c r="C49" s="5">
        <v>688</v>
      </c>
      <c r="D49" s="8">
        <v>45527</v>
      </c>
      <c r="E49" s="8">
        <v>45527</v>
      </c>
      <c r="F49" s="5" t="s">
        <v>1663</v>
      </c>
      <c r="G49" s="14" t="s">
        <v>3899</v>
      </c>
      <c r="H49" s="15" t="s">
        <v>3913</v>
      </c>
      <c r="I49" s="9">
        <v>31000</v>
      </c>
    </row>
    <row r="50" spans="1:9" x14ac:dyDescent="0.35">
      <c r="A50">
        <v>1199</v>
      </c>
      <c r="B50" s="4">
        <v>3</v>
      </c>
      <c r="C50" s="4">
        <v>535</v>
      </c>
      <c r="D50" s="6">
        <v>45594</v>
      </c>
      <c r="E50" s="6">
        <v>45594</v>
      </c>
      <c r="F50" s="4" t="s">
        <v>2327</v>
      </c>
      <c r="G50" s="13" t="s">
        <v>3899</v>
      </c>
      <c r="H50" s="15" t="s">
        <v>3909</v>
      </c>
      <c r="I50" s="7">
        <v>30800</v>
      </c>
    </row>
    <row r="51" spans="1:9" x14ac:dyDescent="0.35">
      <c r="A51">
        <v>1204</v>
      </c>
      <c r="B51" s="5">
        <v>3</v>
      </c>
      <c r="C51" s="5">
        <v>544</v>
      </c>
      <c r="D51" s="8">
        <v>45595</v>
      </c>
      <c r="E51" s="8">
        <v>45595</v>
      </c>
      <c r="F51" s="5" t="s">
        <v>2338</v>
      </c>
      <c r="G51" s="14" t="s">
        <v>3899</v>
      </c>
      <c r="H51" s="15" t="s">
        <v>3909</v>
      </c>
      <c r="I51" s="9">
        <v>30800</v>
      </c>
    </row>
    <row r="52" spans="1:9" x14ac:dyDescent="0.35">
      <c r="A52">
        <v>227</v>
      </c>
      <c r="B52" s="4">
        <v>1</v>
      </c>
      <c r="C52" s="4">
        <v>368</v>
      </c>
      <c r="D52" s="6">
        <v>45398</v>
      </c>
      <c r="E52" s="6">
        <v>45398</v>
      </c>
      <c r="F52" s="4" t="s">
        <v>483</v>
      </c>
      <c r="G52" s="13" t="s">
        <v>3899</v>
      </c>
      <c r="H52" s="15" t="s">
        <v>3914</v>
      </c>
      <c r="I52" s="7">
        <v>30499</v>
      </c>
    </row>
    <row r="53" spans="1:9" x14ac:dyDescent="0.35">
      <c r="A53">
        <v>1368</v>
      </c>
      <c r="B53" s="5">
        <v>3</v>
      </c>
      <c r="C53" s="5">
        <v>804</v>
      </c>
      <c r="D53" s="8">
        <v>45623</v>
      </c>
      <c r="E53" s="8">
        <v>45623</v>
      </c>
      <c r="F53" s="5" t="s">
        <v>2626</v>
      </c>
      <c r="G53" s="14" t="s">
        <v>3899</v>
      </c>
      <c r="H53" s="15" t="s">
        <v>3902</v>
      </c>
      <c r="I53" s="9">
        <v>30200</v>
      </c>
    </row>
    <row r="54" spans="1:9" x14ac:dyDescent="0.35">
      <c r="A54">
        <v>373</v>
      </c>
      <c r="B54" s="4">
        <v>1</v>
      </c>
      <c r="C54" s="4">
        <v>624</v>
      </c>
      <c r="D54" s="6">
        <v>45427</v>
      </c>
      <c r="E54" s="6">
        <v>45427</v>
      </c>
      <c r="F54" s="4" t="s">
        <v>783</v>
      </c>
      <c r="G54" s="13" t="s">
        <v>3899</v>
      </c>
      <c r="H54" s="15" t="s">
        <v>3908</v>
      </c>
      <c r="I54" s="7">
        <v>30000</v>
      </c>
    </row>
    <row r="55" spans="1:9" x14ac:dyDescent="0.35">
      <c r="A55">
        <v>403</v>
      </c>
      <c r="B55" s="4">
        <v>1</v>
      </c>
      <c r="C55" s="4">
        <v>676</v>
      </c>
      <c r="D55" s="6">
        <v>45435</v>
      </c>
      <c r="E55" s="6">
        <v>45435</v>
      </c>
      <c r="F55" s="4" t="s">
        <v>844</v>
      </c>
      <c r="G55" s="13" t="s">
        <v>3899</v>
      </c>
      <c r="H55" s="15" t="s">
        <v>3915</v>
      </c>
      <c r="I55" s="7">
        <v>30000</v>
      </c>
    </row>
    <row r="56" spans="1:9" x14ac:dyDescent="0.35">
      <c r="A56">
        <v>766</v>
      </c>
      <c r="B56" s="5">
        <v>2</v>
      </c>
      <c r="C56" s="5">
        <v>522</v>
      </c>
      <c r="D56" s="8">
        <v>45508</v>
      </c>
      <c r="E56" s="8">
        <v>45508</v>
      </c>
      <c r="F56" s="5" t="s">
        <v>1474</v>
      </c>
      <c r="G56" s="14" t="s">
        <v>3899</v>
      </c>
      <c r="H56" s="15" t="s">
        <v>3916</v>
      </c>
      <c r="I56" s="9">
        <v>30000</v>
      </c>
    </row>
    <row r="57" spans="1:9" x14ac:dyDescent="0.35">
      <c r="A57">
        <v>769</v>
      </c>
      <c r="B57" s="4">
        <v>2</v>
      </c>
      <c r="C57" s="4">
        <v>528</v>
      </c>
      <c r="D57" s="6">
        <v>45508</v>
      </c>
      <c r="E57" s="6">
        <v>45508</v>
      </c>
      <c r="F57" s="4" t="s">
        <v>1480</v>
      </c>
      <c r="G57" s="13" t="s">
        <v>3899</v>
      </c>
      <c r="H57" s="15" t="s">
        <v>3901</v>
      </c>
      <c r="I57" s="7">
        <v>30000</v>
      </c>
    </row>
    <row r="58" spans="1:9" x14ac:dyDescent="0.35">
      <c r="A58">
        <v>900</v>
      </c>
      <c r="B58" s="5">
        <v>3</v>
      </c>
      <c r="C58" s="5">
        <v>14</v>
      </c>
      <c r="D58" s="8">
        <v>45536</v>
      </c>
      <c r="E58" s="8">
        <v>45536</v>
      </c>
      <c r="F58" s="5" t="s">
        <v>1757</v>
      </c>
      <c r="G58" s="14" t="s">
        <v>3899</v>
      </c>
      <c r="H58" s="15" t="s">
        <v>3900</v>
      </c>
      <c r="I58" s="9">
        <v>30000</v>
      </c>
    </row>
    <row r="59" spans="1:9" x14ac:dyDescent="0.35">
      <c r="A59">
        <v>1290</v>
      </c>
      <c r="B59" s="5">
        <v>3</v>
      </c>
      <c r="C59" s="5">
        <v>672</v>
      </c>
      <c r="D59" s="8">
        <v>45607</v>
      </c>
      <c r="E59" s="8">
        <v>45607</v>
      </c>
      <c r="F59" s="5" t="s">
        <v>2479</v>
      </c>
      <c r="G59" s="14" t="s">
        <v>3899</v>
      </c>
      <c r="H59" s="15" t="s">
        <v>3902</v>
      </c>
      <c r="I59" s="9">
        <v>30000</v>
      </c>
    </row>
    <row r="60" spans="1:9" x14ac:dyDescent="0.35">
      <c r="A60">
        <v>1306</v>
      </c>
      <c r="B60" s="5">
        <v>3</v>
      </c>
      <c r="C60" s="5">
        <v>703</v>
      </c>
      <c r="D60" s="8">
        <v>45611</v>
      </c>
      <c r="E60" s="8">
        <v>45611</v>
      </c>
      <c r="F60" s="5" t="s">
        <v>2514</v>
      </c>
      <c r="G60" s="14" t="s">
        <v>3899</v>
      </c>
      <c r="H60" s="15" t="s">
        <v>3902</v>
      </c>
      <c r="I60" s="9">
        <v>30000</v>
      </c>
    </row>
    <row r="61" spans="1:9" x14ac:dyDescent="0.35">
      <c r="A61">
        <v>1352</v>
      </c>
      <c r="B61" s="5">
        <v>3</v>
      </c>
      <c r="C61" s="5">
        <v>777</v>
      </c>
      <c r="D61" s="8">
        <v>45621</v>
      </c>
      <c r="E61" s="8">
        <v>45621</v>
      </c>
      <c r="F61" s="5" t="s">
        <v>2599</v>
      </c>
      <c r="G61" s="14" t="s">
        <v>3899</v>
      </c>
      <c r="H61" s="15" t="s">
        <v>3902</v>
      </c>
      <c r="I61" s="9">
        <v>30000</v>
      </c>
    </row>
    <row r="62" spans="1:9" x14ac:dyDescent="0.35">
      <c r="A62">
        <v>1382</v>
      </c>
      <c r="B62" s="5">
        <v>3</v>
      </c>
      <c r="C62" s="5">
        <v>829</v>
      </c>
      <c r="D62" s="8">
        <v>45626</v>
      </c>
      <c r="E62" s="8">
        <v>45626</v>
      </c>
      <c r="F62" s="5" t="s">
        <v>2654</v>
      </c>
      <c r="G62" s="14" t="s">
        <v>3899</v>
      </c>
      <c r="H62" s="15" t="s">
        <v>3902</v>
      </c>
      <c r="I62" s="9">
        <v>30000</v>
      </c>
    </row>
    <row r="63" spans="1:9" x14ac:dyDescent="0.35">
      <c r="A63">
        <v>1607</v>
      </c>
      <c r="B63" s="4">
        <v>4</v>
      </c>
      <c r="C63" s="4">
        <v>415</v>
      </c>
      <c r="D63" s="6">
        <v>45670</v>
      </c>
      <c r="E63" s="6">
        <v>45670</v>
      </c>
      <c r="F63" s="4" t="s">
        <v>3087</v>
      </c>
      <c r="G63" s="13" t="s">
        <v>3899</v>
      </c>
      <c r="H63" s="15" t="s">
        <v>3900</v>
      </c>
      <c r="I63" s="7">
        <v>30000</v>
      </c>
    </row>
    <row r="64" spans="1:9" x14ac:dyDescent="0.35">
      <c r="A64">
        <v>1690</v>
      </c>
      <c r="B64" s="5">
        <v>4</v>
      </c>
      <c r="C64" s="5">
        <v>558</v>
      </c>
      <c r="D64" s="8">
        <v>45692</v>
      </c>
      <c r="E64" s="8">
        <v>45692</v>
      </c>
      <c r="F64" s="5" t="s">
        <v>3232</v>
      </c>
      <c r="G64" s="14" t="s">
        <v>3899</v>
      </c>
      <c r="H64" s="15" t="s">
        <v>3900</v>
      </c>
      <c r="I64" s="9">
        <v>30000</v>
      </c>
    </row>
    <row r="65" spans="1:9" x14ac:dyDescent="0.35">
      <c r="A65">
        <v>1782</v>
      </c>
      <c r="B65" s="5">
        <v>4</v>
      </c>
      <c r="C65" s="5">
        <v>707</v>
      </c>
      <c r="D65" s="8">
        <v>45708</v>
      </c>
      <c r="E65" s="8">
        <v>45708</v>
      </c>
      <c r="F65" s="5" t="s">
        <v>3392</v>
      </c>
      <c r="G65" s="14" t="s">
        <v>3899</v>
      </c>
      <c r="H65" s="15" t="s">
        <v>3917</v>
      </c>
      <c r="I65" s="9">
        <v>30000</v>
      </c>
    </row>
    <row r="66" spans="1:9" x14ac:dyDescent="0.35">
      <c r="A66">
        <v>1805</v>
      </c>
      <c r="B66" s="4">
        <v>4</v>
      </c>
      <c r="C66" s="4">
        <v>737</v>
      </c>
      <c r="D66" s="6">
        <v>45711</v>
      </c>
      <c r="E66" s="6">
        <v>45711</v>
      </c>
      <c r="F66" s="4" t="s">
        <v>3426</v>
      </c>
      <c r="G66" s="13" t="s">
        <v>3899</v>
      </c>
      <c r="H66" s="15" t="s">
        <v>3917</v>
      </c>
      <c r="I66" s="7">
        <v>30000</v>
      </c>
    </row>
    <row r="67" spans="1:9" x14ac:dyDescent="0.35">
      <c r="A67">
        <v>1809</v>
      </c>
      <c r="B67" s="4">
        <v>4</v>
      </c>
      <c r="C67" s="4">
        <v>741</v>
      </c>
      <c r="D67" s="6">
        <v>45711</v>
      </c>
      <c r="E67" s="6">
        <v>45711</v>
      </c>
      <c r="F67" s="4" t="s">
        <v>3431</v>
      </c>
      <c r="G67" s="13" t="s">
        <v>3899</v>
      </c>
      <c r="H67" s="15" t="s">
        <v>3918</v>
      </c>
      <c r="I67" s="7">
        <v>30000</v>
      </c>
    </row>
    <row r="68" spans="1:9" x14ac:dyDescent="0.35">
      <c r="A68">
        <v>1848</v>
      </c>
      <c r="B68" s="5">
        <v>5</v>
      </c>
      <c r="C68" s="5">
        <v>40</v>
      </c>
      <c r="D68" s="8">
        <v>45722</v>
      </c>
      <c r="E68" s="8">
        <v>45722</v>
      </c>
      <c r="F68" s="5" t="s">
        <v>3500</v>
      </c>
      <c r="G68" s="14" t="s">
        <v>3899</v>
      </c>
      <c r="H68" s="15" t="s">
        <v>3919</v>
      </c>
      <c r="I68" s="9">
        <v>30000</v>
      </c>
    </row>
    <row r="69" spans="1:9" x14ac:dyDescent="0.35">
      <c r="A69">
        <v>1228</v>
      </c>
      <c r="B69" s="5">
        <v>3</v>
      </c>
      <c r="C69" s="5">
        <v>582</v>
      </c>
      <c r="D69" s="8">
        <v>45599</v>
      </c>
      <c r="E69" s="8">
        <v>45599</v>
      </c>
      <c r="F69" s="5" t="s">
        <v>2381</v>
      </c>
      <c r="G69" s="14" t="s">
        <v>3899</v>
      </c>
      <c r="H69" s="15" t="s">
        <v>3905</v>
      </c>
      <c r="I69" s="9">
        <v>29000</v>
      </c>
    </row>
    <row r="70" spans="1:9" x14ac:dyDescent="0.35">
      <c r="A70">
        <v>1571</v>
      </c>
      <c r="B70" s="4">
        <v>4</v>
      </c>
      <c r="C70" s="4">
        <v>346</v>
      </c>
      <c r="D70" s="6">
        <v>45663</v>
      </c>
      <c r="E70" s="6">
        <v>45663</v>
      </c>
      <c r="F70" s="4" t="s">
        <v>3015</v>
      </c>
      <c r="G70" s="13" t="s">
        <v>3899</v>
      </c>
      <c r="H70" s="15" t="s">
        <v>3904</v>
      </c>
      <c r="I70" s="7">
        <v>29000</v>
      </c>
    </row>
    <row r="71" spans="1:9" x14ac:dyDescent="0.35">
      <c r="A71">
        <v>1707</v>
      </c>
      <c r="B71" s="4">
        <v>4</v>
      </c>
      <c r="C71" s="4">
        <v>585</v>
      </c>
      <c r="D71" s="6">
        <v>45694</v>
      </c>
      <c r="E71" s="6">
        <v>45694</v>
      </c>
      <c r="F71" s="4" t="s">
        <v>3260</v>
      </c>
      <c r="G71" s="13" t="s">
        <v>3899</v>
      </c>
      <c r="H71" s="15" t="s">
        <v>3909</v>
      </c>
      <c r="I71" s="7">
        <v>29000</v>
      </c>
    </row>
    <row r="72" spans="1:9" x14ac:dyDescent="0.35">
      <c r="A72">
        <v>68</v>
      </c>
      <c r="B72" s="5">
        <v>1</v>
      </c>
      <c r="C72" s="5">
        <v>116</v>
      </c>
      <c r="D72" s="8">
        <v>45367</v>
      </c>
      <c r="E72" s="8">
        <v>45367</v>
      </c>
      <c r="F72" s="5" t="s">
        <v>176</v>
      </c>
      <c r="G72" s="14" t="s">
        <v>3899</v>
      </c>
      <c r="H72" s="15" t="s">
        <v>3920</v>
      </c>
      <c r="I72" s="9">
        <v>28771.599999999999</v>
      </c>
    </row>
    <row r="73" spans="1:9" x14ac:dyDescent="0.35">
      <c r="A73">
        <v>278</v>
      </c>
      <c r="B73" s="5">
        <v>1</v>
      </c>
      <c r="C73" s="5">
        <v>457</v>
      </c>
      <c r="D73" s="8">
        <v>45409</v>
      </c>
      <c r="E73" s="8">
        <v>45409</v>
      </c>
      <c r="F73" s="5" t="s">
        <v>591</v>
      </c>
      <c r="G73" s="14" t="s">
        <v>3899</v>
      </c>
      <c r="H73" s="15" t="s">
        <v>3921</v>
      </c>
      <c r="I73" s="9">
        <v>27000</v>
      </c>
    </row>
    <row r="74" spans="1:9" x14ac:dyDescent="0.35">
      <c r="A74">
        <v>527</v>
      </c>
      <c r="B74" s="4">
        <v>2</v>
      </c>
      <c r="C74" s="4">
        <v>134</v>
      </c>
      <c r="D74" s="6">
        <v>45456</v>
      </c>
      <c r="E74" s="6">
        <v>45456</v>
      </c>
      <c r="F74" s="4" t="s">
        <v>1057</v>
      </c>
      <c r="G74" s="13" t="s">
        <v>3899</v>
      </c>
      <c r="H74" s="15" t="s">
        <v>3901</v>
      </c>
      <c r="I74" s="7">
        <v>27000</v>
      </c>
    </row>
    <row r="75" spans="1:9" x14ac:dyDescent="0.35">
      <c r="A75">
        <v>1384</v>
      </c>
      <c r="B75" s="5">
        <v>4</v>
      </c>
      <c r="C75" s="5">
        <v>3</v>
      </c>
      <c r="D75" s="8">
        <v>45627</v>
      </c>
      <c r="E75" s="8">
        <v>45627</v>
      </c>
      <c r="F75" s="5" t="s">
        <v>2656</v>
      </c>
      <c r="G75" s="14" t="s">
        <v>3899</v>
      </c>
      <c r="H75" s="15" t="s">
        <v>3922</v>
      </c>
      <c r="I75" s="9">
        <v>27000</v>
      </c>
    </row>
    <row r="76" spans="1:9" x14ac:dyDescent="0.35">
      <c r="A76">
        <v>807</v>
      </c>
      <c r="B76" s="4">
        <v>2</v>
      </c>
      <c r="C76" s="4">
        <v>596</v>
      </c>
      <c r="D76" s="6">
        <v>45515</v>
      </c>
      <c r="E76" s="6">
        <v>45515</v>
      </c>
      <c r="F76" s="4" t="s">
        <v>1561</v>
      </c>
      <c r="G76" s="13" t="s">
        <v>3899</v>
      </c>
      <c r="H76" s="15" t="s">
        <v>3905</v>
      </c>
      <c r="I76" s="7">
        <v>26430</v>
      </c>
    </row>
    <row r="77" spans="1:9" x14ac:dyDescent="0.35">
      <c r="A77">
        <v>1219</v>
      </c>
      <c r="B77" s="4">
        <v>3</v>
      </c>
      <c r="C77" s="4">
        <v>567</v>
      </c>
      <c r="D77" s="6">
        <v>45597</v>
      </c>
      <c r="E77" s="6">
        <v>45598</v>
      </c>
      <c r="F77" s="4" t="s">
        <v>2364</v>
      </c>
      <c r="G77" s="13" t="s">
        <v>3899</v>
      </c>
      <c r="H77" s="15" t="s">
        <v>3905</v>
      </c>
      <c r="I77" s="7">
        <v>26000</v>
      </c>
    </row>
    <row r="78" spans="1:9" x14ac:dyDescent="0.35">
      <c r="A78">
        <v>1264</v>
      </c>
      <c r="B78" s="5">
        <v>3</v>
      </c>
      <c r="C78" s="5">
        <v>639</v>
      </c>
      <c r="D78" s="8">
        <v>45603</v>
      </c>
      <c r="E78" s="8">
        <v>45603</v>
      </c>
      <c r="F78" s="5" t="s">
        <v>2444</v>
      </c>
      <c r="G78" s="14" t="s">
        <v>3899</v>
      </c>
      <c r="H78" s="15" t="s">
        <v>3902</v>
      </c>
      <c r="I78" s="9">
        <v>26000</v>
      </c>
    </row>
    <row r="79" spans="1:9" x14ac:dyDescent="0.35">
      <c r="A79">
        <v>62</v>
      </c>
      <c r="B79" s="5">
        <v>1</v>
      </c>
      <c r="C79" s="5">
        <v>105</v>
      </c>
      <c r="D79" s="8">
        <v>45365</v>
      </c>
      <c r="E79" s="8">
        <v>45365</v>
      </c>
      <c r="F79" s="5" t="s">
        <v>162</v>
      </c>
      <c r="G79" s="14" t="s">
        <v>3899</v>
      </c>
      <c r="H79" s="15" t="s">
        <v>3901</v>
      </c>
      <c r="I79" s="9">
        <v>25000</v>
      </c>
    </row>
    <row r="80" spans="1:9" x14ac:dyDescent="0.35">
      <c r="A80">
        <v>124</v>
      </c>
      <c r="B80" s="5">
        <v>1</v>
      </c>
      <c r="C80" s="5">
        <v>209</v>
      </c>
      <c r="D80" s="8">
        <v>45382</v>
      </c>
      <c r="E80" s="8">
        <v>45382</v>
      </c>
      <c r="F80" s="5" t="s">
        <v>290</v>
      </c>
      <c r="G80" s="14" t="s">
        <v>3899</v>
      </c>
      <c r="H80" s="15" t="s">
        <v>3923</v>
      </c>
      <c r="I80" s="9">
        <v>25000</v>
      </c>
    </row>
    <row r="81" spans="1:9" x14ac:dyDescent="0.35">
      <c r="A81">
        <v>218</v>
      </c>
      <c r="B81" s="5">
        <v>1</v>
      </c>
      <c r="C81" s="5">
        <v>354</v>
      </c>
      <c r="D81" s="8">
        <v>45396</v>
      </c>
      <c r="E81" s="8">
        <v>45396</v>
      </c>
      <c r="F81" s="5" t="s">
        <v>467</v>
      </c>
      <c r="G81" s="14" t="s">
        <v>3899</v>
      </c>
      <c r="H81" s="15" t="s">
        <v>3924</v>
      </c>
      <c r="I81" s="9">
        <v>25000</v>
      </c>
    </row>
    <row r="82" spans="1:9" x14ac:dyDescent="0.35">
      <c r="A82">
        <v>219</v>
      </c>
      <c r="B82" s="4">
        <v>1</v>
      </c>
      <c r="C82" s="4">
        <v>355</v>
      </c>
      <c r="D82" s="6">
        <v>45396</v>
      </c>
      <c r="E82" s="6">
        <v>45396</v>
      </c>
      <c r="F82" s="4" t="s">
        <v>468</v>
      </c>
      <c r="G82" s="13" t="s">
        <v>3899</v>
      </c>
      <c r="H82" s="15" t="s">
        <v>3925</v>
      </c>
      <c r="I82" s="7">
        <v>25000</v>
      </c>
    </row>
    <row r="83" spans="1:9" x14ac:dyDescent="0.35">
      <c r="A83">
        <v>228</v>
      </c>
      <c r="B83" s="5">
        <v>1</v>
      </c>
      <c r="C83" s="5">
        <v>372</v>
      </c>
      <c r="D83" s="8">
        <v>45398</v>
      </c>
      <c r="E83" s="8">
        <v>45398</v>
      </c>
      <c r="F83" s="5" t="s">
        <v>489</v>
      </c>
      <c r="G83" s="14" t="s">
        <v>3899</v>
      </c>
      <c r="H83" s="15" t="s">
        <v>3901</v>
      </c>
      <c r="I83" s="9">
        <v>25000</v>
      </c>
    </row>
    <row r="84" spans="1:9" x14ac:dyDescent="0.35">
      <c r="A84">
        <v>276</v>
      </c>
      <c r="B84" s="5">
        <v>1</v>
      </c>
      <c r="C84" s="5">
        <v>450</v>
      </c>
      <c r="D84" s="8">
        <v>45408</v>
      </c>
      <c r="E84" s="8">
        <v>45408</v>
      </c>
      <c r="F84" s="5" t="s">
        <v>584</v>
      </c>
      <c r="G84" s="14" t="s">
        <v>3899</v>
      </c>
      <c r="H84" s="15" t="s">
        <v>3926</v>
      </c>
      <c r="I84" s="9">
        <v>25000</v>
      </c>
    </row>
    <row r="85" spans="1:9" x14ac:dyDescent="0.35">
      <c r="A85">
        <v>902</v>
      </c>
      <c r="B85" s="5">
        <v>3</v>
      </c>
      <c r="C85" s="5">
        <v>17</v>
      </c>
      <c r="D85" s="8">
        <v>45537</v>
      </c>
      <c r="E85" s="8">
        <v>45537</v>
      </c>
      <c r="F85" s="5" t="s">
        <v>1761</v>
      </c>
      <c r="G85" s="14" t="s">
        <v>3899</v>
      </c>
      <c r="H85" s="15" t="s">
        <v>3901</v>
      </c>
      <c r="I85" s="9">
        <v>25000</v>
      </c>
    </row>
    <row r="86" spans="1:9" x14ac:dyDescent="0.35">
      <c r="A86">
        <v>983</v>
      </c>
      <c r="B86" s="4">
        <v>3</v>
      </c>
      <c r="C86" s="4">
        <v>163</v>
      </c>
      <c r="D86" s="6">
        <v>45555</v>
      </c>
      <c r="E86" s="6">
        <v>45555</v>
      </c>
      <c r="F86" s="4" t="s">
        <v>1925</v>
      </c>
      <c r="G86" s="13" t="s">
        <v>3899</v>
      </c>
      <c r="H86" s="15" t="s">
        <v>3905</v>
      </c>
      <c r="I86" s="7">
        <v>25000</v>
      </c>
    </row>
    <row r="87" spans="1:9" x14ac:dyDescent="0.35">
      <c r="A87">
        <v>1001</v>
      </c>
      <c r="B87" s="4">
        <v>3</v>
      </c>
      <c r="C87" s="4">
        <v>199</v>
      </c>
      <c r="D87" s="6">
        <v>45560</v>
      </c>
      <c r="E87" s="6">
        <v>45560</v>
      </c>
      <c r="F87" s="4" t="s">
        <v>1964</v>
      </c>
      <c r="G87" s="13" t="s">
        <v>3899</v>
      </c>
      <c r="H87" s="15" t="s">
        <v>3905</v>
      </c>
      <c r="I87" s="7">
        <v>25000</v>
      </c>
    </row>
    <row r="88" spans="1:9" x14ac:dyDescent="0.35">
      <c r="A88">
        <v>2066</v>
      </c>
      <c r="B88" s="5">
        <v>5</v>
      </c>
      <c r="C88" s="5">
        <v>358</v>
      </c>
      <c r="D88" s="8">
        <v>45764</v>
      </c>
      <c r="E88" s="8">
        <v>45764</v>
      </c>
      <c r="F88" s="5" t="s">
        <v>3842</v>
      </c>
      <c r="G88" s="14" t="s">
        <v>3899</v>
      </c>
      <c r="H88" s="15" t="s">
        <v>3927</v>
      </c>
      <c r="I88" s="9">
        <v>25000</v>
      </c>
    </row>
    <row r="89" spans="1:9" x14ac:dyDescent="0.35">
      <c r="A89">
        <v>70</v>
      </c>
      <c r="B89" s="5">
        <v>1</v>
      </c>
      <c r="C89" s="5">
        <v>119</v>
      </c>
      <c r="D89" s="8">
        <v>45367</v>
      </c>
      <c r="E89" s="8">
        <v>45367</v>
      </c>
      <c r="F89" s="5" t="s">
        <v>181</v>
      </c>
      <c r="G89" s="14" t="s">
        <v>3899</v>
      </c>
      <c r="H89" s="15" t="s">
        <v>3901</v>
      </c>
      <c r="I89" s="9">
        <v>24000</v>
      </c>
    </row>
    <row r="90" spans="1:9" x14ac:dyDescent="0.35">
      <c r="A90">
        <v>463</v>
      </c>
      <c r="B90" s="4">
        <v>2</v>
      </c>
      <c r="C90" s="4">
        <v>39</v>
      </c>
      <c r="D90" s="6">
        <v>45446</v>
      </c>
      <c r="E90" s="6">
        <v>45446</v>
      </c>
      <c r="F90" s="4" t="s">
        <v>949</v>
      </c>
      <c r="G90" s="13" t="s">
        <v>3899</v>
      </c>
      <c r="H90" s="15" t="s">
        <v>3928</v>
      </c>
      <c r="I90" s="7">
        <v>24000</v>
      </c>
    </row>
    <row r="91" spans="1:9" x14ac:dyDescent="0.35">
      <c r="A91">
        <v>926</v>
      </c>
      <c r="B91" s="5">
        <v>3</v>
      </c>
      <c r="C91" s="5">
        <v>65</v>
      </c>
      <c r="D91" s="8">
        <v>45542</v>
      </c>
      <c r="E91" s="8">
        <v>45542</v>
      </c>
      <c r="F91" s="5" t="s">
        <v>1817</v>
      </c>
      <c r="G91" s="14" t="s">
        <v>3899</v>
      </c>
      <c r="H91" s="15" t="s">
        <v>3905</v>
      </c>
      <c r="I91" s="9">
        <v>24000</v>
      </c>
    </row>
    <row r="92" spans="1:9" x14ac:dyDescent="0.35">
      <c r="A92">
        <v>1062</v>
      </c>
      <c r="B92" s="5">
        <v>3</v>
      </c>
      <c r="C92" s="5">
        <v>310</v>
      </c>
      <c r="D92" s="8">
        <v>45572</v>
      </c>
      <c r="E92" s="8">
        <v>45572</v>
      </c>
      <c r="F92" s="5" t="s">
        <v>2085</v>
      </c>
      <c r="G92" s="14" t="s">
        <v>3899</v>
      </c>
      <c r="H92" s="15" t="s">
        <v>3905</v>
      </c>
      <c r="I92" s="9">
        <v>24000</v>
      </c>
    </row>
    <row r="93" spans="1:9" x14ac:dyDescent="0.35">
      <c r="A93">
        <v>1529</v>
      </c>
      <c r="B93" s="4">
        <v>4</v>
      </c>
      <c r="C93" s="4">
        <v>276</v>
      </c>
      <c r="D93" s="6">
        <v>45653</v>
      </c>
      <c r="E93" s="6">
        <v>45653</v>
      </c>
      <c r="F93" s="4" t="s">
        <v>2942</v>
      </c>
      <c r="G93" s="13" t="s">
        <v>3899</v>
      </c>
      <c r="H93" s="15" t="s">
        <v>3904</v>
      </c>
      <c r="I93" s="7">
        <v>24000</v>
      </c>
    </row>
    <row r="94" spans="1:9" x14ac:dyDescent="0.35">
      <c r="A94">
        <v>1713</v>
      </c>
      <c r="B94" s="4">
        <v>4</v>
      </c>
      <c r="C94" s="4">
        <v>593</v>
      </c>
      <c r="D94" s="6">
        <v>45695</v>
      </c>
      <c r="E94" s="6">
        <v>45695</v>
      </c>
      <c r="F94" s="4" t="s">
        <v>3269</v>
      </c>
      <c r="G94" s="13" t="s">
        <v>3899</v>
      </c>
      <c r="H94" s="15" t="s">
        <v>3929</v>
      </c>
      <c r="I94" s="7">
        <v>24000</v>
      </c>
    </row>
    <row r="95" spans="1:9" x14ac:dyDescent="0.35">
      <c r="A95">
        <v>1822</v>
      </c>
      <c r="B95" s="5">
        <v>4</v>
      </c>
      <c r="C95" s="5">
        <v>758</v>
      </c>
      <c r="D95" s="8">
        <v>45714</v>
      </c>
      <c r="E95" s="8">
        <v>45714</v>
      </c>
      <c r="F95" s="5" t="s">
        <v>3448</v>
      </c>
      <c r="G95" s="14" t="s">
        <v>3899</v>
      </c>
      <c r="H95" s="15" t="s">
        <v>3930</v>
      </c>
      <c r="I95" s="9">
        <v>24000</v>
      </c>
    </row>
    <row r="96" spans="1:9" x14ac:dyDescent="0.35">
      <c r="A96">
        <v>468</v>
      </c>
      <c r="B96" s="5">
        <v>2</v>
      </c>
      <c r="C96" s="5">
        <v>48</v>
      </c>
      <c r="D96" s="8">
        <v>45447</v>
      </c>
      <c r="E96" s="8">
        <v>45447</v>
      </c>
      <c r="F96" s="5" t="s">
        <v>958</v>
      </c>
      <c r="G96" s="14" t="s">
        <v>3899</v>
      </c>
      <c r="H96" s="15" t="s">
        <v>3928</v>
      </c>
      <c r="I96" s="9">
        <v>23000</v>
      </c>
    </row>
    <row r="97" spans="1:9" x14ac:dyDescent="0.35">
      <c r="A97">
        <v>1504</v>
      </c>
      <c r="B97" s="5">
        <v>4</v>
      </c>
      <c r="C97" s="5">
        <v>224</v>
      </c>
      <c r="D97" s="8">
        <v>45648</v>
      </c>
      <c r="E97" s="8">
        <v>45648</v>
      </c>
      <c r="F97" s="5" t="s">
        <v>2888</v>
      </c>
      <c r="G97" s="14" t="s">
        <v>3899</v>
      </c>
      <c r="H97" s="15" t="s">
        <v>3905</v>
      </c>
      <c r="I97" s="9">
        <v>22500</v>
      </c>
    </row>
    <row r="98" spans="1:9" x14ac:dyDescent="0.35">
      <c r="A98">
        <v>1251</v>
      </c>
      <c r="B98" s="4">
        <v>3</v>
      </c>
      <c r="C98" s="4">
        <v>620</v>
      </c>
      <c r="D98" s="6">
        <v>45602</v>
      </c>
      <c r="E98" s="6">
        <v>45602</v>
      </c>
      <c r="F98" s="4" t="s">
        <v>2423</v>
      </c>
      <c r="G98" s="13" t="s">
        <v>3899</v>
      </c>
      <c r="H98" s="15" t="s">
        <v>3902</v>
      </c>
      <c r="I98" s="7">
        <v>22000</v>
      </c>
    </row>
    <row r="99" spans="1:9" x14ac:dyDescent="0.35">
      <c r="A99">
        <v>1648</v>
      </c>
      <c r="B99" s="5">
        <v>4</v>
      </c>
      <c r="C99" s="5">
        <v>487</v>
      </c>
      <c r="D99" s="8">
        <v>45681</v>
      </c>
      <c r="E99" s="8">
        <v>45681</v>
      </c>
      <c r="F99" s="5" t="s">
        <v>3160</v>
      </c>
      <c r="G99" s="14" t="s">
        <v>3899</v>
      </c>
      <c r="H99" s="15" t="s">
        <v>3931</v>
      </c>
      <c r="I99" s="9">
        <v>22000</v>
      </c>
    </row>
    <row r="100" spans="1:9" x14ac:dyDescent="0.35">
      <c r="A100">
        <v>718</v>
      </c>
      <c r="B100" s="5">
        <v>2</v>
      </c>
      <c r="C100" s="5">
        <v>436</v>
      </c>
      <c r="D100" s="8">
        <v>45502</v>
      </c>
      <c r="E100" s="8">
        <v>45502</v>
      </c>
      <c r="F100" s="5" t="s">
        <v>1378</v>
      </c>
      <c r="G100" s="14" t="s">
        <v>3899</v>
      </c>
      <c r="H100" s="15" t="s">
        <v>3905</v>
      </c>
      <c r="I100" s="9">
        <v>21250</v>
      </c>
    </row>
    <row r="101" spans="1:9" x14ac:dyDescent="0.35">
      <c r="A101">
        <v>2034</v>
      </c>
      <c r="B101" s="5">
        <v>5</v>
      </c>
      <c r="C101" s="5">
        <v>311</v>
      </c>
      <c r="D101" s="8">
        <v>45757</v>
      </c>
      <c r="E101" s="8">
        <v>45757</v>
      </c>
      <c r="F101" s="5" t="s">
        <v>3792</v>
      </c>
      <c r="G101" s="14" t="s">
        <v>3899</v>
      </c>
      <c r="H101" s="15" t="s">
        <v>3909</v>
      </c>
      <c r="I101" s="9">
        <v>20500</v>
      </c>
    </row>
    <row r="102" spans="1:9" x14ac:dyDescent="0.35">
      <c r="A102">
        <v>73</v>
      </c>
      <c r="B102" s="4">
        <v>1</v>
      </c>
      <c r="C102" s="4">
        <v>125</v>
      </c>
      <c r="D102" s="6">
        <v>45368</v>
      </c>
      <c r="E102" s="6">
        <v>45368</v>
      </c>
      <c r="F102" s="4" t="s">
        <v>189</v>
      </c>
      <c r="G102" s="13" t="s">
        <v>3899</v>
      </c>
      <c r="H102" s="15" t="s">
        <v>3901</v>
      </c>
      <c r="I102" s="7">
        <v>20000</v>
      </c>
    </row>
    <row r="103" spans="1:9" x14ac:dyDescent="0.35">
      <c r="A103">
        <v>167</v>
      </c>
      <c r="B103" s="4">
        <v>1</v>
      </c>
      <c r="C103" s="4">
        <v>281</v>
      </c>
      <c r="D103" s="6">
        <v>45387</v>
      </c>
      <c r="E103" s="6">
        <v>45387</v>
      </c>
      <c r="F103" s="4" t="s">
        <v>379</v>
      </c>
      <c r="G103" s="13" t="s">
        <v>3899</v>
      </c>
      <c r="H103" s="15" t="s">
        <v>3932</v>
      </c>
      <c r="I103" s="7">
        <v>20000</v>
      </c>
    </row>
    <row r="104" spans="1:9" x14ac:dyDescent="0.35">
      <c r="A104">
        <v>181</v>
      </c>
      <c r="B104" s="4">
        <v>1</v>
      </c>
      <c r="C104" s="4">
        <v>300</v>
      </c>
      <c r="D104" s="6">
        <v>45389</v>
      </c>
      <c r="E104" s="6">
        <v>45389</v>
      </c>
      <c r="F104" s="4" t="s">
        <v>403</v>
      </c>
      <c r="G104" s="13" t="s">
        <v>3899</v>
      </c>
      <c r="H104" s="15" t="s">
        <v>3901</v>
      </c>
      <c r="I104" s="7">
        <v>20000</v>
      </c>
    </row>
    <row r="105" spans="1:9" x14ac:dyDescent="0.35">
      <c r="A105">
        <v>199</v>
      </c>
      <c r="B105" s="4">
        <v>1</v>
      </c>
      <c r="C105" s="4">
        <v>325</v>
      </c>
      <c r="D105" s="6">
        <v>45392</v>
      </c>
      <c r="E105" s="6">
        <v>45392</v>
      </c>
      <c r="F105" s="4" t="s">
        <v>433</v>
      </c>
      <c r="G105" s="13" t="s">
        <v>3899</v>
      </c>
      <c r="H105" s="15" t="s">
        <v>3901</v>
      </c>
      <c r="I105" s="7">
        <v>20000</v>
      </c>
    </row>
    <row r="106" spans="1:9" x14ac:dyDescent="0.35">
      <c r="A106">
        <v>263</v>
      </c>
      <c r="B106" s="4">
        <v>1</v>
      </c>
      <c r="C106" s="4">
        <v>427</v>
      </c>
      <c r="D106" s="6">
        <v>45405</v>
      </c>
      <c r="E106" s="6">
        <v>45405</v>
      </c>
      <c r="F106" s="4" t="s">
        <v>558</v>
      </c>
      <c r="G106" s="13" t="s">
        <v>3899</v>
      </c>
      <c r="H106" s="15" t="s">
        <v>3901</v>
      </c>
      <c r="I106" s="7">
        <v>20000</v>
      </c>
    </row>
    <row r="107" spans="1:9" x14ac:dyDescent="0.35">
      <c r="A107">
        <v>358</v>
      </c>
      <c r="B107" s="5">
        <v>1</v>
      </c>
      <c r="C107" s="5">
        <v>591</v>
      </c>
      <c r="D107" s="8">
        <v>45422</v>
      </c>
      <c r="E107" s="8">
        <v>45422</v>
      </c>
      <c r="F107" s="5" t="s">
        <v>745</v>
      </c>
      <c r="G107" s="14" t="s">
        <v>3899</v>
      </c>
      <c r="H107" s="15" t="s">
        <v>3933</v>
      </c>
      <c r="I107" s="9">
        <v>20000</v>
      </c>
    </row>
    <row r="108" spans="1:9" x14ac:dyDescent="0.35">
      <c r="A108">
        <v>768</v>
      </c>
      <c r="B108" s="5">
        <v>2</v>
      </c>
      <c r="C108" s="5">
        <v>526</v>
      </c>
      <c r="D108" s="8">
        <v>45508</v>
      </c>
      <c r="E108" s="8">
        <v>45508</v>
      </c>
      <c r="F108" s="5" t="s">
        <v>1478</v>
      </c>
      <c r="G108" s="14" t="s">
        <v>3899</v>
      </c>
      <c r="H108" s="15" t="s">
        <v>3905</v>
      </c>
      <c r="I108" s="9">
        <v>20000</v>
      </c>
    </row>
    <row r="109" spans="1:9" x14ac:dyDescent="0.35">
      <c r="A109">
        <v>794</v>
      </c>
      <c r="B109" s="5">
        <v>2</v>
      </c>
      <c r="C109" s="5">
        <v>575</v>
      </c>
      <c r="D109" s="8">
        <v>45513</v>
      </c>
      <c r="E109" s="8">
        <v>45513</v>
      </c>
      <c r="F109" s="5" t="s">
        <v>1535</v>
      </c>
      <c r="G109" s="14" t="s">
        <v>3899</v>
      </c>
      <c r="H109" s="15" t="s">
        <v>3901</v>
      </c>
      <c r="I109" s="9">
        <v>20000</v>
      </c>
    </row>
    <row r="110" spans="1:9" x14ac:dyDescent="0.35">
      <c r="A110">
        <v>804</v>
      </c>
      <c r="B110" s="5">
        <v>2</v>
      </c>
      <c r="C110" s="5">
        <v>590</v>
      </c>
      <c r="D110" s="8">
        <v>45515</v>
      </c>
      <c r="E110" s="8">
        <v>45515</v>
      </c>
      <c r="F110" s="5" t="s">
        <v>1553</v>
      </c>
      <c r="G110" s="14" t="s">
        <v>3899</v>
      </c>
      <c r="H110" s="15" t="s">
        <v>3916</v>
      </c>
      <c r="I110" s="9">
        <v>20000</v>
      </c>
    </row>
    <row r="111" spans="1:9" x14ac:dyDescent="0.35">
      <c r="A111">
        <v>882</v>
      </c>
      <c r="B111" s="5">
        <v>2</v>
      </c>
      <c r="C111" s="5">
        <v>734</v>
      </c>
      <c r="D111" s="8">
        <v>45532</v>
      </c>
      <c r="E111" s="8">
        <v>45532</v>
      </c>
      <c r="F111" s="5" t="s">
        <v>1720</v>
      </c>
      <c r="G111" s="14" t="s">
        <v>3899</v>
      </c>
      <c r="H111" s="15" t="s">
        <v>3905</v>
      </c>
      <c r="I111" s="9">
        <v>20000</v>
      </c>
    </row>
    <row r="112" spans="1:9" x14ac:dyDescent="0.35">
      <c r="A112">
        <v>891</v>
      </c>
      <c r="B112" s="4">
        <v>2</v>
      </c>
      <c r="C112" s="4">
        <v>758</v>
      </c>
      <c r="D112" s="6">
        <v>45535</v>
      </c>
      <c r="E112" s="6">
        <v>45535</v>
      </c>
      <c r="F112" s="4" t="s">
        <v>1744</v>
      </c>
      <c r="G112" s="13" t="s">
        <v>3899</v>
      </c>
      <c r="H112" s="15" t="s">
        <v>3907</v>
      </c>
      <c r="I112" s="7">
        <v>20000</v>
      </c>
    </row>
    <row r="113" spans="1:9" x14ac:dyDescent="0.35">
      <c r="A113">
        <v>917</v>
      </c>
      <c r="B113" s="4">
        <v>3</v>
      </c>
      <c r="C113" s="4">
        <v>44</v>
      </c>
      <c r="D113" s="6">
        <v>45539</v>
      </c>
      <c r="E113" s="6">
        <v>45539</v>
      </c>
      <c r="F113" s="4" t="s">
        <v>1792</v>
      </c>
      <c r="G113" s="13" t="s">
        <v>3899</v>
      </c>
      <c r="H113" s="15" t="s">
        <v>3934</v>
      </c>
      <c r="I113" s="7">
        <v>20000</v>
      </c>
    </row>
    <row r="114" spans="1:9" x14ac:dyDescent="0.35">
      <c r="A114">
        <v>941</v>
      </c>
      <c r="B114" s="4">
        <v>3</v>
      </c>
      <c r="C114" s="4">
        <v>92</v>
      </c>
      <c r="D114" s="6">
        <v>45547</v>
      </c>
      <c r="E114" s="6">
        <v>45547</v>
      </c>
      <c r="F114" s="4" t="s">
        <v>1847</v>
      </c>
      <c r="G114" s="13" t="s">
        <v>3899</v>
      </c>
      <c r="H114" s="15" t="s">
        <v>3935</v>
      </c>
      <c r="I114" s="7">
        <v>20000</v>
      </c>
    </row>
    <row r="115" spans="1:9" x14ac:dyDescent="0.35">
      <c r="A115">
        <v>990</v>
      </c>
      <c r="B115" s="5">
        <v>3</v>
      </c>
      <c r="C115" s="5">
        <v>178</v>
      </c>
      <c r="D115" s="8">
        <v>45557</v>
      </c>
      <c r="E115" s="8">
        <v>45557</v>
      </c>
      <c r="F115" s="5" t="s">
        <v>1940</v>
      </c>
      <c r="G115" s="14" t="s">
        <v>3899</v>
      </c>
      <c r="H115" s="15" t="s">
        <v>3900</v>
      </c>
      <c r="I115" s="9">
        <v>20000</v>
      </c>
    </row>
    <row r="116" spans="1:9" x14ac:dyDescent="0.35">
      <c r="A116">
        <v>995</v>
      </c>
      <c r="B116" s="4">
        <v>3</v>
      </c>
      <c r="C116" s="4">
        <v>188</v>
      </c>
      <c r="D116" s="6">
        <v>45559</v>
      </c>
      <c r="E116" s="6">
        <v>45559</v>
      </c>
      <c r="F116" s="4" t="s">
        <v>1951</v>
      </c>
      <c r="G116" s="13" t="s">
        <v>3899</v>
      </c>
      <c r="H116" s="15" t="s">
        <v>3935</v>
      </c>
      <c r="I116" s="7">
        <v>20000</v>
      </c>
    </row>
    <row r="117" spans="1:9" x14ac:dyDescent="0.35">
      <c r="A117">
        <v>1007</v>
      </c>
      <c r="B117" s="4">
        <v>3</v>
      </c>
      <c r="C117" s="4">
        <v>213</v>
      </c>
      <c r="D117" s="6">
        <v>45562</v>
      </c>
      <c r="E117" s="6">
        <v>45562</v>
      </c>
      <c r="F117" s="4" t="s">
        <v>1978</v>
      </c>
      <c r="G117" s="13" t="s">
        <v>3899</v>
      </c>
      <c r="H117" s="15" t="s">
        <v>3905</v>
      </c>
      <c r="I117" s="7">
        <v>20000</v>
      </c>
    </row>
    <row r="118" spans="1:9" x14ac:dyDescent="0.35">
      <c r="A118">
        <v>1014</v>
      </c>
      <c r="B118" s="5">
        <v>3</v>
      </c>
      <c r="C118" s="5">
        <v>223</v>
      </c>
      <c r="D118" s="8">
        <v>45563</v>
      </c>
      <c r="E118" s="8">
        <v>45563</v>
      </c>
      <c r="F118" s="5" t="s">
        <v>1990</v>
      </c>
      <c r="G118" s="14" t="s">
        <v>3899</v>
      </c>
      <c r="H118" s="15" t="s">
        <v>3901</v>
      </c>
      <c r="I118" s="9">
        <v>20000</v>
      </c>
    </row>
    <row r="119" spans="1:9" x14ac:dyDescent="0.35">
      <c r="A119">
        <v>1096</v>
      </c>
      <c r="B119" s="5">
        <v>3</v>
      </c>
      <c r="C119" s="5">
        <v>362</v>
      </c>
      <c r="D119" s="8">
        <v>45576</v>
      </c>
      <c r="E119" s="8">
        <v>45576</v>
      </c>
      <c r="F119" s="5" t="s">
        <v>2139</v>
      </c>
      <c r="G119" s="14" t="s">
        <v>3899</v>
      </c>
      <c r="H119" s="15" t="s">
        <v>3901</v>
      </c>
      <c r="I119" s="9">
        <v>20000</v>
      </c>
    </row>
    <row r="120" spans="1:9" x14ac:dyDescent="0.35">
      <c r="A120">
        <v>1119</v>
      </c>
      <c r="B120" s="4">
        <v>3</v>
      </c>
      <c r="C120" s="4">
        <v>407</v>
      </c>
      <c r="D120" s="6">
        <v>45579</v>
      </c>
      <c r="E120" s="6">
        <v>45579</v>
      </c>
      <c r="F120" s="4" t="s">
        <v>2185</v>
      </c>
      <c r="G120" s="13" t="s">
        <v>3899</v>
      </c>
      <c r="H120" s="15" t="s">
        <v>3901</v>
      </c>
      <c r="I120" s="7">
        <v>20000</v>
      </c>
    </row>
    <row r="121" spans="1:9" x14ac:dyDescent="0.35">
      <c r="A121">
        <v>1121</v>
      </c>
      <c r="B121" s="4">
        <v>3</v>
      </c>
      <c r="C121" s="4">
        <v>410</v>
      </c>
      <c r="D121" s="6">
        <v>45579</v>
      </c>
      <c r="E121" s="6">
        <v>45579</v>
      </c>
      <c r="F121" s="4" t="s">
        <v>2188</v>
      </c>
      <c r="G121" s="13" t="s">
        <v>3899</v>
      </c>
      <c r="H121" s="15" t="s">
        <v>3936</v>
      </c>
      <c r="I121" s="7">
        <v>20000</v>
      </c>
    </row>
    <row r="122" spans="1:9" x14ac:dyDescent="0.35">
      <c r="A122">
        <v>1141</v>
      </c>
      <c r="B122" s="4">
        <v>3</v>
      </c>
      <c r="C122" s="4">
        <v>444</v>
      </c>
      <c r="D122" s="6">
        <v>45585</v>
      </c>
      <c r="E122" s="6">
        <v>45585</v>
      </c>
      <c r="F122" s="4" t="s">
        <v>2225</v>
      </c>
      <c r="G122" s="13" t="s">
        <v>3899</v>
      </c>
      <c r="H122" s="15" t="s">
        <v>3923</v>
      </c>
      <c r="I122" s="7">
        <v>20000</v>
      </c>
    </row>
    <row r="123" spans="1:9" x14ac:dyDescent="0.35">
      <c r="A123">
        <v>1236</v>
      </c>
      <c r="B123" s="5">
        <v>3</v>
      </c>
      <c r="C123" s="5">
        <v>596</v>
      </c>
      <c r="D123" s="8">
        <v>45600</v>
      </c>
      <c r="E123" s="8">
        <v>45600</v>
      </c>
      <c r="F123" s="5" t="s">
        <v>2397</v>
      </c>
      <c r="G123" s="14" t="s">
        <v>3899</v>
      </c>
      <c r="H123" s="15" t="s">
        <v>3905</v>
      </c>
      <c r="I123" s="9">
        <v>20000</v>
      </c>
    </row>
    <row r="124" spans="1:9" x14ac:dyDescent="0.35">
      <c r="A124">
        <v>1277</v>
      </c>
      <c r="B124" s="4">
        <v>3</v>
      </c>
      <c r="C124" s="4">
        <v>655</v>
      </c>
      <c r="D124" s="6">
        <v>45605</v>
      </c>
      <c r="E124" s="6">
        <v>45605</v>
      </c>
      <c r="F124" s="4" t="s">
        <v>2461</v>
      </c>
      <c r="G124" s="13" t="s">
        <v>3899</v>
      </c>
      <c r="H124" s="15" t="s">
        <v>3937</v>
      </c>
      <c r="I124" s="7">
        <v>20000</v>
      </c>
    </row>
    <row r="125" spans="1:9" x14ac:dyDescent="0.35">
      <c r="A125">
        <v>1278</v>
      </c>
      <c r="B125" s="5">
        <v>3</v>
      </c>
      <c r="C125" s="5">
        <v>656</v>
      </c>
      <c r="D125" s="8">
        <v>45605</v>
      </c>
      <c r="E125" s="8">
        <v>45605</v>
      </c>
      <c r="F125" s="5" t="s">
        <v>2462</v>
      </c>
      <c r="G125" s="14" t="s">
        <v>3899</v>
      </c>
      <c r="H125" s="15" t="s">
        <v>3904</v>
      </c>
      <c r="I125" s="9">
        <v>20000</v>
      </c>
    </row>
    <row r="126" spans="1:9" x14ac:dyDescent="0.35">
      <c r="A126">
        <v>1286</v>
      </c>
      <c r="B126" s="5">
        <v>3</v>
      </c>
      <c r="C126" s="5">
        <v>667</v>
      </c>
      <c r="D126" s="8">
        <v>45606</v>
      </c>
      <c r="E126" s="8">
        <v>45606</v>
      </c>
      <c r="F126" s="5" t="s">
        <v>2474</v>
      </c>
      <c r="G126" s="14" t="s">
        <v>3899</v>
      </c>
      <c r="H126" s="15" t="s">
        <v>3905</v>
      </c>
      <c r="I126" s="9">
        <v>20000</v>
      </c>
    </row>
    <row r="127" spans="1:9" x14ac:dyDescent="0.35">
      <c r="A127">
        <v>1423</v>
      </c>
      <c r="B127" s="4">
        <v>4</v>
      </c>
      <c r="C127" s="4">
        <v>70</v>
      </c>
      <c r="D127" s="6">
        <v>45634</v>
      </c>
      <c r="E127" s="6">
        <v>45634</v>
      </c>
      <c r="F127" s="4" t="s">
        <v>2725</v>
      </c>
      <c r="G127" s="13" t="s">
        <v>3899</v>
      </c>
      <c r="H127" s="15" t="s">
        <v>3902</v>
      </c>
      <c r="I127" s="7">
        <v>20000</v>
      </c>
    </row>
    <row r="128" spans="1:9" x14ac:dyDescent="0.35">
      <c r="A128">
        <v>1432</v>
      </c>
      <c r="B128" s="5">
        <v>4</v>
      </c>
      <c r="C128" s="5">
        <v>84</v>
      </c>
      <c r="D128" s="8">
        <v>45635</v>
      </c>
      <c r="E128" s="8">
        <v>45635</v>
      </c>
      <c r="F128" s="5" t="s">
        <v>2742</v>
      </c>
      <c r="G128" s="14" t="s">
        <v>3899</v>
      </c>
      <c r="H128" s="15" t="s">
        <v>3904</v>
      </c>
      <c r="I128" s="9">
        <v>20000</v>
      </c>
    </row>
    <row r="129" spans="1:9" x14ac:dyDescent="0.35">
      <c r="A129">
        <v>1442</v>
      </c>
      <c r="B129" s="5">
        <v>4</v>
      </c>
      <c r="C129" s="5">
        <v>98</v>
      </c>
      <c r="D129" s="8">
        <v>45636</v>
      </c>
      <c r="E129" s="8">
        <v>45636</v>
      </c>
      <c r="F129" s="5" t="s">
        <v>2756</v>
      </c>
      <c r="G129" s="14" t="s">
        <v>3899</v>
      </c>
      <c r="H129" s="15" t="s">
        <v>3904</v>
      </c>
      <c r="I129" s="9">
        <v>20000</v>
      </c>
    </row>
    <row r="130" spans="1:9" x14ac:dyDescent="0.35">
      <c r="A130">
        <v>1647</v>
      </c>
      <c r="B130" s="4">
        <v>4</v>
      </c>
      <c r="C130" s="4">
        <v>484</v>
      </c>
      <c r="D130" s="6">
        <v>45680</v>
      </c>
      <c r="E130" s="6">
        <v>45680</v>
      </c>
      <c r="F130" s="4" t="s">
        <v>3157</v>
      </c>
      <c r="G130" s="13" t="s">
        <v>3899</v>
      </c>
      <c r="H130" s="15" t="s">
        <v>3904</v>
      </c>
      <c r="I130" s="7">
        <v>20000</v>
      </c>
    </row>
    <row r="131" spans="1:9" x14ac:dyDescent="0.35">
      <c r="A131">
        <v>1739</v>
      </c>
      <c r="B131" s="4">
        <v>4</v>
      </c>
      <c r="C131" s="4">
        <v>637</v>
      </c>
      <c r="D131" s="6">
        <v>45701</v>
      </c>
      <c r="E131" s="6">
        <v>45701</v>
      </c>
      <c r="F131" s="4" t="s">
        <v>3319</v>
      </c>
      <c r="G131" s="13" t="s">
        <v>3899</v>
      </c>
      <c r="H131" s="15" t="s">
        <v>3938</v>
      </c>
      <c r="I131" s="7">
        <v>20000</v>
      </c>
    </row>
    <row r="132" spans="1:9" x14ac:dyDescent="0.35">
      <c r="A132">
        <v>1821</v>
      </c>
      <c r="B132" s="4">
        <v>4</v>
      </c>
      <c r="C132" s="4">
        <v>756</v>
      </c>
      <c r="D132" s="6">
        <v>45714</v>
      </c>
      <c r="E132" s="6">
        <v>45714</v>
      </c>
      <c r="F132" s="4" t="s">
        <v>3446</v>
      </c>
      <c r="G132" s="13" t="s">
        <v>3899</v>
      </c>
      <c r="H132" s="15" t="s">
        <v>3906</v>
      </c>
      <c r="I132" s="7">
        <v>20000</v>
      </c>
    </row>
    <row r="133" spans="1:9" x14ac:dyDescent="0.35">
      <c r="A133">
        <v>1875</v>
      </c>
      <c r="B133" s="4">
        <v>5</v>
      </c>
      <c r="C133" s="4">
        <v>84</v>
      </c>
      <c r="D133" s="6">
        <v>45728</v>
      </c>
      <c r="E133" s="6">
        <v>45728</v>
      </c>
      <c r="F133" s="4" t="s">
        <v>3550</v>
      </c>
      <c r="G133" s="13" t="s">
        <v>3899</v>
      </c>
      <c r="H133" s="15" t="s">
        <v>3939</v>
      </c>
      <c r="I133" s="7">
        <v>20000</v>
      </c>
    </row>
    <row r="134" spans="1:9" x14ac:dyDescent="0.35">
      <c r="A134">
        <v>2091</v>
      </c>
      <c r="B134" s="4">
        <v>5</v>
      </c>
      <c r="C134" s="4">
        <v>391</v>
      </c>
      <c r="D134" s="6">
        <v>45769</v>
      </c>
      <c r="E134" s="6">
        <v>45769</v>
      </c>
      <c r="F134" s="4" t="s">
        <v>3877</v>
      </c>
      <c r="G134" s="13" t="s">
        <v>3899</v>
      </c>
      <c r="H134" s="15" t="s">
        <v>3907</v>
      </c>
      <c r="I134" s="7">
        <v>20000</v>
      </c>
    </row>
    <row r="135" spans="1:9" x14ac:dyDescent="0.35">
      <c r="A135">
        <v>153</v>
      </c>
      <c r="B135" s="4">
        <v>1</v>
      </c>
      <c r="C135" s="4">
        <v>261</v>
      </c>
      <c r="D135" s="6">
        <v>45386</v>
      </c>
      <c r="E135" s="6">
        <v>45386</v>
      </c>
      <c r="F135" s="4" t="s">
        <v>348</v>
      </c>
      <c r="G135" s="13" t="s">
        <v>3899</v>
      </c>
      <c r="H135" s="15" t="s">
        <v>3940</v>
      </c>
      <c r="I135" s="7">
        <v>19492</v>
      </c>
    </row>
    <row r="136" spans="1:9" x14ac:dyDescent="0.35">
      <c r="A136">
        <v>942</v>
      </c>
      <c r="B136" s="5">
        <v>3</v>
      </c>
      <c r="C136" s="5">
        <v>96</v>
      </c>
      <c r="D136" s="8">
        <v>45547</v>
      </c>
      <c r="E136" s="8">
        <v>45547</v>
      </c>
      <c r="F136" s="5" t="s">
        <v>1851</v>
      </c>
      <c r="G136" s="14" t="s">
        <v>3899</v>
      </c>
      <c r="H136" s="15" t="s">
        <v>3905</v>
      </c>
      <c r="I136" s="9">
        <v>19000</v>
      </c>
    </row>
    <row r="137" spans="1:9" x14ac:dyDescent="0.35">
      <c r="A137">
        <v>1054</v>
      </c>
      <c r="B137" s="5">
        <v>3</v>
      </c>
      <c r="C137" s="5">
        <v>295</v>
      </c>
      <c r="D137" s="8">
        <v>45569</v>
      </c>
      <c r="E137" s="8">
        <v>45569</v>
      </c>
      <c r="F137" s="5" t="s">
        <v>2069</v>
      </c>
      <c r="G137" s="14" t="s">
        <v>3899</v>
      </c>
      <c r="H137" s="15" t="s">
        <v>3905</v>
      </c>
      <c r="I137" s="9">
        <v>18750</v>
      </c>
    </row>
    <row r="138" spans="1:9" x14ac:dyDescent="0.35">
      <c r="A138">
        <v>1058</v>
      </c>
      <c r="B138" s="5">
        <v>3</v>
      </c>
      <c r="C138" s="5">
        <v>302</v>
      </c>
      <c r="D138" s="8">
        <v>45570</v>
      </c>
      <c r="E138" s="8">
        <v>45570</v>
      </c>
      <c r="F138" s="5" t="s">
        <v>2077</v>
      </c>
      <c r="G138" s="14" t="s">
        <v>3899</v>
      </c>
      <c r="H138" s="15" t="s">
        <v>3905</v>
      </c>
      <c r="I138" s="9">
        <v>18750</v>
      </c>
    </row>
    <row r="139" spans="1:9" x14ac:dyDescent="0.35">
      <c r="A139">
        <v>1066</v>
      </c>
      <c r="B139" s="5">
        <v>3</v>
      </c>
      <c r="C139" s="5">
        <v>318</v>
      </c>
      <c r="D139" s="8">
        <v>45572</v>
      </c>
      <c r="E139" s="8">
        <v>45572</v>
      </c>
      <c r="F139" s="5" t="s">
        <v>2094</v>
      </c>
      <c r="G139" s="14" t="s">
        <v>3899</v>
      </c>
      <c r="H139" s="15" t="s">
        <v>3905</v>
      </c>
      <c r="I139" s="9">
        <v>18000</v>
      </c>
    </row>
    <row r="140" spans="1:9" x14ac:dyDescent="0.35">
      <c r="A140">
        <v>1240</v>
      </c>
      <c r="B140" s="5">
        <v>3</v>
      </c>
      <c r="C140" s="5">
        <v>601</v>
      </c>
      <c r="D140" s="8">
        <v>45601</v>
      </c>
      <c r="E140" s="8">
        <v>45601</v>
      </c>
      <c r="F140" s="5" t="s">
        <v>2402</v>
      </c>
      <c r="G140" s="14" t="s">
        <v>3899</v>
      </c>
      <c r="H140" s="15" t="s">
        <v>3941</v>
      </c>
      <c r="I140" s="9">
        <v>18000</v>
      </c>
    </row>
    <row r="141" spans="1:9" x14ac:dyDescent="0.35">
      <c r="A141">
        <v>1359</v>
      </c>
      <c r="B141" s="4">
        <v>3</v>
      </c>
      <c r="C141" s="4">
        <v>788</v>
      </c>
      <c r="D141" s="6">
        <v>45622</v>
      </c>
      <c r="E141" s="6">
        <v>45622</v>
      </c>
      <c r="F141" s="4" t="s">
        <v>2610</v>
      </c>
      <c r="G141" s="13" t="s">
        <v>3899</v>
      </c>
      <c r="H141" s="15" t="s">
        <v>3942</v>
      </c>
      <c r="I141" s="7">
        <v>18000</v>
      </c>
    </row>
    <row r="142" spans="1:9" x14ac:dyDescent="0.35">
      <c r="A142">
        <v>1443</v>
      </c>
      <c r="B142" s="4">
        <v>4</v>
      </c>
      <c r="C142" s="4">
        <v>99</v>
      </c>
      <c r="D142" s="6">
        <v>45637</v>
      </c>
      <c r="E142" s="6">
        <v>45636</v>
      </c>
      <c r="F142" s="4" t="s">
        <v>2757</v>
      </c>
      <c r="G142" s="13" t="s">
        <v>3899</v>
      </c>
      <c r="H142" s="15" t="s">
        <v>3905</v>
      </c>
      <c r="I142" s="7">
        <v>18000</v>
      </c>
    </row>
    <row r="143" spans="1:9" x14ac:dyDescent="0.35">
      <c r="A143">
        <v>792</v>
      </c>
      <c r="B143" s="5">
        <v>2</v>
      </c>
      <c r="C143" s="5">
        <v>570</v>
      </c>
      <c r="D143" s="8">
        <v>45513</v>
      </c>
      <c r="E143" s="8">
        <v>45513</v>
      </c>
      <c r="F143" s="5" t="s">
        <v>1530</v>
      </c>
      <c r="G143" s="14" t="s">
        <v>3899</v>
      </c>
      <c r="H143" s="15" t="s">
        <v>3905</v>
      </c>
      <c r="I143" s="9">
        <v>17500</v>
      </c>
    </row>
    <row r="144" spans="1:9" x14ac:dyDescent="0.35">
      <c r="A144">
        <v>1296</v>
      </c>
      <c r="B144" s="5">
        <v>3</v>
      </c>
      <c r="C144" s="5">
        <v>686</v>
      </c>
      <c r="D144" s="8">
        <v>45609</v>
      </c>
      <c r="E144" s="8">
        <v>45609</v>
      </c>
      <c r="F144" s="5" t="s">
        <v>2494</v>
      </c>
      <c r="G144" s="14" t="s">
        <v>3899</v>
      </c>
      <c r="H144" s="15" t="s">
        <v>3905</v>
      </c>
      <c r="I144" s="9">
        <v>17500</v>
      </c>
    </row>
    <row r="145" spans="1:9" x14ac:dyDescent="0.35">
      <c r="A145">
        <v>1313</v>
      </c>
      <c r="B145" s="4">
        <v>3</v>
      </c>
      <c r="C145" s="4">
        <v>714</v>
      </c>
      <c r="D145" s="6">
        <v>45612</v>
      </c>
      <c r="E145" s="6">
        <v>45612</v>
      </c>
      <c r="F145" s="4" t="s">
        <v>2525</v>
      </c>
      <c r="G145" s="13" t="s">
        <v>3899</v>
      </c>
      <c r="H145" s="15" t="s">
        <v>3905</v>
      </c>
      <c r="I145" s="7">
        <v>17500</v>
      </c>
    </row>
    <row r="146" spans="1:9" x14ac:dyDescent="0.35">
      <c r="A146">
        <v>2049</v>
      </c>
      <c r="B146" s="4">
        <v>5</v>
      </c>
      <c r="C146" s="4">
        <v>336</v>
      </c>
      <c r="D146" s="6">
        <v>45762</v>
      </c>
      <c r="E146" s="6">
        <v>45762</v>
      </c>
      <c r="F146" s="4" t="s">
        <v>3819</v>
      </c>
      <c r="G146" s="13" t="s">
        <v>3899</v>
      </c>
      <c r="H146" s="15" t="s">
        <v>3943</v>
      </c>
      <c r="I146" s="7">
        <v>17500</v>
      </c>
    </row>
    <row r="147" spans="1:9" x14ac:dyDescent="0.35">
      <c r="A147">
        <v>962</v>
      </c>
      <c r="B147" s="5">
        <v>3</v>
      </c>
      <c r="C147" s="5">
        <v>128</v>
      </c>
      <c r="D147" s="8">
        <v>45551</v>
      </c>
      <c r="E147" s="8">
        <v>45551</v>
      </c>
      <c r="F147" s="5" t="s">
        <v>1888</v>
      </c>
      <c r="G147" s="14" t="s">
        <v>3899</v>
      </c>
      <c r="H147" s="15" t="s">
        <v>3905</v>
      </c>
      <c r="I147" s="9">
        <v>17000</v>
      </c>
    </row>
    <row r="148" spans="1:9" x14ac:dyDescent="0.35">
      <c r="A148">
        <v>154</v>
      </c>
      <c r="B148" s="5">
        <v>1</v>
      </c>
      <c r="C148" s="5">
        <v>263</v>
      </c>
      <c r="D148" s="8">
        <v>45386</v>
      </c>
      <c r="E148" s="8">
        <v>45386</v>
      </c>
      <c r="F148" s="5" t="s">
        <v>352</v>
      </c>
      <c r="G148" s="14" t="s">
        <v>3899</v>
      </c>
      <c r="H148" s="15" t="s">
        <v>3944</v>
      </c>
      <c r="I148" s="9">
        <v>16700</v>
      </c>
    </row>
    <row r="149" spans="1:9" x14ac:dyDescent="0.35">
      <c r="A149">
        <v>909</v>
      </c>
      <c r="B149" s="4">
        <v>3</v>
      </c>
      <c r="C149" s="4">
        <v>28</v>
      </c>
      <c r="D149" s="6">
        <v>45538</v>
      </c>
      <c r="E149" s="6">
        <v>45538</v>
      </c>
      <c r="F149" s="4" t="s">
        <v>1775</v>
      </c>
      <c r="G149" s="13" t="s">
        <v>3899</v>
      </c>
      <c r="H149" s="15" t="s">
        <v>3945</v>
      </c>
      <c r="I149" s="7">
        <v>16460.189999999999</v>
      </c>
    </row>
    <row r="150" spans="1:9" x14ac:dyDescent="0.35">
      <c r="A150">
        <v>126</v>
      </c>
      <c r="B150" s="5">
        <v>1</v>
      </c>
      <c r="C150" s="5">
        <v>213</v>
      </c>
      <c r="D150" s="8">
        <v>45382</v>
      </c>
      <c r="E150" s="8">
        <v>45382</v>
      </c>
      <c r="F150" s="5" t="s">
        <v>295</v>
      </c>
      <c r="G150" s="14" t="s">
        <v>3899</v>
      </c>
      <c r="H150" s="15" t="s">
        <v>3901</v>
      </c>
      <c r="I150" s="9">
        <v>16000</v>
      </c>
    </row>
    <row r="151" spans="1:9" x14ac:dyDescent="0.35">
      <c r="A151">
        <v>133</v>
      </c>
      <c r="B151" s="4">
        <v>1</v>
      </c>
      <c r="C151" s="4">
        <v>225</v>
      </c>
      <c r="D151" s="6">
        <v>45382</v>
      </c>
      <c r="E151" s="6">
        <v>45382</v>
      </c>
      <c r="F151" s="4" t="s">
        <v>308</v>
      </c>
      <c r="G151" s="13" t="s">
        <v>3899</v>
      </c>
      <c r="H151" s="15" t="s">
        <v>3933</v>
      </c>
      <c r="I151" s="7">
        <v>16000</v>
      </c>
    </row>
    <row r="152" spans="1:9" x14ac:dyDescent="0.35">
      <c r="A152">
        <v>229</v>
      </c>
      <c r="B152" s="4">
        <v>1</v>
      </c>
      <c r="C152" s="4">
        <v>374</v>
      </c>
      <c r="D152" s="6">
        <v>45398</v>
      </c>
      <c r="E152" s="6">
        <v>45398</v>
      </c>
      <c r="F152" s="4" t="s">
        <v>492</v>
      </c>
      <c r="G152" s="13" t="s">
        <v>3899</v>
      </c>
      <c r="H152" s="15" t="s">
        <v>3946</v>
      </c>
      <c r="I152" s="7">
        <v>16000</v>
      </c>
    </row>
    <row r="153" spans="1:9" x14ac:dyDescent="0.35">
      <c r="A153">
        <v>327</v>
      </c>
      <c r="B153" s="4">
        <v>1</v>
      </c>
      <c r="C153" s="4">
        <v>534</v>
      </c>
      <c r="D153" s="6">
        <v>45417</v>
      </c>
      <c r="E153" s="6">
        <v>45417</v>
      </c>
      <c r="F153" s="4" t="s">
        <v>681</v>
      </c>
      <c r="G153" s="13" t="s">
        <v>3899</v>
      </c>
      <c r="H153" s="15" t="s">
        <v>3932</v>
      </c>
      <c r="I153" s="7">
        <v>16000</v>
      </c>
    </row>
    <row r="154" spans="1:9" x14ac:dyDescent="0.35">
      <c r="A154">
        <v>351</v>
      </c>
      <c r="B154" s="4">
        <v>1</v>
      </c>
      <c r="C154" s="4">
        <v>580</v>
      </c>
      <c r="D154" s="6">
        <v>45421</v>
      </c>
      <c r="E154" s="6">
        <v>45421</v>
      </c>
      <c r="F154" s="4" t="s">
        <v>732</v>
      </c>
      <c r="G154" s="13" t="s">
        <v>3899</v>
      </c>
      <c r="H154" s="15" t="s">
        <v>3901</v>
      </c>
      <c r="I154" s="7">
        <v>16000</v>
      </c>
    </row>
    <row r="155" spans="1:9" x14ac:dyDescent="0.35">
      <c r="A155">
        <v>535</v>
      </c>
      <c r="B155" s="4">
        <v>2</v>
      </c>
      <c r="C155" s="4">
        <v>148</v>
      </c>
      <c r="D155" s="6">
        <v>45458</v>
      </c>
      <c r="E155" s="6">
        <v>45458</v>
      </c>
      <c r="F155" s="4" t="s">
        <v>1072</v>
      </c>
      <c r="G155" s="13" t="s">
        <v>3899</v>
      </c>
      <c r="H155" s="15" t="s">
        <v>3901</v>
      </c>
      <c r="I155" s="7">
        <v>16000</v>
      </c>
    </row>
    <row r="156" spans="1:9" x14ac:dyDescent="0.35">
      <c r="A156">
        <v>913</v>
      </c>
      <c r="B156" s="4">
        <v>3</v>
      </c>
      <c r="C156" s="4">
        <v>36</v>
      </c>
      <c r="D156" s="6">
        <v>45538</v>
      </c>
      <c r="E156" s="6">
        <v>45538</v>
      </c>
      <c r="F156" s="4" t="s">
        <v>1784</v>
      </c>
      <c r="G156" s="13" t="s">
        <v>3899</v>
      </c>
      <c r="H156" s="15" t="s">
        <v>3900</v>
      </c>
      <c r="I156" s="7">
        <v>16000</v>
      </c>
    </row>
    <row r="157" spans="1:9" x14ac:dyDescent="0.35">
      <c r="A157">
        <v>981</v>
      </c>
      <c r="B157" s="4">
        <v>3</v>
      </c>
      <c r="C157" s="4">
        <v>157</v>
      </c>
      <c r="D157" s="6">
        <v>45554</v>
      </c>
      <c r="E157" s="6">
        <v>45554</v>
      </c>
      <c r="F157" s="4" t="s">
        <v>1919</v>
      </c>
      <c r="G157" s="13" t="s">
        <v>3899</v>
      </c>
      <c r="H157" s="15" t="s">
        <v>3905</v>
      </c>
      <c r="I157" s="7">
        <v>16000</v>
      </c>
    </row>
    <row r="158" spans="1:9" x14ac:dyDescent="0.35">
      <c r="A158">
        <v>1134</v>
      </c>
      <c r="B158" s="5">
        <v>3</v>
      </c>
      <c r="C158" s="5">
        <v>429</v>
      </c>
      <c r="D158" s="8">
        <v>45583</v>
      </c>
      <c r="E158" s="8">
        <v>45583</v>
      </c>
      <c r="F158" s="5" t="s">
        <v>2208</v>
      </c>
      <c r="G158" s="14" t="s">
        <v>3899</v>
      </c>
      <c r="H158" s="15" t="s">
        <v>3909</v>
      </c>
      <c r="I158" s="9">
        <v>16000</v>
      </c>
    </row>
    <row r="159" spans="1:9" x14ac:dyDescent="0.35">
      <c r="A159">
        <v>1521</v>
      </c>
      <c r="B159" s="4">
        <v>4</v>
      </c>
      <c r="C159" s="4">
        <v>260</v>
      </c>
      <c r="D159" s="6">
        <v>45652</v>
      </c>
      <c r="E159" s="6">
        <v>45652</v>
      </c>
      <c r="F159" s="4" t="s">
        <v>2926</v>
      </c>
      <c r="G159" s="13" t="s">
        <v>3899</v>
      </c>
      <c r="H159" s="15" t="s">
        <v>3904</v>
      </c>
      <c r="I159" s="7">
        <v>16000</v>
      </c>
    </row>
    <row r="160" spans="1:9" x14ac:dyDescent="0.35">
      <c r="A160">
        <v>1825</v>
      </c>
      <c r="B160" s="4">
        <v>4</v>
      </c>
      <c r="C160" s="4">
        <v>763</v>
      </c>
      <c r="D160" s="6">
        <v>45715</v>
      </c>
      <c r="E160" s="6">
        <v>45715</v>
      </c>
      <c r="F160" s="4" t="s">
        <v>3453</v>
      </c>
      <c r="G160" s="13" t="s">
        <v>3899</v>
      </c>
      <c r="H160" s="15" t="s">
        <v>3904</v>
      </c>
      <c r="I160" s="7">
        <v>16000</v>
      </c>
    </row>
    <row r="161" spans="1:9" x14ac:dyDescent="0.35">
      <c r="A161">
        <v>383</v>
      </c>
      <c r="B161" s="4">
        <v>1</v>
      </c>
      <c r="C161" s="4">
        <v>638</v>
      </c>
      <c r="D161" s="6">
        <v>45429</v>
      </c>
      <c r="E161" s="6">
        <v>45429</v>
      </c>
      <c r="F161" s="4" t="s">
        <v>798</v>
      </c>
      <c r="G161" s="13" t="s">
        <v>3899</v>
      </c>
      <c r="H161" s="15" t="s">
        <v>3947</v>
      </c>
      <c r="I161" s="7">
        <v>15807</v>
      </c>
    </row>
    <row r="162" spans="1:9" x14ac:dyDescent="0.35">
      <c r="A162">
        <v>507</v>
      </c>
      <c r="B162" s="4">
        <v>2</v>
      </c>
      <c r="C162" s="4">
        <v>103</v>
      </c>
      <c r="D162" s="6">
        <v>45452</v>
      </c>
      <c r="E162" s="6">
        <v>45452</v>
      </c>
      <c r="F162" s="4" t="s">
        <v>1023</v>
      </c>
      <c r="G162" s="13" t="s">
        <v>3899</v>
      </c>
      <c r="H162" s="15" t="s">
        <v>3948</v>
      </c>
      <c r="I162" s="7">
        <v>15544.01</v>
      </c>
    </row>
    <row r="163" spans="1:9" x14ac:dyDescent="0.35">
      <c r="A163">
        <v>396</v>
      </c>
      <c r="B163" s="5">
        <v>1</v>
      </c>
      <c r="C163" s="5">
        <v>664</v>
      </c>
      <c r="D163" s="8">
        <v>45434</v>
      </c>
      <c r="E163" s="8">
        <v>45434</v>
      </c>
      <c r="F163" s="5" t="s">
        <v>830</v>
      </c>
      <c r="G163" s="14" t="s">
        <v>3899</v>
      </c>
      <c r="H163" s="15" t="s">
        <v>3947</v>
      </c>
      <c r="I163" s="9">
        <v>15319</v>
      </c>
    </row>
    <row r="164" spans="1:9" x14ac:dyDescent="0.35">
      <c r="A164">
        <v>27</v>
      </c>
      <c r="B164" s="4">
        <v>1</v>
      </c>
      <c r="C164" s="4">
        <v>47</v>
      </c>
      <c r="D164" s="6">
        <v>45359</v>
      </c>
      <c r="E164" s="6">
        <v>45359</v>
      </c>
      <c r="F164" s="4" t="s">
        <v>81</v>
      </c>
      <c r="G164" s="13" t="s">
        <v>3899</v>
      </c>
      <c r="H164" s="15" t="s">
        <v>3904</v>
      </c>
      <c r="I164" s="7">
        <v>15000</v>
      </c>
    </row>
    <row r="165" spans="1:9" x14ac:dyDescent="0.35">
      <c r="A165">
        <v>112</v>
      </c>
      <c r="B165" s="5">
        <v>1</v>
      </c>
      <c r="C165" s="5">
        <v>190</v>
      </c>
      <c r="D165" s="8">
        <v>45379</v>
      </c>
      <c r="E165" s="8">
        <v>45379</v>
      </c>
      <c r="F165" s="5" t="s">
        <v>267</v>
      </c>
      <c r="G165" s="14" t="s">
        <v>3899</v>
      </c>
      <c r="H165" s="15" t="s">
        <v>3901</v>
      </c>
      <c r="I165" s="9">
        <v>15000</v>
      </c>
    </row>
    <row r="166" spans="1:9" x14ac:dyDescent="0.35">
      <c r="A166">
        <v>139</v>
      </c>
      <c r="B166" s="4">
        <v>1</v>
      </c>
      <c r="C166" s="4">
        <v>238</v>
      </c>
      <c r="D166" s="6">
        <v>45384</v>
      </c>
      <c r="E166" s="6">
        <v>45383</v>
      </c>
      <c r="F166" s="4" t="s">
        <v>321</v>
      </c>
      <c r="G166" s="13" t="s">
        <v>3899</v>
      </c>
      <c r="H166" s="15" t="s">
        <v>3949</v>
      </c>
      <c r="I166" s="7">
        <v>15000</v>
      </c>
    </row>
    <row r="167" spans="1:9" x14ac:dyDescent="0.35">
      <c r="A167">
        <v>295</v>
      </c>
      <c r="B167" s="4">
        <v>1</v>
      </c>
      <c r="C167" s="4">
        <v>485</v>
      </c>
      <c r="D167" s="6">
        <v>45412</v>
      </c>
      <c r="E167" s="6">
        <v>45412</v>
      </c>
      <c r="F167" s="4" t="s">
        <v>623</v>
      </c>
      <c r="G167" s="13" t="s">
        <v>3899</v>
      </c>
      <c r="H167" s="15" t="s">
        <v>3901</v>
      </c>
      <c r="I167" s="7">
        <v>15000</v>
      </c>
    </row>
    <row r="168" spans="1:9" x14ac:dyDescent="0.35">
      <c r="A168">
        <v>314</v>
      </c>
      <c r="B168" s="5">
        <v>1</v>
      </c>
      <c r="C168" s="5">
        <v>512</v>
      </c>
      <c r="D168" s="8">
        <v>45414</v>
      </c>
      <c r="E168" s="8">
        <v>45413</v>
      </c>
      <c r="F168" s="5" t="s">
        <v>656</v>
      </c>
      <c r="G168" s="14" t="s">
        <v>3899</v>
      </c>
      <c r="H168" s="15" t="s">
        <v>3932</v>
      </c>
      <c r="I168" s="9">
        <v>15000</v>
      </c>
    </row>
    <row r="169" spans="1:9" x14ac:dyDescent="0.35">
      <c r="A169">
        <v>737</v>
      </c>
      <c r="B169" s="4">
        <v>2</v>
      </c>
      <c r="C169" s="4">
        <v>467</v>
      </c>
      <c r="D169" s="6">
        <v>45503</v>
      </c>
      <c r="E169" s="6">
        <v>45503</v>
      </c>
      <c r="F169" s="4" t="s">
        <v>1415</v>
      </c>
      <c r="G169" s="13" t="s">
        <v>3899</v>
      </c>
      <c r="H169" s="15" t="s">
        <v>3905</v>
      </c>
      <c r="I169" s="7">
        <v>15000</v>
      </c>
    </row>
    <row r="170" spans="1:9" x14ac:dyDescent="0.35">
      <c r="A170">
        <v>757</v>
      </c>
      <c r="B170" s="4">
        <v>2</v>
      </c>
      <c r="C170" s="4">
        <v>504</v>
      </c>
      <c r="D170" s="6">
        <v>45506</v>
      </c>
      <c r="E170" s="6">
        <v>45506</v>
      </c>
      <c r="F170" s="4" t="s">
        <v>1454</v>
      </c>
      <c r="G170" s="13" t="s">
        <v>3899</v>
      </c>
      <c r="H170" s="15" t="s">
        <v>3905</v>
      </c>
      <c r="I170" s="7">
        <v>15000</v>
      </c>
    </row>
    <row r="171" spans="1:9" x14ac:dyDescent="0.35">
      <c r="A171">
        <v>776</v>
      </c>
      <c r="B171" s="5">
        <v>2</v>
      </c>
      <c r="C171" s="5">
        <v>542</v>
      </c>
      <c r="D171" s="8">
        <v>45509</v>
      </c>
      <c r="E171" s="8">
        <v>45509</v>
      </c>
      <c r="F171" s="5" t="s">
        <v>1498</v>
      </c>
      <c r="G171" s="14" t="s">
        <v>3899</v>
      </c>
      <c r="H171" s="15" t="s">
        <v>3905</v>
      </c>
      <c r="I171" s="9">
        <v>15000</v>
      </c>
    </row>
    <row r="172" spans="1:9" x14ac:dyDescent="0.35">
      <c r="A172">
        <v>1016</v>
      </c>
      <c r="B172" s="5">
        <v>3</v>
      </c>
      <c r="C172" s="5">
        <v>226</v>
      </c>
      <c r="D172" s="8">
        <v>45564</v>
      </c>
      <c r="E172" s="8">
        <v>45564</v>
      </c>
      <c r="F172" s="5" t="s">
        <v>1993</v>
      </c>
      <c r="G172" s="14" t="s">
        <v>3899</v>
      </c>
      <c r="H172" s="15" t="s">
        <v>3950</v>
      </c>
      <c r="I172" s="9">
        <v>15000</v>
      </c>
    </row>
    <row r="173" spans="1:9" x14ac:dyDescent="0.35">
      <c r="A173">
        <v>1075</v>
      </c>
      <c r="B173" s="4">
        <v>3</v>
      </c>
      <c r="C173" s="4">
        <v>331</v>
      </c>
      <c r="D173" s="6">
        <v>45573</v>
      </c>
      <c r="E173" s="6">
        <v>45573</v>
      </c>
      <c r="F173" s="4" t="s">
        <v>2107</v>
      </c>
      <c r="G173" s="13" t="s">
        <v>3899</v>
      </c>
      <c r="H173" s="15" t="s">
        <v>3923</v>
      </c>
      <c r="I173" s="7">
        <v>15000</v>
      </c>
    </row>
    <row r="174" spans="1:9" x14ac:dyDescent="0.35">
      <c r="A174">
        <v>1393</v>
      </c>
      <c r="B174" s="4">
        <v>4</v>
      </c>
      <c r="C174" s="4">
        <v>17</v>
      </c>
      <c r="D174" s="6">
        <v>45629</v>
      </c>
      <c r="E174" s="6">
        <v>45629</v>
      </c>
      <c r="F174" s="4" t="s">
        <v>2670</v>
      </c>
      <c r="G174" s="13" t="s">
        <v>3899</v>
      </c>
      <c r="H174" s="15" t="s">
        <v>3905</v>
      </c>
      <c r="I174" s="7">
        <v>15000</v>
      </c>
    </row>
    <row r="175" spans="1:9" x14ac:dyDescent="0.35">
      <c r="A175">
        <v>1413</v>
      </c>
      <c r="B175" s="4">
        <v>4</v>
      </c>
      <c r="C175" s="4">
        <v>58</v>
      </c>
      <c r="D175" s="6">
        <v>45633</v>
      </c>
      <c r="E175" s="6">
        <v>45633</v>
      </c>
      <c r="F175" s="4" t="s">
        <v>2713</v>
      </c>
      <c r="G175" s="13" t="s">
        <v>3899</v>
      </c>
      <c r="H175" s="15" t="s">
        <v>3905</v>
      </c>
      <c r="I175" s="7">
        <v>15000</v>
      </c>
    </row>
    <row r="176" spans="1:9" x14ac:dyDescent="0.35">
      <c r="A176">
        <v>1431</v>
      </c>
      <c r="B176" s="4">
        <v>4</v>
      </c>
      <c r="C176" s="4">
        <v>83</v>
      </c>
      <c r="D176" s="6">
        <v>45635</v>
      </c>
      <c r="E176" s="6">
        <v>45635</v>
      </c>
      <c r="F176" s="4" t="s">
        <v>2741</v>
      </c>
      <c r="G176" s="13" t="s">
        <v>3899</v>
      </c>
      <c r="H176" s="15" t="s">
        <v>3905</v>
      </c>
      <c r="I176" s="7">
        <v>15000</v>
      </c>
    </row>
    <row r="177" spans="1:9" x14ac:dyDescent="0.35">
      <c r="A177">
        <v>1449</v>
      </c>
      <c r="B177" s="4">
        <v>4</v>
      </c>
      <c r="C177" s="4">
        <v>111</v>
      </c>
      <c r="D177" s="6">
        <v>45638</v>
      </c>
      <c r="E177" s="6">
        <v>45638</v>
      </c>
      <c r="F177" s="4" t="s">
        <v>2769</v>
      </c>
      <c r="G177" s="13" t="s">
        <v>3899</v>
      </c>
      <c r="H177" s="15" t="s">
        <v>3905</v>
      </c>
      <c r="I177" s="7">
        <v>15000</v>
      </c>
    </row>
    <row r="178" spans="1:9" x14ac:dyDescent="0.35">
      <c r="A178">
        <v>1452</v>
      </c>
      <c r="B178" s="5">
        <v>4</v>
      </c>
      <c r="C178" s="5">
        <v>118</v>
      </c>
      <c r="D178" s="8">
        <v>45639</v>
      </c>
      <c r="E178" s="8">
        <v>45639</v>
      </c>
      <c r="F178" s="5" t="s">
        <v>2776</v>
      </c>
      <c r="G178" s="14" t="s">
        <v>3899</v>
      </c>
      <c r="H178" s="15" t="s">
        <v>3905</v>
      </c>
      <c r="I178" s="9">
        <v>15000</v>
      </c>
    </row>
    <row r="179" spans="1:9" x14ac:dyDescent="0.35">
      <c r="A179">
        <v>1456</v>
      </c>
      <c r="B179" s="5">
        <v>4</v>
      </c>
      <c r="C179" s="5">
        <v>126</v>
      </c>
      <c r="D179" s="8">
        <v>45640</v>
      </c>
      <c r="E179" s="8">
        <v>45640</v>
      </c>
      <c r="F179" s="5" t="s">
        <v>2784</v>
      </c>
      <c r="G179" s="14" t="s">
        <v>3899</v>
      </c>
      <c r="H179" s="15" t="s">
        <v>3905</v>
      </c>
      <c r="I179" s="9">
        <v>15000</v>
      </c>
    </row>
    <row r="180" spans="1:9" x14ac:dyDescent="0.35">
      <c r="A180">
        <v>1464</v>
      </c>
      <c r="B180" s="5">
        <v>4</v>
      </c>
      <c r="C180" s="5">
        <v>140</v>
      </c>
      <c r="D180" s="8">
        <v>45641</v>
      </c>
      <c r="E180" s="8">
        <v>45641</v>
      </c>
      <c r="F180" s="5" t="s">
        <v>2800</v>
      </c>
      <c r="G180" s="14" t="s">
        <v>3899</v>
      </c>
      <c r="H180" s="15" t="s">
        <v>3905</v>
      </c>
      <c r="I180" s="9">
        <v>15000</v>
      </c>
    </row>
    <row r="181" spans="1:9" x14ac:dyDescent="0.35">
      <c r="A181">
        <v>1472</v>
      </c>
      <c r="B181" s="5">
        <v>4</v>
      </c>
      <c r="C181" s="5">
        <v>155</v>
      </c>
      <c r="D181" s="8">
        <v>45642</v>
      </c>
      <c r="E181" s="8">
        <v>45642</v>
      </c>
      <c r="F181" s="5" t="s">
        <v>2815</v>
      </c>
      <c r="G181" s="14" t="s">
        <v>3899</v>
      </c>
      <c r="H181" s="15" t="s">
        <v>3905</v>
      </c>
      <c r="I181" s="9">
        <v>15000</v>
      </c>
    </row>
    <row r="182" spans="1:9" x14ac:dyDescent="0.35">
      <c r="A182">
        <v>1476</v>
      </c>
      <c r="B182" s="5">
        <v>4</v>
      </c>
      <c r="C182" s="5">
        <v>163</v>
      </c>
      <c r="D182" s="8">
        <v>45643</v>
      </c>
      <c r="E182" s="8">
        <v>45643</v>
      </c>
      <c r="F182" s="5" t="s">
        <v>2823</v>
      </c>
      <c r="G182" s="14" t="s">
        <v>3899</v>
      </c>
      <c r="H182" s="15" t="s">
        <v>3905</v>
      </c>
      <c r="I182" s="9">
        <v>15000</v>
      </c>
    </row>
    <row r="183" spans="1:9" x14ac:dyDescent="0.35">
      <c r="A183">
        <v>1481</v>
      </c>
      <c r="B183" s="4">
        <v>4</v>
      </c>
      <c r="C183" s="4">
        <v>175</v>
      </c>
      <c r="D183" s="6">
        <v>45644</v>
      </c>
      <c r="E183" s="6">
        <v>45644</v>
      </c>
      <c r="F183" s="4" t="s">
        <v>2835</v>
      </c>
      <c r="G183" s="13" t="s">
        <v>3899</v>
      </c>
      <c r="H183" s="15" t="s">
        <v>3905</v>
      </c>
      <c r="I183" s="7">
        <v>15000</v>
      </c>
    </row>
    <row r="184" spans="1:9" x14ac:dyDescent="0.35">
      <c r="A184">
        <v>1487</v>
      </c>
      <c r="B184" s="4">
        <v>4</v>
      </c>
      <c r="C184" s="4">
        <v>186</v>
      </c>
      <c r="D184" s="6">
        <v>45645</v>
      </c>
      <c r="E184" s="6">
        <v>45645</v>
      </c>
      <c r="F184" s="4" t="s">
        <v>2847</v>
      </c>
      <c r="G184" s="13" t="s">
        <v>3899</v>
      </c>
      <c r="H184" s="15" t="s">
        <v>3905</v>
      </c>
      <c r="I184" s="7">
        <v>15000</v>
      </c>
    </row>
    <row r="185" spans="1:9" x14ac:dyDescent="0.35">
      <c r="A185">
        <v>1492</v>
      </c>
      <c r="B185" s="5">
        <v>4</v>
      </c>
      <c r="C185" s="5">
        <v>198</v>
      </c>
      <c r="D185" s="8">
        <v>45646</v>
      </c>
      <c r="E185" s="8">
        <v>45646</v>
      </c>
      <c r="F185" s="5" t="s">
        <v>2860</v>
      </c>
      <c r="G185" s="14" t="s">
        <v>3899</v>
      </c>
      <c r="H185" s="15" t="s">
        <v>3905</v>
      </c>
      <c r="I185" s="9">
        <v>15000</v>
      </c>
    </row>
    <row r="186" spans="1:9" x14ac:dyDescent="0.35">
      <c r="A186">
        <v>1499</v>
      </c>
      <c r="B186" s="4">
        <v>4</v>
      </c>
      <c r="C186" s="4">
        <v>211</v>
      </c>
      <c r="D186" s="6">
        <v>45647</v>
      </c>
      <c r="E186" s="6">
        <v>45647</v>
      </c>
      <c r="F186" s="4" t="s">
        <v>2874</v>
      </c>
      <c r="G186" s="13" t="s">
        <v>3899</v>
      </c>
      <c r="H186" s="15" t="s">
        <v>3905</v>
      </c>
      <c r="I186" s="7">
        <v>15000</v>
      </c>
    </row>
    <row r="187" spans="1:9" x14ac:dyDescent="0.35">
      <c r="A187">
        <v>1680</v>
      </c>
      <c r="B187" s="5">
        <v>4</v>
      </c>
      <c r="C187" s="5">
        <v>541</v>
      </c>
      <c r="D187" s="8">
        <v>45690</v>
      </c>
      <c r="E187" s="8">
        <v>45690</v>
      </c>
      <c r="F187" s="5" t="s">
        <v>3213</v>
      </c>
      <c r="G187" s="14" t="s">
        <v>3899</v>
      </c>
      <c r="H187" s="15" t="s">
        <v>3901</v>
      </c>
      <c r="I187" s="9">
        <v>15000</v>
      </c>
    </row>
    <row r="188" spans="1:9" x14ac:dyDescent="0.35">
      <c r="A188">
        <v>1696</v>
      </c>
      <c r="B188" s="5">
        <v>4</v>
      </c>
      <c r="C188" s="5">
        <v>569</v>
      </c>
      <c r="D188" s="8">
        <v>45693</v>
      </c>
      <c r="E188" s="8">
        <v>45693</v>
      </c>
      <c r="F188" s="5" t="s">
        <v>3243</v>
      </c>
      <c r="G188" s="14" t="s">
        <v>3899</v>
      </c>
      <c r="H188" s="15" t="s">
        <v>3901</v>
      </c>
      <c r="I188" s="9">
        <v>15000</v>
      </c>
    </row>
    <row r="189" spans="1:9" x14ac:dyDescent="0.35">
      <c r="A189">
        <v>1737</v>
      </c>
      <c r="B189" s="4">
        <v>4</v>
      </c>
      <c r="C189" s="4">
        <v>635</v>
      </c>
      <c r="D189" s="6">
        <v>45701</v>
      </c>
      <c r="E189" s="6">
        <v>45701</v>
      </c>
      <c r="F189" s="4" t="s">
        <v>3317</v>
      </c>
      <c r="G189" s="13" t="s">
        <v>3899</v>
      </c>
      <c r="H189" s="15" t="s">
        <v>3951</v>
      </c>
      <c r="I189" s="7">
        <v>15000</v>
      </c>
    </row>
    <row r="190" spans="1:9" x14ac:dyDescent="0.35">
      <c r="A190">
        <v>1811</v>
      </c>
      <c r="B190" s="4">
        <v>4</v>
      </c>
      <c r="C190" s="4">
        <v>743</v>
      </c>
      <c r="D190" s="6">
        <v>45712</v>
      </c>
      <c r="E190" s="6">
        <v>45712</v>
      </c>
      <c r="F190" s="4" t="s">
        <v>3433</v>
      </c>
      <c r="G190" s="13" t="s">
        <v>3899</v>
      </c>
      <c r="H190" s="15" t="s">
        <v>3904</v>
      </c>
      <c r="I190" s="7">
        <v>15000</v>
      </c>
    </row>
    <row r="191" spans="1:9" x14ac:dyDescent="0.35">
      <c r="A191">
        <v>1962</v>
      </c>
      <c r="B191" s="5">
        <v>5</v>
      </c>
      <c r="C191" s="5">
        <v>209</v>
      </c>
      <c r="D191" s="8">
        <v>45744</v>
      </c>
      <c r="E191" s="8">
        <v>45744</v>
      </c>
      <c r="F191" s="5" t="s">
        <v>3679</v>
      </c>
      <c r="G191" s="14" t="s">
        <v>3899</v>
      </c>
      <c r="H191" s="15" t="s">
        <v>3900</v>
      </c>
      <c r="I191" s="9">
        <v>15000</v>
      </c>
    </row>
    <row r="192" spans="1:9" x14ac:dyDescent="0.35">
      <c r="A192">
        <v>2017</v>
      </c>
      <c r="B192" s="4">
        <v>5</v>
      </c>
      <c r="C192" s="4">
        <v>286</v>
      </c>
      <c r="D192" s="6">
        <v>45754</v>
      </c>
      <c r="E192" s="6">
        <v>45754</v>
      </c>
      <c r="F192" s="4" t="s">
        <v>3766</v>
      </c>
      <c r="G192" s="13" t="s">
        <v>3899</v>
      </c>
      <c r="H192" s="15" t="s">
        <v>3904</v>
      </c>
      <c r="I192" s="7">
        <v>15000</v>
      </c>
    </row>
    <row r="193" spans="1:9" x14ac:dyDescent="0.35">
      <c r="A193">
        <v>157</v>
      </c>
      <c r="B193" s="4">
        <v>1</v>
      </c>
      <c r="C193" s="4">
        <v>267</v>
      </c>
      <c r="D193" s="6">
        <v>45386</v>
      </c>
      <c r="E193" s="6">
        <v>45386</v>
      </c>
      <c r="F193" s="4" t="s">
        <v>358</v>
      </c>
      <c r="G193" s="13" t="s">
        <v>3899</v>
      </c>
      <c r="H193" s="15" t="s">
        <v>3909</v>
      </c>
      <c r="I193" s="7">
        <v>14500</v>
      </c>
    </row>
    <row r="194" spans="1:9" x14ac:dyDescent="0.35">
      <c r="A194">
        <v>1587</v>
      </c>
      <c r="B194" s="4">
        <v>4</v>
      </c>
      <c r="C194" s="4">
        <v>384</v>
      </c>
      <c r="D194" s="6">
        <v>45667</v>
      </c>
      <c r="E194" s="6">
        <v>45667</v>
      </c>
      <c r="F194" s="4" t="s">
        <v>3054</v>
      </c>
      <c r="G194" s="13" t="s">
        <v>3899</v>
      </c>
      <c r="H194" s="15" t="s">
        <v>3909</v>
      </c>
      <c r="I194" s="7">
        <v>14500</v>
      </c>
    </row>
    <row r="195" spans="1:9" x14ac:dyDescent="0.35">
      <c r="A195">
        <v>224</v>
      </c>
      <c r="B195" s="5">
        <v>1</v>
      </c>
      <c r="C195" s="5">
        <v>363</v>
      </c>
      <c r="D195" s="8">
        <v>45397</v>
      </c>
      <c r="E195" s="8">
        <v>45397</v>
      </c>
      <c r="F195" s="5" t="s">
        <v>476</v>
      </c>
      <c r="G195" s="14" t="s">
        <v>3899</v>
      </c>
      <c r="H195" s="15" t="s">
        <v>3909</v>
      </c>
      <c r="I195" s="9">
        <v>14300</v>
      </c>
    </row>
    <row r="196" spans="1:9" x14ac:dyDescent="0.35">
      <c r="A196">
        <v>1885</v>
      </c>
      <c r="B196" s="4">
        <v>5</v>
      </c>
      <c r="C196" s="4">
        <v>101</v>
      </c>
      <c r="D196" s="6">
        <v>45731</v>
      </c>
      <c r="E196" s="6">
        <v>45731</v>
      </c>
      <c r="F196" s="4" t="s">
        <v>3567</v>
      </c>
      <c r="G196" s="13" t="s">
        <v>3899</v>
      </c>
      <c r="H196" s="15" t="s">
        <v>3909</v>
      </c>
      <c r="I196" s="7">
        <v>14200</v>
      </c>
    </row>
    <row r="197" spans="1:9" x14ac:dyDescent="0.35">
      <c r="A197">
        <v>352</v>
      </c>
      <c r="B197" s="5">
        <v>1</v>
      </c>
      <c r="C197" s="5">
        <v>582</v>
      </c>
      <c r="D197" s="8">
        <v>45421</v>
      </c>
      <c r="E197" s="8">
        <v>45421</v>
      </c>
      <c r="F197" s="5" t="s">
        <v>734</v>
      </c>
      <c r="G197" s="14" t="s">
        <v>3899</v>
      </c>
      <c r="H197" s="15" t="s">
        <v>3901</v>
      </c>
      <c r="I197" s="9">
        <v>14000</v>
      </c>
    </row>
    <row r="198" spans="1:9" x14ac:dyDescent="0.35">
      <c r="A198">
        <v>360</v>
      </c>
      <c r="B198" s="5">
        <v>1</v>
      </c>
      <c r="C198" s="5">
        <v>595</v>
      </c>
      <c r="D198" s="8">
        <v>45422</v>
      </c>
      <c r="E198" s="8">
        <v>45422</v>
      </c>
      <c r="F198" s="5" t="s">
        <v>749</v>
      </c>
      <c r="G198" s="14" t="s">
        <v>3899</v>
      </c>
      <c r="H198" s="15" t="s">
        <v>3900</v>
      </c>
      <c r="I198" s="9">
        <v>14000</v>
      </c>
    </row>
    <row r="199" spans="1:9" x14ac:dyDescent="0.35">
      <c r="A199">
        <v>781</v>
      </c>
      <c r="B199" s="4">
        <v>2</v>
      </c>
      <c r="C199" s="4">
        <v>552</v>
      </c>
      <c r="D199" s="6">
        <v>45510</v>
      </c>
      <c r="E199" s="6">
        <v>45510</v>
      </c>
      <c r="F199" s="4" t="s">
        <v>1508</v>
      </c>
      <c r="G199" s="13" t="s">
        <v>3899</v>
      </c>
      <c r="H199" s="15" t="s">
        <v>3952</v>
      </c>
      <c r="I199" s="7">
        <v>14000</v>
      </c>
    </row>
    <row r="200" spans="1:9" x14ac:dyDescent="0.35">
      <c r="A200">
        <v>1836</v>
      </c>
      <c r="B200" s="5">
        <v>5</v>
      </c>
      <c r="C200" s="5">
        <v>16</v>
      </c>
      <c r="D200" s="8">
        <v>45718</v>
      </c>
      <c r="E200" s="8">
        <v>45718</v>
      </c>
      <c r="F200" s="5" t="s">
        <v>3474</v>
      </c>
      <c r="G200" s="14" t="s">
        <v>3899</v>
      </c>
      <c r="H200" s="15" t="s">
        <v>3904</v>
      </c>
      <c r="I200" s="9">
        <v>14000</v>
      </c>
    </row>
    <row r="201" spans="1:9" x14ac:dyDescent="0.35">
      <c r="A201">
        <v>696</v>
      </c>
      <c r="B201" s="5">
        <v>2</v>
      </c>
      <c r="C201" s="5">
        <v>395</v>
      </c>
      <c r="D201" s="8">
        <v>45498</v>
      </c>
      <c r="E201" s="8">
        <v>45498</v>
      </c>
      <c r="F201" s="5" t="s">
        <v>1332</v>
      </c>
      <c r="G201" s="14" t="s">
        <v>3899</v>
      </c>
      <c r="H201" s="15" t="s">
        <v>3905</v>
      </c>
      <c r="I201" s="9">
        <v>13750</v>
      </c>
    </row>
    <row r="202" spans="1:9" x14ac:dyDescent="0.35">
      <c r="A202">
        <v>25</v>
      </c>
      <c r="B202" s="4">
        <v>1</v>
      </c>
      <c r="C202" s="4">
        <v>44</v>
      </c>
      <c r="D202" s="6">
        <v>45359</v>
      </c>
      <c r="E202" s="6">
        <v>45359</v>
      </c>
      <c r="F202" s="4" t="s">
        <v>77</v>
      </c>
      <c r="G202" s="13" t="s">
        <v>3899</v>
      </c>
      <c r="H202" s="15" t="s">
        <v>3901</v>
      </c>
      <c r="I202" s="7">
        <v>13000</v>
      </c>
    </row>
    <row r="203" spans="1:9" x14ac:dyDescent="0.35">
      <c r="A203">
        <v>1116</v>
      </c>
      <c r="B203" s="5">
        <v>3</v>
      </c>
      <c r="C203" s="5">
        <v>402</v>
      </c>
      <c r="D203" s="8">
        <v>45579</v>
      </c>
      <c r="E203" s="8">
        <v>45579</v>
      </c>
      <c r="F203" s="5" t="s">
        <v>2180</v>
      </c>
      <c r="G203" s="14" t="s">
        <v>3899</v>
      </c>
      <c r="H203" s="15" t="s">
        <v>3905</v>
      </c>
      <c r="I203" s="9">
        <v>13000</v>
      </c>
    </row>
    <row r="204" spans="1:9" x14ac:dyDescent="0.35">
      <c r="A204">
        <v>1608</v>
      </c>
      <c r="B204" s="5">
        <v>4</v>
      </c>
      <c r="C204" s="5">
        <v>417</v>
      </c>
      <c r="D204" s="8">
        <v>45670</v>
      </c>
      <c r="E204" s="8">
        <v>45670</v>
      </c>
      <c r="F204" s="5" t="s">
        <v>3089</v>
      </c>
      <c r="G204" s="14" t="s">
        <v>3899</v>
      </c>
      <c r="H204" s="15" t="s">
        <v>3904</v>
      </c>
      <c r="I204" s="9">
        <v>13000</v>
      </c>
    </row>
    <row r="205" spans="1:9" x14ac:dyDescent="0.35">
      <c r="A205">
        <v>1714</v>
      </c>
      <c r="B205" s="5">
        <v>4</v>
      </c>
      <c r="C205" s="5">
        <v>596</v>
      </c>
      <c r="D205" s="8">
        <v>45696</v>
      </c>
      <c r="E205" s="8">
        <v>45696</v>
      </c>
      <c r="F205" s="5" t="s">
        <v>3272</v>
      </c>
      <c r="G205" s="14" t="s">
        <v>3899</v>
      </c>
      <c r="H205" s="15" t="s">
        <v>3904</v>
      </c>
      <c r="I205" s="9">
        <v>13000</v>
      </c>
    </row>
    <row r="206" spans="1:9" x14ac:dyDescent="0.35">
      <c r="A206">
        <v>2019</v>
      </c>
      <c r="B206" s="4">
        <v>5</v>
      </c>
      <c r="C206" s="4">
        <v>288</v>
      </c>
      <c r="D206" s="6">
        <v>45754</v>
      </c>
      <c r="E206" s="6">
        <v>45754</v>
      </c>
      <c r="F206" s="4" t="s">
        <v>3768</v>
      </c>
      <c r="G206" s="13" t="s">
        <v>3899</v>
      </c>
      <c r="H206" s="15" t="s">
        <v>3909</v>
      </c>
      <c r="I206" s="7">
        <v>13000</v>
      </c>
    </row>
    <row r="207" spans="1:9" x14ac:dyDescent="0.35">
      <c r="A207">
        <v>271</v>
      </c>
      <c r="B207" s="4">
        <v>1</v>
      </c>
      <c r="C207" s="4">
        <v>441</v>
      </c>
      <c r="D207" s="6">
        <v>45407</v>
      </c>
      <c r="E207" s="6">
        <v>45407</v>
      </c>
      <c r="F207" s="4" t="s">
        <v>574</v>
      </c>
      <c r="G207" s="13" t="s">
        <v>3899</v>
      </c>
      <c r="H207" s="15" t="s">
        <v>3953</v>
      </c>
      <c r="I207" s="7">
        <v>12800</v>
      </c>
    </row>
    <row r="208" spans="1:9" x14ac:dyDescent="0.35">
      <c r="A208">
        <v>1200</v>
      </c>
      <c r="B208" s="5">
        <v>3</v>
      </c>
      <c r="C208" s="5">
        <v>537</v>
      </c>
      <c r="D208" s="8">
        <v>45594</v>
      </c>
      <c r="E208" s="8">
        <v>45594</v>
      </c>
      <c r="F208" s="5" t="s">
        <v>2330</v>
      </c>
      <c r="G208" s="14" t="s">
        <v>3899</v>
      </c>
      <c r="H208" s="15" t="s">
        <v>3954</v>
      </c>
      <c r="I208" s="9">
        <v>12560</v>
      </c>
    </row>
    <row r="209" spans="1:9" x14ac:dyDescent="0.35">
      <c r="A209">
        <v>907</v>
      </c>
      <c r="B209" s="4">
        <v>3</v>
      </c>
      <c r="C209" s="4">
        <v>26</v>
      </c>
      <c r="D209" s="6">
        <v>45537</v>
      </c>
      <c r="E209" s="6">
        <v>45537</v>
      </c>
      <c r="F209" s="4" t="s">
        <v>1771</v>
      </c>
      <c r="G209" s="13" t="s">
        <v>3899</v>
      </c>
      <c r="H209" s="15" t="s">
        <v>3905</v>
      </c>
      <c r="I209" s="7">
        <v>12250</v>
      </c>
    </row>
    <row r="210" spans="1:9" x14ac:dyDescent="0.35">
      <c r="A210">
        <v>2014</v>
      </c>
      <c r="B210" s="5">
        <v>5</v>
      </c>
      <c r="C210" s="5">
        <v>282</v>
      </c>
      <c r="D210" s="8">
        <v>45754</v>
      </c>
      <c r="E210" s="8">
        <v>45754</v>
      </c>
      <c r="F210" s="5" t="s">
        <v>3761</v>
      </c>
      <c r="G210" s="14" t="s">
        <v>3899</v>
      </c>
      <c r="H210" s="15" t="s">
        <v>3955</v>
      </c>
      <c r="I210" s="9">
        <v>12200</v>
      </c>
    </row>
    <row r="211" spans="1:9" x14ac:dyDescent="0.35">
      <c r="A211">
        <v>978</v>
      </c>
      <c r="B211" s="5">
        <v>3</v>
      </c>
      <c r="C211" s="5">
        <v>150</v>
      </c>
      <c r="D211" s="8">
        <v>45553</v>
      </c>
      <c r="E211" s="8">
        <v>45553</v>
      </c>
      <c r="F211" s="5" t="s">
        <v>1912</v>
      </c>
      <c r="G211" s="14" t="s">
        <v>3899</v>
      </c>
      <c r="H211" s="15" t="s">
        <v>3905</v>
      </c>
      <c r="I211" s="9">
        <v>12000</v>
      </c>
    </row>
    <row r="212" spans="1:9" x14ac:dyDescent="0.35">
      <c r="A212">
        <v>1243</v>
      </c>
      <c r="B212" s="4">
        <v>3</v>
      </c>
      <c r="C212" s="4">
        <v>608</v>
      </c>
      <c r="D212" s="6">
        <v>45601</v>
      </c>
      <c r="E212" s="6">
        <v>45601</v>
      </c>
      <c r="F212" s="4" t="s">
        <v>2410</v>
      </c>
      <c r="G212" s="13" t="s">
        <v>3899</v>
      </c>
      <c r="H212" s="15" t="s">
        <v>3932</v>
      </c>
      <c r="I212" s="7">
        <v>12000</v>
      </c>
    </row>
    <row r="213" spans="1:9" x14ac:dyDescent="0.35">
      <c r="A213">
        <v>1257</v>
      </c>
      <c r="B213" s="4">
        <v>3</v>
      </c>
      <c r="C213" s="4">
        <v>629</v>
      </c>
      <c r="D213" s="6">
        <v>45603</v>
      </c>
      <c r="E213" s="6">
        <v>45603</v>
      </c>
      <c r="F213" s="4" t="s">
        <v>2434</v>
      </c>
      <c r="G213" s="13" t="s">
        <v>3899</v>
      </c>
      <c r="H213" s="15" t="s">
        <v>3941</v>
      </c>
      <c r="I213" s="7">
        <v>12000</v>
      </c>
    </row>
    <row r="214" spans="1:9" x14ac:dyDescent="0.35">
      <c r="A214">
        <v>1357</v>
      </c>
      <c r="B214" s="4">
        <v>3</v>
      </c>
      <c r="C214" s="4">
        <v>786</v>
      </c>
      <c r="D214" s="6">
        <v>45621</v>
      </c>
      <c r="E214" s="6">
        <v>45621</v>
      </c>
      <c r="F214" s="4" t="s">
        <v>2608</v>
      </c>
      <c r="G214" s="13" t="s">
        <v>3899</v>
      </c>
      <c r="H214" s="15" t="s">
        <v>3905</v>
      </c>
      <c r="I214" s="7">
        <v>12000</v>
      </c>
    </row>
    <row r="215" spans="1:9" x14ac:dyDescent="0.35">
      <c r="A215">
        <v>1360</v>
      </c>
      <c r="B215" s="5">
        <v>3</v>
      </c>
      <c r="C215" s="5">
        <v>789</v>
      </c>
      <c r="D215" s="8">
        <v>45622</v>
      </c>
      <c r="E215" s="8">
        <v>45622</v>
      </c>
      <c r="F215" s="5" t="s">
        <v>2611</v>
      </c>
      <c r="G215" s="14" t="s">
        <v>3899</v>
      </c>
      <c r="H215" s="15" t="s">
        <v>3932</v>
      </c>
      <c r="I215" s="9">
        <v>12000</v>
      </c>
    </row>
    <row r="216" spans="1:9" x14ac:dyDescent="0.35">
      <c r="A216">
        <v>2035</v>
      </c>
      <c r="B216" s="4">
        <v>5</v>
      </c>
      <c r="C216" s="4">
        <v>315</v>
      </c>
      <c r="D216" s="6">
        <v>45759</v>
      </c>
      <c r="E216" s="6">
        <v>45759</v>
      </c>
      <c r="F216" s="4" t="s">
        <v>3796</v>
      </c>
      <c r="G216" s="13" t="s">
        <v>3899</v>
      </c>
      <c r="H216" s="15" t="s">
        <v>3935</v>
      </c>
      <c r="I216" s="7">
        <v>12000</v>
      </c>
    </row>
    <row r="217" spans="1:9" x14ac:dyDescent="0.35">
      <c r="A217">
        <v>349</v>
      </c>
      <c r="B217" s="4">
        <v>1</v>
      </c>
      <c r="C217" s="4">
        <v>576</v>
      </c>
      <c r="D217" s="6">
        <v>45421</v>
      </c>
      <c r="E217" s="6">
        <v>45421</v>
      </c>
      <c r="F217" s="4" t="s">
        <v>726</v>
      </c>
      <c r="G217" s="13" t="s">
        <v>3899</v>
      </c>
      <c r="H217" s="15" t="s">
        <v>3948</v>
      </c>
      <c r="I217" s="7">
        <v>11271.79</v>
      </c>
    </row>
    <row r="218" spans="1:9" x14ac:dyDescent="0.35">
      <c r="A218">
        <v>350</v>
      </c>
      <c r="B218" s="5">
        <v>1</v>
      </c>
      <c r="C218" s="5">
        <v>577</v>
      </c>
      <c r="D218" s="8">
        <v>45421</v>
      </c>
      <c r="E218" s="8">
        <v>45421</v>
      </c>
      <c r="F218" s="5" t="s">
        <v>728</v>
      </c>
      <c r="G218" s="14" t="s">
        <v>3899</v>
      </c>
      <c r="H218" s="15" t="s">
        <v>3948</v>
      </c>
      <c r="I218" s="9">
        <v>11271.79</v>
      </c>
    </row>
    <row r="219" spans="1:9" x14ac:dyDescent="0.35">
      <c r="A219">
        <v>707</v>
      </c>
      <c r="B219" s="4">
        <v>2</v>
      </c>
      <c r="C219" s="4">
        <v>417</v>
      </c>
      <c r="D219" s="6">
        <v>45501</v>
      </c>
      <c r="E219" s="6">
        <v>45501</v>
      </c>
      <c r="F219" s="4" t="s">
        <v>1355</v>
      </c>
      <c r="G219" s="13" t="s">
        <v>3899</v>
      </c>
      <c r="H219" s="15" t="s">
        <v>3905</v>
      </c>
      <c r="I219" s="7">
        <v>11250</v>
      </c>
    </row>
    <row r="220" spans="1:9" x14ac:dyDescent="0.35">
      <c r="A220">
        <v>832</v>
      </c>
      <c r="B220" s="5">
        <v>2</v>
      </c>
      <c r="C220" s="5">
        <v>640</v>
      </c>
      <c r="D220" s="8">
        <v>45521</v>
      </c>
      <c r="E220" s="8">
        <v>45521</v>
      </c>
      <c r="F220" s="5" t="s">
        <v>1612</v>
      </c>
      <c r="G220" s="14" t="s">
        <v>3899</v>
      </c>
      <c r="H220" s="15" t="s">
        <v>3905</v>
      </c>
      <c r="I220" s="9">
        <v>11250</v>
      </c>
    </row>
    <row r="221" spans="1:9" x14ac:dyDescent="0.35">
      <c r="A221">
        <v>890</v>
      </c>
      <c r="B221" s="5">
        <v>2</v>
      </c>
      <c r="C221" s="5">
        <v>757</v>
      </c>
      <c r="D221" s="8">
        <v>45535</v>
      </c>
      <c r="E221" s="8">
        <v>45535</v>
      </c>
      <c r="F221" s="5" t="s">
        <v>1743</v>
      </c>
      <c r="G221" s="14" t="s">
        <v>3899</v>
      </c>
      <c r="H221" s="15" t="s">
        <v>3905</v>
      </c>
      <c r="I221" s="9">
        <v>11250</v>
      </c>
    </row>
    <row r="222" spans="1:9" x14ac:dyDescent="0.35">
      <c r="A222">
        <v>914</v>
      </c>
      <c r="B222" s="5">
        <v>3</v>
      </c>
      <c r="C222" s="5">
        <v>38</v>
      </c>
      <c r="D222" s="8">
        <v>45538</v>
      </c>
      <c r="E222" s="8">
        <v>45538</v>
      </c>
      <c r="F222" s="5" t="s">
        <v>1786</v>
      </c>
      <c r="G222" s="14" t="s">
        <v>3899</v>
      </c>
      <c r="H222" s="15" t="s">
        <v>3905</v>
      </c>
      <c r="I222" s="9">
        <v>11250</v>
      </c>
    </row>
    <row r="223" spans="1:9" x14ac:dyDescent="0.35">
      <c r="A223">
        <v>2093</v>
      </c>
      <c r="B223" s="4">
        <v>5</v>
      </c>
      <c r="C223" s="4">
        <v>394</v>
      </c>
      <c r="D223" s="6">
        <v>45770</v>
      </c>
      <c r="E223" s="6">
        <v>45770</v>
      </c>
      <c r="F223" s="4" t="s">
        <v>3880</v>
      </c>
      <c r="G223" s="13" t="s">
        <v>3899</v>
      </c>
      <c r="H223" s="15" t="s">
        <v>3955</v>
      </c>
      <c r="I223" s="7">
        <v>11200</v>
      </c>
    </row>
    <row r="224" spans="1:9" x14ac:dyDescent="0.35">
      <c r="A224">
        <v>55</v>
      </c>
      <c r="B224" s="4">
        <v>1</v>
      </c>
      <c r="C224" s="4">
        <v>92</v>
      </c>
      <c r="D224" s="6">
        <v>45364</v>
      </c>
      <c r="E224" s="6">
        <v>45364</v>
      </c>
      <c r="F224" s="4" t="s">
        <v>145</v>
      </c>
      <c r="G224" s="13" t="s">
        <v>3899</v>
      </c>
      <c r="H224" s="15" t="s">
        <v>3901</v>
      </c>
      <c r="I224" s="7">
        <v>11000</v>
      </c>
    </row>
    <row r="225" spans="1:9" x14ac:dyDescent="0.35">
      <c r="A225">
        <v>936</v>
      </c>
      <c r="B225" s="5">
        <v>3</v>
      </c>
      <c r="C225" s="5">
        <v>82</v>
      </c>
      <c r="D225" s="8">
        <v>45544</v>
      </c>
      <c r="E225" s="8">
        <v>45544</v>
      </c>
      <c r="F225" s="5" t="s">
        <v>1835</v>
      </c>
      <c r="G225" s="14" t="s">
        <v>3899</v>
      </c>
      <c r="H225" s="15" t="s">
        <v>3905</v>
      </c>
      <c r="I225" s="9">
        <v>11000</v>
      </c>
    </row>
    <row r="226" spans="1:9" x14ac:dyDescent="0.35">
      <c r="A226">
        <v>988</v>
      </c>
      <c r="B226" s="5">
        <v>3</v>
      </c>
      <c r="C226" s="5">
        <v>173</v>
      </c>
      <c r="D226" s="8">
        <v>45556</v>
      </c>
      <c r="E226" s="8">
        <v>45556</v>
      </c>
      <c r="F226" s="5" t="s">
        <v>1935</v>
      </c>
      <c r="G226" s="14" t="s">
        <v>3899</v>
      </c>
      <c r="H226" s="15" t="s">
        <v>3905</v>
      </c>
      <c r="I226" s="9">
        <v>11000</v>
      </c>
    </row>
    <row r="227" spans="1:9" x14ac:dyDescent="0.35">
      <c r="A227">
        <v>997</v>
      </c>
      <c r="B227" s="4">
        <v>3</v>
      </c>
      <c r="C227" s="4">
        <v>191</v>
      </c>
      <c r="D227" s="6">
        <v>45559</v>
      </c>
      <c r="E227" s="6">
        <v>45559</v>
      </c>
      <c r="F227" s="4" t="s">
        <v>1955</v>
      </c>
      <c r="G227" s="13" t="s">
        <v>3899</v>
      </c>
      <c r="H227" s="15" t="s">
        <v>3905</v>
      </c>
      <c r="I227" s="7">
        <v>11000</v>
      </c>
    </row>
    <row r="228" spans="1:9" x14ac:dyDescent="0.35">
      <c r="A228">
        <v>1379</v>
      </c>
      <c r="B228" s="4">
        <v>3</v>
      </c>
      <c r="C228" s="4">
        <v>824</v>
      </c>
      <c r="D228" s="6">
        <v>45626</v>
      </c>
      <c r="E228" s="6">
        <v>45626</v>
      </c>
      <c r="F228" s="4" t="s">
        <v>2648</v>
      </c>
      <c r="G228" s="13" t="s">
        <v>3899</v>
      </c>
      <c r="H228" s="15" t="s">
        <v>3902</v>
      </c>
      <c r="I228" s="7">
        <v>11000</v>
      </c>
    </row>
    <row r="229" spans="1:9" x14ac:dyDescent="0.35">
      <c r="A229">
        <v>1894</v>
      </c>
      <c r="B229" s="5">
        <v>5</v>
      </c>
      <c r="C229" s="5">
        <v>114</v>
      </c>
      <c r="D229" s="8">
        <v>45732</v>
      </c>
      <c r="E229" s="8">
        <v>45732</v>
      </c>
      <c r="F229" s="5" t="s">
        <v>3582</v>
      </c>
      <c r="G229" s="14" t="s">
        <v>3899</v>
      </c>
      <c r="H229" s="15" t="s">
        <v>3901</v>
      </c>
      <c r="I229" s="9">
        <v>11000</v>
      </c>
    </row>
    <row r="230" spans="1:9" x14ac:dyDescent="0.35">
      <c r="A230">
        <v>1222</v>
      </c>
      <c r="B230" s="5">
        <v>3</v>
      </c>
      <c r="C230" s="5">
        <v>571</v>
      </c>
      <c r="D230" s="8">
        <v>45598</v>
      </c>
      <c r="E230" s="8">
        <v>45598</v>
      </c>
      <c r="F230" s="5" t="s">
        <v>2368</v>
      </c>
      <c r="G230" s="14" t="s">
        <v>3899</v>
      </c>
      <c r="H230" s="15" t="s">
        <v>3909</v>
      </c>
      <c r="I230" s="9">
        <v>10800</v>
      </c>
    </row>
    <row r="231" spans="1:9" x14ac:dyDescent="0.35">
      <c r="A231">
        <v>1373</v>
      </c>
      <c r="B231" s="4">
        <v>3</v>
      </c>
      <c r="C231" s="4">
        <v>813</v>
      </c>
      <c r="D231" s="6">
        <v>45624</v>
      </c>
      <c r="E231" s="6">
        <v>45624</v>
      </c>
      <c r="F231" s="4" t="s">
        <v>2636</v>
      </c>
      <c r="G231" s="13" t="s">
        <v>3899</v>
      </c>
      <c r="H231" s="15" t="s">
        <v>3905</v>
      </c>
      <c r="I231" s="7">
        <v>10750</v>
      </c>
    </row>
    <row r="232" spans="1:9" x14ac:dyDescent="0.35">
      <c r="A232">
        <v>1350</v>
      </c>
      <c r="B232" s="5">
        <v>3</v>
      </c>
      <c r="C232" s="5">
        <v>775</v>
      </c>
      <c r="D232" s="8">
        <v>45621</v>
      </c>
      <c r="E232" s="8">
        <v>45621</v>
      </c>
      <c r="F232" s="5" t="s">
        <v>2596</v>
      </c>
      <c r="G232" s="14" t="s">
        <v>3899</v>
      </c>
      <c r="H232" s="15">
        <v>4402110010026410</v>
      </c>
      <c r="I232" s="9">
        <v>10566</v>
      </c>
    </row>
    <row r="233" spans="1:9" x14ac:dyDescent="0.35">
      <c r="A233">
        <v>1471</v>
      </c>
      <c r="B233" s="4">
        <v>4</v>
      </c>
      <c r="C233" s="4">
        <v>153</v>
      </c>
      <c r="D233" s="6">
        <v>45642</v>
      </c>
      <c r="E233" s="6">
        <v>45642</v>
      </c>
      <c r="F233" s="4" t="s">
        <v>2813</v>
      </c>
      <c r="G233" s="13" t="s">
        <v>3899</v>
      </c>
      <c r="H233" s="15">
        <v>4402110010026410</v>
      </c>
      <c r="I233" s="7">
        <v>10566</v>
      </c>
    </row>
    <row r="234" spans="1:9" x14ac:dyDescent="0.35">
      <c r="A234">
        <v>1759</v>
      </c>
      <c r="B234" s="4">
        <v>4</v>
      </c>
      <c r="C234" s="4">
        <v>668</v>
      </c>
      <c r="D234" s="6">
        <v>45704</v>
      </c>
      <c r="E234" s="6">
        <v>45704</v>
      </c>
      <c r="F234" s="4" t="s">
        <v>3351</v>
      </c>
      <c r="G234" s="13" t="s">
        <v>3899</v>
      </c>
      <c r="H234" s="15">
        <v>4402110010026410</v>
      </c>
      <c r="I234" s="7">
        <v>10566</v>
      </c>
    </row>
    <row r="235" spans="1:9" x14ac:dyDescent="0.35">
      <c r="A235">
        <v>1336</v>
      </c>
      <c r="B235" s="5">
        <v>3</v>
      </c>
      <c r="C235" s="5">
        <v>750</v>
      </c>
      <c r="D235" s="8">
        <v>45617</v>
      </c>
      <c r="E235" s="8">
        <v>45617</v>
      </c>
      <c r="F235" s="5" t="s">
        <v>2568</v>
      </c>
      <c r="G235" s="14" t="s">
        <v>3899</v>
      </c>
      <c r="H235" s="15" t="s">
        <v>3902</v>
      </c>
      <c r="I235" s="9">
        <v>10050</v>
      </c>
    </row>
    <row r="236" spans="1:9" x14ac:dyDescent="0.35">
      <c r="A236">
        <v>28</v>
      </c>
      <c r="B236" s="5">
        <v>1</v>
      </c>
      <c r="C236" s="5">
        <v>48</v>
      </c>
      <c r="D236" s="8">
        <v>45359</v>
      </c>
      <c r="E236" s="8">
        <v>45359</v>
      </c>
      <c r="F236" s="5" t="s">
        <v>83</v>
      </c>
      <c r="G236" s="14" t="s">
        <v>3899</v>
      </c>
      <c r="H236" s="15" t="s">
        <v>3901</v>
      </c>
      <c r="I236" s="9">
        <v>10000</v>
      </c>
    </row>
    <row r="237" spans="1:9" x14ac:dyDescent="0.35">
      <c r="A237">
        <v>37</v>
      </c>
      <c r="B237" s="4">
        <v>1</v>
      </c>
      <c r="C237" s="4">
        <v>63</v>
      </c>
      <c r="D237" s="6">
        <v>45362</v>
      </c>
      <c r="E237" s="6">
        <v>45361</v>
      </c>
      <c r="F237" s="4" t="s">
        <v>105</v>
      </c>
      <c r="G237" s="13" t="s">
        <v>3956</v>
      </c>
      <c r="H237" s="15"/>
      <c r="I237" s="7">
        <v>10000</v>
      </c>
    </row>
    <row r="238" spans="1:9" x14ac:dyDescent="0.35">
      <c r="A238">
        <v>38</v>
      </c>
      <c r="B238" s="5">
        <v>1</v>
      </c>
      <c r="C238" s="5">
        <v>64</v>
      </c>
      <c r="D238" s="8">
        <v>45362</v>
      </c>
      <c r="E238" s="8">
        <v>45361</v>
      </c>
      <c r="F238" s="5" t="s">
        <v>106</v>
      </c>
      <c r="G238" s="14" t="s">
        <v>3956</v>
      </c>
      <c r="H238" s="15"/>
      <c r="I238" s="9">
        <v>10000</v>
      </c>
    </row>
    <row r="239" spans="1:9" x14ac:dyDescent="0.35">
      <c r="A239">
        <v>39</v>
      </c>
      <c r="B239" s="4">
        <v>1</v>
      </c>
      <c r="C239" s="4">
        <v>65</v>
      </c>
      <c r="D239" s="6">
        <v>45362</v>
      </c>
      <c r="E239" s="6">
        <v>45361</v>
      </c>
      <c r="F239" s="4" t="s">
        <v>107</v>
      </c>
      <c r="G239" s="13" t="s">
        <v>3899</v>
      </c>
      <c r="H239" s="15" t="s">
        <v>3909</v>
      </c>
      <c r="I239" s="7">
        <v>10000</v>
      </c>
    </row>
    <row r="240" spans="1:9" x14ac:dyDescent="0.35">
      <c r="A240">
        <v>40</v>
      </c>
      <c r="B240" s="5">
        <v>1</v>
      </c>
      <c r="C240" s="5">
        <v>66</v>
      </c>
      <c r="D240" s="8">
        <v>45362</v>
      </c>
      <c r="E240" s="8">
        <v>45361</v>
      </c>
      <c r="F240" s="5" t="s">
        <v>108</v>
      </c>
      <c r="G240" s="14" t="s">
        <v>3899</v>
      </c>
      <c r="H240" s="15" t="s">
        <v>3901</v>
      </c>
      <c r="I240" s="9">
        <v>10000</v>
      </c>
    </row>
    <row r="241" spans="1:9" x14ac:dyDescent="0.35">
      <c r="A241">
        <v>50</v>
      </c>
      <c r="B241" s="5">
        <v>1</v>
      </c>
      <c r="C241" s="5">
        <v>84</v>
      </c>
      <c r="D241" s="8">
        <v>45363</v>
      </c>
      <c r="E241" s="8">
        <v>45363</v>
      </c>
      <c r="F241" s="5" t="s">
        <v>134</v>
      </c>
      <c r="G241" s="14" t="s">
        <v>3956</v>
      </c>
      <c r="H241" s="15"/>
      <c r="I241" s="9">
        <v>10000</v>
      </c>
    </row>
    <row r="242" spans="1:9" x14ac:dyDescent="0.35">
      <c r="A242">
        <v>58</v>
      </c>
      <c r="B242" s="5">
        <v>1</v>
      </c>
      <c r="C242" s="5">
        <v>99</v>
      </c>
      <c r="D242" s="8">
        <v>45364</v>
      </c>
      <c r="E242" s="8">
        <v>45364</v>
      </c>
      <c r="F242" s="5" t="s">
        <v>155</v>
      </c>
      <c r="G242" s="14" t="s">
        <v>3899</v>
      </c>
      <c r="H242" s="15" t="s">
        <v>3957</v>
      </c>
      <c r="I242" s="9">
        <v>10000</v>
      </c>
    </row>
    <row r="243" spans="1:9" x14ac:dyDescent="0.35">
      <c r="A243">
        <v>81</v>
      </c>
      <c r="B243" s="4">
        <v>1</v>
      </c>
      <c r="C243" s="4">
        <v>139</v>
      </c>
      <c r="D243" s="6">
        <v>45370</v>
      </c>
      <c r="E243" s="6">
        <v>45370</v>
      </c>
      <c r="F243" s="4" t="s">
        <v>206</v>
      </c>
      <c r="G243" s="13" t="s">
        <v>3899</v>
      </c>
      <c r="H243" s="15" t="s">
        <v>3958</v>
      </c>
      <c r="I243" s="7">
        <v>10000</v>
      </c>
    </row>
    <row r="244" spans="1:9" x14ac:dyDescent="0.35">
      <c r="A244">
        <v>95</v>
      </c>
      <c r="B244" s="4">
        <v>1</v>
      </c>
      <c r="C244" s="4">
        <v>164</v>
      </c>
      <c r="D244" s="6">
        <v>45375</v>
      </c>
      <c r="E244" s="6">
        <v>45375</v>
      </c>
      <c r="F244" s="4" t="s">
        <v>238</v>
      </c>
      <c r="G244" s="13" t="s">
        <v>3899</v>
      </c>
      <c r="H244" s="15" t="s">
        <v>3901</v>
      </c>
      <c r="I244" s="7">
        <v>10000</v>
      </c>
    </row>
    <row r="245" spans="1:9" x14ac:dyDescent="0.35">
      <c r="A245">
        <v>98</v>
      </c>
      <c r="B245" s="5">
        <v>1</v>
      </c>
      <c r="C245" s="5">
        <v>167</v>
      </c>
      <c r="D245" s="8">
        <v>45375</v>
      </c>
      <c r="E245" s="8">
        <v>45375</v>
      </c>
      <c r="F245" s="5" t="s">
        <v>242</v>
      </c>
      <c r="G245" s="14" t="s">
        <v>3899</v>
      </c>
      <c r="H245" s="15" t="s">
        <v>3957</v>
      </c>
      <c r="I245" s="9">
        <v>10000</v>
      </c>
    </row>
    <row r="246" spans="1:9" x14ac:dyDescent="0.35">
      <c r="A246">
        <v>125</v>
      </c>
      <c r="B246" s="4">
        <v>1</v>
      </c>
      <c r="C246" s="4">
        <v>211</v>
      </c>
      <c r="D246" s="6">
        <v>45382</v>
      </c>
      <c r="E246" s="6">
        <v>45382</v>
      </c>
      <c r="F246" s="4" t="s">
        <v>292</v>
      </c>
      <c r="G246" s="13" t="s">
        <v>3899</v>
      </c>
      <c r="H246" s="15" t="s">
        <v>3901</v>
      </c>
      <c r="I246" s="7">
        <v>10000</v>
      </c>
    </row>
    <row r="247" spans="1:9" x14ac:dyDescent="0.35">
      <c r="A247">
        <v>138</v>
      </c>
      <c r="B247" s="5">
        <v>1</v>
      </c>
      <c r="C247" s="5">
        <v>236</v>
      </c>
      <c r="D247" s="8">
        <v>45384</v>
      </c>
      <c r="E247" s="8">
        <v>45383</v>
      </c>
      <c r="F247" s="5" t="s">
        <v>319</v>
      </c>
      <c r="G247" s="14" t="s">
        <v>3899</v>
      </c>
      <c r="H247" s="15" t="s">
        <v>3959</v>
      </c>
      <c r="I247" s="9">
        <v>10000</v>
      </c>
    </row>
    <row r="248" spans="1:9" x14ac:dyDescent="0.35">
      <c r="A248">
        <v>140</v>
      </c>
      <c r="B248" s="5">
        <v>1</v>
      </c>
      <c r="C248" s="5">
        <v>240</v>
      </c>
      <c r="D248" s="8">
        <v>45384</v>
      </c>
      <c r="E248" s="8">
        <v>45383</v>
      </c>
      <c r="F248" s="5" t="s">
        <v>323</v>
      </c>
      <c r="G248" s="14" t="s">
        <v>3899</v>
      </c>
      <c r="H248" s="15" t="s">
        <v>3901</v>
      </c>
      <c r="I248" s="9">
        <v>10000</v>
      </c>
    </row>
    <row r="249" spans="1:9" x14ac:dyDescent="0.35">
      <c r="A249">
        <v>148</v>
      </c>
      <c r="B249" s="5">
        <v>1</v>
      </c>
      <c r="C249" s="5">
        <v>255</v>
      </c>
      <c r="D249" s="8">
        <v>45385</v>
      </c>
      <c r="E249" s="8">
        <v>45385</v>
      </c>
      <c r="F249" s="5" t="s">
        <v>342</v>
      </c>
      <c r="G249" s="14" t="s">
        <v>3899</v>
      </c>
      <c r="H249" s="15" t="s">
        <v>3960</v>
      </c>
      <c r="I249" s="9">
        <v>10000</v>
      </c>
    </row>
    <row r="250" spans="1:9" x14ac:dyDescent="0.35">
      <c r="A250">
        <v>180</v>
      </c>
      <c r="B250" s="5">
        <v>1</v>
      </c>
      <c r="C250" s="5">
        <v>299</v>
      </c>
      <c r="D250" s="8">
        <v>45389</v>
      </c>
      <c r="E250" s="8">
        <v>45389</v>
      </c>
      <c r="F250" s="5" t="s">
        <v>402</v>
      </c>
      <c r="G250" s="14" t="s">
        <v>3899</v>
      </c>
      <c r="H250" s="15" t="s">
        <v>3935</v>
      </c>
      <c r="I250" s="9">
        <v>10000</v>
      </c>
    </row>
    <row r="251" spans="1:9" x14ac:dyDescent="0.35">
      <c r="A251">
        <v>205</v>
      </c>
      <c r="B251" s="4">
        <v>1</v>
      </c>
      <c r="C251" s="4">
        <v>333</v>
      </c>
      <c r="D251" s="6">
        <v>45392</v>
      </c>
      <c r="E251" s="6">
        <v>45392</v>
      </c>
      <c r="F251" s="4" t="s">
        <v>443</v>
      </c>
      <c r="G251" s="13" t="s">
        <v>3899</v>
      </c>
      <c r="H251" s="15" t="s">
        <v>3909</v>
      </c>
      <c r="I251" s="7">
        <v>10000</v>
      </c>
    </row>
    <row r="252" spans="1:9" x14ac:dyDescent="0.35">
      <c r="A252">
        <v>230</v>
      </c>
      <c r="B252" s="5">
        <v>1</v>
      </c>
      <c r="C252" s="5">
        <v>376</v>
      </c>
      <c r="D252" s="8">
        <v>45398</v>
      </c>
      <c r="E252" s="8">
        <v>45398</v>
      </c>
      <c r="F252" s="5" t="s">
        <v>495</v>
      </c>
      <c r="G252" s="14" t="s">
        <v>3899</v>
      </c>
      <c r="H252" s="15" t="s">
        <v>3946</v>
      </c>
      <c r="I252" s="9">
        <v>10000</v>
      </c>
    </row>
    <row r="253" spans="1:9" x14ac:dyDescent="0.35">
      <c r="A253">
        <v>234</v>
      </c>
      <c r="B253" s="5">
        <v>1</v>
      </c>
      <c r="C253" s="5">
        <v>382</v>
      </c>
      <c r="D253" s="8">
        <v>45398</v>
      </c>
      <c r="E253" s="8">
        <v>45398</v>
      </c>
      <c r="F253" s="5" t="s">
        <v>501</v>
      </c>
      <c r="G253" s="14" t="s">
        <v>3899</v>
      </c>
      <c r="H253" s="15" t="s">
        <v>3946</v>
      </c>
      <c r="I253" s="9">
        <v>10000</v>
      </c>
    </row>
    <row r="254" spans="1:9" x14ac:dyDescent="0.35">
      <c r="A254">
        <v>235</v>
      </c>
      <c r="B254" s="4">
        <v>1</v>
      </c>
      <c r="C254" s="4">
        <v>383</v>
      </c>
      <c r="D254" s="6">
        <v>45398</v>
      </c>
      <c r="E254" s="6">
        <v>45398</v>
      </c>
      <c r="F254" s="4" t="s">
        <v>502</v>
      </c>
      <c r="G254" s="13" t="s">
        <v>3899</v>
      </c>
      <c r="H254" s="15" t="s">
        <v>3901</v>
      </c>
      <c r="I254" s="7">
        <v>10000</v>
      </c>
    </row>
    <row r="255" spans="1:9" x14ac:dyDescent="0.35">
      <c r="A255">
        <v>317</v>
      </c>
      <c r="B255" s="4">
        <v>1</v>
      </c>
      <c r="C255" s="4">
        <v>520</v>
      </c>
      <c r="D255" s="6">
        <v>45415</v>
      </c>
      <c r="E255" s="6">
        <v>45415</v>
      </c>
      <c r="F255" s="4" t="s">
        <v>665</v>
      </c>
      <c r="G255" s="13" t="s">
        <v>3899</v>
      </c>
      <c r="H255" s="15" t="s">
        <v>3961</v>
      </c>
      <c r="I255" s="7">
        <v>10000</v>
      </c>
    </row>
    <row r="256" spans="1:9" x14ac:dyDescent="0.35">
      <c r="A256">
        <v>355</v>
      </c>
      <c r="B256" s="4">
        <v>1</v>
      </c>
      <c r="C256" s="4">
        <v>587</v>
      </c>
      <c r="D256" s="6">
        <v>45421</v>
      </c>
      <c r="E256" s="6">
        <v>45421</v>
      </c>
      <c r="F256" s="4" t="s">
        <v>740</v>
      </c>
      <c r="G256" s="13" t="s">
        <v>3956</v>
      </c>
      <c r="H256" s="15"/>
      <c r="I256" s="7">
        <v>10000</v>
      </c>
    </row>
    <row r="257" spans="1:9" x14ac:dyDescent="0.35">
      <c r="A257">
        <v>365</v>
      </c>
      <c r="B257" s="4">
        <v>1</v>
      </c>
      <c r="C257" s="4">
        <v>604</v>
      </c>
      <c r="D257" s="6">
        <v>45424</v>
      </c>
      <c r="E257" s="6">
        <v>45424</v>
      </c>
      <c r="F257" s="4" t="s">
        <v>760</v>
      </c>
      <c r="G257" s="13" t="s">
        <v>3899</v>
      </c>
      <c r="H257" s="15" t="s">
        <v>3962</v>
      </c>
      <c r="I257" s="7">
        <v>10000</v>
      </c>
    </row>
    <row r="258" spans="1:9" x14ac:dyDescent="0.35">
      <c r="A258">
        <v>394</v>
      </c>
      <c r="B258" s="5">
        <v>1</v>
      </c>
      <c r="C258" s="5">
        <v>660</v>
      </c>
      <c r="D258" s="8">
        <v>45433</v>
      </c>
      <c r="E258" s="8">
        <v>45433</v>
      </c>
      <c r="F258" s="5" t="s">
        <v>825</v>
      </c>
      <c r="G258" s="14" t="s">
        <v>3899</v>
      </c>
      <c r="H258" s="15" t="s">
        <v>3901</v>
      </c>
      <c r="I258" s="9">
        <v>10000</v>
      </c>
    </row>
    <row r="259" spans="1:9" x14ac:dyDescent="0.35">
      <c r="A259">
        <v>466</v>
      </c>
      <c r="B259" s="5">
        <v>2</v>
      </c>
      <c r="C259" s="5">
        <v>45</v>
      </c>
      <c r="D259" s="8">
        <v>45447</v>
      </c>
      <c r="E259" s="8">
        <v>45447</v>
      </c>
      <c r="F259" s="5" t="s">
        <v>955</v>
      </c>
      <c r="G259" s="14" t="s">
        <v>3956</v>
      </c>
      <c r="H259" s="15"/>
      <c r="I259" s="9">
        <v>10000</v>
      </c>
    </row>
    <row r="260" spans="1:9" x14ac:dyDescent="0.35">
      <c r="A260">
        <v>467</v>
      </c>
      <c r="B260" s="4">
        <v>2</v>
      </c>
      <c r="C260" s="4">
        <v>46</v>
      </c>
      <c r="D260" s="6">
        <v>45447</v>
      </c>
      <c r="E260" s="6">
        <v>45447</v>
      </c>
      <c r="F260" s="4" t="s">
        <v>956</v>
      </c>
      <c r="G260" s="13" t="s">
        <v>3956</v>
      </c>
      <c r="H260" s="15"/>
      <c r="I260" s="7">
        <v>10000</v>
      </c>
    </row>
    <row r="261" spans="1:9" x14ac:dyDescent="0.35">
      <c r="A261">
        <v>486</v>
      </c>
      <c r="B261" s="5">
        <v>2</v>
      </c>
      <c r="C261" s="5">
        <v>74</v>
      </c>
      <c r="D261" s="8">
        <v>45449</v>
      </c>
      <c r="E261" s="8">
        <v>45449</v>
      </c>
      <c r="F261" s="5" t="s">
        <v>991</v>
      </c>
      <c r="G261" s="14" t="s">
        <v>3899</v>
      </c>
      <c r="H261" s="15" t="s">
        <v>3901</v>
      </c>
      <c r="I261" s="9">
        <v>10000</v>
      </c>
    </row>
    <row r="262" spans="1:9" x14ac:dyDescent="0.35">
      <c r="A262">
        <v>521</v>
      </c>
      <c r="B262" s="4">
        <v>2</v>
      </c>
      <c r="C262" s="4">
        <v>122</v>
      </c>
      <c r="D262" s="6">
        <v>45454</v>
      </c>
      <c r="E262" s="6">
        <v>45454</v>
      </c>
      <c r="F262" s="4" t="s">
        <v>1045</v>
      </c>
      <c r="G262" s="13" t="s">
        <v>3899</v>
      </c>
      <c r="H262" s="15" t="s">
        <v>3901</v>
      </c>
      <c r="I262" s="7">
        <v>10000</v>
      </c>
    </row>
    <row r="263" spans="1:9" x14ac:dyDescent="0.35">
      <c r="A263">
        <v>524</v>
      </c>
      <c r="B263" s="5">
        <v>2</v>
      </c>
      <c r="C263" s="5">
        <v>129</v>
      </c>
      <c r="D263" s="8">
        <v>45455</v>
      </c>
      <c r="E263" s="8">
        <v>45455</v>
      </c>
      <c r="F263" s="5" t="s">
        <v>1052</v>
      </c>
      <c r="G263" s="14" t="s">
        <v>3899</v>
      </c>
      <c r="H263" s="15" t="s">
        <v>3963</v>
      </c>
      <c r="I263" s="9">
        <v>10000</v>
      </c>
    </row>
    <row r="264" spans="1:9" x14ac:dyDescent="0.35">
      <c r="A264">
        <v>539</v>
      </c>
      <c r="B264" s="4">
        <v>2</v>
      </c>
      <c r="C264" s="4">
        <v>155</v>
      </c>
      <c r="D264" s="6">
        <v>45459</v>
      </c>
      <c r="E264" s="6">
        <v>45459</v>
      </c>
      <c r="F264" s="4" t="s">
        <v>1079</v>
      </c>
      <c r="G264" s="13" t="s">
        <v>3899</v>
      </c>
      <c r="H264" s="15" t="s">
        <v>3901</v>
      </c>
      <c r="I264" s="7">
        <v>10000</v>
      </c>
    </row>
    <row r="265" spans="1:9" x14ac:dyDescent="0.35">
      <c r="A265">
        <v>540</v>
      </c>
      <c r="B265" s="5">
        <v>2</v>
      </c>
      <c r="C265" s="5">
        <v>157</v>
      </c>
      <c r="D265" s="8">
        <v>45459</v>
      </c>
      <c r="E265" s="8">
        <v>45459</v>
      </c>
      <c r="F265" s="5" t="s">
        <v>1081</v>
      </c>
      <c r="G265" s="14" t="s">
        <v>3899</v>
      </c>
      <c r="H265" s="15" t="s">
        <v>3932</v>
      </c>
      <c r="I265" s="9">
        <v>10000</v>
      </c>
    </row>
    <row r="266" spans="1:9" x14ac:dyDescent="0.35">
      <c r="A266">
        <v>544</v>
      </c>
      <c r="B266" s="5">
        <v>2</v>
      </c>
      <c r="C266" s="5">
        <v>165</v>
      </c>
      <c r="D266" s="8">
        <v>45462</v>
      </c>
      <c r="E266" s="8">
        <v>45462</v>
      </c>
      <c r="F266" s="5" t="s">
        <v>1089</v>
      </c>
      <c r="G266" s="14" t="s">
        <v>3956</v>
      </c>
      <c r="H266" s="15"/>
      <c r="I266" s="9">
        <v>10000</v>
      </c>
    </row>
    <row r="267" spans="1:9" x14ac:dyDescent="0.35">
      <c r="A267">
        <v>545</v>
      </c>
      <c r="B267" s="4">
        <v>2</v>
      </c>
      <c r="C267" s="4">
        <v>166</v>
      </c>
      <c r="D267" s="6">
        <v>45462</v>
      </c>
      <c r="E267" s="6">
        <v>45462</v>
      </c>
      <c r="F267" s="4" t="s">
        <v>1090</v>
      </c>
      <c r="G267" s="13" t="s">
        <v>3956</v>
      </c>
      <c r="H267" s="15"/>
      <c r="I267" s="7">
        <v>10000</v>
      </c>
    </row>
    <row r="268" spans="1:9" x14ac:dyDescent="0.35">
      <c r="A268">
        <v>546</v>
      </c>
      <c r="B268" s="5">
        <v>2</v>
      </c>
      <c r="C268" s="5">
        <v>167</v>
      </c>
      <c r="D268" s="8">
        <v>45462</v>
      </c>
      <c r="E268" s="8">
        <v>45462</v>
      </c>
      <c r="F268" s="5" t="s">
        <v>1091</v>
      </c>
      <c r="G268" s="14" t="s">
        <v>3956</v>
      </c>
      <c r="H268" s="15"/>
      <c r="I268" s="9">
        <v>10000</v>
      </c>
    </row>
    <row r="269" spans="1:9" x14ac:dyDescent="0.35">
      <c r="A269">
        <v>547</v>
      </c>
      <c r="B269" s="4">
        <v>2</v>
      </c>
      <c r="C269" s="4">
        <v>168</v>
      </c>
      <c r="D269" s="6">
        <v>45462</v>
      </c>
      <c r="E269" s="6">
        <v>45462</v>
      </c>
      <c r="F269" s="4" t="s">
        <v>1092</v>
      </c>
      <c r="G269" s="13" t="s">
        <v>3956</v>
      </c>
      <c r="H269" s="15"/>
      <c r="I269" s="7">
        <v>10000</v>
      </c>
    </row>
    <row r="270" spans="1:9" x14ac:dyDescent="0.35">
      <c r="A270">
        <v>549</v>
      </c>
      <c r="B270" s="4">
        <v>2</v>
      </c>
      <c r="C270" s="4">
        <v>170</v>
      </c>
      <c r="D270" s="6">
        <v>45462</v>
      </c>
      <c r="E270" s="6">
        <v>45462</v>
      </c>
      <c r="F270" s="4" t="s">
        <v>1095</v>
      </c>
      <c r="G270" s="13" t="s">
        <v>3899</v>
      </c>
      <c r="H270" s="15" t="s">
        <v>3931</v>
      </c>
      <c r="I270" s="7">
        <v>10000</v>
      </c>
    </row>
    <row r="271" spans="1:9" x14ac:dyDescent="0.35">
      <c r="A271">
        <v>550</v>
      </c>
      <c r="B271" s="5">
        <v>2</v>
      </c>
      <c r="C271" s="5">
        <v>173</v>
      </c>
      <c r="D271" s="8">
        <v>45462</v>
      </c>
      <c r="E271" s="8">
        <v>45462</v>
      </c>
      <c r="F271" s="5" t="s">
        <v>1098</v>
      </c>
      <c r="G271" s="14" t="s">
        <v>3956</v>
      </c>
      <c r="H271" s="15"/>
      <c r="I271" s="9">
        <v>10000</v>
      </c>
    </row>
    <row r="272" spans="1:9" x14ac:dyDescent="0.35">
      <c r="A272">
        <v>553</v>
      </c>
      <c r="B272" s="4">
        <v>2</v>
      </c>
      <c r="C272" s="4">
        <v>181</v>
      </c>
      <c r="D272" s="6">
        <v>45463</v>
      </c>
      <c r="E272" s="6">
        <v>45463</v>
      </c>
      <c r="F272" s="4" t="s">
        <v>1107</v>
      </c>
      <c r="G272" s="13" t="s">
        <v>3956</v>
      </c>
      <c r="H272" s="15"/>
      <c r="I272" s="7">
        <v>10000</v>
      </c>
    </row>
    <row r="273" spans="1:9" x14ac:dyDescent="0.35">
      <c r="A273">
        <v>562</v>
      </c>
      <c r="B273" s="5">
        <v>2</v>
      </c>
      <c r="C273" s="5">
        <v>197</v>
      </c>
      <c r="D273" s="8">
        <v>45465</v>
      </c>
      <c r="E273" s="8">
        <v>45465</v>
      </c>
      <c r="F273" s="5" t="s">
        <v>1124</v>
      </c>
      <c r="G273" s="14" t="s">
        <v>3899</v>
      </c>
      <c r="H273" s="15" t="s">
        <v>3900</v>
      </c>
      <c r="I273" s="9">
        <v>10000</v>
      </c>
    </row>
    <row r="274" spans="1:9" x14ac:dyDescent="0.35">
      <c r="A274">
        <v>565</v>
      </c>
      <c r="B274" s="4">
        <v>2</v>
      </c>
      <c r="C274" s="4">
        <v>202</v>
      </c>
      <c r="D274" s="6">
        <v>45466</v>
      </c>
      <c r="E274" s="6">
        <v>45466</v>
      </c>
      <c r="F274" s="4" t="s">
        <v>1129</v>
      </c>
      <c r="G274" s="13" t="s">
        <v>3899</v>
      </c>
      <c r="H274" s="15" t="s">
        <v>3900</v>
      </c>
      <c r="I274" s="7">
        <v>10000</v>
      </c>
    </row>
    <row r="275" spans="1:9" x14ac:dyDescent="0.35">
      <c r="A275">
        <v>581</v>
      </c>
      <c r="B275" s="4">
        <v>2</v>
      </c>
      <c r="C275" s="4">
        <v>224</v>
      </c>
      <c r="D275" s="6">
        <v>45469</v>
      </c>
      <c r="E275" s="6">
        <v>45469</v>
      </c>
      <c r="F275" s="4" t="s">
        <v>1151</v>
      </c>
      <c r="G275" s="13" t="s">
        <v>3956</v>
      </c>
      <c r="H275" s="15"/>
      <c r="I275" s="7">
        <v>10000</v>
      </c>
    </row>
    <row r="276" spans="1:9" x14ac:dyDescent="0.35">
      <c r="A276">
        <v>582</v>
      </c>
      <c r="B276" s="5">
        <v>2</v>
      </c>
      <c r="C276" s="5">
        <v>225</v>
      </c>
      <c r="D276" s="8">
        <v>45469</v>
      </c>
      <c r="E276" s="8">
        <v>45469</v>
      </c>
      <c r="F276" s="5" t="s">
        <v>1152</v>
      </c>
      <c r="G276" s="14" t="s">
        <v>3956</v>
      </c>
      <c r="H276" s="15"/>
      <c r="I276" s="9">
        <v>10000</v>
      </c>
    </row>
    <row r="277" spans="1:9" x14ac:dyDescent="0.35">
      <c r="A277">
        <v>652</v>
      </c>
      <c r="B277" s="5">
        <v>2</v>
      </c>
      <c r="C277" s="5">
        <v>328</v>
      </c>
      <c r="D277" s="8">
        <v>45489</v>
      </c>
      <c r="E277" s="8">
        <v>45489</v>
      </c>
      <c r="F277" s="5" t="s">
        <v>1262</v>
      </c>
      <c r="G277" s="14" t="s">
        <v>3899</v>
      </c>
      <c r="H277" s="15" t="s">
        <v>3923</v>
      </c>
      <c r="I277" s="9">
        <v>10000</v>
      </c>
    </row>
    <row r="278" spans="1:9" x14ac:dyDescent="0.35">
      <c r="A278">
        <v>698</v>
      </c>
      <c r="B278" s="5">
        <v>2</v>
      </c>
      <c r="C278" s="5">
        <v>398</v>
      </c>
      <c r="D278" s="8">
        <v>45498</v>
      </c>
      <c r="E278" s="8">
        <v>45498</v>
      </c>
      <c r="F278" s="5" t="s">
        <v>1336</v>
      </c>
      <c r="G278" s="14" t="s">
        <v>3899</v>
      </c>
      <c r="H278" s="15" t="s">
        <v>3901</v>
      </c>
      <c r="I278" s="9">
        <v>10000</v>
      </c>
    </row>
    <row r="279" spans="1:9" x14ac:dyDescent="0.35">
      <c r="A279">
        <v>717</v>
      </c>
      <c r="B279" s="4">
        <v>2</v>
      </c>
      <c r="C279" s="4">
        <v>434</v>
      </c>
      <c r="D279" s="6">
        <v>45502</v>
      </c>
      <c r="E279" s="6">
        <v>45502</v>
      </c>
      <c r="F279" s="4" t="s">
        <v>1376</v>
      </c>
      <c r="G279" s="13" t="s">
        <v>3899</v>
      </c>
      <c r="H279" s="15" t="s">
        <v>3964</v>
      </c>
      <c r="I279" s="7">
        <v>10000</v>
      </c>
    </row>
    <row r="280" spans="1:9" x14ac:dyDescent="0.35">
      <c r="A280">
        <v>733</v>
      </c>
      <c r="B280" s="4">
        <v>2</v>
      </c>
      <c r="C280" s="4">
        <v>463</v>
      </c>
      <c r="D280" s="6">
        <v>45503</v>
      </c>
      <c r="E280" s="6">
        <v>45503</v>
      </c>
      <c r="F280" s="4" t="s">
        <v>1411</v>
      </c>
      <c r="G280" s="13" t="s">
        <v>3956</v>
      </c>
      <c r="H280" s="15"/>
      <c r="I280" s="7">
        <v>10000</v>
      </c>
    </row>
    <row r="281" spans="1:9" x14ac:dyDescent="0.35">
      <c r="A281">
        <v>734</v>
      </c>
      <c r="B281" s="5">
        <v>2</v>
      </c>
      <c r="C281" s="5">
        <v>464</v>
      </c>
      <c r="D281" s="8">
        <v>45503</v>
      </c>
      <c r="E281" s="8">
        <v>45503</v>
      </c>
      <c r="F281" s="5" t="s">
        <v>1412</v>
      </c>
      <c r="G281" s="14" t="s">
        <v>3956</v>
      </c>
      <c r="H281" s="15"/>
      <c r="I281" s="9">
        <v>10000</v>
      </c>
    </row>
    <row r="282" spans="1:9" x14ac:dyDescent="0.35">
      <c r="A282">
        <v>770</v>
      </c>
      <c r="B282" s="5">
        <v>2</v>
      </c>
      <c r="C282" s="5">
        <v>529</v>
      </c>
      <c r="D282" s="8">
        <v>45508</v>
      </c>
      <c r="E282" s="8">
        <v>45508</v>
      </c>
      <c r="F282" s="5" t="s">
        <v>1481</v>
      </c>
      <c r="G282" s="14" t="s">
        <v>3899</v>
      </c>
      <c r="H282" s="15" t="s">
        <v>3901</v>
      </c>
      <c r="I282" s="9">
        <v>10000</v>
      </c>
    </row>
    <row r="283" spans="1:9" x14ac:dyDescent="0.35">
      <c r="A283">
        <v>788</v>
      </c>
      <c r="B283" s="5">
        <v>2</v>
      </c>
      <c r="C283" s="5">
        <v>564</v>
      </c>
      <c r="D283" s="8">
        <v>45511</v>
      </c>
      <c r="E283" s="8">
        <v>45511</v>
      </c>
      <c r="F283" s="5" t="s">
        <v>1524</v>
      </c>
      <c r="G283" s="14" t="s">
        <v>3899</v>
      </c>
      <c r="H283" s="15" t="s">
        <v>3965</v>
      </c>
      <c r="I283" s="9">
        <v>10000</v>
      </c>
    </row>
    <row r="284" spans="1:9" x14ac:dyDescent="0.35">
      <c r="A284">
        <v>793</v>
      </c>
      <c r="B284" s="4">
        <v>2</v>
      </c>
      <c r="C284" s="4">
        <v>573</v>
      </c>
      <c r="D284" s="6">
        <v>45513</v>
      </c>
      <c r="E284" s="6">
        <v>45513</v>
      </c>
      <c r="F284" s="4" t="s">
        <v>1533</v>
      </c>
      <c r="G284" s="13" t="s">
        <v>3899</v>
      </c>
      <c r="H284" s="15" t="s">
        <v>3935</v>
      </c>
      <c r="I284" s="7">
        <v>10000</v>
      </c>
    </row>
    <row r="285" spans="1:9" x14ac:dyDescent="0.35">
      <c r="A285">
        <v>798</v>
      </c>
      <c r="B285" s="5">
        <v>2</v>
      </c>
      <c r="C285" s="5">
        <v>581</v>
      </c>
      <c r="D285" s="8">
        <v>45514</v>
      </c>
      <c r="E285" s="8">
        <v>45514</v>
      </c>
      <c r="F285" s="5" t="s">
        <v>1542</v>
      </c>
      <c r="G285" s="14" t="s">
        <v>3956</v>
      </c>
      <c r="H285" s="15"/>
      <c r="I285" s="9">
        <v>10000</v>
      </c>
    </row>
    <row r="286" spans="1:9" x14ac:dyDescent="0.35">
      <c r="A286">
        <v>806</v>
      </c>
      <c r="B286" s="5">
        <v>2</v>
      </c>
      <c r="C286" s="5">
        <v>593</v>
      </c>
      <c r="D286" s="8">
        <v>45515</v>
      </c>
      <c r="E286" s="8">
        <v>45515</v>
      </c>
      <c r="F286" s="5" t="s">
        <v>1557</v>
      </c>
      <c r="G286" s="14" t="s">
        <v>3899</v>
      </c>
      <c r="H286" s="15" t="s">
        <v>3966</v>
      </c>
      <c r="I286" s="9">
        <v>10000</v>
      </c>
    </row>
    <row r="287" spans="1:9" x14ac:dyDescent="0.35">
      <c r="A287">
        <v>811</v>
      </c>
      <c r="B287" s="4">
        <v>2</v>
      </c>
      <c r="C287" s="4">
        <v>602</v>
      </c>
      <c r="D287" s="6">
        <v>45516</v>
      </c>
      <c r="E287" s="6">
        <v>45516</v>
      </c>
      <c r="F287" s="4" t="s">
        <v>1570</v>
      </c>
      <c r="G287" s="13" t="s">
        <v>3956</v>
      </c>
      <c r="H287" s="15"/>
      <c r="I287" s="7">
        <v>10000</v>
      </c>
    </row>
    <row r="288" spans="1:9" x14ac:dyDescent="0.35">
      <c r="A288">
        <v>819</v>
      </c>
      <c r="B288" s="4">
        <v>2</v>
      </c>
      <c r="C288" s="4">
        <v>616</v>
      </c>
      <c r="D288" s="6">
        <v>45517</v>
      </c>
      <c r="E288" s="6">
        <v>45517</v>
      </c>
      <c r="F288" s="4" t="s">
        <v>1586</v>
      </c>
      <c r="G288" s="13" t="s">
        <v>3956</v>
      </c>
      <c r="H288" s="15"/>
      <c r="I288" s="7">
        <v>10000</v>
      </c>
    </row>
    <row r="289" spans="1:9" x14ac:dyDescent="0.35">
      <c r="A289">
        <v>829</v>
      </c>
      <c r="B289" s="4">
        <v>2</v>
      </c>
      <c r="C289" s="4">
        <v>635</v>
      </c>
      <c r="D289" s="6">
        <v>45520</v>
      </c>
      <c r="E289" s="6">
        <v>45520</v>
      </c>
      <c r="F289" s="4" t="s">
        <v>1606</v>
      </c>
      <c r="G289" s="13" t="s">
        <v>3899</v>
      </c>
      <c r="H289" s="15" t="s">
        <v>3935</v>
      </c>
      <c r="I289" s="7">
        <v>10000</v>
      </c>
    </row>
    <row r="290" spans="1:9" x14ac:dyDescent="0.35">
      <c r="A290">
        <v>833</v>
      </c>
      <c r="B290" s="4">
        <v>2</v>
      </c>
      <c r="C290" s="4">
        <v>642</v>
      </c>
      <c r="D290" s="6">
        <v>45521</v>
      </c>
      <c r="E290" s="6">
        <v>45521</v>
      </c>
      <c r="F290" s="4" t="s">
        <v>1614</v>
      </c>
      <c r="G290" s="13" t="s">
        <v>3899</v>
      </c>
      <c r="H290" s="15" t="s">
        <v>3901</v>
      </c>
      <c r="I290" s="7">
        <v>10000</v>
      </c>
    </row>
    <row r="291" spans="1:9" x14ac:dyDescent="0.35">
      <c r="A291">
        <v>841</v>
      </c>
      <c r="B291" s="4">
        <v>2</v>
      </c>
      <c r="C291" s="4">
        <v>663</v>
      </c>
      <c r="D291" s="6">
        <v>45524</v>
      </c>
      <c r="E291" s="6">
        <v>45524</v>
      </c>
      <c r="F291" s="4" t="s">
        <v>1638</v>
      </c>
      <c r="G291" s="13" t="s">
        <v>3899</v>
      </c>
      <c r="H291" s="15" t="s">
        <v>3905</v>
      </c>
      <c r="I291" s="7">
        <v>10000</v>
      </c>
    </row>
    <row r="292" spans="1:9" x14ac:dyDescent="0.35">
      <c r="A292">
        <v>843</v>
      </c>
      <c r="B292" s="4">
        <v>2</v>
      </c>
      <c r="C292" s="4">
        <v>667</v>
      </c>
      <c r="D292" s="6">
        <v>45525</v>
      </c>
      <c r="E292" s="6">
        <v>45525</v>
      </c>
      <c r="F292" s="4" t="s">
        <v>1642</v>
      </c>
      <c r="G292" s="13" t="s">
        <v>3899</v>
      </c>
      <c r="H292" s="15" t="s">
        <v>3905</v>
      </c>
      <c r="I292" s="7">
        <v>10000</v>
      </c>
    </row>
    <row r="293" spans="1:9" x14ac:dyDescent="0.35">
      <c r="A293">
        <v>849</v>
      </c>
      <c r="B293" s="4">
        <v>2</v>
      </c>
      <c r="C293" s="4">
        <v>678</v>
      </c>
      <c r="D293" s="6">
        <v>45526</v>
      </c>
      <c r="E293" s="6">
        <v>45526</v>
      </c>
      <c r="F293" s="4" t="s">
        <v>1653</v>
      </c>
      <c r="G293" s="13" t="s">
        <v>3899</v>
      </c>
      <c r="H293" s="15" t="s">
        <v>3923</v>
      </c>
      <c r="I293" s="7">
        <v>10000</v>
      </c>
    </row>
    <row r="294" spans="1:9" x14ac:dyDescent="0.35">
      <c r="A294">
        <v>852</v>
      </c>
      <c r="B294" s="5">
        <v>2</v>
      </c>
      <c r="C294" s="5">
        <v>684</v>
      </c>
      <c r="D294" s="8">
        <v>45526</v>
      </c>
      <c r="E294" s="8">
        <v>45526</v>
      </c>
      <c r="F294" s="5" t="s">
        <v>1659</v>
      </c>
      <c r="G294" s="14" t="s">
        <v>3899</v>
      </c>
      <c r="H294" s="15" t="s">
        <v>3901</v>
      </c>
      <c r="I294" s="9">
        <v>10000</v>
      </c>
    </row>
    <row r="295" spans="1:9" x14ac:dyDescent="0.35">
      <c r="A295">
        <v>853</v>
      </c>
      <c r="B295" s="4">
        <v>2</v>
      </c>
      <c r="C295" s="4">
        <v>686</v>
      </c>
      <c r="D295" s="6">
        <v>45527</v>
      </c>
      <c r="E295" s="6">
        <v>45527</v>
      </c>
      <c r="F295" s="4" t="s">
        <v>1661</v>
      </c>
      <c r="G295" s="13" t="s">
        <v>3899</v>
      </c>
      <c r="H295" s="15" t="s">
        <v>3935</v>
      </c>
      <c r="I295" s="7">
        <v>10000</v>
      </c>
    </row>
    <row r="296" spans="1:9" x14ac:dyDescent="0.35">
      <c r="A296">
        <v>855</v>
      </c>
      <c r="B296" s="4">
        <v>2</v>
      </c>
      <c r="C296" s="4">
        <v>689</v>
      </c>
      <c r="D296" s="6">
        <v>45527</v>
      </c>
      <c r="E296" s="6">
        <v>45527</v>
      </c>
      <c r="F296" s="4" t="s">
        <v>1665</v>
      </c>
      <c r="G296" s="13" t="s">
        <v>3899</v>
      </c>
      <c r="H296" s="15" t="s">
        <v>3901</v>
      </c>
      <c r="I296" s="7">
        <v>10000</v>
      </c>
    </row>
    <row r="297" spans="1:9" x14ac:dyDescent="0.35">
      <c r="A297">
        <v>860</v>
      </c>
      <c r="B297" s="5">
        <v>2</v>
      </c>
      <c r="C297" s="5">
        <v>697</v>
      </c>
      <c r="D297" s="8">
        <v>45528</v>
      </c>
      <c r="E297" s="8">
        <v>45528</v>
      </c>
      <c r="F297" s="5" t="s">
        <v>1676</v>
      </c>
      <c r="G297" s="14" t="s">
        <v>3899</v>
      </c>
      <c r="H297" s="15" t="s">
        <v>3931</v>
      </c>
      <c r="I297" s="9">
        <v>10000</v>
      </c>
    </row>
    <row r="298" spans="1:9" x14ac:dyDescent="0.35">
      <c r="A298">
        <v>865</v>
      </c>
      <c r="B298" s="4">
        <v>2</v>
      </c>
      <c r="C298" s="4">
        <v>705</v>
      </c>
      <c r="D298" s="6">
        <v>45529</v>
      </c>
      <c r="E298" s="6">
        <v>45529</v>
      </c>
      <c r="F298" s="4" t="s">
        <v>1686</v>
      </c>
      <c r="G298" s="13" t="s">
        <v>3899</v>
      </c>
      <c r="H298" s="15" t="s">
        <v>3941</v>
      </c>
      <c r="I298" s="7">
        <v>10000</v>
      </c>
    </row>
    <row r="299" spans="1:9" x14ac:dyDescent="0.35">
      <c r="A299">
        <v>874</v>
      </c>
      <c r="B299" s="5">
        <v>2</v>
      </c>
      <c r="C299" s="5">
        <v>719</v>
      </c>
      <c r="D299" s="8">
        <v>45531</v>
      </c>
      <c r="E299" s="8">
        <v>45531</v>
      </c>
      <c r="F299" s="5" t="s">
        <v>1703</v>
      </c>
      <c r="G299" s="14" t="s">
        <v>3956</v>
      </c>
      <c r="H299" s="15"/>
      <c r="I299" s="9">
        <v>10000</v>
      </c>
    </row>
    <row r="300" spans="1:9" x14ac:dyDescent="0.35">
      <c r="A300">
        <v>888</v>
      </c>
      <c r="B300" s="5">
        <v>2</v>
      </c>
      <c r="C300" s="5">
        <v>752</v>
      </c>
      <c r="D300" s="8">
        <v>45535</v>
      </c>
      <c r="E300" s="8">
        <v>45535</v>
      </c>
      <c r="F300" s="5" t="s">
        <v>1738</v>
      </c>
      <c r="G300" s="14" t="s">
        <v>3899</v>
      </c>
      <c r="H300" s="15" t="s">
        <v>3901</v>
      </c>
      <c r="I300" s="9">
        <v>10000</v>
      </c>
    </row>
    <row r="301" spans="1:9" x14ac:dyDescent="0.35">
      <c r="A301">
        <v>892</v>
      </c>
      <c r="B301" s="5">
        <v>3</v>
      </c>
      <c r="C301" s="5">
        <v>3</v>
      </c>
      <c r="D301" s="8">
        <v>45536</v>
      </c>
      <c r="E301" s="8">
        <v>45536</v>
      </c>
      <c r="F301" s="5" t="s">
        <v>1746</v>
      </c>
      <c r="G301" s="14" t="s">
        <v>3899</v>
      </c>
      <c r="H301" s="15" t="s">
        <v>3923</v>
      </c>
      <c r="I301" s="9">
        <v>10000</v>
      </c>
    </row>
    <row r="302" spans="1:9" x14ac:dyDescent="0.35">
      <c r="A302">
        <v>894</v>
      </c>
      <c r="B302" s="5">
        <v>3</v>
      </c>
      <c r="C302" s="5">
        <v>7</v>
      </c>
      <c r="D302" s="8">
        <v>45536</v>
      </c>
      <c r="E302" s="8">
        <v>45536</v>
      </c>
      <c r="F302" s="5" t="s">
        <v>1750</v>
      </c>
      <c r="G302" s="14" t="s">
        <v>3956</v>
      </c>
      <c r="H302" s="15"/>
      <c r="I302" s="9">
        <v>10000</v>
      </c>
    </row>
    <row r="303" spans="1:9" x14ac:dyDescent="0.35">
      <c r="A303">
        <v>895</v>
      </c>
      <c r="B303" s="4">
        <v>3</v>
      </c>
      <c r="C303" s="4">
        <v>8</v>
      </c>
      <c r="D303" s="6">
        <v>45536</v>
      </c>
      <c r="E303" s="6">
        <v>45536</v>
      </c>
      <c r="F303" s="4" t="s">
        <v>1751</v>
      </c>
      <c r="G303" s="13" t="s">
        <v>3956</v>
      </c>
      <c r="H303" s="15"/>
      <c r="I303" s="7">
        <v>10000</v>
      </c>
    </row>
    <row r="304" spans="1:9" x14ac:dyDescent="0.35">
      <c r="A304">
        <v>896</v>
      </c>
      <c r="B304" s="5">
        <v>3</v>
      </c>
      <c r="C304" s="5">
        <v>9</v>
      </c>
      <c r="D304" s="8">
        <v>45536</v>
      </c>
      <c r="E304" s="8">
        <v>45536</v>
      </c>
      <c r="F304" s="5" t="s">
        <v>1752</v>
      </c>
      <c r="G304" s="14" t="s">
        <v>3956</v>
      </c>
      <c r="H304" s="15"/>
      <c r="I304" s="9">
        <v>10000</v>
      </c>
    </row>
    <row r="305" spans="1:9" x14ac:dyDescent="0.35">
      <c r="A305">
        <v>910</v>
      </c>
      <c r="B305" s="5">
        <v>3</v>
      </c>
      <c r="C305" s="5">
        <v>32</v>
      </c>
      <c r="D305" s="8">
        <v>45538</v>
      </c>
      <c r="E305" s="8">
        <v>45538</v>
      </c>
      <c r="F305" s="5" t="s">
        <v>1780</v>
      </c>
      <c r="G305" s="14" t="s">
        <v>3956</v>
      </c>
      <c r="H305" s="15"/>
      <c r="I305" s="9">
        <v>10000</v>
      </c>
    </row>
    <row r="306" spans="1:9" x14ac:dyDescent="0.35">
      <c r="A306">
        <v>911</v>
      </c>
      <c r="B306" s="4">
        <v>3</v>
      </c>
      <c r="C306" s="4">
        <v>33</v>
      </c>
      <c r="D306" s="6">
        <v>45538</v>
      </c>
      <c r="E306" s="6">
        <v>45538</v>
      </c>
      <c r="F306" s="4" t="s">
        <v>1781</v>
      </c>
      <c r="G306" s="13" t="s">
        <v>3956</v>
      </c>
      <c r="H306" s="15"/>
      <c r="I306" s="7">
        <v>10000</v>
      </c>
    </row>
    <row r="307" spans="1:9" x14ac:dyDescent="0.35">
      <c r="A307">
        <v>952</v>
      </c>
      <c r="B307" s="5">
        <v>3</v>
      </c>
      <c r="C307" s="5">
        <v>110</v>
      </c>
      <c r="D307" s="8">
        <v>45550</v>
      </c>
      <c r="E307" s="8">
        <v>45550</v>
      </c>
      <c r="F307" s="5" t="s">
        <v>1868</v>
      </c>
      <c r="G307" s="14" t="s">
        <v>3899</v>
      </c>
      <c r="H307" s="15" t="s">
        <v>3901</v>
      </c>
      <c r="I307" s="9">
        <v>10000</v>
      </c>
    </row>
    <row r="308" spans="1:9" x14ac:dyDescent="0.35">
      <c r="A308">
        <v>953</v>
      </c>
      <c r="B308" s="4">
        <v>3</v>
      </c>
      <c r="C308" s="4">
        <v>113</v>
      </c>
      <c r="D308" s="6">
        <v>45550</v>
      </c>
      <c r="E308" s="6">
        <v>45550</v>
      </c>
      <c r="F308" s="4" t="s">
        <v>1871</v>
      </c>
      <c r="G308" s="13" t="s">
        <v>3956</v>
      </c>
      <c r="H308" s="15"/>
      <c r="I308" s="7">
        <v>10000</v>
      </c>
    </row>
    <row r="309" spans="1:9" x14ac:dyDescent="0.35">
      <c r="A309">
        <v>966</v>
      </c>
      <c r="B309" s="5">
        <v>3</v>
      </c>
      <c r="C309" s="5">
        <v>136</v>
      </c>
      <c r="D309" s="8">
        <v>45553</v>
      </c>
      <c r="E309" s="8">
        <v>45553</v>
      </c>
      <c r="F309" s="5" t="s">
        <v>1896</v>
      </c>
      <c r="G309" s="14" t="s">
        <v>3956</v>
      </c>
      <c r="H309" s="15"/>
      <c r="I309" s="9">
        <v>10000</v>
      </c>
    </row>
    <row r="310" spans="1:9" x14ac:dyDescent="0.35">
      <c r="A310">
        <v>971</v>
      </c>
      <c r="B310" s="4">
        <v>3</v>
      </c>
      <c r="C310" s="4">
        <v>142</v>
      </c>
      <c r="D310" s="6">
        <v>45553</v>
      </c>
      <c r="E310" s="6">
        <v>45553</v>
      </c>
      <c r="F310" s="4" t="s">
        <v>1903</v>
      </c>
      <c r="G310" s="13" t="s">
        <v>3899</v>
      </c>
      <c r="H310" s="15" t="s">
        <v>3967</v>
      </c>
      <c r="I310" s="7">
        <v>10000</v>
      </c>
    </row>
    <row r="311" spans="1:9" x14ac:dyDescent="0.35">
      <c r="A311">
        <v>985</v>
      </c>
      <c r="B311" s="4">
        <v>3</v>
      </c>
      <c r="C311" s="4">
        <v>167</v>
      </c>
      <c r="D311" s="6">
        <v>45555</v>
      </c>
      <c r="E311" s="6">
        <v>45555</v>
      </c>
      <c r="F311" s="4" t="s">
        <v>1929</v>
      </c>
      <c r="G311" s="13" t="s">
        <v>3899</v>
      </c>
      <c r="H311" s="15" t="s">
        <v>3905</v>
      </c>
      <c r="I311" s="7">
        <v>10000</v>
      </c>
    </row>
    <row r="312" spans="1:9" x14ac:dyDescent="0.35">
      <c r="A312">
        <v>999</v>
      </c>
      <c r="B312" s="4">
        <v>3</v>
      </c>
      <c r="C312" s="4">
        <v>195</v>
      </c>
      <c r="D312" s="6">
        <v>45560</v>
      </c>
      <c r="E312" s="6">
        <v>45560</v>
      </c>
      <c r="F312" s="4" t="s">
        <v>1960</v>
      </c>
      <c r="G312" s="13" t="s">
        <v>3899</v>
      </c>
      <c r="H312" s="15" t="s">
        <v>3935</v>
      </c>
      <c r="I312" s="7">
        <v>10000</v>
      </c>
    </row>
    <row r="313" spans="1:9" x14ac:dyDescent="0.35">
      <c r="A313">
        <v>1019</v>
      </c>
      <c r="B313" s="4">
        <v>3</v>
      </c>
      <c r="C313" s="4">
        <v>239</v>
      </c>
      <c r="D313" s="6">
        <v>45565</v>
      </c>
      <c r="E313" s="6">
        <v>45565</v>
      </c>
      <c r="F313" s="4" t="s">
        <v>2008</v>
      </c>
      <c r="G313" s="13" t="s">
        <v>3956</v>
      </c>
      <c r="H313" s="15"/>
      <c r="I313" s="7">
        <v>10000</v>
      </c>
    </row>
    <row r="314" spans="1:9" x14ac:dyDescent="0.35">
      <c r="A314">
        <v>1021</v>
      </c>
      <c r="B314" s="4">
        <v>3</v>
      </c>
      <c r="C314" s="4">
        <v>241</v>
      </c>
      <c r="D314" s="6">
        <v>45565</v>
      </c>
      <c r="E314" s="6">
        <v>45565</v>
      </c>
      <c r="F314" s="4" t="s">
        <v>2010</v>
      </c>
      <c r="G314" s="13" t="s">
        <v>3956</v>
      </c>
      <c r="H314" s="15"/>
      <c r="I314" s="7">
        <v>10000</v>
      </c>
    </row>
    <row r="315" spans="1:9" x14ac:dyDescent="0.35">
      <c r="A315">
        <v>1030</v>
      </c>
      <c r="B315" s="5">
        <v>3</v>
      </c>
      <c r="C315" s="5">
        <v>252</v>
      </c>
      <c r="D315" s="8">
        <v>45566</v>
      </c>
      <c r="E315" s="8">
        <v>45566</v>
      </c>
      <c r="F315" s="5" t="s">
        <v>2021</v>
      </c>
      <c r="G315" s="14" t="s">
        <v>3899</v>
      </c>
      <c r="H315" s="15" t="s">
        <v>3904</v>
      </c>
      <c r="I315" s="9">
        <v>10000</v>
      </c>
    </row>
    <row r="316" spans="1:9" x14ac:dyDescent="0.35">
      <c r="A316">
        <v>1034</v>
      </c>
      <c r="B316" s="5">
        <v>3</v>
      </c>
      <c r="C316" s="5">
        <v>260</v>
      </c>
      <c r="D316" s="8">
        <v>45566</v>
      </c>
      <c r="E316" s="8">
        <v>45566</v>
      </c>
      <c r="F316" s="5" t="s">
        <v>2029</v>
      </c>
      <c r="G316" s="14" t="s">
        <v>3899</v>
      </c>
      <c r="H316" s="15" t="s">
        <v>3905</v>
      </c>
      <c r="I316" s="9">
        <v>10000</v>
      </c>
    </row>
    <row r="317" spans="1:9" x14ac:dyDescent="0.35">
      <c r="A317">
        <v>1035</v>
      </c>
      <c r="B317" s="4">
        <v>3</v>
      </c>
      <c r="C317" s="4">
        <v>263</v>
      </c>
      <c r="D317" s="6">
        <v>45567</v>
      </c>
      <c r="E317" s="6">
        <v>45567</v>
      </c>
      <c r="F317" s="4" t="s">
        <v>2032</v>
      </c>
      <c r="G317" s="13" t="s">
        <v>3899</v>
      </c>
      <c r="H317" s="15" t="s">
        <v>3964</v>
      </c>
      <c r="I317" s="7">
        <v>10000</v>
      </c>
    </row>
    <row r="318" spans="1:9" x14ac:dyDescent="0.35">
      <c r="A318">
        <v>1047</v>
      </c>
      <c r="B318" s="4">
        <v>3</v>
      </c>
      <c r="C318" s="4">
        <v>286</v>
      </c>
      <c r="D318" s="6">
        <v>45569</v>
      </c>
      <c r="E318" s="6">
        <v>45569</v>
      </c>
      <c r="F318" s="4" t="s">
        <v>2059</v>
      </c>
      <c r="G318" s="13" t="s">
        <v>3899</v>
      </c>
      <c r="H318" s="15" t="s">
        <v>3968</v>
      </c>
      <c r="I318" s="7">
        <v>10000</v>
      </c>
    </row>
    <row r="319" spans="1:9" x14ac:dyDescent="0.35">
      <c r="A319">
        <v>1050</v>
      </c>
      <c r="B319" s="5">
        <v>3</v>
      </c>
      <c r="C319" s="5">
        <v>289</v>
      </c>
      <c r="D319" s="8">
        <v>45569</v>
      </c>
      <c r="E319" s="8">
        <v>45569</v>
      </c>
      <c r="F319" s="5" t="s">
        <v>2062</v>
      </c>
      <c r="G319" s="14" t="s">
        <v>3899</v>
      </c>
      <c r="H319" s="15" t="s">
        <v>3969</v>
      </c>
      <c r="I319" s="9">
        <v>10000</v>
      </c>
    </row>
    <row r="320" spans="1:9" x14ac:dyDescent="0.35">
      <c r="A320">
        <v>1068</v>
      </c>
      <c r="B320" s="5">
        <v>3</v>
      </c>
      <c r="C320" s="5">
        <v>322</v>
      </c>
      <c r="D320" s="8">
        <v>45573</v>
      </c>
      <c r="E320" s="8">
        <v>45573</v>
      </c>
      <c r="F320" s="5" t="s">
        <v>2098</v>
      </c>
      <c r="G320" s="14" t="s">
        <v>3899</v>
      </c>
      <c r="H320" s="15" t="s">
        <v>3901</v>
      </c>
      <c r="I320" s="9">
        <v>10000</v>
      </c>
    </row>
    <row r="321" spans="1:9" x14ac:dyDescent="0.35">
      <c r="A321">
        <v>1078</v>
      </c>
      <c r="B321" s="5">
        <v>3</v>
      </c>
      <c r="C321" s="5">
        <v>336</v>
      </c>
      <c r="D321" s="8">
        <v>45574</v>
      </c>
      <c r="E321" s="8">
        <v>45574</v>
      </c>
      <c r="F321" s="5" t="s">
        <v>2113</v>
      </c>
      <c r="G321" s="14" t="s">
        <v>3956</v>
      </c>
      <c r="H321" s="15"/>
      <c r="I321" s="9">
        <v>10000</v>
      </c>
    </row>
    <row r="322" spans="1:9" x14ac:dyDescent="0.35">
      <c r="A322">
        <v>1079</v>
      </c>
      <c r="B322" s="4">
        <v>3</v>
      </c>
      <c r="C322" s="4">
        <v>337</v>
      </c>
      <c r="D322" s="6">
        <v>45574</v>
      </c>
      <c r="E322" s="6">
        <v>45574</v>
      </c>
      <c r="F322" s="4" t="s">
        <v>2114</v>
      </c>
      <c r="G322" s="13" t="s">
        <v>3956</v>
      </c>
      <c r="H322" s="15"/>
      <c r="I322" s="7">
        <v>10000</v>
      </c>
    </row>
    <row r="323" spans="1:9" x14ac:dyDescent="0.35">
      <c r="A323">
        <v>1082</v>
      </c>
      <c r="B323" s="5">
        <v>3</v>
      </c>
      <c r="C323" s="5">
        <v>340</v>
      </c>
      <c r="D323" s="8">
        <v>45574</v>
      </c>
      <c r="E323" s="8">
        <v>45574</v>
      </c>
      <c r="F323" s="5" t="s">
        <v>2117</v>
      </c>
      <c r="G323" s="14" t="s">
        <v>3956</v>
      </c>
      <c r="H323" s="15"/>
      <c r="I323" s="9">
        <v>10000</v>
      </c>
    </row>
    <row r="324" spans="1:9" x14ac:dyDescent="0.35">
      <c r="A324">
        <v>1088</v>
      </c>
      <c r="B324" s="5">
        <v>3</v>
      </c>
      <c r="C324" s="5">
        <v>349</v>
      </c>
      <c r="D324" s="8">
        <v>45575</v>
      </c>
      <c r="E324" s="8">
        <v>45575</v>
      </c>
      <c r="F324" s="5" t="s">
        <v>2126</v>
      </c>
      <c r="G324" s="14" t="s">
        <v>3899</v>
      </c>
      <c r="H324" s="15" t="s">
        <v>3905</v>
      </c>
      <c r="I324" s="9">
        <v>10000</v>
      </c>
    </row>
    <row r="325" spans="1:9" x14ac:dyDescent="0.35">
      <c r="A325">
        <v>1092</v>
      </c>
      <c r="B325" s="5">
        <v>3</v>
      </c>
      <c r="C325" s="5">
        <v>355</v>
      </c>
      <c r="D325" s="8">
        <v>45575</v>
      </c>
      <c r="E325" s="8">
        <v>45575</v>
      </c>
      <c r="F325" s="5" t="s">
        <v>2132</v>
      </c>
      <c r="G325" s="14" t="s">
        <v>3899</v>
      </c>
      <c r="H325" s="15" t="s">
        <v>3909</v>
      </c>
      <c r="I325" s="9">
        <v>10000</v>
      </c>
    </row>
    <row r="326" spans="1:9" x14ac:dyDescent="0.35">
      <c r="A326">
        <v>1097</v>
      </c>
      <c r="B326" s="4">
        <v>3</v>
      </c>
      <c r="C326" s="4">
        <v>365</v>
      </c>
      <c r="D326" s="6">
        <v>45576</v>
      </c>
      <c r="E326" s="6">
        <v>45576</v>
      </c>
      <c r="F326" s="4" t="s">
        <v>2142</v>
      </c>
      <c r="G326" s="13" t="s">
        <v>3899</v>
      </c>
      <c r="H326" s="15" t="s">
        <v>3901</v>
      </c>
      <c r="I326" s="7">
        <v>10000</v>
      </c>
    </row>
    <row r="327" spans="1:9" x14ac:dyDescent="0.35">
      <c r="A327">
        <v>1103</v>
      </c>
      <c r="B327" s="4">
        <v>3</v>
      </c>
      <c r="C327" s="4">
        <v>379</v>
      </c>
      <c r="D327" s="6">
        <v>45577</v>
      </c>
      <c r="E327" s="6">
        <v>45577</v>
      </c>
      <c r="F327" s="4" t="s">
        <v>2157</v>
      </c>
      <c r="G327" s="13" t="s">
        <v>3956</v>
      </c>
      <c r="H327" s="15"/>
      <c r="I327" s="7">
        <v>10000</v>
      </c>
    </row>
    <row r="328" spans="1:9" x14ac:dyDescent="0.35">
      <c r="A328">
        <v>1111</v>
      </c>
      <c r="B328" s="4">
        <v>3</v>
      </c>
      <c r="C328" s="4">
        <v>393</v>
      </c>
      <c r="D328" s="6">
        <v>45578</v>
      </c>
      <c r="E328" s="6">
        <v>45578</v>
      </c>
      <c r="F328" s="4" t="s">
        <v>2171</v>
      </c>
      <c r="G328" s="13" t="s">
        <v>3956</v>
      </c>
      <c r="H328" s="15"/>
      <c r="I328" s="7">
        <v>10000</v>
      </c>
    </row>
    <row r="329" spans="1:9" x14ac:dyDescent="0.35">
      <c r="A329">
        <v>1122</v>
      </c>
      <c r="B329" s="5">
        <v>3</v>
      </c>
      <c r="C329" s="5">
        <v>411</v>
      </c>
      <c r="D329" s="8">
        <v>45579</v>
      </c>
      <c r="E329" s="8">
        <v>45579</v>
      </c>
      <c r="F329" s="5" t="s">
        <v>2189</v>
      </c>
      <c r="G329" s="14" t="s">
        <v>3899</v>
      </c>
      <c r="H329" s="15" t="s">
        <v>3942</v>
      </c>
      <c r="I329" s="9">
        <v>10000</v>
      </c>
    </row>
    <row r="330" spans="1:9" x14ac:dyDescent="0.35">
      <c r="A330">
        <v>1130</v>
      </c>
      <c r="B330" s="5">
        <v>3</v>
      </c>
      <c r="C330" s="5">
        <v>422</v>
      </c>
      <c r="D330" s="8">
        <v>45582</v>
      </c>
      <c r="E330" s="8">
        <v>45582</v>
      </c>
      <c r="F330" s="5" t="s">
        <v>2201</v>
      </c>
      <c r="G330" s="14" t="s">
        <v>3899</v>
      </c>
      <c r="H330" s="15" t="s">
        <v>3970</v>
      </c>
      <c r="I330" s="9">
        <v>10000</v>
      </c>
    </row>
    <row r="331" spans="1:9" x14ac:dyDescent="0.35">
      <c r="A331">
        <v>1143</v>
      </c>
      <c r="B331" s="4">
        <v>3</v>
      </c>
      <c r="C331" s="4">
        <v>448</v>
      </c>
      <c r="D331" s="6">
        <v>45585</v>
      </c>
      <c r="E331" s="6">
        <v>45586</v>
      </c>
      <c r="F331" s="4" t="s">
        <v>2230</v>
      </c>
      <c r="G331" s="13" t="s">
        <v>3899</v>
      </c>
      <c r="H331" s="15" t="s">
        <v>3905</v>
      </c>
      <c r="I331" s="7">
        <v>10000</v>
      </c>
    </row>
    <row r="332" spans="1:9" x14ac:dyDescent="0.35">
      <c r="A332">
        <v>1148</v>
      </c>
      <c r="B332" s="5">
        <v>3</v>
      </c>
      <c r="C332" s="5">
        <v>457</v>
      </c>
      <c r="D332" s="8">
        <v>45586</v>
      </c>
      <c r="E332" s="8">
        <v>45586</v>
      </c>
      <c r="F332" s="5" t="s">
        <v>2239</v>
      </c>
      <c r="G332" s="14" t="s">
        <v>3956</v>
      </c>
      <c r="H332" s="15"/>
      <c r="I332" s="9">
        <v>10000</v>
      </c>
    </row>
    <row r="333" spans="1:9" x14ac:dyDescent="0.35">
      <c r="A333">
        <v>1156</v>
      </c>
      <c r="B333" s="5">
        <v>3</v>
      </c>
      <c r="C333" s="5">
        <v>469</v>
      </c>
      <c r="D333" s="8">
        <v>45588</v>
      </c>
      <c r="E333" s="8">
        <v>45588</v>
      </c>
      <c r="F333" s="5" t="s">
        <v>2255</v>
      </c>
      <c r="G333" s="14" t="s">
        <v>3899</v>
      </c>
      <c r="H333" s="15" t="s">
        <v>3971</v>
      </c>
      <c r="I333" s="9">
        <v>10000</v>
      </c>
    </row>
    <row r="334" spans="1:9" x14ac:dyDescent="0.35">
      <c r="A334">
        <v>1173</v>
      </c>
      <c r="B334" s="4">
        <v>3</v>
      </c>
      <c r="C334" s="4">
        <v>499</v>
      </c>
      <c r="D334" s="6">
        <v>45591</v>
      </c>
      <c r="E334" s="6">
        <v>45591</v>
      </c>
      <c r="F334" s="4" t="s">
        <v>2287</v>
      </c>
      <c r="G334" s="13" t="s">
        <v>3899</v>
      </c>
      <c r="H334" s="15" t="s">
        <v>3905</v>
      </c>
      <c r="I334" s="7">
        <v>10000</v>
      </c>
    </row>
    <row r="335" spans="1:9" x14ac:dyDescent="0.35">
      <c r="A335">
        <v>1188</v>
      </c>
      <c r="B335" s="5">
        <v>3</v>
      </c>
      <c r="C335" s="5">
        <v>519</v>
      </c>
      <c r="D335" s="8">
        <v>45593</v>
      </c>
      <c r="E335" s="8">
        <v>45593</v>
      </c>
      <c r="F335" s="5" t="s">
        <v>2309</v>
      </c>
      <c r="G335" s="14" t="s">
        <v>3956</v>
      </c>
      <c r="H335" s="15"/>
      <c r="I335" s="9">
        <v>10000</v>
      </c>
    </row>
    <row r="336" spans="1:9" x14ac:dyDescent="0.35">
      <c r="A336">
        <v>1195</v>
      </c>
      <c r="B336" s="4">
        <v>3</v>
      </c>
      <c r="C336" s="4">
        <v>529</v>
      </c>
      <c r="D336" s="6">
        <v>45594</v>
      </c>
      <c r="E336" s="6">
        <v>45594</v>
      </c>
      <c r="F336" s="4" t="s">
        <v>2321</v>
      </c>
      <c r="G336" s="13" t="s">
        <v>3899</v>
      </c>
      <c r="H336" s="15" t="s">
        <v>3905</v>
      </c>
      <c r="I336" s="7">
        <v>10000</v>
      </c>
    </row>
    <row r="337" spans="1:9" x14ac:dyDescent="0.35">
      <c r="A337">
        <v>1196</v>
      </c>
      <c r="B337" s="5">
        <v>3</v>
      </c>
      <c r="C337" s="5">
        <v>531</v>
      </c>
      <c r="D337" s="8">
        <v>45594</v>
      </c>
      <c r="E337" s="8">
        <v>45594</v>
      </c>
      <c r="F337" s="5" t="s">
        <v>2323</v>
      </c>
      <c r="G337" s="14" t="s">
        <v>3899</v>
      </c>
      <c r="H337" s="15" t="s">
        <v>3972</v>
      </c>
      <c r="I337" s="9">
        <v>10000</v>
      </c>
    </row>
    <row r="338" spans="1:9" x14ac:dyDescent="0.35">
      <c r="A338">
        <v>1214</v>
      </c>
      <c r="B338" s="5">
        <v>3</v>
      </c>
      <c r="C338" s="5">
        <v>559</v>
      </c>
      <c r="D338" s="8">
        <v>45597</v>
      </c>
      <c r="E338" s="8">
        <v>45597</v>
      </c>
      <c r="F338" s="5" t="s">
        <v>2356</v>
      </c>
      <c r="G338" s="14" t="s">
        <v>3956</v>
      </c>
      <c r="H338" s="15"/>
      <c r="I338" s="9">
        <v>10000</v>
      </c>
    </row>
    <row r="339" spans="1:9" x14ac:dyDescent="0.35">
      <c r="A339">
        <v>1215</v>
      </c>
      <c r="B339" s="4">
        <v>3</v>
      </c>
      <c r="C339" s="4">
        <v>560</v>
      </c>
      <c r="D339" s="6">
        <v>45597</v>
      </c>
      <c r="E339" s="6">
        <v>45597</v>
      </c>
      <c r="F339" s="4" t="s">
        <v>2357</v>
      </c>
      <c r="G339" s="13" t="s">
        <v>3956</v>
      </c>
      <c r="H339" s="15"/>
      <c r="I339" s="7">
        <v>10000</v>
      </c>
    </row>
    <row r="340" spans="1:9" x14ac:dyDescent="0.35">
      <c r="A340">
        <v>1237</v>
      </c>
      <c r="B340" s="4">
        <v>3</v>
      </c>
      <c r="C340" s="4">
        <v>597</v>
      </c>
      <c r="D340" s="6">
        <v>45601</v>
      </c>
      <c r="E340" s="6">
        <v>45601</v>
      </c>
      <c r="F340" s="4" t="s">
        <v>2398</v>
      </c>
      <c r="G340" s="13" t="s">
        <v>3899</v>
      </c>
      <c r="H340" s="15" t="s">
        <v>3932</v>
      </c>
      <c r="I340" s="7">
        <v>10000</v>
      </c>
    </row>
    <row r="341" spans="1:9" x14ac:dyDescent="0.35">
      <c r="A341">
        <v>1253</v>
      </c>
      <c r="B341" s="4">
        <v>3</v>
      </c>
      <c r="C341" s="4">
        <v>622</v>
      </c>
      <c r="D341" s="6">
        <v>45602</v>
      </c>
      <c r="E341" s="6">
        <v>45602</v>
      </c>
      <c r="F341" s="4" t="s">
        <v>2427</v>
      </c>
      <c r="G341" s="13" t="s">
        <v>3899</v>
      </c>
      <c r="H341" s="15" t="s">
        <v>3964</v>
      </c>
      <c r="I341" s="7">
        <v>10000</v>
      </c>
    </row>
    <row r="342" spans="1:9" x14ac:dyDescent="0.35">
      <c r="A342">
        <v>1259</v>
      </c>
      <c r="B342" s="4">
        <v>3</v>
      </c>
      <c r="C342" s="4">
        <v>633</v>
      </c>
      <c r="D342" s="6">
        <v>45603</v>
      </c>
      <c r="E342" s="6">
        <v>45603</v>
      </c>
      <c r="F342" s="4" t="s">
        <v>2438</v>
      </c>
      <c r="G342" s="13" t="s">
        <v>3899</v>
      </c>
      <c r="H342" s="15" t="s">
        <v>3904</v>
      </c>
      <c r="I342" s="7">
        <v>10000</v>
      </c>
    </row>
    <row r="343" spans="1:9" x14ac:dyDescent="0.35">
      <c r="A343">
        <v>1273</v>
      </c>
      <c r="B343" s="4">
        <v>3</v>
      </c>
      <c r="C343" s="4">
        <v>650</v>
      </c>
      <c r="D343" s="6">
        <v>45604</v>
      </c>
      <c r="E343" s="6">
        <v>45604</v>
      </c>
      <c r="F343" s="4" t="s">
        <v>2456</v>
      </c>
      <c r="G343" s="13" t="s">
        <v>3899</v>
      </c>
      <c r="H343" s="15" t="s">
        <v>3973</v>
      </c>
      <c r="I343" s="7">
        <v>10000</v>
      </c>
    </row>
    <row r="344" spans="1:9" x14ac:dyDescent="0.35">
      <c r="A344">
        <v>1279</v>
      </c>
      <c r="B344" s="4">
        <v>3</v>
      </c>
      <c r="C344" s="4">
        <v>657</v>
      </c>
      <c r="D344" s="6">
        <v>45605</v>
      </c>
      <c r="E344" s="6">
        <v>45605</v>
      </c>
      <c r="F344" s="4" t="s">
        <v>2463</v>
      </c>
      <c r="G344" s="13" t="s">
        <v>3899</v>
      </c>
      <c r="H344" s="15" t="s">
        <v>3974</v>
      </c>
      <c r="I344" s="7">
        <v>10000</v>
      </c>
    </row>
    <row r="345" spans="1:9" x14ac:dyDescent="0.35">
      <c r="A345">
        <v>1285</v>
      </c>
      <c r="B345" s="4">
        <v>3</v>
      </c>
      <c r="C345" s="4">
        <v>666</v>
      </c>
      <c r="D345" s="6">
        <v>45606</v>
      </c>
      <c r="E345" s="6">
        <v>45606</v>
      </c>
      <c r="F345" s="4" t="s">
        <v>2473</v>
      </c>
      <c r="G345" s="13" t="s">
        <v>3899</v>
      </c>
      <c r="H345" s="15" t="s">
        <v>3900</v>
      </c>
      <c r="I345" s="7">
        <v>10000</v>
      </c>
    </row>
    <row r="346" spans="1:9" x14ac:dyDescent="0.35">
      <c r="A346">
        <v>1289</v>
      </c>
      <c r="B346" s="4">
        <v>3</v>
      </c>
      <c r="C346" s="4">
        <v>671</v>
      </c>
      <c r="D346" s="6">
        <v>45607</v>
      </c>
      <c r="E346" s="6">
        <v>45607</v>
      </c>
      <c r="F346" s="4" t="s">
        <v>2478</v>
      </c>
      <c r="G346" s="13" t="s">
        <v>3899</v>
      </c>
      <c r="H346" s="15" t="s">
        <v>3902</v>
      </c>
      <c r="I346" s="7">
        <v>10000</v>
      </c>
    </row>
    <row r="347" spans="1:9" x14ac:dyDescent="0.35">
      <c r="A347">
        <v>1295</v>
      </c>
      <c r="B347" s="4">
        <v>3</v>
      </c>
      <c r="C347" s="4">
        <v>681</v>
      </c>
      <c r="D347" s="6">
        <v>45608</v>
      </c>
      <c r="E347" s="6">
        <v>45608</v>
      </c>
      <c r="F347" s="4" t="s">
        <v>2489</v>
      </c>
      <c r="G347" s="13" t="s">
        <v>3899</v>
      </c>
      <c r="H347" s="15" t="s">
        <v>3973</v>
      </c>
      <c r="I347" s="7">
        <v>10000</v>
      </c>
    </row>
    <row r="348" spans="1:9" x14ac:dyDescent="0.35">
      <c r="A348">
        <v>1297</v>
      </c>
      <c r="B348" s="4">
        <v>3</v>
      </c>
      <c r="C348" s="4">
        <v>687</v>
      </c>
      <c r="D348" s="6">
        <v>45610</v>
      </c>
      <c r="E348" s="6">
        <v>45610</v>
      </c>
      <c r="F348" s="4" t="s">
        <v>2495</v>
      </c>
      <c r="G348" s="13" t="s">
        <v>3899</v>
      </c>
      <c r="H348" s="15" t="s">
        <v>3901</v>
      </c>
      <c r="I348" s="7">
        <v>10000</v>
      </c>
    </row>
    <row r="349" spans="1:9" x14ac:dyDescent="0.35">
      <c r="A349">
        <v>1299</v>
      </c>
      <c r="B349" s="4">
        <v>3</v>
      </c>
      <c r="C349" s="4">
        <v>691</v>
      </c>
      <c r="D349" s="6">
        <v>45610</v>
      </c>
      <c r="E349" s="6">
        <v>45610</v>
      </c>
      <c r="F349" s="4" t="s">
        <v>2500</v>
      </c>
      <c r="G349" s="13" t="s">
        <v>3899</v>
      </c>
      <c r="H349" s="15" t="s">
        <v>3975</v>
      </c>
      <c r="I349" s="7">
        <v>10000</v>
      </c>
    </row>
    <row r="350" spans="1:9" x14ac:dyDescent="0.35">
      <c r="A350">
        <v>1351</v>
      </c>
      <c r="B350" s="4">
        <v>3</v>
      </c>
      <c r="C350" s="4">
        <v>776</v>
      </c>
      <c r="D350" s="6">
        <v>45621</v>
      </c>
      <c r="E350" s="6">
        <v>45621</v>
      </c>
      <c r="F350" s="4" t="s">
        <v>2598</v>
      </c>
      <c r="G350" s="13" t="s">
        <v>3899</v>
      </c>
      <c r="H350" s="15" t="s">
        <v>3976</v>
      </c>
      <c r="I350" s="7">
        <v>10000</v>
      </c>
    </row>
    <row r="351" spans="1:9" x14ac:dyDescent="0.35">
      <c r="A351">
        <v>1358</v>
      </c>
      <c r="B351" s="5">
        <v>3</v>
      </c>
      <c r="C351" s="5">
        <v>787</v>
      </c>
      <c r="D351" s="8">
        <v>45621</v>
      </c>
      <c r="E351" s="8">
        <v>45621</v>
      </c>
      <c r="F351" s="5" t="s">
        <v>2609</v>
      </c>
      <c r="G351" s="14" t="s">
        <v>3899</v>
      </c>
      <c r="H351" s="15" t="s">
        <v>3905</v>
      </c>
      <c r="I351" s="9">
        <v>10000</v>
      </c>
    </row>
    <row r="352" spans="1:9" x14ac:dyDescent="0.35">
      <c r="A352">
        <v>1378</v>
      </c>
      <c r="B352" s="5">
        <v>3</v>
      </c>
      <c r="C352" s="5">
        <v>821</v>
      </c>
      <c r="D352" s="8">
        <v>45625</v>
      </c>
      <c r="E352" s="8">
        <v>45625</v>
      </c>
      <c r="F352" s="5" t="s">
        <v>2645</v>
      </c>
      <c r="G352" s="14" t="s">
        <v>3899</v>
      </c>
      <c r="H352" s="15" t="s">
        <v>3905</v>
      </c>
      <c r="I352" s="9">
        <v>10000</v>
      </c>
    </row>
    <row r="353" spans="1:9" x14ac:dyDescent="0.35">
      <c r="A353">
        <v>1392</v>
      </c>
      <c r="B353" s="5">
        <v>4</v>
      </c>
      <c r="C353" s="5">
        <v>16</v>
      </c>
      <c r="D353" s="8">
        <v>45629</v>
      </c>
      <c r="E353" s="8">
        <v>45629</v>
      </c>
      <c r="F353" s="5" t="s">
        <v>2669</v>
      </c>
      <c r="G353" s="14" t="s">
        <v>3899</v>
      </c>
      <c r="H353" s="15" t="s">
        <v>3971</v>
      </c>
      <c r="I353" s="9">
        <v>10000</v>
      </c>
    </row>
    <row r="354" spans="1:9" x14ac:dyDescent="0.35">
      <c r="A354">
        <v>1394</v>
      </c>
      <c r="B354" s="5">
        <v>4</v>
      </c>
      <c r="C354" s="5">
        <v>18</v>
      </c>
      <c r="D354" s="8">
        <v>45629</v>
      </c>
      <c r="E354" s="8">
        <v>45629</v>
      </c>
      <c r="F354" s="5" t="s">
        <v>2671</v>
      </c>
      <c r="G354" s="14" t="s">
        <v>3899</v>
      </c>
      <c r="H354" s="15" t="s">
        <v>3977</v>
      </c>
      <c r="I354" s="9">
        <v>10000</v>
      </c>
    </row>
    <row r="355" spans="1:9" x14ac:dyDescent="0.35">
      <c r="A355">
        <v>1411</v>
      </c>
      <c r="B355" s="4">
        <v>4</v>
      </c>
      <c r="C355" s="4">
        <v>54</v>
      </c>
      <c r="D355" s="6">
        <v>45632</v>
      </c>
      <c r="E355" s="6">
        <v>45632</v>
      </c>
      <c r="F355" s="4" t="s">
        <v>2709</v>
      </c>
      <c r="G355" s="13" t="s">
        <v>3899</v>
      </c>
      <c r="H355" s="15" t="s">
        <v>3902</v>
      </c>
      <c r="I355" s="7">
        <v>10000</v>
      </c>
    </row>
    <row r="356" spans="1:9" x14ac:dyDescent="0.35">
      <c r="A356">
        <v>1444</v>
      </c>
      <c r="B356" s="5">
        <v>4</v>
      </c>
      <c r="C356" s="5">
        <v>102</v>
      </c>
      <c r="D356" s="8">
        <v>45637</v>
      </c>
      <c r="E356" s="8">
        <v>45637</v>
      </c>
      <c r="F356" s="5" t="s">
        <v>2760</v>
      </c>
      <c r="G356" s="14" t="s">
        <v>3899</v>
      </c>
      <c r="H356" s="15" t="s">
        <v>3959</v>
      </c>
      <c r="I356" s="9">
        <v>10000</v>
      </c>
    </row>
    <row r="357" spans="1:9" x14ac:dyDescent="0.35">
      <c r="A357">
        <v>1448</v>
      </c>
      <c r="B357" s="5">
        <v>4</v>
      </c>
      <c r="C357" s="5">
        <v>108</v>
      </c>
      <c r="D357" s="8">
        <v>45638</v>
      </c>
      <c r="E357" s="8">
        <v>45638</v>
      </c>
      <c r="F357" s="5" t="s">
        <v>2766</v>
      </c>
      <c r="G357" s="14" t="s">
        <v>3899</v>
      </c>
      <c r="H357" s="15" t="s">
        <v>3978</v>
      </c>
      <c r="I357" s="9">
        <v>10000</v>
      </c>
    </row>
    <row r="358" spans="1:9" x14ac:dyDescent="0.35">
      <c r="A358">
        <v>1455</v>
      </c>
      <c r="B358" s="4">
        <v>4</v>
      </c>
      <c r="C358" s="4">
        <v>123</v>
      </c>
      <c r="D358" s="6">
        <v>45639</v>
      </c>
      <c r="E358" s="6">
        <v>45639</v>
      </c>
      <c r="F358" s="4" t="s">
        <v>2781</v>
      </c>
      <c r="G358" s="13" t="s">
        <v>3899</v>
      </c>
      <c r="H358" s="15" t="s">
        <v>3905</v>
      </c>
      <c r="I358" s="7">
        <v>10000</v>
      </c>
    </row>
    <row r="359" spans="1:9" x14ac:dyDescent="0.35">
      <c r="A359">
        <v>1458</v>
      </c>
      <c r="B359" s="5">
        <v>4</v>
      </c>
      <c r="C359" s="5">
        <v>130</v>
      </c>
      <c r="D359" s="8">
        <v>45640</v>
      </c>
      <c r="E359" s="8">
        <v>45640</v>
      </c>
      <c r="F359" s="5" t="s">
        <v>2789</v>
      </c>
      <c r="G359" s="14" t="s">
        <v>3899</v>
      </c>
      <c r="H359" s="15" t="s">
        <v>3901</v>
      </c>
      <c r="I359" s="9">
        <v>10000</v>
      </c>
    </row>
    <row r="360" spans="1:9" x14ac:dyDescent="0.35">
      <c r="A360">
        <v>1461</v>
      </c>
      <c r="B360" s="4">
        <v>4</v>
      </c>
      <c r="C360" s="4">
        <v>135</v>
      </c>
      <c r="D360" s="6">
        <v>45640</v>
      </c>
      <c r="E360" s="6">
        <v>45640</v>
      </c>
      <c r="F360" s="4" t="s">
        <v>2795</v>
      </c>
      <c r="G360" s="13" t="s">
        <v>3899</v>
      </c>
      <c r="H360" s="15" t="s">
        <v>3900</v>
      </c>
      <c r="I360" s="7">
        <v>10000</v>
      </c>
    </row>
    <row r="361" spans="1:9" x14ac:dyDescent="0.35">
      <c r="A361">
        <v>1465</v>
      </c>
      <c r="B361" s="4">
        <v>4</v>
      </c>
      <c r="C361" s="4">
        <v>141</v>
      </c>
      <c r="D361" s="6">
        <v>45641</v>
      </c>
      <c r="E361" s="6">
        <v>45641</v>
      </c>
      <c r="F361" s="4" t="s">
        <v>2801</v>
      </c>
      <c r="G361" s="13" t="s">
        <v>3899</v>
      </c>
      <c r="H361" s="15" t="s">
        <v>3968</v>
      </c>
      <c r="I361" s="7">
        <v>10000</v>
      </c>
    </row>
    <row r="362" spans="1:9" x14ac:dyDescent="0.35">
      <c r="A362">
        <v>1480</v>
      </c>
      <c r="B362" s="5">
        <v>4</v>
      </c>
      <c r="C362" s="5">
        <v>172</v>
      </c>
      <c r="D362" s="8">
        <v>45644</v>
      </c>
      <c r="E362" s="8">
        <v>45644</v>
      </c>
      <c r="F362" s="5" t="s">
        <v>2832</v>
      </c>
      <c r="G362" s="14" t="s">
        <v>3899</v>
      </c>
      <c r="H362" s="15" t="s">
        <v>3922</v>
      </c>
      <c r="I362" s="9">
        <v>10000</v>
      </c>
    </row>
    <row r="363" spans="1:9" x14ac:dyDescent="0.35">
      <c r="A363">
        <v>1486</v>
      </c>
      <c r="B363" s="5">
        <v>4</v>
      </c>
      <c r="C363" s="5">
        <v>184</v>
      </c>
      <c r="D363" s="8">
        <v>45645</v>
      </c>
      <c r="E363" s="8">
        <v>45645</v>
      </c>
      <c r="F363" s="5" t="s">
        <v>2845</v>
      </c>
      <c r="G363" s="14" t="s">
        <v>3899</v>
      </c>
      <c r="H363" s="15" t="s">
        <v>3979</v>
      </c>
      <c r="I363" s="9">
        <v>10000</v>
      </c>
    </row>
    <row r="364" spans="1:9" x14ac:dyDescent="0.35">
      <c r="A364">
        <v>1550</v>
      </c>
      <c r="B364" s="5">
        <v>4</v>
      </c>
      <c r="C364" s="5">
        <v>311</v>
      </c>
      <c r="D364" s="8">
        <v>45658</v>
      </c>
      <c r="E364" s="8">
        <v>45658</v>
      </c>
      <c r="F364" s="5" t="s">
        <v>2979</v>
      </c>
      <c r="G364" s="14" t="s">
        <v>3899</v>
      </c>
      <c r="H364" s="15" t="s">
        <v>3901</v>
      </c>
      <c r="I364" s="9">
        <v>10000</v>
      </c>
    </row>
    <row r="365" spans="1:9" x14ac:dyDescent="0.35">
      <c r="A365">
        <v>1566</v>
      </c>
      <c r="B365" s="5">
        <v>4</v>
      </c>
      <c r="C365" s="5">
        <v>336</v>
      </c>
      <c r="D365" s="8">
        <v>45662</v>
      </c>
      <c r="E365" s="8">
        <v>45662</v>
      </c>
      <c r="F365" s="5" t="s">
        <v>3005</v>
      </c>
      <c r="G365" s="14" t="s">
        <v>3899</v>
      </c>
      <c r="H365" s="15" t="s">
        <v>3904</v>
      </c>
      <c r="I365" s="9">
        <v>10000</v>
      </c>
    </row>
    <row r="366" spans="1:9" x14ac:dyDescent="0.35">
      <c r="A366">
        <v>1638</v>
      </c>
      <c r="B366" s="5">
        <v>4</v>
      </c>
      <c r="C366" s="5">
        <v>471</v>
      </c>
      <c r="D366" s="8">
        <v>45679</v>
      </c>
      <c r="E366" s="8">
        <v>45679</v>
      </c>
      <c r="F366" s="5" t="s">
        <v>3144</v>
      </c>
      <c r="G366" s="14" t="s">
        <v>3899</v>
      </c>
      <c r="H366" s="15" t="s">
        <v>3904</v>
      </c>
      <c r="I366" s="9">
        <v>10000</v>
      </c>
    </row>
    <row r="367" spans="1:9" x14ac:dyDescent="0.35">
      <c r="A367">
        <v>1704</v>
      </c>
      <c r="B367" s="5">
        <v>4</v>
      </c>
      <c r="C367" s="5">
        <v>581</v>
      </c>
      <c r="D367" s="8">
        <v>45694</v>
      </c>
      <c r="E367" s="8">
        <v>45694</v>
      </c>
      <c r="F367" s="5" t="s">
        <v>3256</v>
      </c>
      <c r="G367" s="14" t="s">
        <v>3899</v>
      </c>
      <c r="H367" s="15" t="s">
        <v>3929</v>
      </c>
      <c r="I367" s="9">
        <v>10000</v>
      </c>
    </row>
    <row r="368" spans="1:9" x14ac:dyDescent="0.35">
      <c r="A368">
        <v>1720</v>
      </c>
      <c r="B368" s="5">
        <v>4</v>
      </c>
      <c r="C368" s="5">
        <v>605</v>
      </c>
      <c r="D368" s="8">
        <v>45697</v>
      </c>
      <c r="E368" s="8">
        <v>45697</v>
      </c>
      <c r="F368" s="5" t="s">
        <v>3283</v>
      </c>
      <c r="G368" s="14" t="s">
        <v>3899</v>
      </c>
      <c r="H368" s="15" t="s">
        <v>3904</v>
      </c>
      <c r="I368" s="9">
        <v>10000</v>
      </c>
    </row>
    <row r="369" spans="1:9" x14ac:dyDescent="0.35">
      <c r="A369">
        <v>1732</v>
      </c>
      <c r="B369" s="5">
        <v>4</v>
      </c>
      <c r="C369" s="5">
        <v>628</v>
      </c>
      <c r="D369" s="8">
        <v>45699</v>
      </c>
      <c r="E369" s="8">
        <v>45699</v>
      </c>
      <c r="F369" s="5" t="s">
        <v>3310</v>
      </c>
      <c r="G369" s="14" t="s">
        <v>3899</v>
      </c>
      <c r="H369" s="15" t="s">
        <v>3980</v>
      </c>
      <c r="I369" s="9">
        <v>10000</v>
      </c>
    </row>
    <row r="370" spans="1:9" x14ac:dyDescent="0.35">
      <c r="A370">
        <v>1740</v>
      </c>
      <c r="B370" s="5">
        <v>4</v>
      </c>
      <c r="C370" s="5">
        <v>638</v>
      </c>
      <c r="D370" s="8">
        <v>45701</v>
      </c>
      <c r="E370" s="8">
        <v>45701</v>
      </c>
      <c r="F370" s="5" t="s">
        <v>3320</v>
      </c>
      <c r="G370" s="14" t="s">
        <v>3899</v>
      </c>
      <c r="H370" s="15" t="s">
        <v>3981</v>
      </c>
      <c r="I370" s="9">
        <v>10000</v>
      </c>
    </row>
    <row r="371" spans="1:9" x14ac:dyDescent="0.35">
      <c r="A371">
        <v>1777</v>
      </c>
      <c r="B371" s="4">
        <v>4</v>
      </c>
      <c r="C371" s="4">
        <v>699</v>
      </c>
      <c r="D371" s="6">
        <v>45707</v>
      </c>
      <c r="E371" s="6">
        <v>45707</v>
      </c>
      <c r="F371" s="4" t="s">
        <v>3382</v>
      </c>
      <c r="G371" s="13" t="s">
        <v>3899</v>
      </c>
      <c r="H371" s="15" t="s">
        <v>3901</v>
      </c>
      <c r="I371" s="7">
        <v>10000</v>
      </c>
    </row>
    <row r="372" spans="1:9" x14ac:dyDescent="0.35">
      <c r="A372">
        <v>1792</v>
      </c>
      <c r="B372" s="5">
        <v>4</v>
      </c>
      <c r="C372" s="5">
        <v>719</v>
      </c>
      <c r="D372" s="8">
        <v>45709</v>
      </c>
      <c r="E372" s="8">
        <v>45709</v>
      </c>
      <c r="F372" s="5" t="s">
        <v>3406</v>
      </c>
      <c r="G372" s="14" t="s">
        <v>3899</v>
      </c>
      <c r="H372" s="15" t="s">
        <v>3982</v>
      </c>
      <c r="I372" s="9">
        <v>10000</v>
      </c>
    </row>
    <row r="373" spans="1:9" x14ac:dyDescent="0.35">
      <c r="A373">
        <v>1794</v>
      </c>
      <c r="B373" s="5">
        <v>4</v>
      </c>
      <c r="C373" s="5">
        <v>723</v>
      </c>
      <c r="D373" s="8">
        <v>45709</v>
      </c>
      <c r="E373" s="8">
        <v>45709</v>
      </c>
      <c r="F373" s="5" t="s">
        <v>3410</v>
      </c>
      <c r="G373" s="14" t="s">
        <v>3899</v>
      </c>
      <c r="H373" s="15" t="s">
        <v>3923</v>
      </c>
      <c r="I373" s="9">
        <v>10000</v>
      </c>
    </row>
    <row r="374" spans="1:9" x14ac:dyDescent="0.35">
      <c r="A374">
        <v>1860</v>
      </c>
      <c r="B374" s="5">
        <v>5</v>
      </c>
      <c r="C374" s="5">
        <v>58</v>
      </c>
      <c r="D374" s="8">
        <v>45725</v>
      </c>
      <c r="E374" s="8">
        <v>45725</v>
      </c>
      <c r="F374" s="5" t="s">
        <v>3520</v>
      </c>
      <c r="G374" s="14" t="s">
        <v>3899</v>
      </c>
      <c r="H374" s="15" t="s">
        <v>3983</v>
      </c>
      <c r="I374" s="9">
        <v>10000</v>
      </c>
    </row>
    <row r="375" spans="1:9" x14ac:dyDescent="0.35">
      <c r="A375">
        <v>1914</v>
      </c>
      <c r="B375" s="5">
        <v>5</v>
      </c>
      <c r="C375" s="5">
        <v>140</v>
      </c>
      <c r="D375" s="8">
        <v>45736</v>
      </c>
      <c r="E375" s="8">
        <v>45736</v>
      </c>
      <c r="F375" s="5" t="s">
        <v>3608</v>
      </c>
      <c r="G375" s="14" t="s">
        <v>3899</v>
      </c>
      <c r="H375" s="15" t="s">
        <v>3904</v>
      </c>
      <c r="I375" s="9">
        <v>10000</v>
      </c>
    </row>
    <row r="376" spans="1:9" x14ac:dyDescent="0.35">
      <c r="A376">
        <v>1963</v>
      </c>
      <c r="B376" s="4">
        <v>5</v>
      </c>
      <c r="C376" s="4">
        <v>210</v>
      </c>
      <c r="D376" s="6">
        <v>45744</v>
      </c>
      <c r="E376" s="6">
        <v>45744</v>
      </c>
      <c r="F376" s="4" t="s">
        <v>3680</v>
      </c>
      <c r="G376" s="13" t="s">
        <v>3899</v>
      </c>
      <c r="H376" s="15" t="s">
        <v>3909</v>
      </c>
      <c r="I376" s="7">
        <v>10000</v>
      </c>
    </row>
    <row r="377" spans="1:9" x14ac:dyDescent="0.35">
      <c r="A377">
        <v>1986</v>
      </c>
      <c r="B377" s="5">
        <v>5</v>
      </c>
      <c r="C377" s="5">
        <v>242</v>
      </c>
      <c r="D377" s="8">
        <v>45747</v>
      </c>
      <c r="E377" s="8">
        <v>45747</v>
      </c>
      <c r="F377" s="5" t="s">
        <v>3715</v>
      </c>
      <c r="G377" s="14" t="s">
        <v>3899</v>
      </c>
      <c r="H377" s="15" t="s">
        <v>3984</v>
      </c>
      <c r="I377" s="9">
        <v>10000</v>
      </c>
    </row>
    <row r="378" spans="1:9" x14ac:dyDescent="0.35">
      <c r="A378">
        <v>2000</v>
      </c>
      <c r="B378" s="5">
        <v>5</v>
      </c>
      <c r="C378" s="5">
        <v>257</v>
      </c>
      <c r="D378" s="8">
        <v>45749</v>
      </c>
      <c r="E378" s="8">
        <v>45748</v>
      </c>
      <c r="F378" s="5" t="s">
        <v>3731</v>
      </c>
      <c r="G378" s="14" t="s">
        <v>3899</v>
      </c>
      <c r="H378" s="15" t="s">
        <v>3985</v>
      </c>
      <c r="I378" s="9">
        <v>10000</v>
      </c>
    </row>
    <row r="379" spans="1:9" x14ac:dyDescent="0.35">
      <c r="A379">
        <v>2060</v>
      </c>
      <c r="B379" s="5">
        <v>5</v>
      </c>
      <c r="C379" s="5">
        <v>351</v>
      </c>
      <c r="D379" s="8">
        <v>45763</v>
      </c>
      <c r="E379" s="8">
        <v>45763</v>
      </c>
      <c r="F379" s="5" t="s">
        <v>3835</v>
      </c>
      <c r="G379" s="14" t="s">
        <v>3899</v>
      </c>
      <c r="H379" s="15" t="s">
        <v>3986</v>
      </c>
      <c r="I379" s="9">
        <v>10000</v>
      </c>
    </row>
    <row r="380" spans="1:9" x14ac:dyDescent="0.35">
      <c r="A380">
        <v>1488</v>
      </c>
      <c r="B380" s="5">
        <v>4</v>
      </c>
      <c r="C380" s="5">
        <v>187</v>
      </c>
      <c r="D380" s="8">
        <v>45645</v>
      </c>
      <c r="E380" s="8">
        <v>45645</v>
      </c>
      <c r="F380" s="5" t="s">
        <v>2848</v>
      </c>
      <c r="G380" s="14" t="s">
        <v>3899</v>
      </c>
      <c r="H380" s="15" t="s">
        <v>3959</v>
      </c>
      <c r="I380" s="9">
        <v>9500</v>
      </c>
    </row>
    <row r="381" spans="1:9" x14ac:dyDescent="0.35">
      <c r="A381">
        <v>1347</v>
      </c>
      <c r="B381" s="4">
        <v>3</v>
      </c>
      <c r="C381" s="4">
        <v>767</v>
      </c>
      <c r="D381" s="6">
        <v>45620</v>
      </c>
      <c r="E381" s="6">
        <v>45620</v>
      </c>
      <c r="F381" s="4" t="s">
        <v>2586</v>
      </c>
      <c r="G381" s="13" t="s">
        <v>3899</v>
      </c>
      <c r="H381" s="15" t="s">
        <v>3987</v>
      </c>
      <c r="I381" s="7">
        <v>9400</v>
      </c>
    </row>
    <row r="382" spans="1:9" x14ac:dyDescent="0.35">
      <c r="A382">
        <v>863</v>
      </c>
      <c r="B382" s="4">
        <v>2</v>
      </c>
      <c r="C382" s="4">
        <v>702</v>
      </c>
      <c r="D382" s="6">
        <v>45529</v>
      </c>
      <c r="E382" s="6">
        <v>45529</v>
      </c>
      <c r="F382" s="4" t="s">
        <v>1682</v>
      </c>
      <c r="G382" s="13" t="s">
        <v>3899</v>
      </c>
      <c r="H382" s="15" t="s">
        <v>3905</v>
      </c>
      <c r="I382" s="7">
        <v>9375</v>
      </c>
    </row>
    <row r="383" spans="1:9" x14ac:dyDescent="0.35">
      <c r="A383">
        <v>22</v>
      </c>
      <c r="B383" s="5">
        <v>1</v>
      </c>
      <c r="C383" s="5">
        <v>39</v>
      </c>
      <c r="D383" s="8">
        <v>45358</v>
      </c>
      <c r="E383" s="8">
        <v>45358</v>
      </c>
      <c r="F383" s="5" t="s">
        <v>68</v>
      </c>
      <c r="G383" s="14" t="s">
        <v>3899</v>
      </c>
      <c r="H383" s="15" t="s">
        <v>3988</v>
      </c>
      <c r="I383" s="9">
        <v>9000</v>
      </c>
    </row>
    <row r="384" spans="1:9" x14ac:dyDescent="0.35">
      <c r="A384">
        <v>329</v>
      </c>
      <c r="B384" s="4">
        <v>1</v>
      </c>
      <c r="C384" s="4">
        <v>537</v>
      </c>
      <c r="D384" s="6">
        <v>45417</v>
      </c>
      <c r="E384" s="6">
        <v>45417</v>
      </c>
      <c r="F384" s="4" t="s">
        <v>684</v>
      </c>
      <c r="G384" s="13" t="s">
        <v>3899</v>
      </c>
      <c r="H384" s="15" t="s">
        <v>3989</v>
      </c>
      <c r="I384" s="7">
        <v>9000</v>
      </c>
    </row>
    <row r="385" spans="1:9" x14ac:dyDescent="0.35">
      <c r="A385">
        <v>354</v>
      </c>
      <c r="B385" s="5">
        <v>1</v>
      </c>
      <c r="C385" s="5">
        <v>585</v>
      </c>
      <c r="D385" s="8">
        <v>45421</v>
      </c>
      <c r="E385" s="8">
        <v>45421</v>
      </c>
      <c r="F385" s="5" t="s">
        <v>738</v>
      </c>
      <c r="G385" s="14" t="s">
        <v>3899</v>
      </c>
      <c r="H385" s="15" t="s">
        <v>3901</v>
      </c>
      <c r="I385" s="9">
        <v>9000</v>
      </c>
    </row>
    <row r="386" spans="1:9" x14ac:dyDescent="0.35">
      <c r="A386">
        <v>391</v>
      </c>
      <c r="B386" s="4">
        <v>1</v>
      </c>
      <c r="C386" s="4">
        <v>654</v>
      </c>
      <c r="D386" s="6">
        <v>45432</v>
      </c>
      <c r="E386" s="6">
        <v>45432</v>
      </c>
      <c r="F386" s="4" t="s">
        <v>817</v>
      </c>
      <c r="G386" s="13" t="s">
        <v>3899</v>
      </c>
      <c r="H386" s="15" t="s">
        <v>3901</v>
      </c>
      <c r="I386" s="7">
        <v>9000</v>
      </c>
    </row>
    <row r="387" spans="1:9" x14ac:dyDescent="0.35">
      <c r="A387">
        <v>460</v>
      </c>
      <c r="B387" s="5">
        <v>2</v>
      </c>
      <c r="C387" s="5">
        <v>34</v>
      </c>
      <c r="D387" s="8">
        <v>45446</v>
      </c>
      <c r="E387" s="8">
        <v>45445</v>
      </c>
      <c r="F387" s="5" t="s">
        <v>944</v>
      </c>
      <c r="G387" s="14" t="s">
        <v>3899</v>
      </c>
      <c r="H387" s="15" t="s">
        <v>3901</v>
      </c>
      <c r="I387" s="9">
        <v>9000</v>
      </c>
    </row>
    <row r="388" spans="1:9" x14ac:dyDescent="0.35">
      <c r="A388">
        <v>489</v>
      </c>
      <c r="B388" s="4">
        <v>2</v>
      </c>
      <c r="C388" s="4">
        <v>80</v>
      </c>
      <c r="D388" s="6">
        <v>45449</v>
      </c>
      <c r="E388" s="6">
        <v>45449</v>
      </c>
      <c r="F388" s="4" t="s">
        <v>998</v>
      </c>
      <c r="G388" s="13" t="s">
        <v>3899</v>
      </c>
      <c r="H388" s="15" t="s">
        <v>3901</v>
      </c>
      <c r="I388" s="7">
        <v>9000</v>
      </c>
    </row>
    <row r="389" spans="1:9" x14ac:dyDescent="0.35">
      <c r="A389">
        <v>517</v>
      </c>
      <c r="B389" s="4">
        <v>2</v>
      </c>
      <c r="C389" s="4">
        <v>115</v>
      </c>
      <c r="D389" s="6">
        <v>45453</v>
      </c>
      <c r="E389" s="6">
        <v>45453</v>
      </c>
      <c r="F389" s="4" t="s">
        <v>1038</v>
      </c>
      <c r="G389" s="13" t="s">
        <v>3899</v>
      </c>
      <c r="H389" s="15" t="s">
        <v>3901</v>
      </c>
      <c r="I389" s="7">
        <v>9000</v>
      </c>
    </row>
    <row r="390" spans="1:9" x14ac:dyDescent="0.35">
      <c r="A390">
        <v>723</v>
      </c>
      <c r="B390" s="4">
        <v>2</v>
      </c>
      <c r="C390" s="4">
        <v>445</v>
      </c>
      <c r="D390" s="6">
        <v>45502</v>
      </c>
      <c r="E390" s="6">
        <v>45502</v>
      </c>
      <c r="F390" s="4" t="s">
        <v>1389</v>
      </c>
      <c r="G390" s="13" t="s">
        <v>3899</v>
      </c>
      <c r="H390" s="15" t="s">
        <v>3964</v>
      </c>
      <c r="I390" s="7">
        <v>9000</v>
      </c>
    </row>
    <row r="391" spans="1:9" x14ac:dyDescent="0.35">
      <c r="A391">
        <v>812</v>
      </c>
      <c r="B391" s="5">
        <v>2</v>
      </c>
      <c r="C391" s="5">
        <v>603</v>
      </c>
      <c r="D391" s="8">
        <v>45516</v>
      </c>
      <c r="E391" s="8">
        <v>45516</v>
      </c>
      <c r="F391" s="5" t="s">
        <v>1571</v>
      </c>
      <c r="G391" s="14" t="s">
        <v>3956</v>
      </c>
      <c r="H391" s="15"/>
      <c r="I391" s="9">
        <v>9000</v>
      </c>
    </row>
    <row r="392" spans="1:9" x14ac:dyDescent="0.35">
      <c r="A392">
        <v>886</v>
      </c>
      <c r="B392" s="5">
        <v>2</v>
      </c>
      <c r="C392" s="5">
        <v>749</v>
      </c>
      <c r="D392" s="8">
        <v>45535</v>
      </c>
      <c r="E392" s="8">
        <v>45535</v>
      </c>
      <c r="F392" s="5" t="s">
        <v>1735</v>
      </c>
      <c r="G392" s="14" t="s">
        <v>3899</v>
      </c>
      <c r="H392" s="15" t="s">
        <v>3901</v>
      </c>
      <c r="I392" s="9">
        <v>9000</v>
      </c>
    </row>
    <row r="393" spans="1:9" x14ac:dyDescent="0.35">
      <c r="A393">
        <v>1006</v>
      </c>
      <c r="B393" s="5">
        <v>3</v>
      </c>
      <c r="C393" s="5">
        <v>208</v>
      </c>
      <c r="D393" s="8">
        <v>45562</v>
      </c>
      <c r="E393" s="8">
        <v>45562</v>
      </c>
      <c r="F393" s="5" t="s">
        <v>1973</v>
      </c>
      <c r="G393" s="14" t="s">
        <v>3899</v>
      </c>
      <c r="H393" s="15" t="s">
        <v>3904</v>
      </c>
      <c r="I393" s="9">
        <v>9000</v>
      </c>
    </row>
    <row r="394" spans="1:9" x14ac:dyDescent="0.35">
      <c r="A394">
        <v>1288</v>
      </c>
      <c r="B394" s="5">
        <v>3</v>
      </c>
      <c r="C394" s="5">
        <v>669</v>
      </c>
      <c r="D394" s="8">
        <v>45607</v>
      </c>
      <c r="E394" s="8">
        <v>45607</v>
      </c>
      <c r="F394" s="5" t="s">
        <v>2476</v>
      </c>
      <c r="G394" s="14" t="s">
        <v>3899</v>
      </c>
      <c r="H394" s="15" t="s">
        <v>3990</v>
      </c>
      <c r="I394" s="9">
        <v>9000</v>
      </c>
    </row>
    <row r="395" spans="1:9" x14ac:dyDescent="0.35">
      <c r="A395">
        <v>1569</v>
      </c>
      <c r="B395" s="4">
        <v>4</v>
      </c>
      <c r="C395" s="4">
        <v>344</v>
      </c>
      <c r="D395" s="6">
        <v>45663</v>
      </c>
      <c r="E395" s="6">
        <v>45663</v>
      </c>
      <c r="F395" s="4" t="s">
        <v>3013</v>
      </c>
      <c r="G395" s="13" t="s">
        <v>3899</v>
      </c>
      <c r="H395" s="15" t="s">
        <v>3991</v>
      </c>
      <c r="I395" s="7">
        <v>9000</v>
      </c>
    </row>
    <row r="396" spans="1:9" x14ac:dyDescent="0.35">
      <c r="A396">
        <v>1572</v>
      </c>
      <c r="B396" s="5">
        <v>4</v>
      </c>
      <c r="C396" s="5">
        <v>348</v>
      </c>
      <c r="D396" s="8">
        <v>45663</v>
      </c>
      <c r="E396" s="8">
        <v>45663</v>
      </c>
      <c r="F396" s="5" t="s">
        <v>3017</v>
      </c>
      <c r="G396" s="14" t="s">
        <v>3899</v>
      </c>
      <c r="H396" s="15" t="s">
        <v>3900</v>
      </c>
      <c r="I396" s="9">
        <v>9000</v>
      </c>
    </row>
    <row r="397" spans="1:9" x14ac:dyDescent="0.35">
      <c r="A397">
        <v>1701</v>
      </c>
      <c r="B397" s="4">
        <v>4</v>
      </c>
      <c r="C397" s="4">
        <v>575</v>
      </c>
      <c r="D397" s="6">
        <v>45694</v>
      </c>
      <c r="E397" s="6">
        <v>45694</v>
      </c>
      <c r="F397" s="4" t="s">
        <v>3249</v>
      </c>
      <c r="G397" s="13" t="s">
        <v>3899</v>
      </c>
      <c r="H397" s="15" t="s">
        <v>3938</v>
      </c>
      <c r="I397" s="7">
        <v>9000</v>
      </c>
    </row>
    <row r="398" spans="1:9" x14ac:dyDescent="0.35">
      <c r="A398">
        <v>1867</v>
      </c>
      <c r="B398" s="4">
        <v>5</v>
      </c>
      <c r="C398" s="4">
        <v>70</v>
      </c>
      <c r="D398" s="6">
        <v>45726</v>
      </c>
      <c r="E398" s="6">
        <v>45726</v>
      </c>
      <c r="F398" s="4" t="s">
        <v>3533</v>
      </c>
      <c r="G398" s="13" t="s">
        <v>3899</v>
      </c>
      <c r="H398" s="15" t="s">
        <v>3992</v>
      </c>
      <c r="I398" s="7">
        <v>8617</v>
      </c>
    </row>
    <row r="399" spans="1:9" x14ac:dyDescent="0.35">
      <c r="A399">
        <v>929</v>
      </c>
      <c r="B399" s="4">
        <v>3</v>
      </c>
      <c r="C399" s="4">
        <v>71</v>
      </c>
      <c r="D399" s="6">
        <v>45543</v>
      </c>
      <c r="E399" s="6">
        <v>45543</v>
      </c>
      <c r="F399" s="4" t="s">
        <v>1823</v>
      </c>
      <c r="G399" s="13" t="s">
        <v>3899</v>
      </c>
      <c r="H399" s="15" t="s">
        <v>3901</v>
      </c>
      <c r="I399" s="7">
        <v>8500</v>
      </c>
    </row>
    <row r="400" spans="1:9" x14ac:dyDescent="0.35">
      <c r="A400">
        <v>1309</v>
      </c>
      <c r="B400" s="4">
        <v>3</v>
      </c>
      <c r="C400" s="4">
        <v>709</v>
      </c>
      <c r="D400" s="6">
        <v>45612</v>
      </c>
      <c r="E400" s="6">
        <v>45612</v>
      </c>
      <c r="F400" s="4" t="s">
        <v>2520</v>
      </c>
      <c r="G400" s="13" t="s">
        <v>3899</v>
      </c>
      <c r="H400" s="15" t="s">
        <v>3993</v>
      </c>
      <c r="I400" s="7">
        <v>8500</v>
      </c>
    </row>
    <row r="401" spans="1:9" x14ac:dyDescent="0.35">
      <c r="A401">
        <v>208</v>
      </c>
      <c r="B401" s="5">
        <v>1</v>
      </c>
      <c r="C401" s="5">
        <v>337</v>
      </c>
      <c r="D401" s="8">
        <v>45393</v>
      </c>
      <c r="E401" s="8">
        <v>45393</v>
      </c>
      <c r="F401" s="5" t="s">
        <v>447</v>
      </c>
      <c r="G401" s="14" t="s">
        <v>3899</v>
      </c>
      <c r="H401" s="15" t="s">
        <v>3940</v>
      </c>
      <c r="I401" s="9">
        <v>8211</v>
      </c>
    </row>
    <row r="402" spans="1:9" x14ac:dyDescent="0.35">
      <c r="A402">
        <v>83</v>
      </c>
      <c r="B402" s="4">
        <v>1</v>
      </c>
      <c r="C402" s="4">
        <v>145</v>
      </c>
      <c r="D402" s="6">
        <v>45372</v>
      </c>
      <c r="E402" s="6">
        <v>45372</v>
      </c>
      <c r="F402" s="4" t="s">
        <v>213</v>
      </c>
      <c r="G402" s="13" t="s">
        <v>3899</v>
      </c>
      <c r="H402" s="15" t="s">
        <v>3901</v>
      </c>
      <c r="I402" s="7">
        <v>8000</v>
      </c>
    </row>
    <row r="403" spans="1:9" x14ac:dyDescent="0.35">
      <c r="A403">
        <v>102</v>
      </c>
      <c r="B403" s="5">
        <v>1</v>
      </c>
      <c r="C403" s="5">
        <v>171</v>
      </c>
      <c r="D403" s="8">
        <v>45375</v>
      </c>
      <c r="E403" s="8">
        <v>45375</v>
      </c>
      <c r="F403" s="5" t="s">
        <v>246</v>
      </c>
      <c r="G403" s="14" t="s">
        <v>3899</v>
      </c>
      <c r="H403" s="15" t="s">
        <v>3901</v>
      </c>
      <c r="I403" s="9">
        <v>8000</v>
      </c>
    </row>
    <row r="404" spans="1:9" x14ac:dyDescent="0.35">
      <c r="A404">
        <v>141</v>
      </c>
      <c r="B404" s="4">
        <v>1</v>
      </c>
      <c r="C404" s="4">
        <v>242</v>
      </c>
      <c r="D404" s="6">
        <v>45384</v>
      </c>
      <c r="E404" s="6">
        <v>45383</v>
      </c>
      <c r="F404" s="4" t="s">
        <v>325</v>
      </c>
      <c r="G404" s="13" t="s">
        <v>3899</v>
      </c>
      <c r="H404" s="15" t="s">
        <v>3900</v>
      </c>
      <c r="I404" s="7">
        <v>8000</v>
      </c>
    </row>
    <row r="405" spans="1:9" x14ac:dyDescent="0.35">
      <c r="A405">
        <v>304</v>
      </c>
      <c r="B405" s="5">
        <v>1</v>
      </c>
      <c r="C405" s="5">
        <v>499</v>
      </c>
      <c r="D405" s="8">
        <v>45413</v>
      </c>
      <c r="E405" s="8">
        <v>45413</v>
      </c>
      <c r="F405" s="5" t="s">
        <v>641</v>
      </c>
      <c r="G405" s="14" t="s">
        <v>3956</v>
      </c>
      <c r="H405" s="15"/>
      <c r="I405" s="9">
        <v>8000</v>
      </c>
    </row>
    <row r="406" spans="1:9" x14ac:dyDescent="0.35">
      <c r="A406">
        <v>308</v>
      </c>
      <c r="B406" s="5">
        <v>1</v>
      </c>
      <c r="C406" s="5">
        <v>504</v>
      </c>
      <c r="D406" s="8">
        <v>45413</v>
      </c>
      <c r="E406" s="8">
        <v>45413</v>
      </c>
      <c r="F406" s="5" t="s">
        <v>647</v>
      </c>
      <c r="G406" s="14" t="s">
        <v>3899</v>
      </c>
      <c r="H406" s="15" t="s">
        <v>3994</v>
      </c>
      <c r="I406" s="9">
        <v>8000</v>
      </c>
    </row>
    <row r="407" spans="1:9" x14ac:dyDescent="0.35">
      <c r="A407">
        <v>318</v>
      </c>
      <c r="B407" s="5">
        <v>1</v>
      </c>
      <c r="C407" s="5">
        <v>521</v>
      </c>
      <c r="D407" s="8">
        <v>45415</v>
      </c>
      <c r="E407" s="8">
        <v>45415</v>
      </c>
      <c r="F407" s="5" t="s">
        <v>666</v>
      </c>
      <c r="G407" s="14" t="s">
        <v>3956</v>
      </c>
      <c r="H407" s="15"/>
      <c r="I407" s="9">
        <v>8000</v>
      </c>
    </row>
    <row r="408" spans="1:9" x14ac:dyDescent="0.35">
      <c r="A408">
        <v>339</v>
      </c>
      <c r="B408" s="4">
        <v>1</v>
      </c>
      <c r="C408" s="4">
        <v>557</v>
      </c>
      <c r="D408" s="6">
        <v>45418</v>
      </c>
      <c r="E408" s="6">
        <v>45418</v>
      </c>
      <c r="F408" s="4" t="s">
        <v>705</v>
      </c>
      <c r="G408" s="13" t="s">
        <v>3899</v>
      </c>
      <c r="H408" s="15" t="s">
        <v>3901</v>
      </c>
      <c r="I408" s="7">
        <v>8000</v>
      </c>
    </row>
    <row r="409" spans="1:9" x14ac:dyDescent="0.35">
      <c r="A409">
        <v>341</v>
      </c>
      <c r="B409" s="4">
        <v>1</v>
      </c>
      <c r="C409" s="4">
        <v>561</v>
      </c>
      <c r="D409" s="6">
        <v>45419</v>
      </c>
      <c r="E409" s="6">
        <v>45419</v>
      </c>
      <c r="F409" s="4" t="s">
        <v>709</v>
      </c>
      <c r="G409" s="13" t="s">
        <v>3899</v>
      </c>
      <c r="H409" s="15" t="s">
        <v>3961</v>
      </c>
      <c r="I409" s="7">
        <v>8000</v>
      </c>
    </row>
    <row r="410" spans="1:9" x14ac:dyDescent="0.35">
      <c r="A410">
        <v>613</v>
      </c>
      <c r="B410" s="4">
        <v>2</v>
      </c>
      <c r="C410" s="4">
        <v>268</v>
      </c>
      <c r="D410" s="6">
        <v>45474</v>
      </c>
      <c r="E410" s="6">
        <v>45474</v>
      </c>
      <c r="F410" s="4" t="s">
        <v>1199</v>
      </c>
      <c r="G410" s="13" t="s">
        <v>3899</v>
      </c>
      <c r="H410" s="15" t="s">
        <v>3901</v>
      </c>
      <c r="I410" s="7">
        <v>8000</v>
      </c>
    </row>
    <row r="411" spans="1:9" x14ac:dyDescent="0.35">
      <c r="A411">
        <v>634</v>
      </c>
      <c r="B411" s="5">
        <v>2</v>
      </c>
      <c r="C411" s="5">
        <v>302</v>
      </c>
      <c r="D411" s="8">
        <v>45478</v>
      </c>
      <c r="E411" s="8">
        <v>45478</v>
      </c>
      <c r="F411" s="5" t="s">
        <v>1234</v>
      </c>
      <c r="G411" s="14" t="s">
        <v>3899</v>
      </c>
      <c r="H411" s="15" t="s">
        <v>3901</v>
      </c>
      <c r="I411" s="9">
        <v>8000</v>
      </c>
    </row>
    <row r="412" spans="1:9" x14ac:dyDescent="0.35">
      <c r="A412">
        <v>835</v>
      </c>
      <c r="B412" s="4">
        <v>2</v>
      </c>
      <c r="C412" s="4">
        <v>650</v>
      </c>
      <c r="D412" s="6">
        <v>45523</v>
      </c>
      <c r="E412" s="6">
        <v>45523</v>
      </c>
      <c r="F412" s="4" t="s">
        <v>1624</v>
      </c>
      <c r="G412" s="13" t="s">
        <v>3899</v>
      </c>
      <c r="H412" s="15" t="s">
        <v>3901</v>
      </c>
      <c r="I412" s="7">
        <v>8000</v>
      </c>
    </row>
    <row r="413" spans="1:9" x14ac:dyDescent="0.35">
      <c r="A413">
        <v>1031</v>
      </c>
      <c r="B413" s="4">
        <v>3</v>
      </c>
      <c r="C413" s="4">
        <v>254</v>
      </c>
      <c r="D413" s="6">
        <v>45566</v>
      </c>
      <c r="E413" s="6">
        <v>45566</v>
      </c>
      <c r="F413" s="4" t="s">
        <v>2023</v>
      </c>
      <c r="G413" s="13" t="s">
        <v>3899</v>
      </c>
      <c r="H413" s="15" t="s">
        <v>3909</v>
      </c>
      <c r="I413" s="7">
        <v>8000</v>
      </c>
    </row>
    <row r="414" spans="1:9" x14ac:dyDescent="0.35">
      <c r="A414">
        <v>1112</v>
      </c>
      <c r="B414" s="5">
        <v>3</v>
      </c>
      <c r="C414" s="5">
        <v>394</v>
      </c>
      <c r="D414" s="8">
        <v>45578</v>
      </c>
      <c r="E414" s="8">
        <v>45578</v>
      </c>
      <c r="F414" s="5" t="s">
        <v>2172</v>
      </c>
      <c r="G414" s="14" t="s">
        <v>3956</v>
      </c>
      <c r="H414" s="15"/>
      <c r="I414" s="9">
        <v>8000</v>
      </c>
    </row>
    <row r="415" spans="1:9" x14ac:dyDescent="0.35">
      <c r="A415">
        <v>1150</v>
      </c>
      <c r="B415" s="5">
        <v>3</v>
      </c>
      <c r="C415" s="5">
        <v>459</v>
      </c>
      <c r="D415" s="8">
        <v>45586</v>
      </c>
      <c r="E415" s="8">
        <v>45587</v>
      </c>
      <c r="F415" s="5" t="s">
        <v>2241</v>
      </c>
      <c r="G415" s="14" t="s">
        <v>3956</v>
      </c>
      <c r="H415" s="15"/>
      <c r="I415" s="9">
        <v>8000</v>
      </c>
    </row>
    <row r="416" spans="1:9" x14ac:dyDescent="0.35">
      <c r="A416">
        <v>1233</v>
      </c>
      <c r="B416" s="4">
        <v>3</v>
      </c>
      <c r="C416" s="4">
        <v>590</v>
      </c>
      <c r="D416" s="6">
        <v>45600</v>
      </c>
      <c r="E416" s="6">
        <v>45600</v>
      </c>
      <c r="F416" s="4" t="s">
        <v>2390</v>
      </c>
      <c r="G416" s="13" t="s">
        <v>3899</v>
      </c>
      <c r="H416" s="15" t="s">
        <v>3905</v>
      </c>
      <c r="I416" s="7">
        <v>8000</v>
      </c>
    </row>
    <row r="417" spans="1:9" x14ac:dyDescent="0.35">
      <c r="A417">
        <v>1250</v>
      </c>
      <c r="B417" s="5">
        <v>3</v>
      </c>
      <c r="C417" s="5">
        <v>619</v>
      </c>
      <c r="D417" s="8">
        <v>45602</v>
      </c>
      <c r="E417" s="8">
        <v>45602</v>
      </c>
      <c r="F417" s="5" t="s">
        <v>2422</v>
      </c>
      <c r="G417" s="14" t="s">
        <v>3899</v>
      </c>
      <c r="H417" s="15" t="s">
        <v>3995</v>
      </c>
      <c r="I417" s="9">
        <v>8000</v>
      </c>
    </row>
    <row r="418" spans="1:9" x14ac:dyDescent="0.35">
      <c r="A418">
        <v>1298</v>
      </c>
      <c r="B418" s="5">
        <v>3</v>
      </c>
      <c r="C418" s="5">
        <v>689</v>
      </c>
      <c r="D418" s="8">
        <v>45610</v>
      </c>
      <c r="E418" s="8">
        <v>45610</v>
      </c>
      <c r="F418" s="5" t="s">
        <v>2498</v>
      </c>
      <c r="G418" s="14" t="s">
        <v>3899</v>
      </c>
      <c r="H418" s="15" t="s">
        <v>3996</v>
      </c>
      <c r="I418" s="9">
        <v>8000</v>
      </c>
    </row>
    <row r="419" spans="1:9" x14ac:dyDescent="0.35">
      <c r="A419">
        <v>1303</v>
      </c>
      <c r="B419" s="4">
        <v>3</v>
      </c>
      <c r="C419" s="4">
        <v>699</v>
      </c>
      <c r="D419" s="6">
        <v>45611</v>
      </c>
      <c r="E419" s="6">
        <v>45611</v>
      </c>
      <c r="F419" s="4" t="s">
        <v>2509</v>
      </c>
      <c r="G419" s="13" t="s">
        <v>3899</v>
      </c>
      <c r="H419" s="15" t="s">
        <v>3905</v>
      </c>
      <c r="I419" s="7">
        <v>8000</v>
      </c>
    </row>
    <row r="420" spans="1:9" x14ac:dyDescent="0.35">
      <c r="A420">
        <v>1308</v>
      </c>
      <c r="B420" s="5">
        <v>3</v>
      </c>
      <c r="C420" s="5">
        <v>707</v>
      </c>
      <c r="D420" s="8">
        <v>45612</v>
      </c>
      <c r="E420" s="8">
        <v>45612</v>
      </c>
      <c r="F420" s="5" t="s">
        <v>2518</v>
      </c>
      <c r="G420" s="14" t="s">
        <v>3899</v>
      </c>
      <c r="H420" s="15" t="s">
        <v>3905</v>
      </c>
      <c r="I420" s="9">
        <v>8000</v>
      </c>
    </row>
    <row r="421" spans="1:9" x14ac:dyDescent="0.35">
      <c r="A421">
        <v>1462</v>
      </c>
      <c r="B421" s="5">
        <v>4</v>
      </c>
      <c r="C421" s="5">
        <v>137</v>
      </c>
      <c r="D421" s="8">
        <v>45640</v>
      </c>
      <c r="E421" s="8">
        <v>45640</v>
      </c>
      <c r="F421" s="5" t="s">
        <v>2797</v>
      </c>
      <c r="G421" s="14" t="s">
        <v>3899</v>
      </c>
      <c r="H421" s="15" t="s">
        <v>3900</v>
      </c>
      <c r="I421" s="9">
        <v>8000</v>
      </c>
    </row>
    <row r="422" spans="1:9" x14ac:dyDescent="0.35">
      <c r="A422">
        <v>1532</v>
      </c>
      <c r="B422" s="5">
        <v>4</v>
      </c>
      <c r="C422" s="5">
        <v>282</v>
      </c>
      <c r="D422" s="8">
        <v>45654</v>
      </c>
      <c r="E422" s="8">
        <v>45654</v>
      </c>
      <c r="F422" s="5" t="s">
        <v>2948</v>
      </c>
      <c r="G422" s="14" t="s">
        <v>3899</v>
      </c>
      <c r="H422" s="15" t="s">
        <v>3904</v>
      </c>
      <c r="I422" s="9">
        <v>8000</v>
      </c>
    </row>
    <row r="423" spans="1:9" x14ac:dyDescent="0.35">
      <c r="A423">
        <v>1541</v>
      </c>
      <c r="B423" s="4">
        <v>4</v>
      </c>
      <c r="C423" s="4">
        <v>299</v>
      </c>
      <c r="D423" s="6">
        <v>45656</v>
      </c>
      <c r="E423" s="6">
        <v>45656</v>
      </c>
      <c r="F423" s="4" t="s">
        <v>2967</v>
      </c>
      <c r="G423" s="13" t="s">
        <v>3899</v>
      </c>
      <c r="H423" s="15" t="s">
        <v>3997</v>
      </c>
      <c r="I423" s="7">
        <v>8000</v>
      </c>
    </row>
    <row r="424" spans="1:9" x14ac:dyDescent="0.35">
      <c r="A424">
        <v>1610</v>
      </c>
      <c r="B424" s="5">
        <v>4</v>
      </c>
      <c r="C424" s="5">
        <v>423</v>
      </c>
      <c r="D424" s="8">
        <v>45671</v>
      </c>
      <c r="E424" s="8">
        <v>45671</v>
      </c>
      <c r="F424" s="5" t="s">
        <v>3095</v>
      </c>
      <c r="G424" s="14" t="s">
        <v>3899</v>
      </c>
      <c r="H424" s="15" t="s">
        <v>3904</v>
      </c>
      <c r="I424" s="9">
        <v>8000</v>
      </c>
    </row>
    <row r="425" spans="1:9" x14ac:dyDescent="0.35">
      <c r="A425">
        <v>392</v>
      </c>
      <c r="B425" s="5">
        <v>1</v>
      </c>
      <c r="C425" s="5">
        <v>656</v>
      </c>
      <c r="D425" s="8">
        <v>45433</v>
      </c>
      <c r="E425" s="8">
        <v>45433</v>
      </c>
      <c r="F425" s="5" t="s">
        <v>819</v>
      </c>
      <c r="G425" s="14" t="s">
        <v>3899</v>
      </c>
      <c r="H425" s="15" t="s">
        <v>3940</v>
      </c>
      <c r="I425" s="9">
        <v>7828</v>
      </c>
    </row>
    <row r="426" spans="1:9" x14ac:dyDescent="0.35">
      <c r="A426">
        <v>173</v>
      </c>
      <c r="B426" s="4">
        <v>1</v>
      </c>
      <c r="C426" s="4">
        <v>288</v>
      </c>
      <c r="D426" s="6">
        <v>45387</v>
      </c>
      <c r="E426" s="6">
        <v>45387</v>
      </c>
      <c r="F426" s="4" t="s">
        <v>387</v>
      </c>
      <c r="G426" s="13" t="s">
        <v>3899</v>
      </c>
      <c r="H426" s="15" t="s">
        <v>3998</v>
      </c>
      <c r="I426" s="7">
        <v>7643</v>
      </c>
    </row>
    <row r="427" spans="1:9" x14ac:dyDescent="0.35">
      <c r="A427">
        <v>738</v>
      </c>
      <c r="B427" s="5">
        <v>2</v>
      </c>
      <c r="C427" s="5">
        <v>469</v>
      </c>
      <c r="D427" s="8">
        <v>45503</v>
      </c>
      <c r="E427" s="8">
        <v>45503</v>
      </c>
      <c r="F427" s="5" t="s">
        <v>1417</v>
      </c>
      <c r="G427" s="14" t="s">
        <v>3899</v>
      </c>
      <c r="H427" s="15" t="s">
        <v>3905</v>
      </c>
      <c r="I427" s="9">
        <v>7500</v>
      </c>
    </row>
    <row r="428" spans="1:9" x14ac:dyDescent="0.35">
      <c r="A428">
        <v>740</v>
      </c>
      <c r="B428" s="5">
        <v>2</v>
      </c>
      <c r="C428" s="5">
        <v>473</v>
      </c>
      <c r="D428" s="8">
        <v>45504</v>
      </c>
      <c r="E428" s="8">
        <v>45504</v>
      </c>
      <c r="F428" s="5" t="s">
        <v>1423</v>
      </c>
      <c r="G428" s="14" t="s">
        <v>3899</v>
      </c>
      <c r="H428" s="15" t="s">
        <v>3905</v>
      </c>
      <c r="I428" s="9">
        <v>7500</v>
      </c>
    </row>
    <row r="429" spans="1:9" x14ac:dyDescent="0.35">
      <c r="A429">
        <v>751</v>
      </c>
      <c r="B429" s="4">
        <v>2</v>
      </c>
      <c r="C429" s="4">
        <v>494</v>
      </c>
      <c r="D429" s="6">
        <v>45505</v>
      </c>
      <c r="E429" s="6">
        <v>45505</v>
      </c>
      <c r="F429" s="4" t="s">
        <v>1444</v>
      </c>
      <c r="G429" s="13" t="s">
        <v>3899</v>
      </c>
      <c r="H429" s="15" t="s">
        <v>3905</v>
      </c>
      <c r="I429" s="7">
        <v>7500</v>
      </c>
    </row>
    <row r="430" spans="1:9" x14ac:dyDescent="0.35">
      <c r="A430">
        <v>759</v>
      </c>
      <c r="B430" s="4">
        <v>2</v>
      </c>
      <c r="C430" s="4">
        <v>509</v>
      </c>
      <c r="D430" s="6">
        <v>45506</v>
      </c>
      <c r="E430" s="6">
        <v>45506</v>
      </c>
      <c r="F430" s="4" t="s">
        <v>1461</v>
      </c>
      <c r="G430" s="13" t="s">
        <v>3899</v>
      </c>
      <c r="H430" s="15" t="s">
        <v>3905</v>
      </c>
      <c r="I430" s="7">
        <v>7500</v>
      </c>
    </row>
    <row r="431" spans="1:9" x14ac:dyDescent="0.35">
      <c r="A431">
        <v>760</v>
      </c>
      <c r="B431" s="5">
        <v>2</v>
      </c>
      <c r="C431" s="5">
        <v>510</v>
      </c>
      <c r="D431" s="8">
        <v>45506</v>
      </c>
      <c r="E431" s="8">
        <v>45506</v>
      </c>
      <c r="F431" s="5" t="s">
        <v>1462</v>
      </c>
      <c r="G431" s="14" t="s">
        <v>3899</v>
      </c>
      <c r="H431" s="15" t="s">
        <v>3905</v>
      </c>
      <c r="I431" s="9">
        <v>7500</v>
      </c>
    </row>
    <row r="432" spans="1:9" x14ac:dyDescent="0.35">
      <c r="A432">
        <v>774</v>
      </c>
      <c r="B432" s="5">
        <v>2</v>
      </c>
      <c r="C432" s="5">
        <v>539</v>
      </c>
      <c r="D432" s="8">
        <v>45509</v>
      </c>
      <c r="E432" s="8">
        <v>45509</v>
      </c>
      <c r="F432" s="5" t="s">
        <v>1494</v>
      </c>
      <c r="G432" s="14" t="s">
        <v>3899</v>
      </c>
      <c r="H432" s="15" t="s">
        <v>3905</v>
      </c>
      <c r="I432" s="9">
        <v>7500</v>
      </c>
    </row>
    <row r="433" spans="1:9" x14ac:dyDescent="0.35">
      <c r="A433">
        <v>780</v>
      </c>
      <c r="B433" s="5">
        <v>2</v>
      </c>
      <c r="C433" s="5">
        <v>550</v>
      </c>
      <c r="D433" s="8">
        <v>45510</v>
      </c>
      <c r="E433" s="8">
        <v>45510</v>
      </c>
      <c r="F433" s="5" t="s">
        <v>1506</v>
      </c>
      <c r="G433" s="14" t="s">
        <v>3899</v>
      </c>
      <c r="H433" s="15" t="s">
        <v>3955</v>
      </c>
      <c r="I433" s="9">
        <v>7500</v>
      </c>
    </row>
    <row r="434" spans="1:9" x14ac:dyDescent="0.35">
      <c r="A434">
        <v>1028</v>
      </c>
      <c r="B434" s="5">
        <v>3</v>
      </c>
      <c r="C434" s="5">
        <v>249</v>
      </c>
      <c r="D434" s="8">
        <v>45565</v>
      </c>
      <c r="E434" s="8">
        <v>45566</v>
      </c>
      <c r="F434" s="5" t="s">
        <v>2018</v>
      </c>
      <c r="G434" s="14" t="s">
        <v>3899</v>
      </c>
      <c r="H434" s="15" t="s">
        <v>3905</v>
      </c>
      <c r="I434" s="9">
        <v>7500</v>
      </c>
    </row>
    <row r="435" spans="1:9" x14ac:dyDescent="0.35">
      <c r="A435">
        <v>1063</v>
      </c>
      <c r="B435" s="4">
        <v>3</v>
      </c>
      <c r="C435" s="4">
        <v>312</v>
      </c>
      <c r="D435" s="6">
        <v>45572</v>
      </c>
      <c r="E435" s="6">
        <v>45572</v>
      </c>
      <c r="F435" s="4" t="s">
        <v>2087</v>
      </c>
      <c r="G435" s="13" t="s">
        <v>3899</v>
      </c>
      <c r="H435" s="15" t="s">
        <v>3905</v>
      </c>
      <c r="I435" s="7">
        <v>7500</v>
      </c>
    </row>
    <row r="436" spans="1:9" x14ac:dyDescent="0.35">
      <c r="A436">
        <v>1174</v>
      </c>
      <c r="B436" s="5">
        <v>3</v>
      </c>
      <c r="C436" s="5">
        <v>501</v>
      </c>
      <c r="D436" s="8">
        <v>45592</v>
      </c>
      <c r="E436" s="8">
        <v>45592</v>
      </c>
      <c r="F436" s="5" t="s">
        <v>2290</v>
      </c>
      <c r="G436" s="14" t="s">
        <v>3899</v>
      </c>
      <c r="H436" s="15" t="s">
        <v>3905</v>
      </c>
      <c r="I436" s="9">
        <v>7500</v>
      </c>
    </row>
    <row r="437" spans="1:9" x14ac:dyDescent="0.35">
      <c r="A437">
        <v>1314</v>
      </c>
      <c r="B437" s="5">
        <v>3</v>
      </c>
      <c r="C437" s="5">
        <v>715</v>
      </c>
      <c r="D437" s="8">
        <v>45613</v>
      </c>
      <c r="E437" s="8">
        <v>45613</v>
      </c>
      <c r="F437" s="5" t="s">
        <v>2526</v>
      </c>
      <c r="G437" s="14" t="s">
        <v>3899</v>
      </c>
      <c r="H437" s="15" t="s">
        <v>3901</v>
      </c>
      <c r="I437" s="9">
        <v>7500</v>
      </c>
    </row>
    <row r="438" spans="1:9" x14ac:dyDescent="0.35">
      <c r="A438">
        <v>1361</v>
      </c>
      <c r="B438" s="4">
        <v>3</v>
      </c>
      <c r="C438" s="4">
        <v>790</v>
      </c>
      <c r="D438" s="6">
        <v>45622</v>
      </c>
      <c r="E438" s="6">
        <v>45622</v>
      </c>
      <c r="F438" s="4" t="s">
        <v>2612</v>
      </c>
      <c r="G438" s="13" t="s">
        <v>3899</v>
      </c>
      <c r="H438" s="15" t="s">
        <v>3905</v>
      </c>
      <c r="I438" s="7">
        <v>7500</v>
      </c>
    </row>
    <row r="439" spans="1:9" x14ac:dyDescent="0.35">
      <c r="A439">
        <v>1376</v>
      </c>
      <c r="B439" s="5">
        <v>3</v>
      </c>
      <c r="C439" s="5">
        <v>817</v>
      </c>
      <c r="D439" s="8">
        <v>45625</v>
      </c>
      <c r="E439" s="8">
        <v>45625</v>
      </c>
      <c r="F439" s="5" t="s">
        <v>2641</v>
      </c>
      <c r="G439" s="14" t="s">
        <v>3899</v>
      </c>
      <c r="H439" s="15" t="s">
        <v>3905</v>
      </c>
      <c r="I439" s="9">
        <v>7500</v>
      </c>
    </row>
    <row r="440" spans="1:9" x14ac:dyDescent="0.35">
      <c r="A440">
        <v>1388</v>
      </c>
      <c r="B440" s="5">
        <v>4</v>
      </c>
      <c r="C440" s="5">
        <v>10</v>
      </c>
      <c r="D440" s="8">
        <v>45628</v>
      </c>
      <c r="E440" s="8">
        <v>45628</v>
      </c>
      <c r="F440" s="5" t="s">
        <v>2663</v>
      </c>
      <c r="G440" s="14" t="s">
        <v>3899</v>
      </c>
      <c r="H440" s="15" t="s">
        <v>3905</v>
      </c>
      <c r="I440" s="9">
        <v>7500</v>
      </c>
    </row>
    <row r="441" spans="1:9" x14ac:dyDescent="0.35">
      <c r="A441">
        <v>1395</v>
      </c>
      <c r="B441" s="4">
        <v>4</v>
      </c>
      <c r="C441" s="4">
        <v>19</v>
      </c>
      <c r="D441" s="6">
        <v>45630</v>
      </c>
      <c r="E441" s="6">
        <v>45630</v>
      </c>
      <c r="F441" s="4" t="s">
        <v>2672</v>
      </c>
      <c r="G441" s="13" t="s">
        <v>3899</v>
      </c>
      <c r="H441" s="15" t="s">
        <v>3905</v>
      </c>
      <c r="I441" s="7">
        <v>7500</v>
      </c>
    </row>
    <row r="442" spans="1:9" x14ac:dyDescent="0.35">
      <c r="A442">
        <v>1397</v>
      </c>
      <c r="B442" s="4">
        <v>4</v>
      </c>
      <c r="C442" s="4">
        <v>21</v>
      </c>
      <c r="D442" s="6">
        <v>45630</v>
      </c>
      <c r="E442" s="6">
        <v>45630</v>
      </c>
      <c r="F442" s="4" t="s">
        <v>2675</v>
      </c>
      <c r="G442" s="13" t="s">
        <v>3899</v>
      </c>
      <c r="H442" s="15" t="s">
        <v>3901</v>
      </c>
      <c r="I442" s="7">
        <v>7500</v>
      </c>
    </row>
    <row r="443" spans="1:9" x14ac:dyDescent="0.35">
      <c r="A443">
        <v>1403</v>
      </c>
      <c r="B443" s="4">
        <v>4</v>
      </c>
      <c r="C443" s="4">
        <v>33</v>
      </c>
      <c r="D443" s="6">
        <v>45631</v>
      </c>
      <c r="E443" s="6">
        <v>45631</v>
      </c>
      <c r="F443" s="4" t="s">
        <v>2687</v>
      </c>
      <c r="G443" s="13" t="s">
        <v>3899</v>
      </c>
      <c r="H443" s="15" t="s">
        <v>3905</v>
      </c>
      <c r="I443" s="7">
        <v>7500</v>
      </c>
    </row>
    <row r="444" spans="1:9" x14ac:dyDescent="0.35">
      <c r="A444">
        <v>1407</v>
      </c>
      <c r="B444" s="4">
        <v>4</v>
      </c>
      <c r="C444" s="4">
        <v>47</v>
      </c>
      <c r="D444" s="6">
        <v>45632</v>
      </c>
      <c r="E444" s="6">
        <v>45632</v>
      </c>
      <c r="F444" s="4" t="s">
        <v>2702</v>
      </c>
      <c r="G444" s="13" t="s">
        <v>3899</v>
      </c>
      <c r="H444" s="15" t="s">
        <v>3905</v>
      </c>
      <c r="I444" s="7">
        <v>7500</v>
      </c>
    </row>
    <row r="445" spans="1:9" x14ac:dyDescent="0.35">
      <c r="A445">
        <v>1470</v>
      </c>
      <c r="B445" s="5">
        <v>4</v>
      </c>
      <c r="C445" s="5">
        <v>150</v>
      </c>
      <c r="D445" s="8">
        <v>45641</v>
      </c>
      <c r="E445" s="8">
        <v>45641</v>
      </c>
      <c r="F445" s="5" t="s">
        <v>2810</v>
      </c>
      <c r="G445" s="14" t="s">
        <v>3899</v>
      </c>
      <c r="H445" s="15" t="s">
        <v>3905</v>
      </c>
      <c r="I445" s="9">
        <v>7500</v>
      </c>
    </row>
    <row r="446" spans="1:9" x14ac:dyDescent="0.35">
      <c r="A446">
        <v>1774</v>
      </c>
      <c r="B446" s="5">
        <v>4</v>
      </c>
      <c r="C446" s="5">
        <v>693</v>
      </c>
      <c r="D446" s="8">
        <v>45707</v>
      </c>
      <c r="E446" s="8">
        <v>45707</v>
      </c>
      <c r="F446" s="5" t="s">
        <v>3376</v>
      </c>
      <c r="G446" s="14" t="s">
        <v>3899</v>
      </c>
      <c r="H446" s="15" t="s">
        <v>3904</v>
      </c>
      <c r="I446" s="9">
        <v>7500</v>
      </c>
    </row>
    <row r="447" spans="1:9" x14ac:dyDescent="0.35">
      <c r="A447">
        <v>1323</v>
      </c>
      <c r="B447" s="4">
        <v>3</v>
      </c>
      <c r="C447" s="4">
        <v>727</v>
      </c>
      <c r="D447" s="6">
        <v>45614</v>
      </c>
      <c r="E447" s="6">
        <v>45614</v>
      </c>
      <c r="F447" s="4" t="s">
        <v>2540</v>
      </c>
      <c r="G447" s="13" t="s">
        <v>3899</v>
      </c>
      <c r="H447" s="15" t="s">
        <v>3905</v>
      </c>
      <c r="I447" s="7">
        <v>7250</v>
      </c>
    </row>
    <row r="448" spans="1:9" x14ac:dyDescent="0.35">
      <c r="A448">
        <v>998</v>
      </c>
      <c r="B448" s="5">
        <v>3</v>
      </c>
      <c r="C448" s="5">
        <v>193</v>
      </c>
      <c r="D448" s="8">
        <v>45560</v>
      </c>
      <c r="E448" s="8">
        <v>45560</v>
      </c>
      <c r="F448" s="5" t="s">
        <v>1957</v>
      </c>
      <c r="G448" s="14" t="s">
        <v>3899</v>
      </c>
      <c r="H448" s="15" t="s">
        <v>3999</v>
      </c>
      <c r="I448" s="9">
        <v>7003</v>
      </c>
    </row>
    <row r="449" spans="1:9" x14ac:dyDescent="0.35">
      <c r="A449">
        <v>1165</v>
      </c>
      <c r="B449" s="4">
        <v>3</v>
      </c>
      <c r="C449" s="4">
        <v>484</v>
      </c>
      <c r="D449" s="6">
        <v>45590</v>
      </c>
      <c r="E449" s="6">
        <v>45590</v>
      </c>
      <c r="F449" s="4" t="s">
        <v>2272</v>
      </c>
      <c r="G449" s="13" t="s">
        <v>3899</v>
      </c>
      <c r="H449" s="15" t="s">
        <v>3999</v>
      </c>
      <c r="I449" s="7">
        <v>7003</v>
      </c>
    </row>
    <row r="450" spans="1:9" x14ac:dyDescent="0.35">
      <c r="A450">
        <v>61</v>
      </c>
      <c r="B450" s="4">
        <v>1</v>
      </c>
      <c r="C450" s="4">
        <v>104</v>
      </c>
      <c r="D450" s="6">
        <v>45365</v>
      </c>
      <c r="E450" s="6">
        <v>45365</v>
      </c>
      <c r="F450" s="4" t="s">
        <v>161</v>
      </c>
      <c r="G450" s="13" t="s">
        <v>3899</v>
      </c>
      <c r="H450" s="15" t="s">
        <v>3944</v>
      </c>
      <c r="I450" s="7">
        <v>7000</v>
      </c>
    </row>
    <row r="451" spans="1:9" x14ac:dyDescent="0.35">
      <c r="A451">
        <v>78</v>
      </c>
      <c r="B451" s="5">
        <v>1</v>
      </c>
      <c r="C451" s="5">
        <v>133</v>
      </c>
      <c r="D451" s="8">
        <v>45369</v>
      </c>
      <c r="E451" s="8">
        <v>45369</v>
      </c>
      <c r="F451" s="5" t="s">
        <v>199</v>
      </c>
      <c r="G451" s="14" t="s">
        <v>3899</v>
      </c>
      <c r="H451" s="15" t="s">
        <v>3901</v>
      </c>
      <c r="I451" s="9">
        <v>7000</v>
      </c>
    </row>
    <row r="452" spans="1:9" x14ac:dyDescent="0.35">
      <c r="A452">
        <v>84</v>
      </c>
      <c r="B452" s="5">
        <v>1</v>
      </c>
      <c r="C452" s="5">
        <v>146</v>
      </c>
      <c r="D452" s="8">
        <v>45372</v>
      </c>
      <c r="E452" s="8">
        <v>45372</v>
      </c>
      <c r="F452" s="5" t="s">
        <v>214</v>
      </c>
      <c r="G452" s="14" t="s">
        <v>3899</v>
      </c>
      <c r="H452" s="15" t="s">
        <v>3900</v>
      </c>
      <c r="I452" s="9">
        <v>7000</v>
      </c>
    </row>
    <row r="453" spans="1:9" x14ac:dyDescent="0.35">
      <c r="A453">
        <v>320</v>
      </c>
      <c r="B453" s="5">
        <v>1</v>
      </c>
      <c r="C453" s="5">
        <v>523</v>
      </c>
      <c r="D453" s="8">
        <v>45415</v>
      </c>
      <c r="E453" s="8">
        <v>45415</v>
      </c>
      <c r="F453" s="5" t="s">
        <v>668</v>
      </c>
      <c r="G453" s="14" t="s">
        <v>3899</v>
      </c>
      <c r="H453" s="15" t="s">
        <v>3901</v>
      </c>
      <c r="I453" s="9">
        <v>7000</v>
      </c>
    </row>
    <row r="454" spans="1:9" x14ac:dyDescent="0.35">
      <c r="A454">
        <v>343</v>
      </c>
      <c r="B454" s="4">
        <v>1</v>
      </c>
      <c r="C454" s="4">
        <v>565</v>
      </c>
      <c r="D454" s="6">
        <v>45419</v>
      </c>
      <c r="E454" s="6">
        <v>45419</v>
      </c>
      <c r="F454" s="4" t="s">
        <v>713</v>
      </c>
      <c r="G454" s="13" t="s">
        <v>3899</v>
      </c>
      <c r="H454" s="15" t="s">
        <v>3909</v>
      </c>
      <c r="I454" s="7">
        <v>7000</v>
      </c>
    </row>
    <row r="455" spans="1:9" x14ac:dyDescent="0.35">
      <c r="A455">
        <v>531</v>
      </c>
      <c r="B455" s="4">
        <v>2</v>
      </c>
      <c r="C455" s="4">
        <v>142</v>
      </c>
      <c r="D455" s="6">
        <v>45457</v>
      </c>
      <c r="E455" s="6">
        <v>45457</v>
      </c>
      <c r="F455" s="4" t="s">
        <v>1065</v>
      </c>
      <c r="G455" s="13" t="s">
        <v>3899</v>
      </c>
      <c r="H455" s="15" t="s">
        <v>4000</v>
      </c>
      <c r="I455" s="7">
        <v>7000</v>
      </c>
    </row>
    <row r="456" spans="1:9" x14ac:dyDescent="0.35">
      <c r="A456">
        <v>1033</v>
      </c>
      <c r="B456" s="4">
        <v>3</v>
      </c>
      <c r="C456" s="4">
        <v>258</v>
      </c>
      <c r="D456" s="6">
        <v>45566</v>
      </c>
      <c r="E456" s="6">
        <v>45566</v>
      </c>
      <c r="F456" s="4" t="s">
        <v>2027</v>
      </c>
      <c r="G456" s="13" t="s">
        <v>3899</v>
      </c>
      <c r="H456" s="15" t="s">
        <v>3900</v>
      </c>
      <c r="I456" s="7">
        <v>7000</v>
      </c>
    </row>
    <row r="457" spans="1:9" x14ac:dyDescent="0.35">
      <c r="A457">
        <v>1294</v>
      </c>
      <c r="B457" s="5">
        <v>3</v>
      </c>
      <c r="C457" s="5">
        <v>679</v>
      </c>
      <c r="D457" s="8">
        <v>45608</v>
      </c>
      <c r="E457" s="8">
        <v>45608</v>
      </c>
      <c r="F457" s="5" t="s">
        <v>2487</v>
      </c>
      <c r="G457" s="14" t="s">
        <v>3899</v>
      </c>
      <c r="H457" s="15" t="s">
        <v>3901</v>
      </c>
      <c r="I457" s="9">
        <v>7000</v>
      </c>
    </row>
    <row r="458" spans="1:9" x14ac:dyDescent="0.35">
      <c r="A458">
        <v>1544</v>
      </c>
      <c r="B458" s="5">
        <v>4</v>
      </c>
      <c r="C458" s="5">
        <v>302</v>
      </c>
      <c r="D458" s="8">
        <v>45656</v>
      </c>
      <c r="E458" s="8">
        <v>45656</v>
      </c>
      <c r="F458" s="5" t="s">
        <v>2970</v>
      </c>
      <c r="G458" s="14" t="s">
        <v>3899</v>
      </c>
      <c r="H458" s="15" t="s">
        <v>4001</v>
      </c>
      <c r="I458" s="9">
        <v>7000</v>
      </c>
    </row>
    <row r="459" spans="1:9" x14ac:dyDescent="0.35">
      <c r="A459">
        <v>1684</v>
      </c>
      <c r="B459" s="5">
        <v>4</v>
      </c>
      <c r="C459" s="5">
        <v>549</v>
      </c>
      <c r="D459" s="8">
        <v>45691</v>
      </c>
      <c r="E459" s="8">
        <v>45691</v>
      </c>
      <c r="F459" s="5" t="s">
        <v>3222</v>
      </c>
      <c r="G459" s="14" t="s">
        <v>3899</v>
      </c>
      <c r="H459" s="15" t="s">
        <v>4002</v>
      </c>
      <c r="I459" s="9">
        <v>7000</v>
      </c>
    </row>
    <row r="460" spans="1:9" x14ac:dyDescent="0.35">
      <c r="A460">
        <v>2050</v>
      </c>
      <c r="B460" s="5">
        <v>5</v>
      </c>
      <c r="C460" s="5">
        <v>338</v>
      </c>
      <c r="D460" s="8">
        <v>45762</v>
      </c>
      <c r="E460" s="8">
        <v>45762</v>
      </c>
      <c r="F460" s="5" t="s">
        <v>3821</v>
      </c>
      <c r="G460" s="14" t="s">
        <v>3899</v>
      </c>
      <c r="H460" s="15" t="s">
        <v>3943</v>
      </c>
      <c r="I460" s="9">
        <v>7000</v>
      </c>
    </row>
    <row r="461" spans="1:9" x14ac:dyDescent="0.35">
      <c r="A461">
        <v>1235</v>
      </c>
      <c r="B461" s="4">
        <v>3</v>
      </c>
      <c r="C461" s="4">
        <v>593</v>
      </c>
      <c r="D461" s="6">
        <v>45600</v>
      </c>
      <c r="E461" s="6">
        <v>45600</v>
      </c>
      <c r="F461" s="4" t="s">
        <v>2393</v>
      </c>
      <c r="G461" s="13" t="s">
        <v>3899</v>
      </c>
      <c r="H461" s="15" t="s">
        <v>4003</v>
      </c>
      <c r="I461" s="7">
        <v>6899</v>
      </c>
    </row>
    <row r="462" spans="1:9" x14ac:dyDescent="0.35">
      <c r="A462">
        <v>1159</v>
      </c>
      <c r="B462" s="4">
        <v>3</v>
      </c>
      <c r="C462" s="4">
        <v>474</v>
      </c>
      <c r="D462" s="6">
        <v>45589</v>
      </c>
      <c r="E462" s="6">
        <v>45588</v>
      </c>
      <c r="F462" s="4" t="s">
        <v>2261</v>
      </c>
      <c r="G462" s="13" t="s">
        <v>3899</v>
      </c>
      <c r="H462" s="15" t="s">
        <v>3905</v>
      </c>
      <c r="I462" s="7">
        <v>6750</v>
      </c>
    </row>
    <row r="463" spans="1:9" x14ac:dyDescent="0.35">
      <c r="A463">
        <v>1475</v>
      </c>
      <c r="B463" s="4">
        <v>4</v>
      </c>
      <c r="C463" s="4">
        <v>161</v>
      </c>
      <c r="D463" s="6">
        <v>45642</v>
      </c>
      <c r="E463" s="6">
        <v>45642</v>
      </c>
      <c r="F463" s="4" t="s">
        <v>2821</v>
      </c>
      <c r="G463" s="13" t="s">
        <v>3899</v>
      </c>
      <c r="H463" s="15" t="s">
        <v>3905</v>
      </c>
      <c r="I463" s="7">
        <v>6750</v>
      </c>
    </row>
    <row r="464" spans="1:9" x14ac:dyDescent="0.35">
      <c r="A464">
        <v>2099</v>
      </c>
      <c r="B464" s="4">
        <v>5</v>
      </c>
      <c r="C464" s="4">
        <v>401</v>
      </c>
      <c r="D464" s="6">
        <v>45771</v>
      </c>
      <c r="E464" s="6">
        <v>45771</v>
      </c>
      <c r="F464" s="4" t="s">
        <v>3888</v>
      </c>
      <c r="G464" s="13" t="s">
        <v>3899</v>
      </c>
      <c r="H464" s="15" t="s">
        <v>3955</v>
      </c>
      <c r="I464" s="7">
        <v>6700</v>
      </c>
    </row>
    <row r="465" spans="1:9" x14ac:dyDescent="0.35">
      <c r="A465">
        <v>362</v>
      </c>
      <c r="B465" s="5">
        <v>1</v>
      </c>
      <c r="C465" s="5">
        <v>598</v>
      </c>
      <c r="D465" s="8">
        <v>45423</v>
      </c>
      <c r="E465" s="8">
        <v>45423</v>
      </c>
      <c r="F465" s="5" t="s">
        <v>753</v>
      </c>
      <c r="G465" s="14" t="s">
        <v>3899</v>
      </c>
      <c r="H465" s="15" t="s">
        <v>4004</v>
      </c>
      <c r="I465" s="9">
        <v>6600</v>
      </c>
    </row>
    <row r="466" spans="1:9" x14ac:dyDescent="0.35">
      <c r="A466">
        <v>1176</v>
      </c>
      <c r="B466" s="5">
        <v>3</v>
      </c>
      <c r="C466" s="5">
        <v>503</v>
      </c>
      <c r="D466" s="8">
        <v>45592</v>
      </c>
      <c r="E466" s="8">
        <v>45592</v>
      </c>
      <c r="F466" s="5" t="s">
        <v>2292</v>
      </c>
      <c r="G466" s="14" t="s">
        <v>3899</v>
      </c>
      <c r="H466" s="15" t="s">
        <v>4005</v>
      </c>
      <c r="I466" s="9">
        <v>6600</v>
      </c>
    </row>
    <row r="467" spans="1:9" x14ac:dyDescent="0.35">
      <c r="A467">
        <v>1974</v>
      </c>
      <c r="B467" s="5">
        <v>5</v>
      </c>
      <c r="C467" s="5">
        <v>224</v>
      </c>
      <c r="D467" s="8">
        <v>45745</v>
      </c>
      <c r="E467" s="8">
        <v>45745</v>
      </c>
      <c r="F467" s="5" t="s">
        <v>3694</v>
      </c>
      <c r="G467" s="14" t="s">
        <v>3899</v>
      </c>
      <c r="H467" s="15" t="s">
        <v>3900</v>
      </c>
      <c r="I467" s="9">
        <v>6600</v>
      </c>
    </row>
    <row r="468" spans="1:9" x14ac:dyDescent="0.35">
      <c r="A468">
        <v>968</v>
      </c>
      <c r="B468" s="5">
        <v>3</v>
      </c>
      <c r="C468" s="5">
        <v>138</v>
      </c>
      <c r="D468" s="8">
        <v>45553</v>
      </c>
      <c r="E468" s="8">
        <v>45553</v>
      </c>
      <c r="F468" s="5" t="s">
        <v>1898</v>
      </c>
      <c r="G468" s="14" t="s">
        <v>3956</v>
      </c>
      <c r="H468" s="15"/>
      <c r="I468" s="9">
        <v>6500</v>
      </c>
    </row>
    <row r="469" spans="1:9" x14ac:dyDescent="0.35">
      <c r="A469">
        <v>1155</v>
      </c>
      <c r="B469" s="4">
        <v>3</v>
      </c>
      <c r="C469" s="4">
        <v>466</v>
      </c>
      <c r="D469" s="6">
        <v>45587</v>
      </c>
      <c r="E469" s="6">
        <v>45587</v>
      </c>
      <c r="F469" s="4" t="s">
        <v>2250</v>
      </c>
      <c r="G469" s="13" t="s">
        <v>3899</v>
      </c>
      <c r="H469" s="15" t="s">
        <v>4006</v>
      </c>
      <c r="I469" s="7">
        <v>6400</v>
      </c>
    </row>
    <row r="470" spans="1:9" x14ac:dyDescent="0.35">
      <c r="A470">
        <v>1315</v>
      </c>
      <c r="B470" s="4">
        <v>3</v>
      </c>
      <c r="C470" s="4">
        <v>717</v>
      </c>
      <c r="D470" s="6">
        <v>45613</v>
      </c>
      <c r="E470" s="6">
        <v>45613</v>
      </c>
      <c r="F470" s="4" t="s">
        <v>2528</v>
      </c>
      <c r="G470" s="13" t="s">
        <v>3899</v>
      </c>
      <c r="H470" s="15" t="s">
        <v>3902</v>
      </c>
      <c r="I470" s="7">
        <v>6300</v>
      </c>
    </row>
    <row r="471" spans="1:9" x14ac:dyDescent="0.35">
      <c r="A471">
        <v>972</v>
      </c>
      <c r="B471" s="5">
        <v>3</v>
      </c>
      <c r="C471" s="5">
        <v>143</v>
      </c>
      <c r="D471" s="8">
        <v>45553</v>
      </c>
      <c r="E471" s="8">
        <v>45553</v>
      </c>
      <c r="F471" s="5" t="s">
        <v>1904</v>
      </c>
      <c r="G471" s="14" t="s">
        <v>3899</v>
      </c>
      <c r="H471" s="15" t="s">
        <v>3905</v>
      </c>
      <c r="I471" s="9">
        <v>6250</v>
      </c>
    </row>
    <row r="472" spans="1:9" x14ac:dyDescent="0.35">
      <c r="A472">
        <v>1145</v>
      </c>
      <c r="B472" s="4">
        <v>3</v>
      </c>
      <c r="C472" s="4">
        <v>453</v>
      </c>
      <c r="D472" s="6">
        <v>45586</v>
      </c>
      <c r="E472" s="6">
        <v>45586</v>
      </c>
      <c r="F472" s="4" t="s">
        <v>2235</v>
      </c>
      <c r="G472" s="13" t="s">
        <v>3899</v>
      </c>
      <c r="H472" s="15" t="s">
        <v>3905</v>
      </c>
      <c r="I472" s="7">
        <v>6250</v>
      </c>
    </row>
    <row r="473" spans="1:9" x14ac:dyDescent="0.35">
      <c r="A473">
        <v>1164</v>
      </c>
      <c r="B473" s="5">
        <v>3</v>
      </c>
      <c r="C473" s="5">
        <v>483</v>
      </c>
      <c r="D473" s="8">
        <v>45590</v>
      </c>
      <c r="E473" s="8">
        <v>45590</v>
      </c>
      <c r="F473" s="5" t="s">
        <v>2271</v>
      </c>
      <c r="G473" s="14" t="s">
        <v>3899</v>
      </c>
      <c r="H473" s="15" t="s">
        <v>3905</v>
      </c>
      <c r="I473" s="9">
        <v>6250</v>
      </c>
    </row>
    <row r="474" spans="1:9" x14ac:dyDescent="0.35">
      <c r="A474">
        <v>306</v>
      </c>
      <c r="B474" s="5">
        <v>1</v>
      </c>
      <c r="C474" s="5">
        <v>501</v>
      </c>
      <c r="D474" s="8">
        <v>45413</v>
      </c>
      <c r="E474" s="8">
        <v>45413</v>
      </c>
      <c r="F474" s="5" t="s">
        <v>643</v>
      </c>
      <c r="G474" s="14" t="s">
        <v>3899</v>
      </c>
      <c r="H474" s="15" t="s">
        <v>3995</v>
      </c>
      <c r="I474" s="9">
        <v>6200</v>
      </c>
    </row>
    <row r="475" spans="1:9" x14ac:dyDescent="0.35">
      <c r="A475">
        <v>1032</v>
      </c>
      <c r="B475" s="5">
        <v>3</v>
      </c>
      <c r="C475" s="5">
        <v>256</v>
      </c>
      <c r="D475" s="8">
        <v>45566</v>
      </c>
      <c r="E475" s="8">
        <v>45566</v>
      </c>
      <c r="F475" s="5" t="s">
        <v>2025</v>
      </c>
      <c r="G475" s="14" t="s">
        <v>3899</v>
      </c>
      <c r="H475" s="15" t="s">
        <v>4007</v>
      </c>
      <c r="I475" s="9">
        <v>6200</v>
      </c>
    </row>
    <row r="476" spans="1:9" x14ac:dyDescent="0.35">
      <c r="A476">
        <v>265</v>
      </c>
      <c r="B476" s="4">
        <v>1</v>
      </c>
      <c r="C476" s="4">
        <v>430</v>
      </c>
      <c r="D476" s="6">
        <v>45406</v>
      </c>
      <c r="E476" s="6">
        <v>45406</v>
      </c>
      <c r="F476" s="4" t="s">
        <v>561</v>
      </c>
      <c r="G476" s="13" t="s">
        <v>3899</v>
      </c>
      <c r="H476" s="15" t="s">
        <v>3994</v>
      </c>
      <c r="I476" s="7">
        <v>6100</v>
      </c>
    </row>
    <row r="477" spans="1:9" x14ac:dyDescent="0.35">
      <c r="A477">
        <v>65</v>
      </c>
      <c r="B477" s="4">
        <v>1</v>
      </c>
      <c r="C477" s="4">
        <v>110</v>
      </c>
      <c r="D477" s="6">
        <v>45365</v>
      </c>
      <c r="E477" s="6">
        <v>45365</v>
      </c>
      <c r="F477" s="4" t="s">
        <v>168</v>
      </c>
      <c r="G477" s="13" t="s">
        <v>3899</v>
      </c>
      <c r="H477" s="15" t="s">
        <v>3900</v>
      </c>
      <c r="I477" s="7">
        <v>6000</v>
      </c>
    </row>
    <row r="478" spans="1:9" x14ac:dyDescent="0.35">
      <c r="A478">
        <v>280</v>
      </c>
      <c r="B478" s="5">
        <v>1</v>
      </c>
      <c r="C478" s="5">
        <v>460</v>
      </c>
      <c r="D478" s="8">
        <v>45409</v>
      </c>
      <c r="E478" s="8">
        <v>45409</v>
      </c>
      <c r="F478" s="5" t="s">
        <v>594</v>
      </c>
      <c r="G478" s="14" t="s">
        <v>3899</v>
      </c>
      <c r="H478" s="15" t="s">
        <v>3900</v>
      </c>
      <c r="I478" s="9">
        <v>6000</v>
      </c>
    </row>
    <row r="479" spans="1:9" x14ac:dyDescent="0.35">
      <c r="A479">
        <v>333</v>
      </c>
      <c r="B479" s="4">
        <v>1</v>
      </c>
      <c r="C479" s="4">
        <v>542</v>
      </c>
      <c r="D479" s="6">
        <v>45417</v>
      </c>
      <c r="E479" s="6">
        <v>45417</v>
      </c>
      <c r="F479" s="4" t="s">
        <v>689</v>
      </c>
      <c r="G479" s="13" t="s">
        <v>3899</v>
      </c>
      <c r="H479" s="15" t="s">
        <v>3901</v>
      </c>
      <c r="I479" s="7">
        <v>6000</v>
      </c>
    </row>
    <row r="480" spans="1:9" x14ac:dyDescent="0.35">
      <c r="A480">
        <v>566</v>
      </c>
      <c r="B480" s="5">
        <v>2</v>
      </c>
      <c r="C480" s="5">
        <v>204</v>
      </c>
      <c r="D480" s="8">
        <v>45466</v>
      </c>
      <c r="E480" s="8">
        <v>45466</v>
      </c>
      <c r="F480" s="5" t="s">
        <v>1131</v>
      </c>
      <c r="G480" s="14" t="s">
        <v>3899</v>
      </c>
      <c r="H480" s="15" t="s">
        <v>3959</v>
      </c>
      <c r="I480" s="9">
        <v>6000</v>
      </c>
    </row>
    <row r="481" spans="1:9" x14ac:dyDescent="0.35">
      <c r="A481">
        <v>825</v>
      </c>
      <c r="B481" s="4">
        <v>2</v>
      </c>
      <c r="C481" s="4">
        <v>627</v>
      </c>
      <c r="D481" s="6">
        <v>45519</v>
      </c>
      <c r="E481" s="6">
        <v>45519</v>
      </c>
      <c r="F481" s="4" t="s">
        <v>1597</v>
      </c>
      <c r="G481" s="13" t="s">
        <v>3899</v>
      </c>
      <c r="H481" s="15" t="s">
        <v>3901</v>
      </c>
      <c r="I481" s="7">
        <v>6000</v>
      </c>
    </row>
    <row r="482" spans="1:9" x14ac:dyDescent="0.35">
      <c r="A482">
        <v>844</v>
      </c>
      <c r="B482" s="5">
        <v>2</v>
      </c>
      <c r="C482" s="5">
        <v>668</v>
      </c>
      <c r="D482" s="8">
        <v>45525</v>
      </c>
      <c r="E482" s="8">
        <v>45525</v>
      </c>
      <c r="F482" s="5" t="s">
        <v>1643</v>
      </c>
      <c r="G482" s="14" t="s">
        <v>3956</v>
      </c>
      <c r="H482" s="15"/>
      <c r="I482" s="9">
        <v>6000</v>
      </c>
    </row>
    <row r="483" spans="1:9" x14ac:dyDescent="0.35">
      <c r="A483">
        <v>847</v>
      </c>
      <c r="B483" s="4">
        <v>2</v>
      </c>
      <c r="C483" s="4">
        <v>675</v>
      </c>
      <c r="D483" s="6">
        <v>45525</v>
      </c>
      <c r="E483" s="6">
        <v>45525</v>
      </c>
      <c r="F483" s="4" t="s">
        <v>1650</v>
      </c>
      <c r="G483" s="13" t="s">
        <v>3899</v>
      </c>
      <c r="H483" s="15" t="s">
        <v>3901</v>
      </c>
      <c r="I483" s="7">
        <v>6000</v>
      </c>
    </row>
    <row r="484" spans="1:9" x14ac:dyDescent="0.35">
      <c r="A484">
        <v>948</v>
      </c>
      <c r="B484" s="5">
        <v>3</v>
      </c>
      <c r="C484" s="5">
        <v>105</v>
      </c>
      <c r="D484" s="8">
        <v>45549</v>
      </c>
      <c r="E484" s="8">
        <v>45549</v>
      </c>
      <c r="F484" s="5" t="s">
        <v>1861</v>
      </c>
      <c r="G484" s="14" t="s">
        <v>3899</v>
      </c>
      <c r="H484" s="15" t="s">
        <v>3901</v>
      </c>
      <c r="I484" s="9">
        <v>6000</v>
      </c>
    </row>
    <row r="485" spans="1:9" x14ac:dyDescent="0.35">
      <c r="A485">
        <v>992</v>
      </c>
      <c r="B485" s="5">
        <v>3</v>
      </c>
      <c r="C485" s="5">
        <v>182</v>
      </c>
      <c r="D485" s="8">
        <v>45557</v>
      </c>
      <c r="E485" s="8">
        <v>45557</v>
      </c>
      <c r="F485" s="5" t="s">
        <v>1944</v>
      </c>
      <c r="G485" s="14" t="s">
        <v>3899</v>
      </c>
      <c r="H485" s="15" t="s">
        <v>3905</v>
      </c>
      <c r="I485" s="9">
        <v>6000</v>
      </c>
    </row>
    <row r="486" spans="1:9" x14ac:dyDescent="0.35">
      <c r="A486">
        <v>1091</v>
      </c>
      <c r="B486" s="4">
        <v>3</v>
      </c>
      <c r="C486" s="4">
        <v>353</v>
      </c>
      <c r="D486" s="6">
        <v>45575</v>
      </c>
      <c r="E486" s="6">
        <v>45575</v>
      </c>
      <c r="F486" s="4" t="s">
        <v>2130</v>
      </c>
      <c r="G486" s="13" t="s">
        <v>3899</v>
      </c>
      <c r="H486" s="15" t="s">
        <v>3959</v>
      </c>
      <c r="I486" s="7">
        <v>6000</v>
      </c>
    </row>
    <row r="487" spans="1:9" x14ac:dyDescent="0.35">
      <c r="A487">
        <v>1168</v>
      </c>
      <c r="B487" s="5">
        <v>3</v>
      </c>
      <c r="C487" s="5">
        <v>491</v>
      </c>
      <c r="D487" s="8">
        <v>45590</v>
      </c>
      <c r="E487" s="8">
        <v>45590</v>
      </c>
      <c r="F487" s="5" t="s">
        <v>2279</v>
      </c>
      <c r="G487" s="14" t="s">
        <v>3899</v>
      </c>
      <c r="H487" s="15" t="s">
        <v>3932</v>
      </c>
      <c r="I487" s="9">
        <v>6000</v>
      </c>
    </row>
    <row r="488" spans="1:9" x14ac:dyDescent="0.35">
      <c r="A488">
        <v>1225</v>
      </c>
      <c r="B488" s="4">
        <v>3</v>
      </c>
      <c r="C488" s="4">
        <v>577</v>
      </c>
      <c r="D488" s="6">
        <v>45598</v>
      </c>
      <c r="E488" s="6">
        <v>45598</v>
      </c>
      <c r="F488" s="4" t="s">
        <v>2375</v>
      </c>
      <c r="G488" s="13" t="s">
        <v>3899</v>
      </c>
      <c r="H488" s="15" t="s">
        <v>3900</v>
      </c>
      <c r="I488" s="7">
        <v>6000</v>
      </c>
    </row>
    <row r="489" spans="1:9" x14ac:dyDescent="0.35">
      <c r="A489">
        <v>1261</v>
      </c>
      <c r="B489" s="4">
        <v>3</v>
      </c>
      <c r="C489" s="4">
        <v>635</v>
      </c>
      <c r="D489" s="6">
        <v>45603</v>
      </c>
      <c r="E489" s="6">
        <v>45603</v>
      </c>
      <c r="F489" s="4" t="s">
        <v>2440</v>
      </c>
      <c r="G489" s="13" t="s">
        <v>3899</v>
      </c>
      <c r="H489" s="15" t="s">
        <v>4008</v>
      </c>
      <c r="I489" s="7">
        <v>6000</v>
      </c>
    </row>
    <row r="490" spans="1:9" x14ac:dyDescent="0.35">
      <c r="A490">
        <v>1355</v>
      </c>
      <c r="B490" s="4">
        <v>3</v>
      </c>
      <c r="C490" s="4">
        <v>781</v>
      </c>
      <c r="D490" s="6">
        <v>45621</v>
      </c>
      <c r="E490" s="6">
        <v>45621</v>
      </c>
      <c r="F490" s="4" t="s">
        <v>2603</v>
      </c>
      <c r="G490" s="13" t="s">
        <v>3899</v>
      </c>
      <c r="H490" s="15" t="s">
        <v>3902</v>
      </c>
      <c r="I490" s="7">
        <v>6000</v>
      </c>
    </row>
    <row r="491" spans="1:9" x14ac:dyDescent="0.35">
      <c r="A491">
        <v>1365</v>
      </c>
      <c r="B491" s="4">
        <v>3</v>
      </c>
      <c r="C491" s="4">
        <v>794</v>
      </c>
      <c r="D491" s="6">
        <v>45623</v>
      </c>
      <c r="E491" s="6">
        <v>45623</v>
      </c>
      <c r="F491" s="4" t="s">
        <v>2616</v>
      </c>
      <c r="G491" s="13" t="s">
        <v>3899</v>
      </c>
      <c r="H491" s="15" t="s">
        <v>3904</v>
      </c>
      <c r="I491" s="7">
        <v>6000</v>
      </c>
    </row>
    <row r="492" spans="1:9" x14ac:dyDescent="0.35">
      <c r="A492">
        <v>1512</v>
      </c>
      <c r="B492" s="5">
        <v>4</v>
      </c>
      <c r="C492" s="5">
        <v>241</v>
      </c>
      <c r="D492" s="8">
        <v>45649</v>
      </c>
      <c r="E492" s="8">
        <v>45649</v>
      </c>
      <c r="F492" s="5" t="s">
        <v>2906</v>
      </c>
      <c r="G492" s="14" t="s">
        <v>3899</v>
      </c>
      <c r="H492" s="15" t="s">
        <v>3991</v>
      </c>
      <c r="I492" s="9">
        <v>6000</v>
      </c>
    </row>
    <row r="493" spans="1:9" x14ac:dyDescent="0.35">
      <c r="A493">
        <v>1644</v>
      </c>
      <c r="B493" s="5">
        <v>4</v>
      </c>
      <c r="C493" s="5">
        <v>479</v>
      </c>
      <c r="D493" s="8">
        <v>45680</v>
      </c>
      <c r="E493" s="8">
        <v>45680</v>
      </c>
      <c r="F493" s="5" t="s">
        <v>3152</v>
      </c>
      <c r="G493" s="14" t="s">
        <v>3899</v>
      </c>
      <c r="H493" s="15" t="s">
        <v>4009</v>
      </c>
      <c r="I493" s="9">
        <v>6000</v>
      </c>
    </row>
    <row r="494" spans="1:9" x14ac:dyDescent="0.35">
      <c r="A494">
        <v>1655</v>
      </c>
      <c r="B494" s="4">
        <v>4</v>
      </c>
      <c r="C494" s="4">
        <v>497</v>
      </c>
      <c r="D494" s="6">
        <v>45682</v>
      </c>
      <c r="E494" s="6">
        <v>45682</v>
      </c>
      <c r="F494" s="4" t="s">
        <v>3170</v>
      </c>
      <c r="G494" s="13" t="s">
        <v>3899</v>
      </c>
      <c r="H494" s="15" t="s">
        <v>4009</v>
      </c>
      <c r="I494" s="7">
        <v>6000</v>
      </c>
    </row>
    <row r="495" spans="1:9" x14ac:dyDescent="0.35">
      <c r="A495">
        <v>1667</v>
      </c>
      <c r="B495" s="4">
        <v>4</v>
      </c>
      <c r="C495" s="4">
        <v>521</v>
      </c>
      <c r="D495" s="6">
        <v>45686</v>
      </c>
      <c r="E495" s="6">
        <v>45686</v>
      </c>
      <c r="F495" s="4" t="s">
        <v>3194</v>
      </c>
      <c r="G495" s="13" t="s">
        <v>3899</v>
      </c>
      <c r="H495" s="15" t="s">
        <v>3904</v>
      </c>
      <c r="I495" s="7">
        <v>6000</v>
      </c>
    </row>
    <row r="496" spans="1:9" x14ac:dyDescent="0.35">
      <c r="A496">
        <v>1807</v>
      </c>
      <c r="B496" s="4">
        <v>4</v>
      </c>
      <c r="C496" s="4">
        <v>739</v>
      </c>
      <c r="D496" s="6">
        <v>45711</v>
      </c>
      <c r="E496" s="6">
        <v>45711</v>
      </c>
      <c r="F496" s="4" t="s">
        <v>3428</v>
      </c>
      <c r="G496" s="13" t="s">
        <v>3899</v>
      </c>
      <c r="H496" s="15" t="s">
        <v>4010</v>
      </c>
      <c r="I496" s="7">
        <v>6000</v>
      </c>
    </row>
    <row r="497" spans="1:9" x14ac:dyDescent="0.35">
      <c r="A497">
        <v>1840</v>
      </c>
      <c r="B497" s="5">
        <v>5</v>
      </c>
      <c r="C497" s="5">
        <v>25</v>
      </c>
      <c r="D497" s="8">
        <v>45719</v>
      </c>
      <c r="E497" s="8">
        <v>45719</v>
      </c>
      <c r="F497" s="5" t="s">
        <v>3483</v>
      </c>
      <c r="G497" s="14" t="s">
        <v>3899</v>
      </c>
      <c r="H497" s="15" t="s">
        <v>3900</v>
      </c>
      <c r="I497" s="9">
        <v>6000</v>
      </c>
    </row>
    <row r="498" spans="1:9" x14ac:dyDescent="0.35">
      <c r="A498">
        <v>1864</v>
      </c>
      <c r="B498" s="5">
        <v>5</v>
      </c>
      <c r="C498" s="5">
        <v>66</v>
      </c>
      <c r="D498" s="8">
        <v>45726</v>
      </c>
      <c r="E498" s="8">
        <v>45726</v>
      </c>
      <c r="F498" s="5" t="s">
        <v>3529</v>
      </c>
      <c r="G498" s="14" t="s">
        <v>3899</v>
      </c>
      <c r="H498" s="15" t="s">
        <v>3935</v>
      </c>
      <c r="I498" s="9">
        <v>6000</v>
      </c>
    </row>
    <row r="499" spans="1:9" x14ac:dyDescent="0.35">
      <c r="A499">
        <v>1891</v>
      </c>
      <c r="B499" s="4">
        <v>5</v>
      </c>
      <c r="C499" s="4">
        <v>110</v>
      </c>
      <c r="D499" s="6">
        <v>45732</v>
      </c>
      <c r="E499" s="6">
        <v>45732</v>
      </c>
      <c r="F499" s="4" t="s">
        <v>3578</v>
      </c>
      <c r="G499" s="13" t="s">
        <v>3899</v>
      </c>
      <c r="H499" s="15" t="s">
        <v>3983</v>
      </c>
      <c r="I499" s="7">
        <v>6000</v>
      </c>
    </row>
    <row r="500" spans="1:9" x14ac:dyDescent="0.35">
      <c r="A500">
        <v>1929</v>
      </c>
      <c r="B500" s="4">
        <v>5</v>
      </c>
      <c r="C500" s="4">
        <v>161</v>
      </c>
      <c r="D500" s="6">
        <v>45738</v>
      </c>
      <c r="E500" s="6">
        <v>45738</v>
      </c>
      <c r="F500" s="4" t="s">
        <v>3630</v>
      </c>
      <c r="G500" s="13" t="s">
        <v>3899</v>
      </c>
      <c r="H500" s="15" t="s">
        <v>4011</v>
      </c>
      <c r="I500" s="7">
        <v>6000</v>
      </c>
    </row>
    <row r="501" spans="1:9" x14ac:dyDescent="0.35">
      <c r="A501">
        <v>297</v>
      </c>
      <c r="B501" s="4">
        <v>1</v>
      </c>
      <c r="C501" s="4">
        <v>489</v>
      </c>
      <c r="D501" s="6">
        <v>45412</v>
      </c>
      <c r="E501" s="6">
        <v>45412</v>
      </c>
      <c r="F501" s="4" t="s">
        <v>627</v>
      </c>
      <c r="G501" s="13" t="s">
        <v>3899</v>
      </c>
      <c r="H501" s="15" t="s">
        <v>3948</v>
      </c>
      <c r="I501" s="7">
        <v>5897.95</v>
      </c>
    </row>
    <row r="502" spans="1:9" x14ac:dyDescent="0.35">
      <c r="A502">
        <v>1485</v>
      </c>
      <c r="B502" s="4">
        <v>4</v>
      </c>
      <c r="C502" s="4">
        <v>183</v>
      </c>
      <c r="D502" s="6">
        <v>45645</v>
      </c>
      <c r="E502" s="6">
        <v>45645</v>
      </c>
      <c r="F502" s="4" t="s">
        <v>2843</v>
      </c>
      <c r="G502" s="13" t="s">
        <v>3899</v>
      </c>
      <c r="H502" s="15" t="s">
        <v>3955</v>
      </c>
      <c r="I502" s="7">
        <v>5870</v>
      </c>
    </row>
    <row r="503" spans="1:9" x14ac:dyDescent="0.35">
      <c r="A503">
        <v>1292</v>
      </c>
      <c r="B503" s="5">
        <v>3</v>
      </c>
      <c r="C503" s="5">
        <v>677</v>
      </c>
      <c r="D503" s="8">
        <v>45608</v>
      </c>
      <c r="E503" s="8">
        <v>45608</v>
      </c>
      <c r="F503" s="5" t="s">
        <v>2484</v>
      </c>
      <c r="G503" s="14" t="s">
        <v>3899</v>
      </c>
      <c r="H503" s="15" t="s">
        <v>3905</v>
      </c>
      <c r="I503" s="9">
        <v>5750</v>
      </c>
    </row>
    <row r="504" spans="1:9" x14ac:dyDescent="0.35">
      <c r="A504">
        <v>408</v>
      </c>
      <c r="B504" s="5">
        <v>1</v>
      </c>
      <c r="C504" s="5">
        <v>688</v>
      </c>
      <c r="D504" s="8">
        <v>45436</v>
      </c>
      <c r="E504" s="8">
        <v>45436</v>
      </c>
      <c r="F504" s="5" t="s">
        <v>858</v>
      </c>
      <c r="G504" s="14" t="s">
        <v>3899</v>
      </c>
      <c r="H504" s="15" t="s">
        <v>4012</v>
      </c>
      <c r="I504" s="9">
        <v>5500</v>
      </c>
    </row>
    <row r="505" spans="1:9" x14ac:dyDescent="0.35">
      <c r="A505">
        <v>409</v>
      </c>
      <c r="B505" s="4">
        <v>1</v>
      </c>
      <c r="C505" s="4">
        <v>691</v>
      </c>
      <c r="D505" s="6">
        <v>45436</v>
      </c>
      <c r="E505" s="6">
        <v>45436</v>
      </c>
      <c r="F505" s="4" t="s">
        <v>861</v>
      </c>
      <c r="G505" s="13" t="s">
        <v>3899</v>
      </c>
      <c r="H505" s="15" t="s">
        <v>4013</v>
      </c>
      <c r="I505" s="7">
        <v>5500</v>
      </c>
    </row>
    <row r="506" spans="1:9" x14ac:dyDescent="0.35">
      <c r="A506">
        <v>710</v>
      </c>
      <c r="B506" s="5">
        <v>2</v>
      </c>
      <c r="C506" s="5">
        <v>421</v>
      </c>
      <c r="D506" s="8">
        <v>45501</v>
      </c>
      <c r="E506" s="8">
        <v>45501</v>
      </c>
      <c r="F506" s="5" t="s">
        <v>1363</v>
      </c>
      <c r="G506" s="14" t="s">
        <v>3899</v>
      </c>
      <c r="H506" s="15" t="s">
        <v>4014</v>
      </c>
      <c r="I506" s="9">
        <v>5500</v>
      </c>
    </row>
    <row r="507" spans="1:9" x14ac:dyDescent="0.35">
      <c r="A507">
        <v>2058</v>
      </c>
      <c r="B507" s="5">
        <v>5</v>
      </c>
      <c r="C507" s="5">
        <v>347</v>
      </c>
      <c r="D507" s="8">
        <v>45763</v>
      </c>
      <c r="E507" s="8">
        <v>45763</v>
      </c>
      <c r="F507" s="5" t="s">
        <v>3831</v>
      </c>
      <c r="G507" s="14" t="s">
        <v>3899</v>
      </c>
      <c r="H507" s="15" t="s">
        <v>3955</v>
      </c>
      <c r="I507" s="9">
        <v>5500</v>
      </c>
    </row>
    <row r="508" spans="1:9" x14ac:dyDescent="0.35">
      <c r="A508">
        <v>257</v>
      </c>
      <c r="B508" s="4">
        <v>1</v>
      </c>
      <c r="C508" s="4">
        <v>416</v>
      </c>
      <c r="D508" s="6">
        <v>45403</v>
      </c>
      <c r="E508" s="6">
        <v>45403</v>
      </c>
      <c r="F508" s="4" t="s">
        <v>544</v>
      </c>
      <c r="G508" s="13" t="s">
        <v>3899</v>
      </c>
      <c r="H508" s="15" t="s">
        <v>3909</v>
      </c>
      <c r="I508" s="7">
        <v>5400</v>
      </c>
    </row>
    <row r="509" spans="1:9" x14ac:dyDescent="0.35">
      <c r="A509">
        <v>1429</v>
      </c>
      <c r="B509" s="4">
        <v>4</v>
      </c>
      <c r="C509" s="4">
        <v>79</v>
      </c>
      <c r="D509" s="6">
        <v>45634</v>
      </c>
      <c r="E509" s="6">
        <v>45634</v>
      </c>
      <c r="F509" s="4" t="s">
        <v>2735</v>
      </c>
      <c r="G509" s="13" t="s">
        <v>3899</v>
      </c>
      <c r="H509" s="15" t="s">
        <v>3905</v>
      </c>
      <c r="I509" s="7">
        <v>5250</v>
      </c>
    </row>
    <row r="510" spans="1:9" x14ac:dyDescent="0.35">
      <c r="A510">
        <v>1435</v>
      </c>
      <c r="B510" s="4">
        <v>4</v>
      </c>
      <c r="C510" s="4">
        <v>88</v>
      </c>
      <c r="D510" s="6">
        <v>45636</v>
      </c>
      <c r="E510" s="6">
        <v>45636</v>
      </c>
      <c r="F510" s="4" t="s">
        <v>2746</v>
      </c>
      <c r="G510" s="13" t="s">
        <v>3899</v>
      </c>
      <c r="H510" s="15" t="s">
        <v>4015</v>
      </c>
      <c r="I510" s="7">
        <v>5250</v>
      </c>
    </row>
    <row r="511" spans="1:9" x14ac:dyDescent="0.35">
      <c r="A511">
        <v>1334</v>
      </c>
      <c r="B511" s="5">
        <v>3</v>
      </c>
      <c r="C511" s="5">
        <v>747</v>
      </c>
      <c r="D511" s="8">
        <v>45617</v>
      </c>
      <c r="E511" s="8">
        <v>45617</v>
      </c>
      <c r="F511" s="5" t="s">
        <v>2564</v>
      </c>
      <c r="G511" s="14" t="s">
        <v>3899</v>
      </c>
      <c r="H511" s="15" t="s">
        <v>4016</v>
      </c>
      <c r="I511" s="9">
        <v>5210</v>
      </c>
    </row>
    <row r="512" spans="1:9" x14ac:dyDescent="0.35">
      <c r="A512">
        <v>32</v>
      </c>
      <c r="B512" s="5">
        <v>1</v>
      </c>
      <c r="C512" s="5">
        <v>55</v>
      </c>
      <c r="D512" s="8">
        <v>45359</v>
      </c>
      <c r="E512" s="8">
        <v>45359</v>
      </c>
      <c r="F512" s="5" t="s">
        <v>94</v>
      </c>
      <c r="G512" s="14" t="s">
        <v>3899</v>
      </c>
      <c r="H512" s="15" t="s">
        <v>4017</v>
      </c>
      <c r="I512" s="9">
        <v>5000</v>
      </c>
    </row>
    <row r="513" spans="1:9" x14ac:dyDescent="0.35">
      <c r="A513">
        <v>33</v>
      </c>
      <c r="B513" s="4">
        <v>1</v>
      </c>
      <c r="C513" s="4">
        <v>56</v>
      </c>
      <c r="D513" s="6">
        <v>45359</v>
      </c>
      <c r="E513" s="6">
        <v>45359</v>
      </c>
      <c r="F513" s="4" t="s">
        <v>95</v>
      </c>
      <c r="G513" s="13" t="s">
        <v>3899</v>
      </c>
      <c r="H513" s="15" t="s">
        <v>3901</v>
      </c>
      <c r="I513" s="7">
        <v>5000</v>
      </c>
    </row>
    <row r="514" spans="1:9" x14ac:dyDescent="0.35">
      <c r="A514">
        <v>34</v>
      </c>
      <c r="B514" s="5">
        <v>1</v>
      </c>
      <c r="C514" s="5">
        <v>59</v>
      </c>
      <c r="D514" s="8">
        <v>45360</v>
      </c>
      <c r="E514" s="8">
        <v>45360</v>
      </c>
      <c r="F514" s="5" t="s">
        <v>99</v>
      </c>
      <c r="G514" s="14" t="s">
        <v>3899</v>
      </c>
      <c r="H514" s="15" t="s">
        <v>3933</v>
      </c>
      <c r="I514" s="9">
        <v>5000</v>
      </c>
    </row>
    <row r="515" spans="1:9" x14ac:dyDescent="0.35">
      <c r="A515">
        <v>51</v>
      </c>
      <c r="B515" s="4">
        <v>1</v>
      </c>
      <c r="C515" s="4">
        <v>85</v>
      </c>
      <c r="D515" s="6">
        <v>45363</v>
      </c>
      <c r="E515" s="6">
        <v>45363</v>
      </c>
      <c r="F515" s="4" t="s">
        <v>135</v>
      </c>
      <c r="G515" s="13" t="s">
        <v>3956</v>
      </c>
      <c r="H515" s="15"/>
      <c r="I515" s="7">
        <v>5000</v>
      </c>
    </row>
    <row r="516" spans="1:9" x14ac:dyDescent="0.35">
      <c r="A516">
        <v>57</v>
      </c>
      <c r="B516" s="4">
        <v>1</v>
      </c>
      <c r="C516" s="4">
        <v>95</v>
      </c>
      <c r="D516" s="6">
        <v>45364</v>
      </c>
      <c r="E516" s="6">
        <v>45364</v>
      </c>
      <c r="F516" s="4" t="s">
        <v>150</v>
      </c>
      <c r="G516" s="13" t="s">
        <v>3899</v>
      </c>
      <c r="H516" s="15" t="s">
        <v>4018</v>
      </c>
      <c r="I516" s="7">
        <v>5000</v>
      </c>
    </row>
    <row r="517" spans="1:9" x14ac:dyDescent="0.35">
      <c r="A517">
        <v>97</v>
      </c>
      <c r="B517" s="4">
        <v>1</v>
      </c>
      <c r="C517" s="4">
        <v>166</v>
      </c>
      <c r="D517" s="6">
        <v>45375</v>
      </c>
      <c r="E517" s="6">
        <v>45375</v>
      </c>
      <c r="F517" s="4" t="s">
        <v>241</v>
      </c>
      <c r="G517" s="13" t="s">
        <v>3899</v>
      </c>
      <c r="H517" s="15" t="s">
        <v>3978</v>
      </c>
      <c r="I517" s="7">
        <v>5000</v>
      </c>
    </row>
    <row r="518" spans="1:9" x14ac:dyDescent="0.35">
      <c r="A518">
        <v>99</v>
      </c>
      <c r="B518" s="4">
        <v>1</v>
      </c>
      <c r="C518" s="4">
        <v>168</v>
      </c>
      <c r="D518" s="6">
        <v>45375</v>
      </c>
      <c r="E518" s="6">
        <v>45375</v>
      </c>
      <c r="F518" s="4" t="s">
        <v>243</v>
      </c>
      <c r="G518" s="13" t="s">
        <v>3899</v>
      </c>
      <c r="H518" s="15" t="s">
        <v>4019</v>
      </c>
      <c r="I518" s="7">
        <v>5000</v>
      </c>
    </row>
    <row r="519" spans="1:9" x14ac:dyDescent="0.35">
      <c r="A519">
        <v>101</v>
      </c>
      <c r="B519" s="4">
        <v>1</v>
      </c>
      <c r="C519" s="4">
        <v>170</v>
      </c>
      <c r="D519" s="6">
        <v>45375</v>
      </c>
      <c r="E519" s="6">
        <v>45375</v>
      </c>
      <c r="F519" s="4" t="s">
        <v>245</v>
      </c>
      <c r="G519" s="13" t="s">
        <v>3899</v>
      </c>
      <c r="H519" s="15" t="s">
        <v>3944</v>
      </c>
      <c r="I519" s="7">
        <v>5000</v>
      </c>
    </row>
    <row r="520" spans="1:9" x14ac:dyDescent="0.35">
      <c r="A520">
        <v>127</v>
      </c>
      <c r="B520" s="4">
        <v>1</v>
      </c>
      <c r="C520" s="4">
        <v>214</v>
      </c>
      <c r="D520" s="6">
        <v>45382</v>
      </c>
      <c r="E520" s="6">
        <v>45382</v>
      </c>
      <c r="F520" s="4" t="s">
        <v>296</v>
      </c>
      <c r="G520" s="13" t="s">
        <v>3899</v>
      </c>
      <c r="H520" s="15" t="s">
        <v>3904</v>
      </c>
      <c r="I520" s="7">
        <v>5000</v>
      </c>
    </row>
    <row r="521" spans="1:9" x14ac:dyDescent="0.35">
      <c r="A521">
        <v>152</v>
      </c>
      <c r="B521" s="5">
        <v>1</v>
      </c>
      <c r="C521" s="5">
        <v>259</v>
      </c>
      <c r="D521" s="8">
        <v>45385</v>
      </c>
      <c r="E521" s="8">
        <v>45385</v>
      </c>
      <c r="F521" s="5" t="s">
        <v>346</v>
      </c>
      <c r="G521" s="14" t="s">
        <v>3899</v>
      </c>
      <c r="H521" s="15" t="s">
        <v>4010</v>
      </c>
      <c r="I521" s="9">
        <v>5000</v>
      </c>
    </row>
    <row r="522" spans="1:9" x14ac:dyDescent="0.35">
      <c r="A522">
        <v>155</v>
      </c>
      <c r="B522" s="4">
        <v>1</v>
      </c>
      <c r="C522" s="4">
        <v>264</v>
      </c>
      <c r="D522" s="6">
        <v>45386</v>
      </c>
      <c r="E522" s="6">
        <v>45386</v>
      </c>
      <c r="F522" s="4" t="s">
        <v>354</v>
      </c>
      <c r="G522" s="13" t="s">
        <v>3899</v>
      </c>
      <c r="H522" s="15" t="s">
        <v>3941</v>
      </c>
      <c r="I522" s="7">
        <v>5000</v>
      </c>
    </row>
    <row r="523" spans="1:9" x14ac:dyDescent="0.35">
      <c r="A523">
        <v>158</v>
      </c>
      <c r="B523" s="5">
        <v>1</v>
      </c>
      <c r="C523" s="5">
        <v>268</v>
      </c>
      <c r="D523" s="8">
        <v>45386</v>
      </c>
      <c r="E523" s="8">
        <v>45386</v>
      </c>
      <c r="F523" s="5" t="s">
        <v>360</v>
      </c>
      <c r="G523" s="14" t="s">
        <v>3899</v>
      </c>
      <c r="H523" s="15" t="s">
        <v>4020</v>
      </c>
      <c r="I523" s="9">
        <v>5000</v>
      </c>
    </row>
    <row r="524" spans="1:9" x14ac:dyDescent="0.35">
      <c r="A524">
        <v>179</v>
      </c>
      <c r="B524" s="4">
        <v>1</v>
      </c>
      <c r="C524" s="4">
        <v>297</v>
      </c>
      <c r="D524" s="6">
        <v>45389</v>
      </c>
      <c r="E524" s="6">
        <v>45389</v>
      </c>
      <c r="F524" s="4" t="s">
        <v>400</v>
      </c>
      <c r="G524" s="13" t="s">
        <v>3899</v>
      </c>
      <c r="H524" s="15" t="s">
        <v>4019</v>
      </c>
      <c r="I524" s="7">
        <v>5000</v>
      </c>
    </row>
    <row r="525" spans="1:9" x14ac:dyDescent="0.35">
      <c r="A525">
        <v>183</v>
      </c>
      <c r="B525" s="4">
        <v>1</v>
      </c>
      <c r="C525" s="4">
        <v>302</v>
      </c>
      <c r="D525" s="6">
        <v>45389</v>
      </c>
      <c r="E525" s="6">
        <v>45389</v>
      </c>
      <c r="F525" s="4" t="s">
        <v>405</v>
      </c>
      <c r="G525" s="13" t="s">
        <v>3899</v>
      </c>
      <c r="H525" s="15" t="s">
        <v>3901</v>
      </c>
      <c r="I525" s="7">
        <v>5000</v>
      </c>
    </row>
    <row r="526" spans="1:9" x14ac:dyDescent="0.35">
      <c r="A526">
        <v>193</v>
      </c>
      <c r="B526" s="4">
        <v>1</v>
      </c>
      <c r="C526" s="4">
        <v>316</v>
      </c>
      <c r="D526" s="6">
        <v>45391</v>
      </c>
      <c r="E526" s="6">
        <v>45391</v>
      </c>
      <c r="F526" s="4" t="s">
        <v>422</v>
      </c>
      <c r="G526" s="13" t="s">
        <v>3899</v>
      </c>
      <c r="H526" s="15" t="s">
        <v>3901</v>
      </c>
      <c r="I526" s="7">
        <v>5000</v>
      </c>
    </row>
    <row r="527" spans="1:9" x14ac:dyDescent="0.35">
      <c r="A527">
        <v>195</v>
      </c>
      <c r="B527" s="4">
        <v>1</v>
      </c>
      <c r="C527" s="4">
        <v>318</v>
      </c>
      <c r="D527" s="6">
        <v>45391</v>
      </c>
      <c r="E527" s="6">
        <v>45391</v>
      </c>
      <c r="F527" s="4" t="s">
        <v>424</v>
      </c>
      <c r="G527" s="13" t="s">
        <v>3899</v>
      </c>
      <c r="H527" s="15" t="s">
        <v>3901</v>
      </c>
      <c r="I527" s="7">
        <v>5000</v>
      </c>
    </row>
    <row r="528" spans="1:9" x14ac:dyDescent="0.35">
      <c r="A528">
        <v>268</v>
      </c>
      <c r="B528" s="5">
        <v>1</v>
      </c>
      <c r="C528" s="5">
        <v>436</v>
      </c>
      <c r="D528" s="8">
        <v>45406</v>
      </c>
      <c r="E528" s="8">
        <v>45406</v>
      </c>
      <c r="F528" s="5" t="s">
        <v>568</v>
      </c>
      <c r="G528" s="14" t="s">
        <v>3899</v>
      </c>
      <c r="H528" s="15" t="s">
        <v>4021</v>
      </c>
      <c r="I528" s="9">
        <v>5000</v>
      </c>
    </row>
    <row r="529" spans="1:9" x14ac:dyDescent="0.35">
      <c r="A529">
        <v>272</v>
      </c>
      <c r="B529" s="5">
        <v>1</v>
      </c>
      <c r="C529" s="5">
        <v>442</v>
      </c>
      <c r="D529" s="8">
        <v>45407</v>
      </c>
      <c r="E529" s="8">
        <v>45407</v>
      </c>
      <c r="F529" s="5" t="s">
        <v>576</v>
      </c>
      <c r="G529" s="14" t="s">
        <v>3899</v>
      </c>
      <c r="H529" s="15" t="s">
        <v>3901</v>
      </c>
      <c r="I529" s="9">
        <v>5000</v>
      </c>
    </row>
    <row r="530" spans="1:9" x14ac:dyDescent="0.35">
      <c r="A530">
        <v>307</v>
      </c>
      <c r="B530" s="4">
        <v>1</v>
      </c>
      <c r="C530" s="4">
        <v>503</v>
      </c>
      <c r="D530" s="6">
        <v>45413</v>
      </c>
      <c r="E530" s="6">
        <v>45413</v>
      </c>
      <c r="F530" s="4" t="s">
        <v>646</v>
      </c>
      <c r="G530" s="13" t="s">
        <v>3899</v>
      </c>
      <c r="H530" s="15" t="s">
        <v>3904</v>
      </c>
      <c r="I530" s="7">
        <v>5000</v>
      </c>
    </row>
    <row r="531" spans="1:9" x14ac:dyDescent="0.35">
      <c r="A531">
        <v>324</v>
      </c>
      <c r="B531" s="5">
        <v>1</v>
      </c>
      <c r="C531" s="5">
        <v>529</v>
      </c>
      <c r="D531" s="8">
        <v>45416</v>
      </c>
      <c r="E531" s="8">
        <v>45416</v>
      </c>
      <c r="F531" s="5" t="s">
        <v>676</v>
      </c>
      <c r="G531" s="14" t="s">
        <v>3899</v>
      </c>
      <c r="H531" s="15" t="s">
        <v>3909</v>
      </c>
      <c r="I531" s="9">
        <v>5000</v>
      </c>
    </row>
    <row r="532" spans="1:9" x14ac:dyDescent="0.35">
      <c r="A532">
        <v>372</v>
      </c>
      <c r="B532" s="5">
        <v>1</v>
      </c>
      <c r="C532" s="5">
        <v>622</v>
      </c>
      <c r="D532" s="8">
        <v>45427</v>
      </c>
      <c r="E532" s="8">
        <v>45427</v>
      </c>
      <c r="F532" s="5" t="s">
        <v>780</v>
      </c>
      <c r="G532" s="14" t="s">
        <v>3956</v>
      </c>
      <c r="H532" s="15"/>
      <c r="I532" s="9">
        <v>5000</v>
      </c>
    </row>
    <row r="533" spans="1:9" x14ac:dyDescent="0.35">
      <c r="A533">
        <v>411</v>
      </c>
      <c r="B533" s="4">
        <v>1</v>
      </c>
      <c r="C533" s="4">
        <v>694</v>
      </c>
      <c r="D533" s="6">
        <v>45436</v>
      </c>
      <c r="E533" s="6">
        <v>45436</v>
      </c>
      <c r="F533" s="4" t="s">
        <v>864</v>
      </c>
      <c r="G533" s="13" t="s">
        <v>3899</v>
      </c>
      <c r="H533" s="15" t="s">
        <v>3900</v>
      </c>
      <c r="I533" s="7">
        <v>5000</v>
      </c>
    </row>
    <row r="534" spans="1:9" x14ac:dyDescent="0.35">
      <c r="A534">
        <v>421</v>
      </c>
      <c r="B534" s="4">
        <v>1</v>
      </c>
      <c r="C534" s="4">
        <v>711</v>
      </c>
      <c r="D534" s="6">
        <v>45439</v>
      </c>
      <c r="E534" s="6">
        <v>45439</v>
      </c>
      <c r="F534" s="4" t="s">
        <v>884</v>
      </c>
      <c r="G534" s="13" t="s">
        <v>3899</v>
      </c>
      <c r="H534" s="15" t="s">
        <v>3901</v>
      </c>
      <c r="I534" s="7">
        <v>5000</v>
      </c>
    </row>
    <row r="535" spans="1:9" x14ac:dyDescent="0.35">
      <c r="A535">
        <v>431</v>
      </c>
      <c r="B535" s="4">
        <v>1</v>
      </c>
      <c r="C535" s="4">
        <v>725</v>
      </c>
      <c r="D535" s="6">
        <v>45442</v>
      </c>
      <c r="E535" s="6">
        <v>45442</v>
      </c>
      <c r="F535" s="4" t="s">
        <v>898</v>
      </c>
      <c r="G535" s="13" t="s">
        <v>3899</v>
      </c>
      <c r="H535" s="15" t="s">
        <v>3900</v>
      </c>
      <c r="I535" s="7">
        <v>5000</v>
      </c>
    </row>
    <row r="536" spans="1:9" x14ac:dyDescent="0.35">
      <c r="A536">
        <v>499</v>
      </c>
      <c r="B536" s="4">
        <v>2</v>
      </c>
      <c r="C536" s="4">
        <v>92</v>
      </c>
      <c r="D536" s="6">
        <v>45450</v>
      </c>
      <c r="E536" s="6">
        <v>45450</v>
      </c>
      <c r="F536" s="4" t="s">
        <v>1011</v>
      </c>
      <c r="G536" s="13" t="s">
        <v>3899</v>
      </c>
      <c r="H536" s="15" t="s">
        <v>3994</v>
      </c>
      <c r="I536" s="7">
        <v>5000</v>
      </c>
    </row>
    <row r="537" spans="1:9" x14ac:dyDescent="0.35">
      <c r="A537">
        <v>508</v>
      </c>
      <c r="B537" s="5">
        <v>2</v>
      </c>
      <c r="C537" s="5">
        <v>104</v>
      </c>
      <c r="D537" s="8">
        <v>45452</v>
      </c>
      <c r="E537" s="8">
        <v>45452</v>
      </c>
      <c r="F537" s="5" t="s">
        <v>1025</v>
      </c>
      <c r="G537" s="14" t="s">
        <v>3899</v>
      </c>
      <c r="H537" s="15" t="s">
        <v>3904</v>
      </c>
      <c r="I537" s="9">
        <v>5000</v>
      </c>
    </row>
    <row r="538" spans="1:9" x14ac:dyDescent="0.35">
      <c r="A538">
        <v>554</v>
      </c>
      <c r="B538" s="5">
        <v>2</v>
      </c>
      <c r="C538" s="5">
        <v>182</v>
      </c>
      <c r="D538" s="8">
        <v>45463</v>
      </c>
      <c r="E538" s="8">
        <v>45463</v>
      </c>
      <c r="F538" s="5" t="s">
        <v>1108</v>
      </c>
      <c r="G538" s="14" t="s">
        <v>3956</v>
      </c>
      <c r="H538" s="15"/>
      <c r="I538" s="9">
        <v>5000</v>
      </c>
    </row>
    <row r="539" spans="1:9" x14ac:dyDescent="0.35">
      <c r="A539">
        <v>579</v>
      </c>
      <c r="B539" s="4">
        <v>2</v>
      </c>
      <c r="C539" s="4">
        <v>221</v>
      </c>
      <c r="D539" s="6">
        <v>45468</v>
      </c>
      <c r="E539" s="6">
        <v>45468</v>
      </c>
      <c r="F539" s="4" t="s">
        <v>1148</v>
      </c>
      <c r="G539" s="13" t="s">
        <v>3899</v>
      </c>
      <c r="H539" s="15" t="s">
        <v>3900</v>
      </c>
      <c r="I539" s="7">
        <v>5000</v>
      </c>
    </row>
    <row r="540" spans="1:9" x14ac:dyDescent="0.35">
      <c r="A540">
        <v>586</v>
      </c>
      <c r="B540" s="5">
        <v>2</v>
      </c>
      <c r="C540" s="5">
        <v>230</v>
      </c>
      <c r="D540" s="8">
        <v>45469</v>
      </c>
      <c r="E540" s="8">
        <v>45469</v>
      </c>
      <c r="F540" s="5" t="s">
        <v>1157</v>
      </c>
      <c r="G540" s="14" t="s">
        <v>3899</v>
      </c>
      <c r="H540" s="15" t="s">
        <v>3900</v>
      </c>
      <c r="I540" s="9">
        <v>5000</v>
      </c>
    </row>
    <row r="541" spans="1:9" x14ac:dyDescent="0.35">
      <c r="A541">
        <v>659</v>
      </c>
      <c r="B541" s="4">
        <v>2</v>
      </c>
      <c r="C541" s="4">
        <v>343</v>
      </c>
      <c r="D541" s="6">
        <v>45491</v>
      </c>
      <c r="E541" s="6">
        <v>45491</v>
      </c>
      <c r="F541" s="4" t="s">
        <v>1277</v>
      </c>
      <c r="G541" s="13" t="s">
        <v>3956</v>
      </c>
      <c r="H541" s="15"/>
      <c r="I541" s="7">
        <v>5000</v>
      </c>
    </row>
    <row r="542" spans="1:9" x14ac:dyDescent="0.35">
      <c r="A542">
        <v>660</v>
      </c>
      <c r="B542" s="5">
        <v>2</v>
      </c>
      <c r="C542" s="5">
        <v>344</v>
      </c>
      <c r="D542" s="8">
        <v>45491</v>
      </c>
      <c r="E542" s="8">
        <v>45491</v>
      </c>
      <c r="F542" s="5" t="s">
        <v>1278</v>
      </c>
      <c r="G542" s="14" t="s">
        <v>3956</v>
      </c>
      <c r="H542" s="15"/>
      <c r="I542" s="9">
        <v>5000</v>
      </c>
    </row>
    <row r="543" spans="1:9" x14ac:dyDescent="0.35">
      <c r="A543">
        <v>662</v>
      </c>
      <c r="B543" s="5">
        <v>2</v>
      </c>
      <c r="C543" s="5">
        <v>346</v>
      </c>
      <c r="D543" s="8">
        <v>45491</v>
      </c>
      <c r="E543" s="8">
        <v>45491</v>
      </c>
      <c r="F543" s="5" t="s">
        <v>1280</v>
      </c>
      <c r="G543" s="14" t="s">
        <v>3899</v>
      </c>
      <c r="H543" s="15" t="s">
        <v>3905</v>
      </c>
      <c r="I543" s="9">
        <v>5000</v>
      </c>
    </row>
    <row r="544" spans="1:9" x14ac:dyDescent="0.35">
      <c r="A544">
        <v>668</v>
      </c>
      <c r="B544" s="5">
        <v>2</v>
      </c>
      <c r="C544" s="5">
        <v>355</v>
      </c>
      <c r="D544" s="8">
        <v>45492</v>
      </c>
      <c r="E544" s="8">
        <v>45492</v>
      </c>
      <c r="F544" s="5" t="s">
        <v>1289</v>
      </c>
      <c r="G544" s="14" t="s">
        <v>3899</v>
      </c>
      <c r="H544" s="15" t="s">
        <v>3905</v>
      </c>
      <c r="I544" s="9">
        <v>5000</v>
      </c>
    </row>
    <row r="545" spans="1:9" x14ac:dyDescent="0.35">
      <c r="A545">
        <v>675</v>
      </c>
      <c r="B545" s="4">
        <v>2</v>
      </c>
      <c r="C545" s="4">
        <v>363</v>
      </c>
      <c r="D545" s="6">
        <v>45493</v>
      </c>
      <c r="E545" s="6">
        <v>45493</v>
      </c>
      <c r="F545" s="4" t="s">
        <v>1298</v>
      </c>
      <c r="G545" s="13" t="s">
        <v>3899</v>
      </c>
      <c r="H545" s="15" t="s">
        <v>3905</v>
      </c>
      <c r="I545" s="7">
        <v>5000</v>
      </c>
    </row>
    <row r="546" spans="1:9" x14ac:dyDescent="0.35">
      <c r="A546">
        <v>680</v>
      </c>
      <c r="B546" s="5">
        <v>2</v>
      </c>
      <c r="C546" s="5">
        <v>370</v>
      </c>
      <c r="D546" s="8">
        <v>45494</v>
      </c>
      <c r="E546" s="8">
        <v>45494</v>
      </c>
      <c r="F546" s="5" t="s">
        <v>1305</v>
      </c>
      <c r="G546" s="14" t="s">
        <v>3899</v>
      </c>
      <c r="H546" s="15" t="s">
        <v>3905</v>
      </c>
      <c r="I546" s="9">
        <v>5000</v>
      </c>
    </row>
    <row r="547" spans="1:9" x14ac:dyDescent="0.35">
      <c r="A547">
        <v>683</v>
      </c>
      <c r="B547" s="4">
        <v>2</v>
      </c>
      <c r="C547" s="4">
        <v>374</v>
      </c>
      <c r="D547" s="6">
        <v>45495</v>
      </c>
      <c r="E547" s="6">
        <v>45495</v>
      </c>
      <c r="F547" s="4" t="s">
        <v>1309</v>
      </c>
      <c r="G547" s="13" t="s">
        <v>3899</v>
      </c>
      <c r="H547" s="15" t="s">
        <v>3905</v>
      </c>
      <c r="I547" s="7">
        <v>5000</v>
      </c>
    </row>
    <row r="548" spans="1:9" x14ac:dyDescent="0.35">
      <c r="A548">
        <v>688</v>
      </c>
      <c r="B548" s="5">
        <v>2</v>
      </c>
      <c r="C548" s="5">
        <v>382</v>
      </c>
      <c r="D548" s="8">
        <v>45496</v>
      </c>
      <c r="E548" s="8">
        <v>45496</v>
      </c>
      <c r="F548" s="5" t="s">
        <v>1318</v>
      </c>
      <c r="G548" s="14" t="s">
        <v>3899</v>
      </c>
      <c r="H548" s="15" t="s">
        <v>3905</v>
      </c>
      <c r="I548" s="9">
        <v>5000</v>
      </c>
    </row>
    <row r="549" spans="1:9" x14ac:dyDescent="0.35">
      <c r="A549">
        <v>690</v>
      </c>
      <c r="B549" s="5">
        <v>2</v>
      </c>
      <c r="C549" s="5">
        <v>387</v>
      </c>
      <c r="D549" s="8">
        <v>45497</v>
      </c>
      <c r="E549" s="8">
        <v>45497</v>
      </c>
      <c r="F549" s="5" t="s">
        <v>1323</v>
      </c>
      <c r="G549" s="14" t="s">
        <v>3899</v>
      </c>
      <c r="H549" s="15" t="s">
        <v>3905</v>
      </c>
      <c r="I549" s="9">
        <v>5000</v>
      </c>
    </row>
    <row r="550" spans="1:9" x14ac:dyDescent="0.35">
      <c r="A550">
        <v>699</v>
      </c>
      <c r="B550" s="4">
        <v>2</v>
      </c>
      <c r="C550" s="4">
        <v>401</v>
      </c>
      <c r="D550" s="6">
        <v>45499</v>
      </c>
      <c r="E550" s="6">
        <v>45499</v>
      </c>
      <c r="F550" s="4" t="s">
        <v>1339</v>
      </c>
      <c r="G550" s="13" t="s">
        <v>3899</v>
      </c>
      <c r="H550" s="15" t="s">
        <v>3905</v>
      </c>
      <c r="I550" s="7">
        <v>5000</v>
      </c>
    </row>
    <row r="551" spans="1:9" x14ac:dyDescent="0.35">
      <c r="A551">
        <v>703</v>
      </c>
      <c r="B551" s="4">
        <v>2</v>
      </c>
      <c r="C551" s="4">
        <v>408</v>
      </c>
      <c r="D551" s="6">
        <v>45500</v>
      </c>
      <c r="E551" s="6">
        <v>45500</v>
      </c>
      <c r="F551" s="4" t="s">
        <v>1346</v>
      </c>
      <c r="G551" s="13" t="s">
        <v>3899</v>
      </c>
      <c r="H551" s="15" t="s">
        <v>3905</v>
      </c>
      <c r="I551" s="7">
        <v>5000</v>
      </c>
    </row>
    <row r="552" spans="1:9" x14ac:dyDescent="0.35">
      <c r="A552">
        <v>713</v>
      </c>
      <c r="B552" s="4">
        <v>2</v>
      </c>
      <c r="C552" s="4">
        <v>428</v>
      </c>
      <c r="D552" s="6">
        <v>45501</v>
      </c>
      <c r="E552" s="6">
        <v>45501</v>
      </c>
      <c r="F552" s="4" t="s">
        <v>1370</v>
      </c>
      <c r="G552" s="13" t="s">
        <v>3899</v>
      </c>
      <c r="H552" s="15" t="s">
        <v>3905</v>
      </c>
      <c r="I552" s="7">
        <v>5000</v>
      </c>
    </row>
    <row r="553" spans="1:9" x14ac:dyDescent="0.35">
      <c r="A553">
        <v>735</v>
      </c>
      <c r="B553" s="4">
        <v>2</v>
      </c>
      <c r="C553" s="4">
        <v>465</v>
      </c>
      <c r="D553" s="6">
        <v>45503</v>
      </c>
      <c r="E553" s="6">
        <v>45503</v>
      </c>
      <c r="F553" s="4" t="s">
        <v>1413</v>
      </c>
      <c r="G553" s="13" t="s">
        <v>3899</v>
      </c>
      <c r="H553" s="15" t="s">
        <v>3909</v>
      </c>
      <c r="I553" s="7">
        <v>5000</v>
      </c>
    </row>
    <row r="554" spans="1:9" x14ac:dyDescent="0.35">
      <c r="A554">
        <v>797</v>
      </c>
      <c r="B554" s="4">
        <v>2</v>
      </c>
      <c r="C554" s="4">
        <v>580</v>
      </c>
      <c r="D554" s="6">
        <v>45514</v>
      </c>
      <c r="E554" s="6">
        <v>45514</v>
      </c>
      <c r="F554" s="4" t="s">
        <v>1541</v>
      </c>
      <c r="G554" s="13" t="s">
        <v>3899</v>
      </c>
      <c r="H554" s="15" t="s">
        <v>3931</v>
      </c>
      <c r="I554" s="7">
        <v>5000</v>
      </c>
    </row>
    <row r="555" spans="1:9" x14ac:dyDescent="0.35">
      <c r="A555">
        <v>801</v>
      </c>
      <c r="B555" s="4">
        <v>2</v>
      </c>
      <c r="C555" s="4">
        <v>585</v>
      </c>
      <c r="D555" s="6">
        <v>45514</v>
      </c>
      <c r="E555" s="6">
        <v>45514</v>
      </c>
      <c r="F555" s="4" t="s">
        <v>1547</v>
      </c>
      <c r="G555" s="13" t="s">
        <v>3899</v>
      </c>
      <c r="H555" s="15" t="s">
        <v>3900</v>
      </c>
      <c r="I555" s="7">
        <v>5000</v>
      </c>
    </row>
    <row r="556" spans="1:9" x14ac:dyDescent="0.35">
      <c r="A556">
        <v>820</v>
      </c>
      <c r="B556" s="5">
        <v>2</v>
      </c>
      <c r="C556" s="5">
        <v>617</v>
      </c>
      <c r="D556" s="8">
        <v>45517</v>
      </c>
      <c r="E556" s="8">
        <v>45517</v>
      </c>
      <c r="F556" s="5" t="s">
        <v>1587</v>
      </c>
      <c r="G556" s="14" t="s">
        <v>3956</v>
      </c>
      <c r="H556" s="15"/>
      <c r="I556" s="9">
        <v>5000</v>
      </c>
    </row>
    <row r="557" spans="1:9" x14ac:dyDescent="0.35">
      <c r="A557">
        <v>846</v>
      </c>
      <c r="B557" s="5">
        <v>2</v>
      </c>
      <c r="C557" s="5">
        <v>673</v>
      </c>
      <c r="D557" s="8">
        <v>45525</v>
      </c>
      <c r="E557" s="8">
        <v>45525</v>
      </c>
      <c r="F557" s="5" t="s">
        <v>1648</v>
      </c>
      <c r="G557" s="14" t="s">
        <v>3899</v>
      </c>
      <c r="H557" s="15" t="s">
        <v>3931</v>
      </c>
      <c r="I557" s="9">
        <v>5000</v>
      </c>
    </row>
    <row r="558" spans="1:9" x14ac:dyDescent="0.35">
      <c r="A558">
        <v>876</v>
      </c>
      <c r="B558" s="5">
        <v>2</v>
      </c>
      <c r="C558" s="5">
        <v>721</v>
      </c>
      <c r="D558" s="8">
        <v>45531</v>
      </c>
      <c r="E558" s="8">
        <v>45531</v>
      </c>
      <c r="F558" s="5" t="s">
        <v>1705</v>
      </c>
      <c r="G558" s="14" t="s">
        <v>3899</v>
      </c>
      <c r="H558" s="15" t="s">
        <v>3901</v>
      </c>
      <c r="I558" s="9">
        <v>5000</v>
      </c>
    </row>
    <row r="559" spans="1:9" x14ac:dyDescent="0.35">
      <c r="A559">
        <v>885</v>
      </c>
      <c r="B559" s="4">
        <v>2</v>
      </c>
      <c r="C559" s="4">
        <v>747</v>
      </c>
      <c r="D559" s="6">
        <v>45534</v>
      </c>
      <c r="E559" s="6">
        <v>45534</v>
      </c>
      <c r="F559" s="4" t="s">
        <v>1733</v>
      </c>
      <c r="G559" s="13" t="s">
        <v>3899</v>
      </c>
      <c r="H559" s="15" t="s">
        <v>3905</v>
      </c>
      <c r="I559" s="7">
        <v>5000</v>
      </c>
    </row>
    <row r="560" spans="1:9" x14ac:dyDescent="0.35">
      <c r="A560">
        <v>893</v>
      </c>
      <c r="B560" s="4">
        <v>3</v>
      </c>
      <c r="C560" s="4">
        <v>6</v>
      </c>
      <c r="D560" s="6">
        <v>45536</v>
      </c>
      <c r="E560" s="6">
        <v>45536</v>
      </c>
      <c r="F560" s="4" t="s">
        <v>1749</v>
      </c>
      <c r="G560" s="13" t="s">
        <v>3899</v>
      </c>
      <c r="H560" s="15" t="s">
        <v>4022</v>
      </c>
      <c r="I560" s="7">
        <v>5000</v>
      </c>
    </row>
    <row r="561" spans="1:9" x14ac:dyDescent="0.35">
      <c r="A561">
        <v>905</v>
      </c>
      <c r="B561" s="4">
        <v>3</v>
      </c>
      <c r="C561" s="4">
        <v>24</v>
      </c>
      <c r="D561" s="6">
        <v>45537</v>
      </c>
      <c r="E561" s="6">
        <v>45537</v>
      </c>
      <c r="F561" s="4" t="s">
        <v>1769</v>
      </c>
      <c r="G561" s="13" t="s">
        <v>3899</v>
      </c>
      <c r="H561" s="15" t="s">
        <v>4023</v>
      </c>
      <c r="I561" s="7">
        <v>5000</v>
      </c>
    </row>
    <row r="562" spans="1:9" x14ac:dyDescent="0.35">
      <c r="A562">
        <v>984</v>
      </c>
      <c r="B562" s="5">
        <v>3</v>
      </c>
      <c r="C562" s="5">
        <v>165</v>
      </c>
      <c r="D562" s="8">
        <v>45555</v>
      </c>
      <c r="E562" s="8">
        <v>45555</v>
      </c>
      <c r="F562" s="5" t="s">
        <v>1927</v>
      </c>
      <c r="G562" s="14" t="s">
        <v>3899</v>
      </c>
      <c r="H562" s="15" t="s">
        <v>3905</v>
      </c>
      <c r="I562" s="9">
        <v>5000</v>
      </c>
    </row>
    <row r="563" spans="1:9" x14ac:dyDescent="0.35">
      <c r="A563">
        <v>1003</v>
      </c>
      <c r="B563" s="4">
        <v>3</v>
      </c>
      <c r="C563" s="4">
        <v>202</v>
      </c>
      <c r="D563" s="6">
        <v>45561</v>
      </c>
      <c r="E563" s="6">
        <v>45561</v>
      </c>
      <c r="F563" s="4" t="s">
        <v>1967</v>
      </c>
      <c r="G563" s="13" t="s">
        <v>3899</v>
      </c>
      <c r="H563" s="15" t="s">
        <v>3905</v>
      </c>
      <c r="I563" s="7">
        <v>5000</v>
      </c>
    </row>
    <row r="564" spans="1:9" x14ac:dyDescent="0.35">
      <c r="A564">
        <v>1036</v>
      </c>
      <c r="B564" s="5">
        <v>3</v>
      </c>
      <c r="C564" s="5">
        <v>266</v>
      </c>
      <c r="D564" s="8">
        <v>45567</v>
      </c>
      <c r="E564" s="8">
        <v>45567</v>
      </c>
      <c r="F564" s="5" t="s">
        <v>2035</v>
      </c>
      <c r="G564" s="14" t="s">
        <v>3899</v>
      </c>
      <c r="H564" s="15" t="s">
        <v>4024</v>
      </c>
      <c r="I564" s="9">
        <v>5000</v>
      </c>
    </row>
    <row r="565" spans="1:9" x14ac:dyDescent="0.35">
      <c r="A565">
        <v>1038</v>
      </c>
      <c r="B565" s="5">
        <v>3</v>
      </c>
      <c r="C565" s="5">
        <v>269</v>
      </c>
      <c r="D565" s="8">
        <v>45567</v>
      </c>
      <c r="E565" s="8">
        <v>45567</v>
      </c>
      <c r="F565" s="5" t="s">
        <v>2039</v>
      </c>
      <c r="G565" s="14" t="s">
        <v>3899</v>
      </c>
      <c r="H565" s="15" t="s">
        <v>4025</v>
      </c>
      <c r="I565" s="9">
        <v>5000</v>
      </c>
    </row>
    <row r="566" spans="1:9" x14ac:dyDescent="0.35">
      <c r="A566">
        <v>1046</v>
      </c>
      <c r="B566" s="5">
        <v>3</v>
      </c>
      <c r="C566" s="5">
        <v>285</v>
      </c>
      <c r="D566" s="8">
        <v>45569</v>
      </c>
      <c r="E566" s="8">
        <v>45569</v>
      </c>
      <c r="F566" s="5" t="s">
        <v>2058</v>
      </c>
      <c r="G566" s="14" t="s">
        <v>3899</v>
      </c>
      <c r="H566" s="15" t="s">
        <v>3909</v>
      </c>
      <c r="I566" s="9">
        <v>5000</v>
      </c>
    </row>
    <row r="567" spans="1:9" x14ac:dyDescent="0.35">
      <c r="A567">
        <v>1064</v>
      </c>
      <c r="B567" s="5">
        <v>3</v>
      </c>
      <c r="C567" s="5">
        <v>314</v>
      </c>
      <c r="D567" s="8">
        <v>45572</v>
      </c>
      <c r="E567" s="8">
        <v>45572</v>
      </c>
      <c r="F567" s="5" t="s">
        <v>2089</v>
      </c>
      <c r="G567" s="14" t="s">
        <v>3899</v>
      </c>
      <c r="H567" s="15" t="s">
        <v>3959</v>
      </c>
      <c r="I567" s="9">
        <v>5000</v>
      </c>
    </row>
    <row r="568" spans="1:9" x14ac:dyDescent="0.35">
      <c r="A568">
        <v>1067</v>
      </c>
      <c r="B568" s="4">
        <v>3</v>
      </c>
      <c r="C568" s="4">
        <v>320</v>
      </c>
      <c r="D568" s="6">
        <v>45573</v>
      </c>
      <c r="E568" s="6">
        <v>45573</v>
      </c>
      <c r="F568" s="4" t="s">
        <v>2096</v>
      </c>
      <c r="G568" s="13" t="s">
        <v>3899</v>
      </c>
      <c r="H568" s="15" t="s">
        <v>4026</v>
      </c>
      <c r="I568" s="7">
        <v>5000</v>
      </c>
    </row>
    <row r="569" spans="1:9" x14ac:dyDescent="0.35">
      <c r="A569">
        <v>1070</v>
      </c>
      <c r="B569" s="5">
        <v>3</v>
      </c>
      <c r="C569" s="5">
        <v>325</v>
      </c>
      <c r="D569" s="8">
        <v>45573</v>
      </c>
      <c r="E569" s="8">
        <v>45573</v>
      </c>
      <c r="F569" s="5" t="s">
        <v>2101</v>
      </c>
      <c r="G569" s="14" t="s">
        <v>3899</v>
      </c>
      <c r="H569" s="15" t="s">
        <v>3931</v>
      </c>
      <c r="I569" s="9">
        <v>5000</v>
      </c>
    </row>
    <row r="570" spans="1:9" x14ac:dyDescent="0.35">
      <c r="A570">
        <v>1076</v>
      </c>
      <c r="B570" s="5">
        <v>3</v>
      </c>
      <c r="C570" s="5">
        <v>333</v>
      </c>
      <c r="D570" s="8">
        <v>45574</v>
      </c>
      <c r="E570" s="8">
        <v>45574</v>
      </c>
      <c r="F570" s="5" t="s">
        <v>2109</v>
      </c>
      <c r="G570" s="14" t="s">
        <v>3899</v>
      </c>
      <c r="H570" s="15" t="s">
        <v>3923</v>
      </c>
      <c r="I570" s="9">
        <v>5000</v>
      </c>
    </row>
    <row r="571" spans="1:9" x14ac:dyDescent="0.35">
      <c r="A571">
        <v>1080</v>
      </c>
      <c r="B571" s="5">
        <v>3</v>
      </c>
      <c r="C571" s="5">
        <v>338</v>
      </c>
      <c r="D571" s="8">
        <v>45574</v>
      </c>
      <c r="E571" s="8">
        <v>45574</v>
      </c>
      <c r="F571" s="5" t="s">
        <v>2115</v>
      </c>
      <c r="G571" s="14" t="s">
        <v>3956</v>
      </c>
      <c r="H571" s="15"/>
      <c r="I571" s="9">
        <v>5000</v>
      </c>
    </row>
    <row r="572" spans="1:9" x14ac:dyDescent="0.35">
      <c r="A572">
        <v>1087</v>
      </c>
      <c r="B572" s="4">
        <v>3</v>
      </c>
      <c r="C572" s="4">
        <v>347</v>
      </c>
      <c r="D572" s="6">
        <v>45574</v>
      </c>
      <c r="E572" s="6">
        <v>45574</v>
      </c>
      <c r="F572" s="4" t="s">
        <v>2124</v>
      </c>
      <c r="G572" s="13" t="s">
        <v>3899</v>
      </c>
      <c r="H572" s="15" t="s">
        <v>3964</v>
      </c>
      <c r="I572" s="7">
        <v>5000</v>
      </c>
    </row>
    <row r="573" spans="1:9" x14ac:dyDescent="0.35">
      <c r="A573">
        <v>1090</v>
      </c>
      <c r="B573" s="5">
        <v>3</v>
      </c>
      <c r="C573" s="5">
        <v>352</v>
      </c>
      <c r="D573" s="8">
        <v>45575</v>
      </c>
      <c r="E573" s="8">
        <v>45575</v>
      </c>
      <c r="F573" s="5" t="s">
        <v>2129</v>
      </c>
      <c r="G573" s="14" t="s">
        <v>3899</v>
      </c>
      <c r="H573" s="15" t="s">
        <v>3978</v>
      </c>
      <c r="I573" s="9">
        <v>5000</v>
      </c>
    </row>
    <row r="574" spans="1:9" x14ac:dyDescent="0.35">
      <c r="A574">
        <v>1105</v>
      </c>
      <c r="B574" s="4">
        <v>3</v>
      </c>
      <c r="C574" s="4">
        <v>383</v>
      </c>
      <c r="D574" s="6">
        <v>45577</v>
      </c>
      <c r="E574" s="6">
        <v>45577</v>
      </c>
      <c r="F574" s="4" t="s">
        <v>2161</v>
      </c>
      <c r="G574" s="13" t="s">
        <v>3899</v>
      </c>
      <c r="H574" s="15" t="s">
        <v>3964</v>
      </c>
      <c r="I574" s="7">
        <v>5000</v>
      </c>
    </row>
    <row r="575" spans="1:9" x14ac:dyDescent="0.35">
      <c r="A575">
        <v>1117</v>
      </c>
      <c r="B575" s="4">
        <v>3</v>
      </c>
      <c r="C575" s="4">
        <v>404</v>
      </c>
      <c r="D575" s="6">
        <v>45579</v>
      </c>
      <c r="E575" s="6">
        <v>45579</v>
      </c>
      <c r="F575" s="4" t="s">
        <v>2182</v>
      </c>
      <c r="G575" s="13" t="s">
        <v>3899</v>
      </c>
      <c r="H575" s="15" t="s">
        <v>3959</v>
      </c>
      <c r="I575" s="7">
        <v>5000</v>
      </c>
    </row>
    <row r="576" spans="1:9" x14ac:dyDescent="0.35">
      <c r="A576">
        <v>1158</v>
      </c>
      <c r="B576" s="5">
        <v>3</v>
      </c>
      <c r="C576" s="5">
        <v>472</v>
      </c>
      <c r="D576" s="8">
        <v>45588</v>
      </c>
      <c r="E576" s="8">
        <v>45588</v>
      </c>
      <c r="F576" s="5" t="s">
        <v>2259</v>
      </c>
      <c r="G576" s="14" t="s">
        <v>3899</v>
      </c>
      <c r="H576" s="15" t="s">
        <v>3964</v>
      </c>
      <c r="I576" s="9">
        <v>5000</v>
      </c>
    </row>
    <row r="577" spans="1:9" x14ac:dyDescent="0.35">
      <c r="A577">
        <v>1166</v>
      </c>
      <c r="B577" s="5">
        <v>3</v>
      </c>
      <c r="C577" s="5">
        <v>485</v>
      </c>
      <c r="D577" s="8">
        <v>45590</v>
      </c>
      <c r="E577" s="8">
        <v>45590</v>
      </c>
      <c r="F577" s="5" t="s">
        <v>2273</v>
      </c>
      <c r="G577" s="14" t="s">
        <v>3899</v>
      </c>
      <c r="H577" s="15" t="s">
        <v>3907</v>
      </c>
      <c r="I577" s="9">
        <v>5000</v>
      </c>
    </row>
    <row r="578" spans="1:9" x14ac:dyDescent="0.35">
      <c r="A578">
        <v>1220</v>
      </c>
      <c r="B578" s="5">
        <v>3</v>
      </c>
      <c r="C578" s="5">
        <v>568</v>
      </c>
      <c r="D578" s="8">
        <v>45598</v>
      </c>
      <c r="E578" s="8">
        <v>45598</v>
      </c>
      <c r="F578" s="5" t="s">
        <v>2365</v>
      </c>
      <c r="G578" s="14" t="s">
        <v>3899</v>
      </c>
      <c r="H578" s="15" t="s">
        <v>3932</v>
      </c>
      <c r="I578" s="9">
        <v>5000</v>
      </c>
    </row>
    <row r="579" spans="1:9" x14ac:dyDescent="0.35">
      <c r="A579">
        <v>1266</v>
      </c>
      <c r="B579" s="5">
        <v>3</v>
      </c>
      <c r="C579" s="5">
        <v>642</v>
      </c>
      <c r="D579" s="8">
        <v>45604</v>
      </c>
      <c r="E579" s="8">
        <v>45604</v>
      </c>
      <c r="F579" s="5" t="s">
        <v>2447</v>
      </c>
      <c r="G579" s="14" t="s">
        <v>3899</v>
      </c>
      <c r="H579" s="15" t="s">
        <v>4027</v>
      </c>
      <c r="I579" s="9">
        <v>5000</v>
      </c>
    </row>
    <row r="580" spans="1:9" x14ac:dyDescent="0.35">
      <c r="A580">
        <v>1282</v>
      </c>
      <c r="B580" s="5">
        <v>3</v>
      </c>
      <c r="C580" s="5">
        <v>661</v>
      </c>
      <c r="D580" s="8">
        <v>45606</v>
      </c>
      <c r="E580" s="8">
        <v>45606</v>
      </c>
      <c r="F580" s="5" t="s">
        <v>2468</v>
      </c>
      <c r="G580" s="14" t="s">
        <v>3899</v>
      </c>
      <c r="H580" s="15" t="s">
        <v>3905</v>
      </c>
      <c r="I580" s="9">
        <v>5000</v>
      </c>
    </row>
    <row r="581" spans="1:9" x14ac:dyDescent="0.35">
      <c r="A581">
        <v>1293</v>
      </c>
      <c r="B581" s="4">
        <v>3</v>
      </c>
      <c r="C581" s="4">
        <v>678</v>
      </c>
      <c r="D581" s="6">
        <v>45608</v>
      </c>
      <c r="E581" s="6">
        <v>45608</v>
      </c>
      <c r="F581" s="4" t="s">
        <v>2486</v>
      </c>
      <c r="G581" s="13" t="s">
        <v>3899</v>
      </c>
      <c r="H581" s="15" t="s">
        <v>4028</v>
      </c>
      <c r="I581" s="7">
        <v>5000</v>
      </c>
    </row>
    <row r="582" spans="1:9" x14ac:dyDescent="0.35">
      <c r="A582">
        <v>1302</v>
      </c>
      <c r="B582" s="5">
        <v>3</v>
      </c>
      <c r="C582" s="5">
        <v>698</v>
      </c>
      <c r="D582" s="8">
        <v>45611</v>
      </c>
      <c r="E582" s="8">
        <v>45611</v>
      </c>
      <c r="F582" s="5" t="s">
        <v>2508</v>
      </c>
      <c r="G582" s="14" t="s">
        <v>3899</v>
      </c>
      <c r="H582" s="15" t="s">
        <v>4029</v>
      </c>
      <c r="I582" s="9">
        <v>5000</v>
      </c>
    </row>
    <row r="583" spans="1:9" x14ac:dyDescent="0.35">
      <c r="A583">
        <v>1307</v>
      </c>
      <c r="B583" s="4">
        <v>3</v>
      </c>
      <c r="C583" s="4">
        <v>704</v>
      </c>
      <c r="D583" s="6">
        <v>45611</v>
      </c>
      <c r="E583" s="6">
        <v>45611</v>
      </c>
      <c r="F583" s="4" t="s">
        <v>2515</v>
      </c>
      <c r="G583" s="13" t="s">
        <v>3899</v>
      </c>
      <c r="H583" s="15" t="s">
        <v>3901</v>
      </c>
      <c r="I583" s="7">
        <v>5000</v>
      </c>
    </row>
    <row r="584" spans="1:9" x14ac:dyDescent="0.35">
      <c r="A584">
        <v>1383</v>
      </c>
      <c r="B584" s="4">
        <v>4</v>
      </c>
      <c r="C584" s="4">
        <v>2</v>
      </c>
      <c r="D584" s="6">
        <v>45627</v>
      </c>
      <c r="E584" s="6">
        <v>45627</v>
      </c>
      <c r="F584" s="4" t="s">
        <v>2655</v>
      </c>
      <c r="G584" s="13" t="s">
        <v>3899</v>
      </c>
      <c r="H584" s="15" t="s">
        <v>3941</v>
      </c>
      <c r="I584" s="7">
        <v>5000</v>
      </c>
    </row>
    <row r="585" spans="1:9" x14ac:dyDescent="0.35">
      <c r="A585">
        <v>1389</v>
      </c>
      <c r="B585" s="4">
        <v>4</v>
      </c>
      <c r="C585" s="4">
        <v>11</v>
      </c>
      <c r="D585" s="6">
        <v>45628</v>
      </c>
      <c r="E585" s="6">
        <v>45628</v>
      </c>
      <c r="F585" s="4" t="s">
        <v>2664</v>
      </c>
      <c r="G585" s="13" t="s">
        <v>3899</v>
      </c>
      <c r="H585" s="15" t="s">
        <v>3932</v>
      </c>
      <c r="I585" s="7">
        <v>5000</v>
      </c>
    </row>
    <row r="586" spans="1:9" x14ac:dyDescent="0.35">
      <c r="A586">
        <v>1422</v>
      </c>
      <c r="B586" s="5">
        <v>4</v>
      </c>
      <c r="C586" s="5">
        <v>69</v>
      </c>
      <c r="D586" s="8">
        <v>45634</v>
      </c>
      <c r="E586" s="8">
        <v>45634</v>
      </c>
      <c r="F586" s="5" t="s">
        <v>2724</v>
      </c>
      <c r="G586" s="14" t="s">
        <v>3899</v>
      </c>
      <c r="H586" s="15" t="s">
        <v>4030</v>
      </c>
      <c r="I586" s="9">
        <v>5000</v>
      </c>
    </row>
    <row r="587" spans="1:9" x14ac:dyDescent="0.35">
      <c r="A587">
        <v>1463</v>
      </c>
      <c r="B587" s="4">
        <v>4</v>
      </c>
      <c r="C587" s="4">
        <v>139</v>
      </c>
      <c r="D587" s="6">
        <v>45641</v>
      </c>
      <c r="E587" s="6">
        <v>45641</v>
      </c>
      <c r="F587" s="4" t="s">
        <v>2799</v>
      </c>
      <c r="G587" s="13" t="s">
        <v>3899</v>
      </c>
      <c r="H587" s="15" t="s">
        <v>4031</v>
      </c>
      <c r="I587" s="7">
        <v>5000</v>
      </c>
    </row>
    <row r="588" spans="1:9" x14ac:dyDescent="0.35">
      <c r="A588">
        <v>1509</v>
      </c>
      <c r="B588" s="4">
        <v>4</v>
      </c>
      <c r="C588" s="4">
        <v>237</v>
      </c>
      <c r="D588" s="6">
        <v>45649</v>
      </c>
      <c r="E588" s="6">
        <v>45649</v>
      </c>
      <c r="F588" s="4" t="s">
        <v>2901</v>
      </c>
      <c r="G588" s="13" t="s">
        <v>3899</v>
      </c>
      <c r="H588" s="15" t="s">
        <v>3904</v>
      </c>
      <c r="I588" s="7">
        <v>5000</v>
      </c>
    </row>
    <row r="589" spans="1:9" x14ac:dyDescent="0.35">
      <c r="A589">
        <v>1525</v>
      </c>
      <c r="B589" s="4">
        <v>4</v>
      </c>
      <c r="C589" s="4">
        <v>269</v>
      </c>
      <c r="D589" s="6">
        <v>45653</v>
      </c>
      <c r="E589" s="6">
        <v>45653</v>
      </c>
      <c r="F589" s="4" t="s">
        <v>2935</v>
      </c>
      <c r="G589" s="13" t="s">
        <v>3899</v>
      </c>
      <c r="H589" s="15" t="s">
        <v>4032</v>
      </c>
      <c r="I589" s="7">
        <v>5000</v>
      </c>
    </row>
    <row r="590" spans="1:9" x14ac:dyDescent="0.35">
      <c r="A590">
        <v>1526</v>
      </c>
      <c r="B590" s="5">
        <v>4</v>
      </c>
      <c r="C590" s="5">
        <v>271</v>
      </c>
      <c r="D590" s="8">
        <v>45653</v>
      </c>
      <c r="E590" s="8">
        <v>45653</v>
      </c>
      <c r="F590" s="5" t="s">
        <v>2937</v>
      </c>
      <c r="G590" s="14" t="s">
        <v>3899</v>
      </c>
      <c r="H590" s="15" t="s">
        <v>3931</v>
      </c>
      <c r="I590" s="9">
        <v>5000</v>
      </c>
    </row>
    <row r="591" spans="1:9" x14ac:dyDescent="0.35">
      <c r="A591">
        <v>1535</v>
      </c>
      <c r="B591" s="4">
        <v>4</v>
      </c>
      <c r="C591" s="4">
        <v>287</v>
      </c>
      <c r="D591" s="6">
        <v>45655</v>
      </c>
      <c r="E591" s="6">
        <v>45655</v>
      </c>
      <c r="F591" s="4" t="s">
        <v>2953</v>
      </c>
      <c r="G591" s="13" t="s">
        <v>4033</v>
      </c>
      <c r="H591" s="15" t="s">
        <v>4034</v>
      </c>
      <c r="I591" s="7">
        <v>5000</v>
      </c>
    </row>
    <row r="592" spans="1:9" x14ac:dyDescent="0.35">
      <c r="A592">
        <v>1537</v>
      </c>
      <c r="B592" s="4">
        <v>4</v>
      </c>
      <c r="C592" s="4">
        <v>290</v>
      </c>
      <c r="D592" s="6">
        <v>45655</v>
      </c>
      <c r="E592" s="6">
        <v>45655</v>
      </c>
      <c r="F592" s="4" t="s">
        <v>2958</v>
      </c>
      <c r="G592" s="13" t="s">
        <v>3899</v>
      </c>
      <c r="H592" s="15" t="s">
        <v>4035</v>
      </c>
      <c r="I592" s="7">
        <v>5000</v>
      </c>
    </row>
    <row r="593" spans="1:9" x14ac:dyDescent="0.35">
      <c r="A593">
        <v>1542</v>
      </c>
      <c r="B593" s="5">
        <v>4</v>
      </c>
      <c r="C593" s="5">
        <v>300</v>
      </c>
      <c r="D593" s="8">
        <v>45656</v>
      </c>
      <c r="E593" s="8">
        <v>45656</v>
      </c>
      <c r="F593" s="5" t="s">
        <v>2968</v>
      </c>
      <c r="G593" s="14" t="s">
        <v>3899</v>
      </c>
      <c r="H593" s="15" t="s">
        <v>3907</v>
      </c>
      <c r="I593" s="9">
        <v>5000</v>
      </c>
    </row>
    <row r="594" spans="1:9" x14ac:dyDescent="0.35">
      <c r="A594">
        <v>1553</v>
      </c>
      <c r="B594" s="4">
        <v>4</v>
      </c>
      <c r="C594" s="4">
        <v>315</v>
      </c>
      <c r="D594" s="6">
        <v>45658</v>
      </c>
      <c r="E594" s="6">
        <v>45658</v>
      </c>
      <c r="F594" s="4" t="s">
        <v>2983</v>
      </c>
      <c r="G594" s="13" t="s">
        <v>3899</v>
      </c>
      <c r="H594" s="15" t="s">
        <v>3901</v>
      </c>
      <c r="I594" s="7">
        <v>5000</v>
      </c>
    </row>
    <row r="595" spans="1:9" x14ac:dyDescent="0.35">
      <c r="A595">
        <v>1578</v>
      </c>
      <c r="B595" s="5">
        <v>4</v>
      </c>
      <c r="C595" s="5">
        <v>357</v>
      </c>
      <c r="D595" s="8">
        <v>45665</v>
      </c>
      <c r="E595" s="8">
        <v>45665</v>
      </c>
      <c r="F595" s="5" t="s">
        <v>3026</v>
      </c>
      <c r="G595" s="14" t="s">
        <v>3899</v>
      </c>
      <c r="H595" s="15" t="s">
        <v>3904</v>
      </c>
      <c r="I595" s="9">
        <v>5000</v>
      </c>
    </row>
    <row r="596" spans="1:9" x14ac:dyDescent="0.35">
      <c r="A596">
        <v>1599</v>
      </c>
      <c r="B596" s="4">
        <v>4</v>
      </c>
      <c r="C596" s="4">
        <v>405</v>
      </c>
      <c r="D596" s="6">
        <v>45669</v>
      </c>
      <c r="E596" s="6">
        <v>45669</v>
      </c>
      <c r="F596" s="4" t="s">
        <v>3077</v>
      </c>
      <c r="G596" s="13" t="s">
        <v>3899</v>
      </c>
      <c r="H596" s="15" t="s">
        <v>3955</v>
      </c>
      <c r="I596" s="7">
        <v>5000</v>
      </c>
    </row>
    <row r="597" spans="1:9" x14ac:dyDescent="0.35">
      <c r="A597">
        <v>1637</v>
      </c>
      <c r="B597" s="4">
        <v>4</v>
      </c>
      <c r="C597" s="4">
        <v>470</v>
      </c>
      <c r="D597" s="6">
        <v>45679</v>
      </c>
      <c r="E597" s="6">
        <v>45679</v>
      </c>
      <c r="F597" s="4" t="s">
        <v>3143</v>
      </c>
      <c r="G597" s="13" t="s">
        <v>3899</v>
      </c>
      <c r="H597" s="15" t="s">
        <v>3901</v>
      </c>
      <c r="I597" s="7">
        <v>5000</v>
      </c>
    </row>
    <row r="598" spans="1:9" x14ac:dyDescent="0.35">
      <c r="A598">
        <v>1650</v>
      </c>
      <c r="B598" s="5">
        <v>4</v>
      </c>
      <c r="C598" s="5">
        <v>489</v>
      </c>
      <c r="D598" s="8">
        <v>45681</v>
      </c>
      <c r="E598" s="8">
        <v>45681</v>
      </c>
      <c r="F598" s="5" t="s">
        <v>3162</v>
      </c>
      <c r="G598" s="14" t="s">
        <v>3899</v>
      </c>
      <c r="H598" s="15" t="s">
        <v>3904</v>
      </c>
      <c r="I598" s="9">
        <v>5000</v>
      </c>
    </row>
    <row r="599" spans="1:9" x14ac:dyDescent="0.35">
      <c r="A599">
        <v>1660</v>
      </c>
      <c r="B599" s="5">
        <v>4</v>
      </c>
      <c r="C599" s="5">
        <v>507</v>
      </c>
      <c r="D599" s="8">
        <v>45684</v>
      </c>
      <c r="E599" s="8">
        <v>45684</v>
      </c>
      <c r="F599" s="5" t="s">
        <v>3180</v>
      </c>
      <c r="G599" s="14" t="s">
        <v>3899</v>
      </c>
      <c r="H599" s="15" t="s">
        <v>3904</v>
      </c>
      <c r="I599" s="9">
        <v>5000</v>
      </c>
    </row>
    <row r="600" spans="1:9" x14ac:dyDescent="0.35">
      <c r="A600">
        <v>1683</v>
      </c>
      <c r="B600" s="4">
        <v>4</v>
      </c>
      <c r="C600" s="4">
        <v>548</v>
      </c>
      <c r="D600" s="6">
        <v>45691</v>
      </c>
      <c r="E600" s="6">
        <v>45691</v>
      </c>
      <c r="F600" s="4" t="s">
        <v>3221</v>
      </c>
      <c r="G600" s="13" t="s">
        <v>3899</v>
      </c>
      <c r="H600" s="15" t="s">
        <v>4002</v>
      </c>
      <c r="I600" s="7">
        <v>5000</v>
      </c>
    </row>
    <row r="601" spans="1:9" x14ac:dyDescent="0.35">
      <c r="A601">
        <v>1687</v>
      </c>
      <c r="B601" s="4">
        <v>4</v>
      </c>
      <c r="C601" s="4">
        <v>552</v>
      </c>
      <c r="D601" s="6">
        <v>45691</v>
      </c>
      <c r="E601" s="6">
        <v>45691</v>
      </c>
      <c r="F601" s="4" t="s">
        <v>3225</v>
      </c>
      <c r="G601" s="13" t="s">
        <v>3899</v>
      </c>
      <c r="H601" s="15" t="s">
        <v>3901</v>
      </c>
      <c r="I601" s="7">
        <v>5000</v>
      </c>
    </row>
    <row r="602" spans="1:9" x14ac:dyDescent="0.35">
      <c r="A602">
        <v>1691</v>
      </c>
      <c r="B602" s="4">
        <v>4</v>
      </c>
      <c r="C602" s="4">
        <v>560</v>
      </c>
      <c r="D602" s="6">
        <v>45692</v>
      </c>
      <c r="E602" s="6">
        <v>45692</v>
      </c>
      <c r="F602" s="4" t="s">
        <v>3234</v>
      </c>
      <c r="G602" s="13" t="s">
        <v>3899</v>
      </c>
      <c r="H602" s="15" t="s">
        <v>3971</v>
      </c>
      <c r="I602" s="7">
        <v>5000</v>
      </c>
    </row>
    <row r="603" spans="1:9" x14ac:dyDescent="0.35">
      <c r="A603">
        <v>1705</v>
      </c>
      <c r="B603" s="4">
        <v>4</v>
      </c>
      <c r="C603" s="4">
        <v>582</v>
      </c>
      <c r="D603" s="6">
        <v>45694</v>
      </c>
      <c r="E603" s="6">
        <v>45694</v>
      </c>
      <c r="F603" s="4" t="s">
        <v>3257</v>
      </c>
      <c r="G603" s="13" t="s">
        <v>3899</v>
      </c>
      <c r="H603" s="15" t="s">
        <v>3929</v>
      </c>
      <c r="I603" s="7">
        <v>5000</v>
      </c>
    </row>
    <row r="604" spans="1:9" x14ac:dyDescent="0.35">
      <c r="A604">
        <v>1731</v>
      </c>
      <c r="B604" s="4">
        <v>4</v>
      </c>
      <c r="C604" s="4">
        <v>627</v>
      </c>
      <c r="D604" s="6">
        <v>45699</v>
      </c>
      <c r="E604" s="6">
        <v>45699</v>
      </c>
      <c r="F604" s="4" t="s">
        <v>3309</v>
      </c>
      <c r="G604" s="13" t="s">
        <v>3899</v>
      </c>
      <c r="H604" s="15" t="s">
        <v>3983</v>
      </c>
      <c r="I604" s="7">
        <v>5000</v>
      </c>
    </row>
    <row r="605" spans="1:9" x14ac:dyDescent="0.35">
      <c r="A605">
        <v>1742</v>
      </c>
      <c r="B605" s="5">
        <v>4</v>
      </c>
      <c r="C605" s="5">
        <v>640</v>
      </c>
      <c r="D605" s="8">
        <v>45701</v>
      </c>
      <c r="E605" s="8">
        <v>45701</v>
      </c>
      <c r="F605" s="5" t="s">
        <v>3322</v>
      </c>
      <c r="G605" s="14" t="s">
        <v>3899</v>
      </c>
      <c r="H605" s="15" t="s">
        <v>3917</v>
      </c>
      <c r="I605" s="9">
        <v>5000</v>
      </c>
    </row>
    <row r="606" spans="1:9" x14ac:dyDescent="0.35">
      <c r="A606">
        <v>1744</v>
      </c>
      <c r="B606" s="5">
        <v>4</v>
      </c>
      <c r="C606" s="5">
        <v>643</v>
      </c>
      <c r="D606" s="8">
        <v>45701</v>
      </c>
      <c r="E606" s="8">
        <v>45701</v>
      </c>
      <c r="F606" s="5" t="s">
        <v>3325</v>
      </c>
      <c r="G606" s="14" t="s">
        <v>3899</v>
      </c>
      <c r="H606" s="15" t="s">
        <v>3904</v>
      </c>
      <c r="I606" s="9">
        <v>5000</v>
      </c>
    </row>
    <row r="607" spans="1:9" x14ac:dyDescent="0.35">
      <c r="A607">
        <v>1749</v>
      </c>
      <c r="B607" s="4">
        <v>4</v>
      </c>
      <c r="C607" s="4">
        <v>652</v>
      </c>
      <c r="D607" s="6">
        <v>45702</v>
      </c>
      <c r="E607" s="6">
        <v>45702</v>
      </c>
      <c r="F607" s="4" t="s">
        <v>3334</v>
      </c>
      <c r="G607" s="13" t="s">
        <v>3899</v>
      </c>
      <c r="H607" s="15" t="s">
        <v>3909</v>
      </c>
      <c r="I607" s="7">
        <v>5000</v>
      </c>
    </row>
    <row r="608" spans="1:9" x14ac:dyDescent="0.35">
      <c r="A608">
        <v>1758</v>
      </c>
      <c r="B608" s="5">
        <v>4</v>
      </c>
      <c r="C608" s="5">
        <v>665</v>
      </c>
      <c r="D608" s="8">
        <v>45703</v>
      </c>
      <c r="E608" s="8">
        <v>45703</v>
      </c>
      <c r="F608" s="5" t="s">
        <v>3348</v>
      </c>
      <c r="G608" s="14" t="s">
        <v>3899</v>
      </c>
      <c r="H608" s="15" t="s">
        <v>3972</v>
      </c>
      <c r="I608" s="9">
        <v>5000</v>
      </c>
    </row>
    <row r="609" spans="1:9" x14ac:dyDescent="0.35">
      <c r="A609">
        <v>1770</v>
      </c>
      <c r="B609" s="5">
        <v>4</v>
      </c>
      <c r="C609" s="5">
        <v>688</v>
      </c>
      <c r="D609" s="8">
        <v>45706</v>
      </c>
      <c r="E609" s="8">
        <v>45706</v>
      </c>
      <c r="F609" s="5" t="s">
        <v>3371</v>
      </c>
      <c r="G609" s="14" t="s">
        <v>3899</v>
      </c>
      <c r="H609" s="15" t="s">
        <v>3915</v>
      </c>
      <c r="I609" s="9">
        <v>5000</v>
      </c>
    </row>
    <row r="610" spans="1:9" x14ac:dyDescent="0.35">
      <c r="A610">
        <v>1786</v>
      </c>
      <c r="B610" s="5">
        <v>4</v>
      </c>
      <c r="C610" s="5">
        <v>712</v>
      </c>
      <c r="D610" s="8">
        <v>45708</v>
      </c>
      <c r="E610" s="8">
        <v>45708</v>
      </c>
      <c r="F610" s="5" t="s">
        <v>3399</v>
      </c>
      <c r="G610" s="14" t="s">
        <v>3899</v>
      </c>
      <c r="H610" s="15" t="s">
        <v>4036</v>
      </c>
      <c r="I610" s="9">
        <v>5000</v>
      </c>
    </row>
    <row r="611" spans="1:9" x14ac:dyDescent="0.35">
      <c r="A611">
        <v>1789</v>
      </c>
      <c r="B611" s="4">
        <v>4</v>
      </c>
      <c r="C611" s="4">
        <v>715</v>
      </c>
      <c r="D611" s="6">
        <v>45708</v>
      </c>
      <c r="E611" s="6">
        <v>45708</v>
      </c>
      <c r="F611" s="4" t="s">
        <v>3402</v>
      </c>
      <c r="G611" s="13" t="s">
        <v>3899</v>
      </c>
      <c r="H611" s="15" t="s">
        <v>3901</v>
      </c>
      <c r="I611" s="7">
        <v>5000</v>
      </c>
    </row>
    <row r="612" spans="1:9" x14ac:dyDescent="0.35">
      <c r="A612">
        <v>1801</v>
      </c>
      <c r="B612" s="4">
        <v>4</v>
      </c>
      <c r="C612" s="4">
        <v>731</v>
      </c>
      <c r="D612" s="6">
        <v>45710</v>
      </c>
      <c r="E612" s="6">
        <v>45710</v>
      </c>
      <c r="F612" s="4" t="s">
        <v>3419</v>
      </c>
      <c r="G612" s="13" t="s">
        <v>3899</v>
      </c>
      <c r="H612" s="15" t="s">
        <v>3994</v>
      </c>
      <c r="I612" s="7">
        <v>5000</v>
      </c>
    </row>
    <row r="613" spans="1:9" x14ac:dyDescent="0.35">
      <c r="A613">
        <v>1803</v>
      </c>
      <c r="B613" s="4">
        <v>4</v>
      </c>
      <c r="C613" s="4">
        <v>735</v>
      </c>
      <c r="D613" s="6">
        <v>45711</v>
      </c>
      <c r="E613" s="6">
        <v>45711</v>
      </c>
      <c r="F613" s="4" t="s">
        <v>3423</v>
      </c>
      <c r="G613" s="13" t="s">
        <v>3899</v>
      </c>
      <c r="H613" s="15" t="s">
        <v>3983</v>
      </c>
      <c r="I613" s="7">
        <v>5000</v>
      </c>
    </row>
    <row r="614" spans="1:9" x14ac:dyDescent="0.35">
      <c r="A614">
        <v>1842</v>
      </c>
      <c r="B614" s="5">
        <v>5</v>
      </c>
      <c r="C614" s="5">
        <v>29</v>
      </c>
      <c r="D614" s="8">
        <v>45720</v>
      </c>
      <c r="E614" s="8">
        <v>45720</v>
      </c>
      <c r="F614" s="5" t="s">
        <v>3487</v>
      </c>
      <c r="G614" s="14" t="s">
        <v>3899</v>
      </c>
      <c r="H614" s="15" t="s">
        <v>3909</v>
      </c>
      <c r="I614" s="9">
        <v>5000</v>
      </c>
    </row>
    <row r="615" spans="1:9" x14ac:dyDescent="0.35">
      <c r="A615">
        <v>1849</v>
      </c>
      <c r="B615" s="4">
        <v>5</v>
      </c>
      <c r="C615" s="4">
        <v>42</v>
      </c>
      <c r="D615" s="6">
        <v>45722</v>
      </c>
      <c r="E615" s="6">
        <v>45722</v>
      </c>
      <c r="F615" s="4" t="s">
        <v>3502</v>
      </c>
      <c r="G615" s="13" t="s">
        <v>3899</v>
      </c>
      <c r="H615" s="15" t="s">
        <v>3900</v>
      </c>
      <c r="I615" s="7">
        <v>5000</v>
      </c>
    </row>
    <row r="616" spans="1:9" x14ac:dyDescent="0.35">
      <c r="A616">
        <v>1851</v>
      </c>
      <c r="B616" s="4">
        <v>5</v>
      </c>
      <c r="C616" s="4">
        <v>46</v>
      </c>
      <c r="D616" s="6">
        <v>45722</v>
      </c>
      <c r="E616" s="6">
        <v>45722</v>
      </c>
      <c r="F616" s="4" t="s">
        <v>3508</v>
      </c>
      <c r="G616" s="13" t="s">
        <v>3899</v>
      </c>
      <c r="H616" s="15" t="s">
        <v>3907</v>
      </c>
      <c r="I616" s="7">
        <v>5000</v>
      </c>
    </row>
    <row r="617" spans="1:9" x14ac:dyDescent="0.35">
      <c r="A617">
        <v>1930</v>
      </c>
      <c r="B617" s="5">
        <v>5</v>
      </c>
      <c r="C617" s="5">
        <v>162</v>
      </c>
      <c r="D617" s="8">
        <v>45738</v>
      </c>
      <c r="E617" s="8">
        <v>45738</v>
      </c>
      <c r="F617" s="5" t="s">
        <v>3631</v>
      </c>
      <c r="G617" s="14" t="s">
        <v>3899</v>
      </c>
      <c r="H617" s="15" t="s">
        <v>3904</v>
      </c>
      <c r="I617" s="9">
        <v>5000</v>
      </c>
    </row>
    <row r="618" spans="1:9" x14ac:dyDescent="0.35">
      <c r="A618">
        <v>1935</v>
      </c>
      <c r="B618" s="4">
        <v>5</v>
      </c>
      <c r="C618" s="4">
        <v>169</v>
      </c>
      <c r="D618" s="6">
        <v>45739</v>
      </c>
      <c r="E618" s="6">
        <v>45739</v>
      </c>
      <c r="F618" s="4" t="s">
        <v>3639</v>
      </c>
      <c r="G618" s="13" t="s">
        <v>3899</v>
      </c>
      <c r="H618" s="15" t="s">
        <v>3983</v>
      </c>
      <c r="I618" s="7">
        <v>5000</v>
      </c>
    </row>
    <row r="619" spans="1:9" x14ac:dyDescent="0.35">
      <c r="A619">
        <v>1950</v>
      </c>
      <c r="B619" s="5">
        <v>5</v>
      </c>
      <c r="C619" s="5">
        <v>194</v>
      </c>
      <c r="D619" s="8">
        <v>45743</v>
      </c>
      <c r="E619" s="8">
        <v>45743</v>
      </c>
      <c r="F619" s="5" t="s">
        <v>3664</v>
      </c>
      <c r="G619" s="14" t="s">
        <v>3899</v>
      </c>
      <c r="H619" s="15" t="s">
        <v>4037</v>
      </c>
      <c r="I619" s="9">
        <v>5000</v>
      </c>
    </row>
    <row r="620" spans="1:9" x14ac:dyDescent="0.35">
      <c r="A620">
        <v>1958</v>
      </c>
      <c r="B620" s="5">
        <v>5</v>
      </c>
      <c r="C620" s="5">
        <v>202</v>
      </c>
      <c r="D620" s="8">
        <v>45744</v>
      </c>
      <c r="E620" s="8">
        <v>45744</v>
      </c>
      <c r="F620" s="5" t="s">
        <v>3672</v>
      </c>
      <c r="G620" s="14" t="s">
        <v>3899</v>
      </c>
      <c r="H620" s="15" t="s">
        <v>3983</v>
      </c>
      <c r="I620" s="9">
        <v>5000</v>
      </c>
    </row>
    <row r="621" spans="1:9" x14ac:dyDescent="0.35">
      <c r="A621">
        <v>2057</v>
      </c>
      <c r="B621" s="4">
        <v>5</v>
      </c>
      <c r="C621" s="4">
        <v>346</v>
      </c>
      <c r="D621" s="6">
        <v>45763</v>
      </c>
      <c r="E621" s="6">
        <v>45763</v>
      </c>
      <c r="F621" s="4" t="s">
        <v>3830</v>
      </c>
      <c r="G621" s="13" t="s">
        <v>3899</v>
      </c>
      <c r="H621" s="15" t="s">
        <v>4038</v>
      </c>
      <c r="I621" s="7">
        <v>5000</v>
      </c>
    </row>
    <row r="622" spans="1:9" x14ac:dyDescent="0.35">
      <c r="A622">
        <v>2084</v>
      </c>
      <c r="B622" s="5">
        <v>5</v>
      </c>
      <c r="C622" s="5">
        <v>382</v>
      </c>
      <c r="D622" s="8">
        <v>45768</v>
      </c>
      <c r="E622" s="8">
        <v>45768</v>
      </c>
      <c r="F622" s="5" t="s">
        <v>3867</v>
      </c>
      <c r="G622" s="14" t="s">
        <v>3899</v>
      </c>
      <c r="H622" s="15" t="s">
        <v>4039</v>
      </c>
      <c r="I622" s="9">
        <v>5000</v>
      </c>
    </row>
    <row r="623" spans="1:9" x14ac:dyDescent="0.35">
      <c r="A623">
        <v>1859</v>
      </c>
      <c r="B623" s="4">
        <v>5</v>
      </c>
      <c r="C623" s="4">
        <v>57</v>
      </c>
      <c r="D623" s="6">
        <v>45725</v>
      </c>
      <c r="E623" s="6">
        <v>45725</v>
      </c>
      <c r="F623" s="4" t="s">
        <v>3519</v>
      </c>
      <c r="G623" s="13" t="s">
        <v>3899</v>
      </c>
      <c r="H623" s="15" t="s">
        <v>3923</v>
      </c>
      <c r="I623" s="7">
        <v>4900</v>
      </c>
    </row>
    <row r="624" spans="1:9" x14ac:dyDescent="0.35">
      <c r="A624">
        <v>131</v>
      </c>
      <c r="B624" s="4">
        <v>1</v>
      </c>
      <c r="C624" s="4">
        <v>221</v>
      </c>
      <c r="D624" s="6">
        <v>45382</v>
      </c>
      <c r="E624" s="6">
        <v>45382</v>
      </c>
      <c r="F624" s="4" t="s">
        <v>303</v>
      </c>
      <c r="G624" s="13" t="s">
        <v>3899</v>
      </c>
      <c r="H624" s="15" t="s">
        <v>3995</v>
      </c>
      <c r="I624" s="7">
        <v>4860</v>
      </c>
    </row>
    <row r="625" spans="1:9" x14ac:dyDescent="0.35">
      <c r="A625">
        <v>305</v>
      </c>
      <c r="B625" s="4">
        <v>1</v>
      </c>
      <c r="C625" s="4">
        <v>500</v>
      </c>
      <c r="D625" s="6">
        <v>45413</v>
      </c>
      <c r="E625" s="6">
        <v>45413</v>
      </c>
      <c r="F625" s="4" t="s">
        <v>642</v>
      </c>
      <c r="G625" s="13" t="s">
        <v>3899</v>
      </c>
      <c r="H625" s="15" t="s">
        <v>3995</v>
      </c>
      <c r="I625" s="7">
        <v>4860</v>
      </c>
    </row>
    <row r="626" spans="1:9" x14ac:dyDescent="0.35">
      <c r="A626">
        <v>441</v>
      </c>
      <c r="B626" s="4">
        <v>2</v>
      </c>
      <c r="C626" s="4">
        <v>4</v>
      </c>
      <c r="D626" s="6">
        <v>45444</v>
      </c>
      <c r="E626" s="6">
        <v>45444</v>
      </c>
      <c r="F626" s="4" t="s">
        <v>913</v>
      </c>
      <c r="G626" s="13" t="s">
        <v>3899</v>
      </c>
      <c r="H626" s="15" t="s">
        <v>3995</v>
      </c>
      <c r="I626" s="7">
        <v>4860</v>
      </c>
    </row>
    <row r="627" spans="1:9" x14ac:dyDescent="0.35">
      <c r="A627">
        <v>607</v>
      </c>
      <c r="B627" s="4">
        <v>2</v>
      </c>
      <c r="C627" s="4">
        <v>260</v>
      </c>
      <c r="D627" s="6">
        <v>45474</v>
      </c>
      <c r="E627" s="6">
        <v>45474</v>
      </c>
      <c r="F627" s="4" t="s">
        <v>1190</v>
      </c>
      <c r="G627" s="13" t="s">
        <v>3899</v>
      </c>
      <c r="H627" s="15" t="s">
        <v>3995</v>
      </c>
      <c r="I627" s="7">
        <v>4860</v>
      </c>
    </row>
    <row r="628" spans="1:9" x14ac:dyDescent="0.35">
      <c r="A628">
        <v>741</v>
      </c>
      <c r="B628" s="4">
        <v>2</v>
      </c>
      <c r="C628" s="4">
        <v>478</v>
      </c>
      <c r="D628" s="6">
        <v>45504</v>
      </c>
      <c r="E628" s="6">
        <v>45504</v>
      </c>
      <c r="F628" s="4" t="s">
        <v>1428</v>
      </c>
      <c r="G628" s="13" t="s">
        <v>3899</v>
      </c>
      <c r="H628" s="15" t="s">
        <v>3995</v>
      </c>
      <c r="I628" s="7">
        <v>4860</v>
      </c>
    </row>
    <row r="629" spans="1:9" x14ac:dyDescent="0.35">
      <c r="A629">
        <v>1212</v>
      </c>
      <c r="B629" s="5">
        <v>3</v>
      </c>
      <c r="C629" s="5">
        <v>556</v>
      </c>
      <c r="D629" s="8">
        <v>45597</v>
      </c>
      <c r="E629" s="8">
        <v>45597</v>
      </c>
      <c r="F629" s="5" t="s">
        <v>2352</v>
      </c>
      <c r="G629" s="14" t="s">
        <v>3899</v>
      </c>
      <c r="H629" s="15" t="s">
        <v>3995</v>
      </c>
      <c r="I629" s="9">
        <v>4860</v>
      </c>
    </row>
    <row r="630" spans="1:9" x14ac:dyDescent="0.35">
      <c r="A630">
        <v>772</v>
      </c>
      <c r="B630" s="5">
        <v>2</v>
      </c>
      <c r="C630" s="5">
        <v>537</v>
      </c>
      <c r="D630" s="8">
        <v>45509</v>
      </c>
      <c r="E630" s="8">
        <v>45509</v>
      </c>
      <c r="F630" s="5" t="s">
        <v>1491</v>
      </c>
      <c r="G630" s="14" t="s">
        <v>3899</v>
      </c>
      <c r="H630" s="15" t="s">
        <v>4040</v>
      </c>
      <c r="I630" s="9">
        <v>4820</v>
      </c>
    </row>
    <row r="631" spans="1:9" x14ac:dyDescent="0.35">
      <c r="A631">
        <v>783</v>
      </c>
      <c r="B631" s="4">
        <v>2</v>
      </c>
      <c r="C631" s="4">
        <v>557</v>
      </c>
      <c r="D631" s="6">
        <v>45511</v>
      </c>
      <c r="E631" s="6">
        <v>45511</v>
      </c>
      <c r="F631" s="4" t="s">
        <v>1513</v>
      </c>
      <c r="G631" s="13" t="s">
        <v>3899</v>
      </c>
      <c r="H631" s="15" t="s">
        <v>4041</v>
      </c>
      <c r="I631" s="7">
        <v>4800</v>
      </c>
    </row>
    <row r="632" spans="1:9" x14ac:dyDescent="0.35">
      <c r="A632">
        <v>1120</v>
      </c>
      <c r="B632" s="5">
        <v>3</v>
      </c>
      <c r="C632" s="5">
        <v>408</v>
      </c>
      <c r="D632" s="8">
        <v>45579</v>
      </c>
      <c r="E632" s="8">
        <v>45579</v>
      </c>
      <c r="F632" s="5" t="s">
        <v>2186</v>
      </c>
      <c r="G632" s="14" t="s">
        <v>3899</v>
      </c>
      <c r="H632" s="15" t="s">
        <v>4006</v>
      </c>
      <c r="I632" s="9">
        <v>4800</v>
      </c>
    </row>
    <row r="633" spans="1:9" x14ac:dyDescent="0.35">
      <c r="A633">
        <v>1940</v>
      </c>
      <c r="B633" s="5">
        <v>5</v>
      </c>
      <c r="C633" s="5">
        <v>179</v>
      </c>
      <c r="D633" s="8">
        <v>45742</v>
      </c>
      <c r="E633" s="8">
        <v>45742</v>
      </c>
      <c r="F633" s="5" t="s">
        <v>3649</v>
      </c>
      <c r="G633" s="14" t="s">
        <v>3899</v>
      </c>
      <c r="H633" s="15" t="s">
        <v>3935</v>
      </c>
      <c r="I633" s="9">
        <v>4800</v>
      </c>
    </row>
    <row r="634" spans="1:9" x14ac:dyDescent="0.35">
      <c r="A634">
        <v>1998</v>
      </c>
      <c r="B634" s="5">
        <v>5</v>
      </c>
      <c r="C634" s="5">
        <v>254</v>
      </c>
      <c r="D634" s="8">
        <v>45747</v>
      </c>
      <c r="E634" s="8">
        <v>45748</v>
      </c>
      <c r="F634" s="5" t="s">
        <v>3728</v>
      </c>
      <c r="G634" s="14" t="s">
        <v>3899</v>
      </c>
      <c r="H634" s="15" t="s">
        <v>4038</v>
      </c>
      <c r="I634" s="9">
        <v>4800</v>
      </c>
    </row>
    <row r="635" spans="1:9" x14ac:dyDescent="0.35">
      <c r="A635">
        <v>196</v>
      </c>
      <c r="B635" s="5">
        <v>1</v>
      </c>
      <c r="C635" s="5">
        <v>320</v>
      </c>
      <c r="D635" s="8">
        <v>45391</v>
      </c>
      <c r="E635" s="8">
        <v>45391</v>
      </c>
      <c r="F635" s="5" t="s">
        <v>427</v>
      </c>
      <c r="G635" s="14" t="s">
        <v>3899</v>
      </c>
      <c r="H635" s="15" t="s">
        <v>4023</v>
      </c>
      <c r="I635" s="9">
        <v>4750</v>
      </c>
    </row>
    <row r="636" spans="1:9" x14ac:dyDescent="0.35">
      <c r="A636">
        <v>1430</v>
      </c>
      <c r="B636" s="5">
        <v>4</v>
      </c>
      <c r="C636" s="5">
        <v>82</v>
      </c>
      <c r="D636" s="8">
        <v>45635</v>
      </c>
      <c r="E636" s="8">
        <v>45635</v>
      </c>
      <c r="F636" s="5" t="s">
        <v>2739</v>
      </c>
      <c r="G636" s="14" t="s">
        <v>3899</v>
      </c>
      <c r="H636" s="15" t="s">
        <v>4042</v>
      </c>
      <c r="I636" s="9">
        <v>4650</v>
      </c>
    </row>
    <row r="637" spans="1:9" x14ac:dyDescent="0.35">
      <c r="A637">
        <v>1045</v>
      </c>
      <c r="B637" s="4">
        <v>3</v>
      </c>
      <c r="C637" s="4">
        <v>284</v>
      </c>
      <c r="D637" s="6">
        <v>45569</v>
      </c>
      <c r="E637" s="6">
        <v>45569</v>
      </c>
      <c r="F637" s="4" t="s">
        <v>2056</v>
      </c>
      <c r="G637" s="13" t="s">
        <v>3899</v>
      </c>
      <c r="H637" s="15" t="s">
        <v>4042</v>
      </c>
      <c r="I637" s="7">
        <v>4550</v>
      </c>
    </row>
    <row r="638" spans="1:9" x14ac:dyDescent="0.35">
      <c r="A638">
        <v>118</v>
      </c>
      <c r="B638" s="5">
        <v>1</v>
      </c>
      <c r="C638" s="5">
        <v>201</v>
      </c>
      <c r="D638" s="8">
        <v>45381</v>
      </c>
      <c r="E638" s="8">
        <v>45381</v>
      </c>
      <c r="F638" s="5" t="s">
        <v>278</v>
      </c>
      <c r="G638" s="14" t="s">
        <v>3899</v>
      </c>
      <c r="H638" s="15" t="s">
        <v>3901</v>
      </c>
      <c r="I638" s="9">
        <v>4500</v>
      </c>
    </row>
    <row r="639" spans="1:9" x14ac:dyDescent="0.35">
      <c r="A639">
        <v>283</v>
      </c>
      <c r="B639" s="4">
        <v>1</v>
      </c>
      <c r="C639" s="4">
        <v>467</v>
      </c>
      <c r="D639" s="6">
        <v>45410</v>
      </c>
      <c r="E639" s="6">
        <v>45410</v>
      </c>
      <c r="F639" s="4" t="s">
        <v>604</v>
      </c>
      <c r="G639" s="13" t="s">
        <v>3899</v>
      </c>
      <c r="H639" s="15" t="s">
        <v>4043</v>
      </c>
      <c r="I639" s="7">
        <v>4500</v>
      </c>
    </row>
    <row r="640" spans="1:9" x14ac:dyDescent="0.35">
      <c r="A640">
        <v>398</v>
      </c>
      <c r="B640" s="5">
        <v>1</v>
      </c>
      <c r="C640" s="5">
        <v>667</v>
      </c>
      <c r="D640" s="8">
        <v>45434</v>
      </c>
      <c r="E640" s="8">
        <v>45434</v>
      </c>
      <c r="F640" s="5" t="s">
        <v>834</v>
      </c>
      <c r="G640" s="14" t="s">
        <v>3899</v>
      </c>
      <c r="H640" s="15" t="s">
        <v>3900</v>
      </c>
      <c r="I640" s="9">
        <v>4500</v>
      </c>
    </row>
    <row r="641" spans="1:9" x14ac:dyDescent="0.35">
      <c r="A641">
        <v>1004</v>
      </c>
      <c r="B641" s="5">
        <v>3</v>
      </c>
      <c r="C641" s="5">
        <v>205</v>
      </c>
      <c r="D641" s="8">
        <v>45562</v>
      </c>
      <c r="E641" s="8">
        <v>45562</v>
      </c>
      <c r="F641" s="5" t="s">
        <v>1970</v>
      </c>
      <c r="G641" s="14" t="s">
        <v>3899</v>
      </c>
      <c r="H641" s="15" t="s">
        <v>3905</v>
      </c>
      <c r="I641" s="9">
        <v>4500</v>
      </c>
    </row>
    <row r="642" spans="1:9" x14ac:dyDescent="0.35">
      <c r="A642">
        <v>1183</v>
      </c>
      <c r="B642" s="4">
        <v>3</v>
      </c>
      <c r="C642" s="4">
        <v>513</v>
      </c>
      <c r="D642" s="6">
        <v>45592</v>
      </c>
      <c r="E642" s="6">
        <v>45592</v>
      </c>
      <c r="F642" s="4" t="s">
        <v>2303</v>
      </c>
      <c r="G642" s="13" t="s">
        <v>3899</v>
      </c>
      <c r="H642" s="15" t="s">
        <v>3900</v>
      </c>
      <c r="I642" s="7">
        <v>4500</v>
      </c>
    </row>
    <row r="643" spans="1:9" x14ac:dyDescent="0.35">
      <c r="A643">
        <v>1193</v>
      </c>
      <c r="B643" s="4">
        <v>3</v>
      </c>
      <c r="C643" s="4">
        <v>527</v>
      </c>
      <c r="D643" s="6">
        <v>45593</v>
      </c>
      <c r="E643" s="6">
        <v>45593</v>
      </c>
      <c r="F643" s="4" t="s">
        <v>2319</v>
      </c>
      <c r="G643" s="13" t="s">
        <v>3899</v>
      </c>
      <c r="H643" s="15" t="s">
        <v>3900</v>
      </c>
      <c r="I643" s="7">
        <v>4500</v>
      </c>
    </row>
    <row r="644" spans="1:9" x14ac:dyDescent="0.35">
      <c r="A644">
        <v>1508</v>
      </c>
      <c r="B644" s="5">
        <v>4</v>
      </c>
      <c r="C644" s="5">
        <v>235</v>
      </c>
      <c r="D644" s="8">
        <v>45649</v>
      </c>
      <c r="E644" s="8">
        <v>45649</v>
      </c>
      <c r="F644" s="5" t="s">
        <v>2899</v>
      </c>
      <c r="G644" s="14" t="s">
        <v>3899</v>
      </c>
      <c r="H644" s="15" t="s">
        <v>4024</v>
      </c>
      <c r="I644" s="9">
        <v>4500</v>
      </c>
    </row>
    <row r="645" spans="1:9" x14ac:dyDescent="0.35">
      <c r="A645">
        <v>2033</v>
      </c>
      <c r="B645" s="4">
        <v>5</v>
      </c>
      <c r="C645" s="4">
        <v>308</v>
      </c>
      <c r="D645" s="6">
        <v>45757</v>
      </c>
      <c r="E645" s="6">
        <v>45757</v>
      </c>
      <c r="F645" s="4" t="s">
        <v>3789</v>
      </c>
      <c r="G645" s="13" t="s">
        <v>3899</v>
      </c>
      <c r="H645" s="15">
        <v>4191880201385930</v>
      </c>
      <c r="I645" s="7">
        <v>4500</v>
      </c>
    </row>
    <row r="646" spans="1:9" x14ac:dyDescent="0.35">
      <c r="A646">
        <v>2059</v>
      </c>
      <c r="B646" s="4">
        <v>5</v>
      </c>
      <c r="C646" s="4">
        <v>348</v>
      </c>
      <c r="D646" s="6">
        <v>45763</v>
      </c>
      <c r="E646" s="6">
        <v>45763</v>
      </c>
      <c r="F646" s="4" t="s">
        <v>3832</v>
      </c>
      <c r="G646" s="13" t="s">
        <v>3899</v>
      </c>
      <c r="H646" s="15" t="s">
        <v>3955</v>
      </c>
      <c r="I646" s="7">
        <v>4500</v>
      </c>
    </row>
    <row r="647" spans="1:9" x14ac:dyDescent="0.35">
      <c r="A647">
        <v>401</v>
      </c>
      <c r="B647" s="4">
        <v>1</v>
      </c>
      <c r="C647" s="4">
        <v>672</v>
      </c>
      <c r="D647" s="6">
        <v>45434</v>
      </c>
      <c r="E647" s="6">
        <v>45434</v>
      </c>
      <c r="F647" s="4" t="s">
        <v>840</v>
      </c>
      <c r="G647" s="13" t="s">
        <v>3899</v>
      </c>
      <c r="H647" s="15" t="s">
        <v>3909</v>
      </c>
      <c r="I647" s="7">
        <v>4400</v>
      </c>
    </row>
    <row r="648" spans="1:9" x14ac:dyDescent="0.35">
      <c r="A648">
        <v>402</v>
      </c>
      <c r="B648" s="5">
        <v>1</v>
      </c>
      <c r="C648" s="5">
        <v>673</v>
      </c>
      <c r="D648" s="8">
        <v>45434</v>
      </c>
      <c r="E648" s="8">
        <v>45434</v>
      </c>
      <c r="F648" s="5" t="s">
        <v>841</v>
      </c>
      <c r="G648" s="14" t="s">
        <v>3899</v>
      </c>
      <c r="H648" s="15" t="s">
        <v>3909</v>
      </c>
      <c r="I648" s="9">
        <v>4400</v>
      </c>
    </row>
    <row r="649" spans="1:9" x14ac:dyDescent="0.35">
      <c r="A649">
        <v>643</v>
      </c>
      <c r="B649" s="4">
        <v>2</v>
      </c>
      <c r="C649" s="4">
        <v>315</v>
      </c>
      <c r="D649" s="6">
        <v>45486</v>
      </c>
      <c r="E649" s="6">
        <v>45486</v>
      </c>
      <c r="F649" s="4" t="s">
        <v>1247</v>
      </c>
      <c r="G649" s="13" t="s">
        <v>3899</v>
      </c>
      <c r="H649" s="15" t="s">
        <v>3901</v>
      </c>
      <c r="I649" s="7">
        <v>4400</v>
      </c>
    </row>
    <row r="650" spans="1:9" x14ac:dyDescent="0.35">
      <c r="A650">
        <v>864</v>
      </c>
      <c r="B650" s="5">
        <v>2</v>
      </c>
      <c r="C650" s="5">
        <v>703</v>
      </c>
      <c r="D650" s="8">
        <v>45529</v>
      </c>
      <c r="E650" s="8">
        <v>45529</v>
      </c>
      <c r="F650" s="5" t="s">
        <v>1684</v>
      </c>
      <c r="G650" s="14" t="s">
        <v>3899</v>
      </c>
      <c r="H650" s="15" t="s">
        <v>4044</v>
      </c>
      <c r="I650" s="9">
        <v>4400</v>
      </c>
    </row>
    <row r="651" spans="1:9" x14ac:dyDescent="0.35">
      <c r="A651">
        <v>2004</v>
      </c>
      <c r="B651" s="5">
        <v>5</v>
      </c>
      <c r="C651" s="5">
        <v>263</v>
      </c>
      <c r="D651" s="8">
        <v>45750</v>
      </c>
      <c r="E651" s="8">
        <v>45750</v>
      </c>
      <c r="F651" s="5" t="s">
        <v>3738</v>
      </c>
      <c r="G651" s="14" t="s">
        <v>3899</v>
      </c>
      <c r="H651" s="15" t="s">
        <v>4045</v>
      </c>
      <c r="I651" s="9">
        <v>4400</v>
      </c>
    </row>
    <row r="652" spans="1:9" x14ac:dyDescent="0.35">
      <c r="A652">
        <v>1850</v>
      </c>
      <c r="B652" s="5">
        <v>5</v>
      </c>
      <c r="C652" s="5">
        <v>44</v>
      </c>
      <c r="D652" s="8">
        <v>45722</v>
      </c>
      <c r="E652" s="8">
        <v>45722</v>
      </c>
      <c r="F652" s="5" t="s">
        <v>3504</v>
      </c>
      <c r="G652" s="14" t="s">
        <v>3899</v>
      </c>
      <c r="H652" s="15" t="s">
        <v>3992</v>
      </c>
      <c r="I652" s="9">
        <v>4280</v>
      </c>
    </row>
    <row r="653" spans="1:9" x14ac:dyDescent="0.35">
      <c r="A653">
        <v>728</v>
      </c>
      <c r="B653" s="5">
        <v>2</v>
      </c>
      <c r="C653" s="5">
        <v>458</v>
      </c>
      <c r="D653" s="8">
        <v>45502</v>
      </c>
      <c r="E653" s="8">
        <v>45502</v>
      </c>
      <c r="F653" s="5" t="s">
        <v>1404</v>
      </c>
      <c r="G653" s="14" t="s">
        <v>3899</v>
      </c>
      <c r="H653" s="15" t="s">
        <v>3954</v>
      </c>
      <c r="I653" s="9">
        <v>4250</v>
      </c>
    </row>
    <row r="654" spans="1:9" x14ac:dyDescent="0.35">
      <c r="A654">
        <v>11</v>
      </c>
      <c r="B654" s="4">
        <v>1</v>
      </c>
      <c r="C654" s="4">
        <v>20</v>
      </c>
      <c r="D654" s="6">
        <v>45355</v>
      </c>
      <c r="E654" s="6">
        <v>45355</v>
      </c>
      <c r="F654" s="4" t="s">
        <v>39</v>
      </c>
      <c r="G654" s="13" t="s">
        <v>3899</v>
      </c>
      <c r="H654" s="15" t="s">
        <v>3995</v>
      </c>
      <c r="I654" s="7">
        <v>4200</v>
      </c>
    </row>
    <row r="655" spans="1:9" x14ac:dyDescent="0.35">
      <c r="A655">
        <v>159</v>
      </c>
      <c r="B655" s="4">
        <v>1</v>
      </c>
      <c r="C655" s="4">
        <v>270</v>
      </c>
      <c r="D655" s="6">
        <v>45386</v>
      </c>
      <c r="E655" s="6">
        <v>45386</v>
      </c>
      <c r="F655" s="4" t="s">
        <v>363</v>
      </c>
      <c r="G655" s="13" t="s">
        <v>3899</v>
      </c>
      <c r="H655" s="15" t="s">
        <v>3995</v>
      </c>
      <c r="I655" s="7">
        <v>4200</v>
      </c>
    </row>
    <row r="656" spans="1:9" x14ac:dyDescent="0.35">
      <c r="A656">
        <v>1301</v>
      </c>
      <c r="B656" s="4">
        <v>3</v>
      </c>
      <c r="C656" s="4">
        <v>697</v>
      </c>
      <c r="D656" s="6">
        <v>45610</v>
      </c>
      <c r="E656" s="6">
        <v>45610</v>
      </c>
      <c r="F656" s="4" t="s">
        <v>2507</v>
      </c>
      <c r="G656" s="13" t="s">
        <v>3899</v>
      </c>
      <c r="H656" s="15" t="s">
        <v>3973</v>
      </c>
      <c r="I656" s="7">
        <v>4200</v>
      </c>
    </row>
    <row r="657" spans="1:9" x14ac:dyDescent="0.35">
      <c r="A657">
        <v>1941</v>
      </c>
      <c r="B657" s="4">
        <v>5</v>
      </c>
      <c r="C657" s="4">
        <v>182</v>
      </c>
      <c r="D657" s="6">
        <v>45742</v>
      </c>
      <c r="E657" s="6">
        <v>45742</v>
      </c>
      <c r="F657" s="4" t="s">
        <v>3652</v>
      </c>
      <c r="G657" s="13" t="s">
        <v>3899</v>
      </c>
      <c r="H657" s="15" t="s">
        <v>3955</v>
      </c>
      <c r="I657" s="7">
        <v>4200</v>
      </c>
    </row>
    <row r="658" spans="1:9" x14ac:dyDescent="0.35">
      <c r="A658">
        <v>943</v>
      </c>
      <c r="B658" s="4">
        <v>3</v>
      </c>
      <c r="C658" s="4">
        <v>98</v>
      </c>
      <c r="D658" s="6">
        <v>45548</v>
      </c>
      <c r="E658" s="6">
        <v>45548</v>
      </c>
      <c r="F658" s="4" t="s">
        <v>1853</v>
      </c>
      <c r="G658" s="13" t="s">
        <v>3899</v>
      </c>
      <c r="H658" s="15" t="s">
        <v>4046</v>
      </c>
      <c r="I658" s="7">
        <v>4076</v>
      </c>
    </row>
    <row r="659" spans="1:9" x14ac:dyDescent="0.35">
      <c r="A659">
        <v>648</v>
      </c>
      <c r="B659" s="5">
        <v>2</v>
      </c>
      <c r="C659" s="5">
        <v>322</v>
      </c>
      <c r="D659" s="8">
        <v>45488</v>
      </c>
      <c r="E659" s="8">
        <v>45488</v>
      </c>
      <c r="F659" s="5" t="s">
        <v>1255</v>
      </c>
      <c r="G659" s="14" t="s">
        <v>3899</v>
      </c>
      <c r="H659" s="15" t="s">
        <v>4047</v>
      </c>
      <c r="I659" s="9">
        <v>4074</v>
      </c>
    </row>
    <row r="660" spans="1:9" x14ac:dyDescent="0.35">
      <c r="A660">
        <v>785</v>
      </c>
      <c r="B660" s="4">
        <v>2</v>
      </c>
      <c r="C660" s="4">
        <v>560</v>
      </c>
      <c r="D660" s="6">
        <v>45511</v>
      </c>
      <c r="E660" s="6">
        <v>45511</v>
      </c>
      <c r="F660" s="4" t="s">
        <v>1518</v>
      </c>
      <c r="G660" s="13" t="s">
        <v>3899</v>
      </c>
      <c r="H660" s="15" t="s">
        <v>3998</v>
      </c>
      <c r="I660" s="7">
        <v>4032</v>
      </c>
    </row>
    <row r="661" spans="1:9" x14ac:dyDescent="0.35">
      <c r="A661">
        <v>117</v>
      </c>
      <c r="B661" s="4">
        <v>1</v>
      </c>
      <c r="C661" s="4">
        <v>200</v>
      </c>
      <c r="D661" s="6">
        <v>45381</v>
      </c>
      <c r="E661" s="6">
        <v>45381</v>
      </c>
      <c r="F661" s="4" t="s">
        <v>277</v>
      </c>
      <c r="G661" s="13" t="s">
        <v>3899</v>
      </c>
      <c r="H661" s="15" t="s">
        <v>3904</v>
      </c>
      <c r="I661" s="7">
        <v>4000</v>
      </c>
    </row>
    <row r="662" spans="1:9" x14ac:dyDescent="0.35">
      <c r="A662">
        <v>151</v>
      </c>
      <c r="B662" s="4">
        <v>1</v>
      </c>
      <c r="C662" s="4">
        <v>258</v>
      </c>
      <c r="D662" s="6">
        <v>45385</v>
      </c>
      <c r="E662" s="6">
        <v>45385</v>
      </c>
      <c r="F662" s="4" t="s">
        <v>345</v>
      </c>
      <c r="G662" s="13" t="s">
        <v>3899</v>
      </c>
      <c r="H662" s="15" t="s">
        <v>4048</v>
      </c>
      <c r="I662" s="7">
        <v>4000</v>
      </c>
    </row>
    <row r="663" spans="1:9" x14ac:dyDescent="0.35">
      <c r="A663">
        <v>250</v>
      </c>
      <c r="B663" s="5">
        <v>1</v>
      </c>
      <c r="C663" s="5">
        <v>405</v>
      </c>
      <c r="D663" s="8">
        <v>45401</v>
      </c>
      <c r="E663" s="8">
        <v>45401</v>
      </c>
      <c r="F663" s="5" t="s">
        <v>530</v>
      </c>
      <c r="G663" s="14" t="s">
        <v>3899</v>
      </c>
      <c r="H663" s="15" t="s">
        <v>3909</v>
      </c>
      <c r="I663" s="9">
        <v>4000</v>
      </c>
    </row>
    <row r="664" spans="1:9" x14ac:dyDescent="0.35">
      <c r="A664">
        <v>269</v>
      </c>
      <c r="B664" s="4">
        <v>1</v>
      </c>
      <c r="C664" s="4">
        <v>437</v>
      </c>
      <c r="D664" s="6">
        <v>45406</v>
      </c>
      <c r="E664" s="6">
        <v>45406</v>
      </c>
      <c r="F664" s="4" t="s">
        <v>569</v>
      </c>
      <c r="G664" s="13" t="s">
        <v>3899</v>
      </c>
      <c r="H664" s="15" t="s">
        <v>3901</v>
      </c>
      <c r="I664" s="7">
        <v>4000</v>
      </c>
    </row>
    <row r="665" spans="1:9" x14ac:dyDescent="0.35">
      <c r="A665">
        <v>342</v>
      </c>
      <c r="B665" s="5">
        <v>1</v>
      </c>
      <c r="C665" s="5">
        <v>562</v>
      </c>
      <c r="D665" s="8">
        <v>45419</v>
      </c>
      <c r="E665" s="8">
        <v>45419</v>
      </c>
      <c r="F665" s="5" t="s">
        <v>710</v>
      </c>
      <c r="G665" s="14" t="s">
        <v>3956</v>
      </c>
      <c r="H665" s="15"/>
      <c r="I665" s="9">
        <v>4000</v>
      </c>
    </row>
    <row r="666" spans="1:9" x14ac:dyDescent="0.35">
      <c r="A666">
        <v>427</v>
      </c>
      <c r="B666" s="4">
        <v>1</v>
      </c>
      <c r="C666" s="4">
        <v>719</v>
      </c>
      <c r="D666" s="6">
        <v>45440</v>
      </c>
      <c r="E666" s="6">
        <v>45440</v>
      </c>
      <c r="F666" s="4" t="s">
        <v>892</v>
      </c>
      <c r="G666" s="13" t="s">
        <v>3899</v>
      </c>
      <c r="H666" s="15" t="s">
        <v>3909</v>
      </c>
      <c r="I666" s="7">
        <v>4000</v>
      </c>
    </row>
    <row r="667" spans="1:9" x14ac:dyDescent="0.35">
      <c r="A667">
        <v>736</v>
      </c>
      <c r="B667" s="5">
        <v>2</v>
      </c>
      <c r="C667" s="5">
        <v>466</v>
      </c>
      <c r="D667" s="8">
        <v>45503</v>
      </c>
      <c r="E667" s="8">
        <v>45503</v>
      </c>
      <c r="F667" s="5" t="s">
        <v>1414</v>
      </c>
      <c r="G667" s="14" t="s">
        <v>3899</v>
      </c>
      <c r="H667" s="15" t="s">
        <v>3935</v>
      </c>
      <c r="I667" s="9">
        <v>4000</v>
      </c>
    </row>
    <row r="668" spans="1:9" x14ac:dyDescent="0.35">
      <c r="A668">
        <v>765</v>
      </c>
      <c r="B668" s="4">
        <v>2</v>
      </c>
      <c r="C668" s="4">
        <v>520</v>
      </c>
      <c r="D668" s="6">
        <v>45507</v>
      </c>
      <c r="E668" s="6">
        <v>45507</v>
      </c>
      <c r="F668" s="4" t="s">
        <v>1472</v>
      </c>
      <c r="G668" s="13" t="s">
        <v>3899</v>
      </c>
      <c r="H668" s="15" t="s">
        <v>3972</v>
      </c>
      <c r="I668" s="7">
        <v>4000</v>
      </c>
    </row>
    <row r="669" spans="1:9" x14ac:dyDescent="0.35">
      <c r="A669">
        <v>799</v>
      </c>
      <c r="B669" s="4">
        <v>2</v>
      </c>
      <c r="C669" s="4">
        <v>582</v>
      </c>
      <c r="D669" s="6">
        <v>45514</v>
      </c>
      <c r="E669" s="6">
        <v>45514</v>
      </c>
      <c r="F669" s="4" t="s">
        <v>1543</v>
      </c>
      <c r="G669" s="13" t="s">
        <v>3956</v>
      </c>
      <c r="H669" s="15"/>
      <c r="I669" s="7">
        <v>4000</v>
      </c>
    </row>
    <row r="670" spans="1:9" x14ac:dyDescent="0.35">
      <c r="A670">
        <v>842</v>
      </c>
      <c r="B670" s="5">
        <v>2</v>
      </c>
      <c r="C670" s="5">
        <v>664</v>
      </c>
      <c r="D670" s="8">
        <v>45524</v>
      </c>
      <c r="E670" s="8">
        <v>45524</v>
      </c>
      <c r="F670" s="5" t="s">
        <v>1639</v>
      </c>
      <c r="G670" s="14" t="s">
        <v>3899</v>
      </c>
      <c r="H670" s="15" t="s">
        <v>3901</v>
      </c>
      <c r="I670" s="9">
        <v>4000</v>
      </c>
    </row>
    <row r="671" spans="1:9" x14ac:dyDescent="0.35">
      <c r="A671">
        <v>919</v>
      </c>
      <c r="B671" s="4">
        <v>3</v>
      </c>
      <c r="C671" s="4">
        <v>48</v>
      </c>
      <c r="D671" s="6">
        <v>45540</v>
      </c>
      <c r="E671" s="6">
        <v>45540</v>
      </c>
      <c r="F671" s="4" t="s">
        <v>1796</v>
      </c>
      <c r="G671" s="13" t="s">
        <v>3899</v>
      </c>
      <c r="H671" s="15" t="s">
        <v>3932</v>
      </c>
      <c r="I671" s="7">
        <v>4000</v>
      </c>
    </row>
    <row r="672" spans="1:9" x14ac:dyDescent="0.35">
      <c r="A672">
        <v>1101</v>
      </c>
      <c r="B672" s="4">
        <v>3</v>
      </c>
      <c r="C672" s="4">
        <v>374</v>
      </c>
      <c r="D672" s="6">
        <v>45576</v>
      </c>
      <c r="E672" s="6">
        <v>45576</v>
      </c>
      <c r="F672" s="4" t="s">
        <v>2152</v>
      </c>
      <c r="G672" s="13" t="s">
        <v>3899</v>
      </c>
      <c r="H672" s="15" t="s">
        <v>3905</v>
      </c>
      <c r="I672" s="7">
        <v>4000</v>
      </c>
    </row>
    <row r="673" spans="1:9" x14ac:dyDescent="0.35">
      <c r="A673">
        <v>1139</v>
      </c>
      <c r="B673" s="4">
        <v>3</v>
      </c>
      <c r="C673" s="4">
        <v>437</v>
      </c>
      <c r="D673" s="6">
        <v>45583</v>
      </c>
      <c r="E673" s="6">
        <v>45583</v>
      </c>
      <c r="F673" s="4" t="s">
        <v>2218</v>
      </c>
      <c r="G673" s="13" t="s">
        <v>3899</v>
      </c>
      <c r="H673" s="15" t="s">
        <v>3901</v>
      </c>
      <c r="I673" s="7">
        <v>4000</v>
      </c>
    </row>
    <row r="674" spans="1:9" x14ac:dyDescent="0.35">
      <c r="A674">
        <v>1209</v>
      </c>
      <c r="B674" s="4">
        <v>3</v>
      </c>
      <c r="C674" s="4">
        <v>550</v>
      </c>
      <c r="D674" s="6">
        <v>45596</v>
      </c>
      <c r="E674" s="6">
        <v>45596</v>
      </c>
      <c r="F674" s="4" t="s">
        <v>2344</v>
      </c>
      <c r="G674" s="13" t="s">
        <v>3899</v>
      </c>
      <c r="H674" s="15" t="s">
        <v>4017</v>
      </c>
      <c r="I674" s="7">
        <v>4000</v>
      </c>
    </row>
    <row r="675" spans="1:9" x14ac:dyDescent="0.35">
      <c r="A675">
        <v>1226</v>
      </c>
      <c r="B675" s="5">
        <v>3</v>
      </c>
      <c r="C675" s="5">
        <v>578</v>
      </c>
      <c r="D675" s="8">
        <v>45598</v>
      </c>
      <c r="E675" s="8">
        <v>45598</v>
      </c>
      <c r="F675" s="5" t="s">
        <v>2376</v>
      </c>
      <c r="G675" s="14" t="s">
        <v>3899</v>
      </c>
      <c r="H675" s="15" t="s">
        <v>3995</v>
      </c>
      <c r="I675" s="9">
        <v>4000</v>
      </c>
    </row>
    <row r="676" spans="1:9" x14ac:dyDescent="0.35">
      <c r="A676">
        <v>1262</v>
      </c>
      <c r="B676" s="5">
        <v>3</v>
      </c>
      <c r="C676" s="5">
        <v>636</v>
      </c>
      <c r="D676" s="8">
        <v>45603</v>
      </c>
      <c r="E676" s="8">
        <v>45603</v>
      </c>
      <c r="F676" s="5" t="s">
        <v>2441</v>
      </c>
      <c r="G676" s="14" t="s">
        <v>3899</v>
      </c>
      <c r="H676" s="15" t="s">
        <v>4049</v>
      </c>
      <c r="I676" s="9">
        <v>4000</v>
      </c>
    </row>
    <row r="677" spans="1:9" x14ac:dyDescent="0.35">
      <c r="A677">
        <v>1338</v>
      </c>
      <c r="B677" s="5">
        <v>3</v>
      </c>
      <c r="C677" s="5">
        <v>753</v>
      </c>
      <c r="D677" s="8">
        <v>45617</v>
      </c>
      <c r="E677" s="8">
        <v>45617</v>
      </c>
      <c r="F677" s="5" t="s">
        <v>2572</v>
      </c>
      <c r="G677" s="14" t="s">
        <v>3899</v>
      </c>
      <c r="H677" s="15" t="s">
        <v>4050</v>
      </c>
      <c r="I677" s="9">
        <v>4000</v>
      </c>
    </row>
    <row r="678" spans="1:9" x14ac:dyDescent="0.35">
      <c r="A678">
        <v>1344</v>
      </c>
      <c r="B678" s="5">
        <v>3</v>
      </c>
      <c r="C678" s="5">
        <v>764</v>
      </c>
      <c r="D678" s="8">
        <v>45620</v>
      </c>
      <c r="E678" s="8">
        <v>45620</v>
      </c>
      <c r="F678" s="5" t="s">
        <v>2583</v>
      </c>
      <c r="G678" s="14" t="s">
        <v>3899</v>
      </c>
      <c r="H678" s="15" t="s">
        <v>4051</v>
      </c>
      <c r="I678" s="9">
        <v>4000</v>
      </c>
    </row>
    <row r="679" spans="1:9" x14ac:dyDescent="0.35">
      <c r="A679">
        <v>1387</v>
      </c>
      <c r="B679" s="4">
        <v>4</v>
      </c>
      <c r="C679" s="4">
        <v>8</v>
      </c>
      <c r="D679" s="6">
        <v>45628</v>
      </c>
      <c r="E679" s="6">
        <v>45628</v>
      </c>
      <c r="F679" s="4" t="s">
        <v>2661</v>
      </c>
      <c r="G679" s="13" t="s">
        <v>3899</v>
      </c>
      <c r="H679" s="15" t="s">
        <v>3922</v>
      </c>
      <c r="I679" s="7">
        <v>4000</v>
      </c>
    </row>
    <row r="680" spans="1:9" x14ac:dyDescent="0.35">
      <c r="A680">
        <v>1390</v>
      </c>
      <c r="B680" s="5">
        <v>4</v>
      </c>
      <c r="C680" s="5">
        <v>12</v>
      </c>
      <c r="D680" s="8">
        <v>45628</v>
      </c>
      <c r="E680" s="8">
        <v>45628</v>
      </c>
      <c r="F680" s="5" t="s">
        <v>2665</v>
      </c>
      <c r="G680" s="14" t="s">
        <v>3899</v>
      </c>
      <c r="H680" s="15" t="s">
        <v>3971</v>
      </c>
      <c r="I680" s="9">
        <v>4000</v>
      </c>
    </row>
    <row r="681" spans="1:9" x14ac:dyDescent="0.35">
      <c r="A681">
        <v>1399</v>
      </c>
      <c r="B681" s="4">
        <v>4</v>
      </c>
      <c r="C681" s="4">
        <v>24</v>
      </c>
      <c r="D681" s="6">
        <v>45630</v>
      </c>
      <c r="E681" s="6">
        <v>45630</v>
      </c>
      <c r="F681" s="4" t="s">
        <v>2678</v>
      </c>
      <c r="G681" s="13" t="s">
        <v>3899</v>
      </c>
      <c r="H681" s="15" t="s">
        <v>3971</v>
      </c>
      <c r="I681" s="7">
        <v>4000</v>
      </c>
    </row>
    <row r="682" spans="1:9" x14ac:dyDescent="0.35">
      <c r="A682">
        <v>1409</v>
      </c>
      <c r="B682" s="4">
        <v>4</v>
      </c>
      <c r="C682" s="4">
        <v>51</v>
      </c>
      <c r="D682" s="6">
        <v>45632</v>
      </c>
      <c r="E682" s="6">
        <v>45632</v>
      </c>
      <c r="F682" s="4" t="s">
        <v>2706</v>
      </c>
      <c r="G682" s="13" t="s">
        <v>3899</v>
      </c>
      <c r="H682" s="15" t="s">
        <v>3900</v>
      </c>
      <c r="I682" s="7">
        <v>4000</v>
      </c>
    </row>
    <row r="683" spans="1:9" x14ac:dyDescent="0.35">
      <c r="A683">
        <v>1514</v>
      </c>
      <c r="B683" s="5">
        <v>4</v>
      </c>
      <c r="C683" s="5">
        <v>247</v>
      </c>
      <c r="D683" s="8">
        <v>45650</v>
      </c>
      <c r="E683" s="8">
        <v>45650</v>
      </c>
      <c r="F683" s="5" t="s">
        <v>2912</v>
      </c>
      <c r="G683" s="14" t="s">
        <v>3899</v>
      </c>
      <c r="H683" s="15" t="s">
        <v>3955</v>
      </c>
      <c r="I683" s="9">
        <v>4000</v>
      </c>
    </row>
    <row r="684" spans="1:9" x14ac:dyDescent="0.35">
      <c r="A684">
        <v>1516</v>
      </c>
      <c r="B684" s="5">
        <v>4</v>
      </c>
      <c r="C684" s="5">
        <v>251</v>
      </c>
      <c r="D684" s="8">
        <v>45651</v>
      </c>
      <c r="E684" s="8">
        <v>45651</v>
      </c>
      <c r="F684" s="5" t="s">
        <v>2916</v>
      </c>
      <c r="G684" s="14" t="s">
        <v>3899</v>
      </c>
      <c r="H684" s="15" t="s">
        <v>3955</v>
      </c>
      <c r="I684" s="9">
        <v>4000</v>
      </c>
    </row>
    <row r="685" spans="1:9" x14ac:dyDescent="0.35">
      <c r="A685">
        <v>1528</v>
      </c>
      <c r="B685" s="5">
        <v>4</v>
      </c>
      <c r="C685" s="5">
        <v>273</v>
      </c>
      <c r="D685" s="8">
        <v>45653</v>
      </c>
      <c r="E685" s="8">
        <v>45653</v>
      </c>
      <c r="F685" s="5" t="s">
        <v>2939</v>
      </c>
      <c r="G685" s="14" t="s">
        <v>3899</v>
      </c>
      <c r="H685" s="15" t="s">
        <v>4052</v>
      </c>
      <c r="I685" s="9">
        <v>4000</v>
      </c>
    </row>
    <row r="686" spans="1:9" x14ac:dyDescent="0.35">
      <c r="A686">
        <v>1580</v>
      </c>
      <c r="B686" s="5">
        <v>4</v>
      </c>
      <c r="C686" s="5">
        <v>368</v>
      </c>
      <c r="D686" s="8">
        <v>45665</v>
      </c>
      <c r="E686" s="8">
        <v>45665</v>
      </c>
      <c r="F686" s="5" t="s">
        <v>3037</v>
      </c>
      <c r="G686" s="14" t="s">
        <v>3899</v>
      </c>
      <c r="H686" s="15" t="s">
        <v>3904</v>
      </c>
      <c r="I686" s="9">
        <v>4000</v>
      </c>
    </row>
    <row r="687" spans="1:9" x14ac:dyDescent="0.35">
      <c r="A687">
        <v>1613</v>
      </c>
      <c r="B687" s="4">
        <v>4</v>
      </c>
      <c r="C687" s="4">
        <v>431</v>
      </c>
      <c r="D687" s="6">
        <v>45672</v>
      </c>
      <c r="E687" s="6">
        <v>45672</v>
      </c>
      <c r="F687" s="4" t="s">
        <v>3103</v>
      </c>
      <c r="G687" s="13" t="s">
        <v>3899</v>
      </c>
      <c r="H687" s="15" t="s">
        <v>4053</v>
      </c>
      <c r="I687" s="7">
        <v>4000</v>
      </c>
    </row>
    <row r="688" spans="1:9" x14ac:dyDescent="0.35">
      <c r="A688">
        <v>1621</v>
      </c>
      <c r="B688" s="4">
        <v>4</v>
      </c>
      <c r="C688" s="4">
        <v>442</v>
      </c>
      <c r="D688" s="6">
        <v>45673</v>
      </c>
      <c r="E688" s="6">
        <v>45673</v>
      </c>
      <c r="F688" s="4" t="s">
        <v>3115</v>
      </c>
      <c r="G688" s="13" t="s">
        <v>3899</v>
      </c>
      <c r="H688" s="15" t="s">
        <v>3941</v>
      </c>
      <c r="I688" s="7">
        <v>4000</v>
      </c>
    </row>
    <row r="689" spans="1:9" x14ac:dyDescent="0.35">
      <c r="A689">
        <v>1755</v>
      </c>
      <c r="B689" s="4">
        <v>4</v>
      </c>
      <c r="C689" s="4">
        <v>662</v>
      </c>
      <c r="D689" s="6">
        <v>45703</v>
      </c>
      <c r="E689" s="6">
        <v>45703</v>
      </c>
      <c r="F689" s="4" t="s">
        <v>3345</v>
      </c>
      <c r="G689" s="13" t="s">
        <v>3899</v>
      </c>
      <c r="H689" s="15" t="s">
        <v>3931</v>
      </c>
      <c r="I689" s="7">
        <v>4000</v>
      </c>
    </row>
    <row r="690" spans="1:9" x14ac:dyDescent="0.35">
      <c r="A690">
        <v>1769</v>
      </c>
      <c r="B690" s="4">
        <v>4</v>
      </c>
      <c r="C690" s="4">
        <v>686</v>
      </c>
      <c r="D690" s="6">
        <v>45706</v>
      </c>
      <c r="E690" s="6">
        <v>45706</v>
      </c>
      <c r="F690" s="4" t="s">
        <v>3369</v>
      </c>
      <c r="G690" s="13" t="s">
        <v>3899</v>
      </c>
      <c r="H690" s="15" t="s">
        <v>4002</v>
      </c>
      <c r="I690" s="7">
        <v>4000</v>
      </c>
    </row>
    <row r="691" spans="1:9" x14ac:dyDescent="0.35">
      <c r="A691">
        <v>1773</v>
      </c>
      <c r="B691" s="4">
        <v>4</v>
      </c>
      <c r="C691" s="4">
        <v>692</v>
      </c>
      <c r="D691" s="6">
        <v>45707</v>
      </c>
      <c r="E691" s="6">
        <v>45707</v>
      </c>
      <c r="F691" s="4" t="s">
        <v>3375</v>
      </c>
      <c r="G691" s="13" t="s">
        <v>3899</v>
      </c>
      <c r="H691" s="15" t="s">
        <v>4054</v>
      </c>
      <c r="I691" s="7">
        <v>4000</v>
      </c>
    </row>
    <row r="692" spans="1:9" x14ac:dyDescent="0.35">
      <c r="A692">
        <v>1877</v>
      </c>
      <c r="B692" s="4">
        <v>5</v>
      </c>
      <c r="C692" s="4">
        <v>87</v>
      </c>
      <c r="D692" s="6">
        <v>45729</v>
      </c>
      <c r="E692" s="6">
        <v>45729</v>
      </c>
      <c r="F692" s="4" t="s">
        <v>3553</v>
      </c>
      <c r="G692" s="13" t="s">
        <v>3899</v>
      </c>
      <c r="H692" s="15" t="s">
        <v>3904</v>
      </c>
      <c r="I692" s="7">
        <v>4000</v>
      </c>
    </row>
    <row r="693" spans="1:9" x14ac:dyDescent="0.35">
      <c r="A693">
        <v>1988</v>
      </c>
      <c r="B693" s="5">
        <v>5</v>
      </c>
      <c r="C693" s="5">
        <v>244</v>
      </c>
      <c r="D693" s="8">
        <v>45747</v>
      </c>
      <c r="E693" s="8">
        <v>45747</v>
      </c>
      <c r="F693" s="5" t="s">
        <v>3717</v>
      </c>
      <c r="G693" s="14" t="s">
        <v>3899</v>
      </c>
      <c r="H693" s="15" t="s">
        <v>4055</v>
      </c>
      <c r="I693" s="9">
        <v>4000</v>
      </c>
    </row>
    <row r="694" spans="1:9" x14ac:dyDescent="0.35">
      <c r="A694">
        <v>363</v>
      </c>
      <c r="B694" s="4">
        <v>1</v>
      </c>
      <c r="C694" s="4">
        <v>600</v>
      </c>
      <c r="D694" s="6">
        <v>45423</v>
      </c>
      <c r="E694" s="6">
        <v>45423</v>
      </c>
      <c r="F694" s="4" t="s">
        <v>755</v>
      </c>
      <c r="G694" s="13" t="s">
        <v>3899</v>
      </c>
      <c r="H694" s="15" t="s">
        <v>3940</v>
      </c>
      <c r="I694" s="7">
        <v>3910</v>
      </c>
    </row>
    <row r="695" spans="1:9" x14ac:dyDescent="0.35">
      <c r="A695">
        <v>1077</v>
      </c>
      <c r="B695" s="4">
        <v>3</v>
      </c>
      <c r="C695" s="4">
        <v>334</v>
      </c>
      <c r="D695" s="6">
        <v>45574</v>
      </c>
      <c r="E695" s="6">
        <v>45574</v>
      </c>
      <c r="F695" s="4" t="s">
        <v>2110</v>
      </c>
      <c r="G695" s="13" t="s">
        <v>3899</v>
      </c>
      <c r="H695" s="15" t="s">
        <v>4056</v>
      </c>
      <c r="I695" s="7">
        <v>3900</v>
      </c>
    </row>
    <row r="696" spans="1:9" x14ac:dyDescent="0.35">
      <c r="A696">
        <v>54</v>
      </c>
      <c r="B696" s="5">
        <v>1</v>
      </c>
      <c r="C696" s="5">
        <v>90</v>
      </c>
      <c r="D696" s="8">
        <v>45364</v>
      </c>
      <c r="E696" s="8">
        <v>45364</v>
      </c>
      <c r="F696" s="5" t="s">
        <v>142</v>
      </c>
      <c r="G696" s="14" t="s">
        <v>3899</v>
      </c>
      <c r="H696" s="15" t="s">
        <v>3998</v>
      </c>
      <c r="I696" s="9">
        <v>3874</v>
      </c>
    </row>
    <row r="697" spans="1:9" x14ac:dyDescent="0.35">
      <c r="A697">
        <v>143</v>
      </c>
      <c r="B697" s="4">
        <v>1</v>
      </c>
      <c r="C697" s="4">
        <v>245</v>
      </c>
      <c r="D697" s="6">
        <v>45384</v>
      </c>
      <c r="E697" s="6">
        <v>45384</v>
      </c>
      <c r="F697" s="4" t="s">
        <v>330</v>
      </c>
      <c r="G697" s="13" t="s">
        <v>3899</v>
      </c>
      <c r="H697" s="15" t="s">
        <v>3998</v>
      </c>
      <c r="I697" s="7">
        <v>3874</v>
      </c>
    </row>
    <row r="698" spans="1:9" x14ac:dyDescent="0.35">
      <c r="A698">
        <v>476</v>
      </c>
      <c r="B698" s="5">
        <v>2</v>
      </c>
      <c r="C698" s="5">
        <v>61</v>
      </c>
      <c r="D698" s="8">
        <v>45448</v>
      </c>
      <c r="E698" s="8">
        <v>45448</v>
      </c>
      <c r="F698" s="5" t="s">
        <v>976</v>
      </c>
      <c r="G698" s="14" t="s">
        <v>3899</v>
      </c>
      <c r="H698" s="15" t="s">
        <v>3998</v>
      </c>
      <c r="I698" s="9">
        <v>3874</v>
      </c>
    </row>
    <row r="699" spans="1:9" x14ac:dyDescent="0.35">
      <c r="A699">
        <v>334</v>
      </c>
      <c r="B699" s="5">
        <v>1</v>
      </c>
      <c r="C699" s="5">
        <v>546</v>
      </c>
      <c r="D699" s="8">
        <v>45417</v>
      </c>
      <c r="E699" s="8">
        <v>45417</v>
      </c>
      <c r="F699" s="5" t="s">
        <v>693</v>
      </c>
      <c r="G699" s="14" t="s">
        <v>3899</v>
      </c>
      <c r="H699" s="15" t="s">
        <v>3998</v>
      </c>
      <c r="I699" s="9">
        <v>3815</v>
      </c>
    </row>
    <row r="700" spans="1:9" x14ac:dyDescent="0.35">
      <c r="A700">
        <v>1258</v>
      </c>
      <c r="B700" s="5">
        <v>3</v>
      </c>
      <c r="C700" s="5">
        <v>631</v>
      </c>
      <c r="D700" s="8">
        <v>45603</v>
      </c>
      <c r="E700" s="8">
        <v>45603</v>
      </c>
      <c r="F700" s="5" t="s">
        <v>2436</v>
      </c>
      <c r="G700" s="14" t="s">
        <v>3899</v>
      </c>
      <c r="H700" s="15" t="s">
        <v>4036</v>
      </c>
      <c r="I700" s="9">
        <v>3800</v>
      </c>
    </row>
    <row r="701" spans="1:9" x14ac:dyDescent="0.35">
      <c r="A701">
        <v>1665</v>
      </c>
      <c r="B701" s="4">
        <v>4</v>
      </c>
      <c r="C701" s="4">
        <v>517</v>
      </c>
      <c r="D701" s="6">
        <v>45686</v>
      </c>
      <c r="E701" s="6">
        <v>45686</v>
      </c>
      <c r="F701" s="4" t="s">
        <v>3190</v>
      </c>
      <c r="G701" s="13" t="s">
        <v>3899</v>
      </c>
      <c r="H701" s="15" t="s">
        <v>3955</v>
      </c>
      <c r="I701" s="7">
        <v>3800</v>
      </c>
    </row>
    <row r="702" spans="1:9" x14ac:dyDescent="0.35">
      <c r="A702">
        <v>877</v>
      </c>
      <c r="B702" s="4">
        <v>2</v>
      </c>
      <c r="C702" s="4">
        <v>724</v>
      </c>
      <c r="D702" s="6">
        <v>45531</v>
      </c>
      <c r="E702" s="6">
        <v>45531</v>
      </c>
      <c r="F702" s="4" t="s">
        <v>1708</v>
      </c>
      <c r="G702" s="13" t="s">
        <v>3899</v>
      </c>
      <c r="H702" s="15" t="s">
        <v>3905</v>
      </c>
      <c r="I702" s="7">
        <v>3750</v>
      </c>
    </row>
    <row r="703" spans="1:9" x14ac:dyDescent="0.35">
      <c r="A703">
        <v>1059</v>
      </c>
      <c r="B703" s="4">
        <v>3</v>
      </c>
      <c r="C703" s="4">
        <v>303</v>
      </c>
      <c r="D703" s="6">
        <v>45571</v>
      </c>
      <c r="E703" s="6">
        <v>45571</v>
      </c>
      <c r="F703" s="4" t="s">
        <v>2078</v>
      </c>
      <c r="G703" s="13" t="s">
        <v>3899</v>
      </c>
      <c r="H703" s="15" t="s">
        <v>4056</v>
      </c>
      <c r="I703" s="7">
        <v>3750</v>
      </c>
    </row>
    <row r="704" spans="1:9" x14ac:dyDescent="0.35">
      <c r="A704">
        <v>1804</v>
      </c>
      <c r="B704" s="5">
        <v>4</v>
      </c>
      <c r="C704" s="5">
        <v>736</v>
      </c>
      <c r="D704" s="8">
        <v>45711</v>
      </c>
      <c r="E704" s="8">
        <v>45711</v>
      </c>
      <c r="F704" s="5" t="s">
        <v>3424</v>
      </c>
      <c r="G704" s="14" t="s">
        <v>3899</v>
      </c>
      <c r="H704" s="15" t="s">
        <v>3938</v>
      </c>
      <c r="I704" s="9">
        <v>3680</v>
      </c>
    </row>
    <row r="705" spans="1:9" x14ac:dyDescent="0.35">
      <c r="A705">
        <v>1615</v>
      </c>
      <c r="B705" s="4">
        <v>4</v>
      </c>
      <c r="C705" s="4">
        <v>436</v>
      </c>
      <c r="D705" s="6">
        <v>45672</v>
      </c>
      <c r="E705" s="6">
        <v>45672</v>
      </c>
      <c r="F705" s="4" t="s">
        <v>3108</v>
      </c>
      <c r="G705" s="13" t="s">
        <v>3899</v>
      </c>
      <c r="H705" s="15" t="s">
        <v>3935</v>
      </c>
      <c r="I705" s="7">
        <v>3600</v>
      </c>
    </row>
    <row r="706" spans="1:9" x14ac:dyDescent="0.35">
      <c r="A706">
        <v>940</v>
      </c>
      <c r="B706" s="5">
        <v>3</v>
      </c>
      <c r="C706" s="5">
        <v>90</v>
      </c>
      <c r="D706" s="8">
        <v>45546</v>
      </c>
      <c r="E706" s="8">
        <v>45546</v>
      </c>
      <c r="F706" s="5" t="s">
        <v>1845</v>
      </c>
      <c r="G706" s="14" t="s">
        <v>3899</v>
      </c>
      <c r="H706" s="15" t="s">
        <v>3905</v>
      </c>
      <c r="I706" s="9">
        <v>3500</v>
      </c>
    </row>
    <row r="707" spans="1:9" x14ac:dyDescent="0.35">
      <c r="A707">
        <v>1083</v>
      </c>
      <c r="B707" s="4">
        <v>3</v>
      </c>
      <c r="C707" s="4">
        <v>341</v>
      </c>
      <c r="D707" s="6">
        <v>45574</v>
      </c>
      <c r="E707" s="6">
        <v>45574</v>
      </c>
      <c r="F707" s="4" t="s">
        <v>2118</v>
      </c>
      <c r="G707" s="13" t="s">
        <v>3899</v>
      </c>
      <c r="H707" s="15" t="s">
        <v>4057</v>
      </c>
      <c r="I707" s="7">
        <v>3500</v>
      </c>
    </row>
    <row r="708" spans="1:9" x14ac:dyDescent="0.35">
      <c r="A708">
        <v>1153</v>
      </c>
      <c r="B708" s="4">
        <v>3</v>
      </c>
      <c r="C708" s="4">
        <v>464</v>
      </c>
      <c r="D708" s="6">
        <v>45587</v>
      </c>
      <c r="E708" s="6">
        <v>45587</v>
      </c>
      <c r="F708" s="4" t="s">
        <v>2247</v>
      </c>
      <c r="G708" s="13" t="s">
        <v>3899</v>
      </c>
      <c r="H708" s="15" t="s">
        <v>4058</v>
      </c>
      <c r="I708" s="7">
        <v>3450</v>
      </c>
    </row>
    <row r="709" spans="1:9" x14ac:dyDescent="0.35">
      <c r="A709">
        <v>1625</v>
      </c>
      <c r="B709" s="4">
        <v>4</v>
      </c>
      <c r="C709" s="4">
        <v>447</v>
      </c>
      <c r="D709" s="6">
        <v>45673</v>
      </c>
      <c r="E709" s="6">
        <v>45673</v>
      </c>
      <c r="F709" s="4" t="s">
        <v>3120</v>
      </c>
      <c r="G709" s="13" t="s">
        <v>3899</v>
      </c>
      <c r="H709" s="15" t="s">
        <v>3909</v>
      </c>
      <c r="I709" s="7">
        <v>3300</v>
      </c>
    </row>
    <row r="710" spans="1:9" x14ac:dyDescent="0.35">
      <c r="A710">
        <v>1722</v>
      </c>
      <c r="B710" s="5">
        <v>4</v>
      </c>
      <c r="C710" s="5">
        <v>609</v>
      </c>
      <c r="D710" s="8">
        <v>45698</v>
      </c>
      <c r="E710" s="8">
        <v>45698</v>
      </c>
      <c r="F710" s="5" t="s">
        <v>3287</v>
      </c>
      <c r="G710" s="14" t="s">
        <v>3899</v>
      </c>
      <c r="H710" s="15" t="s">
        <v>4059</v>
      </c>
      <c r="I710" s="9">
        <v>3300</v>
      </c>
    </row>
    <row r="711" spans="1:9" x14ac:dyDescent="0.35">
      <c r="A711">
        <v>647</v>
      </c>
      <c r="B711" s="4">
        <v>2</v>
      </c>
      <c r="C711" s="4">
        <v>321</v>
      </c>
      <c r="D711" s="6">
        <v>45488</v>
      </c>
      <c r="E711" s="6">
        <v>45488</v>
      </c>
      <c r="F711" s="4" t="s">
        <v>1253</v>
      </c>
      <c r="G711" s="13" t="s">
        <v>3899</v>
      </c>
      <c r="H711" s="15" t="s">
        <v>4060</v>
      </c>
      <c r="I711" s="7">
        <v>3273.8</v>
      </c>
    </row>
    <row r="712" spans="1:9" x14ac:dyDescent="0.35">
      <c r="A712">
        <v>924</v>
      </c>
      <c r="B712" s="5">
        <v>3</v>
      </c>
      <c r="C712" s="5">
        <v>60</v>
      </c>
      <c r="D712" s="8">
        <v>45542</v>
      </c>
      <c r="E712" s="8">
        <v>45542</v>
      </c>
      <c r="F712" s="5" t="s">
        <v>1811</v>
      </c>
      <c r="G712" s="14" t="s">
        <v>3899</v>
      </c>
      <c r="H712" s="15" t="s">
        <v>3905</v>
      </c>
      <c r="I712" s="9">
        <v>3250</v>
      </c>
    </row>
    <row r="713" spans="1:9" x14ac:dyDescent="0.35">
      <c r="A713">
        <v>1057</v>
      </c>
      <c r="B713" s="4">
        <v>3</v>
      </c>
      <c r="C713" s="4">
        <v>301</v>
      </c>
      <c r="D713" s="6">
        <v>45570</v>
      </c>
      <c r="E713" s="6">
        <v>45570</v>
      </c>
      <c r="F713" s="4" t="s">
        <v>2076</v>
      </c>
      <c r="G713" s="13" t="s">
        <v>3899</v>
      </c>
      <c r="H713" s="15" t="s">
        <v>4006</v>
      </c>
      <c r="I713" s="7">
        <v>3200</v>
      </c>
    </row>
    <row r="714" spans="1:9" x14ac:dyDescent="0.35">
      <c r="A714">
        <v>1132</v>
      </c>
      <c r="B714" s="5">
        <v>3</v>
      </c>
      <c r="C714" s="5">
        <v>424</v>
      </c>
      <c r="D714" s="8">
        <v>45582</v>
      </c>
      <c r="E714" s="8">
        <v>45582</v>
      </c>
      <c r="F714" s="5" t="s">
        <v>2203</v>
      </c>
      <c r="G714" s="14" t="s">
        <v>3899</v>
      </c>
      <c r="H714" s="15" t="s">
        <v>4006</v>
      </c>
      <c r="I714" s="9">
        <v>3200</v>
      </c>
    </row>
    <row r="715" spans="1:9" x14ac:dyDescent="0.35">
      <c r="A715">
        <v>1136</v>
      </c>
      <c r="B715" s="5">
        <v>3</v>
      </c>
      <c r="C715" s="5">
        <v>432</v>
      </c>
      <c r="D715" s="8">
        <v>45583</v>
      </c>
      <c r="E715" s="8">
        <v>45583</v>
      </c>
      <c r="F715" s="5" t="s">
        <v>2212</v>
      </c>
      <c r="G715" s="14" t="s">
        <v>3899</v>
      </c>
      <c r="H715" s="15" t="s">
        <v>4006</v>
      </c>
      <c r="I715" s="9">
        <v>3200</v>
      </c>
    </row>
    <row r="716" spans="1:9" x14ac:dyDescent="0.35">
      <c r="A716">
        <v>1162</v>
      </c>
      <c r="B716" s="5">
        <v>3</v>
      </c>
      <c r="C716" s="5">
        <v>481</v>
      </c>
      <c r="D716" s="8">
        <v>45589</v>
      </c>
      <c r="E716" s="8">
        <v>45589</v>
      </c>
      <c r="F716" s="5" t="s">
        <v>2269</v>
      </c>
      <c r="G716" s="14" t="s">
        <v>3899</v>
      </c>
      <c r="H716" s="15" t="s">
        <v>4005</v>
      </c>
      <c r="I716" s="9">
        <v>3200</v>
      </c>
    </row>
    <row r="717" spans="1:9" x14ac:dyDescent="0.35">
      <c r="A717">
        <v>1172</v>
      </c>
      <c r="B717" s="5">
        <v>3</v>
      </c>
      <c r="C717" s="5">
        <v>496</v>
      </c>
      <c r="D717" s="8">
        <v>45591</v>
      </c>
      <c r="E717" s="8">
        <v>45591</v>
      </c>
      <c r="F717" s="5" t="s">
        <v>2284</v>
      </c>
      <c r="G717" s="14" t="s">
        <v>3899</v>
      </c>
      <c r="H717" s="15" t="s">
        <v>4005</v>
      </c>
      <c r="I717" s="9">
        <v>3200</v>
      </c>
    </row>
    <row r="718" spans="1:9" x14ac:dyDescent="0.35">
      <c r="A718">
        <v>1806</v>
      </c>
      <c r="B718" s="5">
        <v>4</v>
      </c>
      <c r="C718" s="5">
        <v>738</v>
      </c>
      <c r="D718" s="8">
        <v>45711</v>
      </c>
      <c r="E718" s="8">
        <v>45711</v>
      </c>
      <c r="F718" s="5" t="s">
        <v>3427</v>
      </c>
      <c r="G718" s="14" t="s">
        <v>3899</v>
      </c>
      <c r="H718" s="15" t="s">
        <v>3955</v>
      </c>
      <c r="I718" s="9">
        <v>3200</v>
      </c>
    </row>
    <row r="719" spans="1:9" x14ac:dyDescent="0.35">
      <c r="A719">
        <v>1</v>
      </c>
      <c r="B719" s="4">
        <v>1</v>
      </c>
      <c r="C719" s="4">
        <v>3</v>
      </c>
      <c r="D719" s="6">
        <v>45352</v>
      </c>
      <c r="E719" s="6">
        <v>45352</v>
      </c>
      <c r="F719" s="4" t="s">
        <v>12</v>
      </c>
      <c r="G719" s="13" t="s">
        <v>3899</v>
      </c>
      <c r="H719" s="15" t="s">
        <v>3900</v>
      </c>
      <c r="I719" s="7">
        <v>3000</v>
      </c>
    </row>
    <row r="720" spans="1:9" x14ac:dyDescent="0.35">
      <c r="A720">
        <v>16</v>
      </c>
      <c r="B720" s="5">
        <v>1</v>
      </c>
      <c r="C720" s="5">
        <v>31</v>
      </c>
      <c r="D720" s="8">
        <v>45357</v>
      </c>
      <c r="E720" s="8">
        <v>45357</v>
      </c>
      <c r="F720" s="5" t="s">
        <v>55</v>
      </c>
      <c r="G720" s="14" t="s">
        <v>3956</v>
      </c>
      <c r="H720" s="15"/>
      <c r="I720" s="9">
        <v>3000</v>
      </c>
    </row>
    <row r="721" spans="1:9" x14ac:dyDescent="0.35">
      <c r="A721">
        <v>23</v>
      </c>
      <c r="B721" s="4">
        <v>1</v>
      </c>
      <c r="C721" s="4">
        <v>40</v>
      </c>
      <c r="D721" s="6">
        <v>45358</v>
      </c>
      <c r="E721" s="6">
        <v>45358</v>
      </c>
      <c r="F721" s="4" t="s">
        <v>70</v>
      </c>
      <c r="G721" s="13" t="s">
        <v>3899</v>
      </c>
      <c r="H721" s="15" t="s">
        <v>4061</v>
      </c>
      <c r="I721" s="7">
        <v>3000</v>
      </c>
    </row>
    <row r="722" spans="1:9" x14ac:dyDescent="0.35">
      <c r="A722">
        <v>30</v>
      </c>
      <c r="B722" s="5">
        <v>1</v>
      </c>
      <c r="C722" s="5">
        <v>53</v>
      </c>
      <c r="D722" s="8">
        <v>45359</v>
      </c>
      <c r="E722" s="8">
        <v>45359</v>
      </c>
      <c r="F722" s="5" t="s">
        <v>91</v>
      </c>
      <c r="G722" s="14" t="s">
        <v>3899</v>
      </c>
      <c r="H722" s="15" t="s">
        <v>3904</v>
      </c>
      <c r="I722" s="9">
        <v>3000</v>
      </c>
    </row>
    <row r="723" spans="1:9" x14ac:dyDescent="0.35">
      <c r="A723">
        <v>59</v>
      </c>
      <c r="B723" s="4">
        <v>1</v>
      </c>
      <c r="C723" s="4">
        <v>100</v>
      </c>
      <c r="D723" s="6">
        <v>45364</v>
      </c>
      <c r="E723" s="6">
        <v>45364</v>
      </c>
      <c r="F723" s="4" t="s">
        <v>156</v>
      </c>
      <c r="G723" s="13" t="s">
        <v>3899</v>
      </c>
      <c r="H723" s="15" t="s">
        <v>3904</v>
      </c>
      <c r="I723" s="7">
        <v>3000</v>
      </c>
    </row>
    <row r="724" spans="1:9" x14ac:dyDescent="0.35">
      <c r="A724">
        <v>100</v>
      </c>
      <c r="B724" s="5">
        <v>1</v>
      </c>
      <c r="C724" s="5">
        <v>169</v>
      </c>
      <c r="D724" s="8">
        <v>45375</v>
      </c>
      <c r="E724" s="8">
        <v>45375</v>
      </c>
      <c r="F724" s="5" t="s">
        <v>244</v>
      </c>
      <c r="G724" s="14" t="s">
        <v>3899</v>
      </c>
      <c r="H724" s="15" t="s">
        <v>3904</v>
      </c>
      <c r="I724" s="9">
        <v>3000</v>
      </c>
    </row>
    <row r="725" spans="1:9" x14ac:dyDescent="0.35">
      <c r="A725">
        <v>103</v>
      </c>
      <c r="B725" s="4">
        <v>1</v>
      </c>
      <c r="C725" s="4">
        <v>174</v>
      </c>
      <c r="D725" s="6">
        <v>45375</v>
      </c>
      <c r="E725" s="6">
        <v>45375</v>
      </c>
      <c r="F725" s="4" t="s">
        <v>250</v>
      </c>
      <c r="G725" s="13" t="s">
        <v>3899</v>
      </c>
      <c r="H725" s="15" t="s">
        <v>4062</v>
      </c>
      <c r="I725" s="7">
        <v>3000</v>
      </c>
    </row>
    <row r="726" spans="1:9" x14ac:dyDescent="0.35">
      <c r="A726">
        <v>105</v>
      </c>
      <c r="B726" s="4">
        <v>1</v>
      </c>
      <c r="C726" s="4">
        <v>177</v>
      </c>
      <c r="D726" s="6">
        <v>45376</v>
      </c>
      <c r="E726" s="6">
        <v>45376</v>
      </c>
      <c r="F726" s="4" t="s">
        <v>253</v>
      </c>
      <c r="G726" s="13" t="s">
        <v>3899</v>
      </c>
      <c r="H726" s="15" t="s">
        <v>4062</v>
      </c>
      <c r="I726" s="7">
        <v>3000</v>
      </c>
    </row>
    <row r="727" spans="1:9" x14ac:dyDescent="0.35">
      <c r="A727">
        <v>107</v>
      </c>
      <c r="B727" s="4">
        <v>1</v>
      </c>
      <c r="C727" s="4">
        <v>182</v>
      </c>
      <c r="D727" s="6">
        <v>45377</v>
      </c>
      <c r="E727" s="6">
        <v>45377</v>
      </c>
      <c r="F727" s="4" t="s">
        <v>258</v>
      </c>
      <c r="G727" s="13" t="s">
        <v>3899</v>
      </c>
      <c r="H727" s="15" t="s">
        <v>4062</v>
      </c>
      <c r="I727" s="7">
        <v>3000</v>
      </c>
    </row>
    <row r="728" spans="1:9" x14ac:dyDescent="0.35">
      <c r="A728">
        <v>108</v>
      </c>
      <c r="B728" s="5">
        <v>1</v>
      </c>
      <c r="C728" s="5">
        <v>184</v>
      </c>
      <c r="D728" s="8">
        <v>45378</v>
      </c>
      <c r="E728" s="8">
        <v>45378</v>
      </c>
      <c r="F728" s="5" t="s">
        <v>260</v>
      </c>
      <c r="G728" s="14" t="s">
        <v>3899</v>
      </c>
      <c r="H728" s="15" t="s">
        <v>4062</v>
      </c>
      <c r="I728" s="9">
        <v>3000</v>
      </c>
    </row>
    <row r="729" spans="1:9" x14ac:dyDescent="0.35">
      <c r="A729">
        <v>111</v>
      </c>
      <c r="B729" s="4">
        <v>1</v>
      </c>
      <c r="C729" s="4">
        <v>189</v>
      </c>
      <c r="D729" s="6">
        <v>45379</v>
      </c>
      <c r="E729" s="6">
        <v>45379</v>
      </c>
      <c r="F729" s="4" t="s">
        <v>266</v>
      </c>
      <c r="G729" s="13" t="s">
        <v>3899</v>
      </c>
      <c r="H729" s="15" t="s">
        <v>4062</v>
      </c>
      <c r="I729" s="7">
        <v>3000</v>
      </c>
    </row>
    <row r="730" spans="1:9" x14ac:dyDescent="0.35">
      <c r="A730">
        <v>113</v>
      </c>
      <c r="B730" s="4">
        <v>1</v>
      </c>
      <c r="C730" s="4">
        <v>193</v>
      </c>
      <c r="D730" s="6">
        <v>45380</v>
      </c>
      <c r="E730" s="6">
        <v>45380</v>
      </c>
      <c r="F730" s="4" t="s">
        <v>270</v>
      </c>
      <c r="G730" s="13" t="s">
        <v>3899</v>
      </c>
      <c r="H730" s="15" t="s">
        <v>4062</v>
      </c>
      <c r="I730" s="7">
        <v>3000</v>
      </c>
    </row>
    <row r="731" spans="1:9" x14ac:dyDescent="0.35">
      <c r="A731">
        <v>130</v>
      </c>
      <c r="B731" s="5">
        <v>1</v>
      </c>
      <c r="C731" s="5">
        <v>220</v>
      </c>
      <c r="D731" s="8">
        <v>45382</v>
      </c>
      <c r="E731" s="8">
        <v>45382</v>
      </c>
      <c r="F731" s="5" t="s">
        <v>302</v>
      </c>
      <c r="G731" s="14" t="s">
        <v>3899</v>
      </c>
      <c r="H731" s="15" t="s">
        <v>3935</v>
      </c>
      <c r="I731" s="9">
        <v>3000</v>
      </c>
    </row>
    <row r="732" spans="1:9" x14ac:dyDescent="0.35">
      <c r="A732">
        <v>136</v>
      </c>
      <c r="B732" s="5">
        <v>1</v>
      </c>
      <c r="C732" s="5">
        <v>232</v>
      </c>
      <c r="D732" s="8">
        <v>45384</v>
      </c>
      <c r="E732" s="8">
        <v>45383</v>
      </c>
      <c r="F732" s="5" t="s">
        <v>315</v>
      </c>
      <c r="G732" s="14" t="s">
        <v>3899</v>
      </c>
      <c r="H732" s="15" t="s">
        <v>3935</v>
      </c>
      <c r="I732" s="9">
        <v>3000</v>
      </c>
    </row>
    <row r="733" spans="1:9" x14ac:dyDescent="0.35">
      <c r="A733">
        <v>145</v>
      </c>
      <c r="B733" s="4">
        <v>1</v>
      </c>
      <c r="C733" s="4">
        <v>249</v>
      </c>
      <c r="D733" s="6">
        <v>45384</v>
      </c>
      <c r="E733" s="6">
        <v>45384</v>
      </c>
      <c r="F733" s="4" t="s">
        <v>335</v>
      </c>
      <c r="G733" s="13" t="s">
        <v>3899</v>
      </c>
      <c r="H733" s="15" t="s">
        <v>3935</v>
      </c>
      <c r="I733" s="7">
        <v>3000</v>
      </c>
    </row>
    <row r="734" spans="1:9" x14ac:dyDescent="0.35">
      <c r="A734">
        <v>150</v>
      </c>
      <c r="B734" s="5">
        <v>1</v>
      </c>
      <c r="C734" s="5">
        <v>257</v>
      </c>
      <c r="D734" s="8">
        <v>45385</v>
      </c>
      <c r="E734" s="8">
        <v>45385</v>
      </c>
      <c r="F734" s="5" t="s">
        <v>344</v>
      </c>
      <c r="G734" s="14" t="s">
        <v>3899</v>
      </c>
      <c r="H734" s="15" t="s">
        <v>3935</v>
      </c>
      <c r="I734" s="9">
        <v>3000</v>
      </c>
    </row>
    <row r="735" spans="1:9" x14ac:dyDescent="0.35">
      <c r="A735">
        <v>161</v>
      </c>
      <c r="B735" s="4">
        <v>1</v>
      </c>
      <c r="C735" s="4">
        <v>272</v>
      </c>
      <c r="D735" s="6">
        <v>45386</v>
      </c>
      <c r="E735" s="6">
        <v>45386</v>
      </c>
      <c r="F735" s="4" t="s">
        <v>366</v>
      </c>
      <c r="G735" s="13" t="s">
        <v>3899</v>
      </c>
      <c r="H735" s="15" t="s">
        <v>3935</v>
      </c>
      <c r="I735" s="7">
        <v>3000</v>
      </c>
    </row>
    <row r="736" spans="1:9" x14ac:dyDescent="0.35">
      <c r="A736">
        <v>169</v>
      </c>
      <c r="B736" s="4">
        <v>1</v>
      </c>
      <c r="C736" s="4">
        <v>283</v>
      </c>
      <c r="D736" s="6">
        <v>45387</v>
      </c>
      <c r="E736" s="6">
        <v>45387</v>
      </c>
      <c r="F736" s="4" t="s">
        <v>381</v>
      </c>
      <c r="G736" s="13" t="s">
        <v>3899</v>
      </c>
      <c r="H736" s="15" t="s">
        <v>3935</v>
      </c>
      <c r="I736" s="7">
        <v>3000</v>
      </c>
    </row>
    <row r="737" spans="1:9" x14ac:dyDescent="0.35">
      <c r="A737">
        <v>177</v>
      </c>
      <c r="B737" s="4">
        <v>1</v>
      </c>
      <c r="C737" s="4">
        <v>293</v>
      </c>
      <c r="D737" s="6">
        <v>45388</v>
      </c>
      <c r="E737" s="6">
        <v>45388</v>
      </c>
      <c r="F737" s="4" t="s">
        <v>396</v>
      </c>
      <c r="G737" s="13" t="s">
        <v>3899</v>
      </c>
      <c r="H737" s="15" t="s">
        <v>3935</v>
      </c>
      <c r="I737" s="7">
        <v>3000</v>
      </c>
    </row>
    <row r="738" spans="1:9" x14ac:dyDescent="0.35">
      <c r="A738">
        <v>185</v>
      </c>
      <c r="B738" s="4">
        <v>1</v>
      </c>
      <c r="C738" s="4">
        <v>304</v>
      </c>
      <c r="D738" s="6">
        <v>45389</v>
      </c>
      <c r="E738" s="6">
        <v>45389</v>
      </c>
      <c r="F738" s="4" t="s">
        <v>407</v>
      </c>
      <c r="G738" s="13" t="s">
        <v>3899</v>
      </c>
      <c r="H738" s="15" t="s">
        <v>3935</v>
      </c>
      <c r="I738" s="7">
        <v>3000</v>
      </c>
    </row>
    <row r="739" spans="1:9" x14ac:dyDescent="0.35">
      <c r="A739">
        <v>186</v>
      </c>
      <c r="B739" s="5">
        <v>1</v>
      </c>
      <c r="C739" s="5">
        <v>307</v>
      </c>
      <c r="D739" s="8">
        <v>45390</v>
      </c>
      <c r="E739" s="8">
        <v>45390</v>
      </c>
      <c r="F739" s="5" t="s">
        <v>410</v>
      </c>
      <c r="G739" s="14" t="s">
        <v>3899</v>
      </c>
      <c r="H739" s="15" t="s">
        <v>3935</v>
      </c>
      <c r="I739" s="9">
        <v>3000</v>
      </c>
    </row>
    <row r="740" spans="1:9" x14ac:dyDescent="0.35">
      <c r="A740">
        <v>194</v>
      </c>
      <c r="B740" s="5">
        <v>1</v>
      </c>
      <c r="C740" s="5">
        <v>317</v>
      </c>
      <c r="D740" s="8">
        <v>45391</v>
      </c>
      <c r="E740" s="8">
        <v>45391</v>
      </c>
      <c r="F740" s="5" t="s">
        <v>423</v>
      </c>
      <c r="G740" s="14" t="s">
        <v>3899</v>
      </c>
      <c r="H740" s="15" t="s">
        <v>3935</v>
      </c>
      <c r="I740" s="9">
        <v>3000</v>
      </c>
    </row>
    <row r="741" spans="1:9" x14ac:dyDescent="0.35">
      <c r="A741">
        <v>207</v>
      </c>
      <c r="B741" s="4">
        <v>1</v>
      </c>
      <c r="C741" s="4">
        <v>335</v>
      </c>
      <c r="D741" s="6">
        <v>45392</v>
      </c>
      <c r="E741" s="6">
        <v>45392</v>
      </c>
      <c r="F741" s="4" t="s">
        <v>445</v>
      </c>
      <c r="G741" s="13" t="s">
        <v>3899</v>
      </c>
      <c r="H741" s="15" t="s">
        <v>3935</v>
      </c>
      <c r="I741" s="7">
        <v>3000</v>
      </c>
    </row>
    <row r="742" spans="1:9" x14ac:dyDescent="0.35">
      <c r="A742">
        <v>209</v>
      </c>
      <c r="B742" s="4">
        <v>1</v>
      </c>
      <c r="C742" s="4">
        <v>340</v>
      </c>
      <c r="D742" s="6">
        <v>45394</v>
      </c>
      <c r="E742" s="6">
        <v>45394</v>
      </c>
      <c r="F742" s="4" t="s">
        <v>452</v>
      </c>
      <c r="G742" s="13" t="s">
        <v>3899</v>
      </c>
      <c r="H742" s="15" t="s">
        <v>3935</v>
      </c>
      <c r="I742" s="7">
        <v>3000</v>
      </c>
    </row>
    <row r="743" spans="1:9" x14ac:dyDescent="0.35">
      <c r="A743">
        <v>213</v>
      </c>
      <c r="B743" s="4">
        <v>1</v>
      </c>
      <c r="C743" s="4">
        <v>346</v>
      </c>
      <c r="D743" s="6">
        <v>45394</v>
      </c>
      <c r="E743" s="6">
        <v>45394</v>
      </c>
      <c r="F743" s="4" t="s">
        <v>459</v>
      </c>
      <c r="G743" s="13" t="s">
        <v>3899</v>
      </c>
      <c r="H743" s="15" t="s">
        <v>3935</v>
      </c>
      <c r="I743" s="7">
        <v>3000</v>
      </c>
    </row>
    <row r="744" spans="1:9" x14ac:dyDescent="0.35">
      <c r="A744">
        <v>215</v>
      </c>
      <c r="B744" s="4">
        <v>1</v>
      </c>
      <c r="C744" s="4">
        <v>348</v>
      </c>
      <c r="D744" s="6">
        <v>45395</v>
      </c>
      <c r="E744" s="6">
        <v>45395</v>
      </c>
      <c r="F744" s="4" t="s">
        <v>461</v>
      </c>
      <c r="G744" s="13" t="s">
        <v>3899</v>
      </c>
      <c r="H744" s="15" t="s">
        <v>3935</v>
      </c>
      <c r="I744" s="7">
        <v>3000</v>
      </c>
    </row>
    <row r="745" spans="1:9" x14ac:dyDescent="0.35">
      <c r="A745">
        <v>221</v>
      </c>
      <c r="B745" s="4">
        <v>1</v>
      </c>
      <c r="C745" s="4">
        <v>357</v>
      </c>
      <c r="D745" s="6">
        <v>45396</v>
      </c>
      <c r="E745" s="6">
        <v>45396</v>
      </c>
      <c r="F745" s="4" t="s">
        <v>470</v>
      </c>
      <c r="G745" s="13" t="s">
        <v>3899</v>
      </c>
      <c r="H745" s="15" t="s">
        <v>3935</v>
      </c>
      <c r="I745" s="7">
        <v>3000</v>
      </c>
    </row>
    <row r="746" spans="1:9" x14ac:dyDescent="0.35">
      <c r="A746">
        <v>226</v>
      </c>
      <c r="B746" s="5">
        <v>1</v>
      </c>
      <c r="C746" s="5">
        <v>366</v>
      </c>
      <c r="D746" s="8">
        <v>45397</v>
      </c>
      <c r="E746" s="8">
        <v>45397</v>
      </c>
      <c r="F746" s="5" t="s">
        <v>481</v>
      </c>
      <c r="G746" s="14" t="s">
        <v>3899</v>
      </c>
      <c r="H746" s="15" t="s">
        <v>3935</v>
      </c>
      <c r="I746" s="9">
        <v>3000</v>
      </c>
    </row>
    <row r="747" spans="1:9" x14ac:dyDescent="0.35">
      <c r="A747">
        <v>232</v>
      </c>
      <c r="B747" s="5">
        <v>1</v>
      </c>
      <c r="C747" s="5">
        <v>378</v>
      </c>
      <c r="D747" s="8">
        <v>45398</v>
      </c>
      <c r="E747" s="8">
        <v>45398</v>
      </c>
      <c r="F747" s="5" t="s">
        <v>497</v>
      </c>
      <c r="G747" s="14" t="s">
        <v>3899</v>
      </c>
      <c r="H747" s="15" t="s">
        <v>3935</v>
      </c>
      <c r="I747" s="9">
        <v>3000</v>
      </c>
    </row>
    <row r="748" spans="1:9" x14ac:dyDescent="0.35">
      <c r="A748">
        <v>238</v>
      </c>
      <c r="B748" s="5">
        <v>1</v>
      </c>
      <c r="C748" s="5">
        <v>388</v>
      </c>
      <c r="D748" s="8">
        <v>45399</v>
      </c>
      <c r="E748" s="8">
        <v>45399</v>
      </c>
      <c r="F748" s="5" t="s">
        <v>507</v>
      </c>
      <c r="G748" s="14" t="s">
        <v>3899</v>
      </c>
      <c r="H748" s="15" t="s">
        <v>3935</v>
      </c>
      <c r="I748" s="9">
        <v>3000</v>
      </c>
    </row>
    <row r="749" spans="1:9" x14ac:dyDescent="0.35">
      <c r="A749">
        <v>241</v>
      </c>
      <c r="B749" s="4">
        <v>1</v>
      </c>
      <c r="C749" s="4">
        <v>392</v>
      </c>
      <c r="D749" s="6">
        <v>45400</v>
      </c>
      <c r="E749" s="6">
        <v>45400</v>
      </c>
      <c r="F749" s="4" t="s">
        <v>513</v>
      </c>
      <c r="G749" s="13" t="s">
        <v>3899</v>
      </c>
      <c r="H749" s="15" t="s">
        <v>3935</v>
      </c>
      <c r="I749" s="7">
        <v>3000</v>
      </c>
    </row>
    <row r="750" spans="1:9" x14ac:dyDescent="0.35">
      <c r="A750">
        <v>251</v>
      </c>
      <c r="B750" s="4">
        <v>1</v>
      </c>
      <c r="C750" s="4">
        <v>406</v>
      </c>
      <c r="D750" s="6">
        <v>45401</v>
      </c>
      <c r="E750" s="6">
        <v>45401</v>
      </c>
      <c r="F750" s="4" t="s">
        <v>531</v>
      </c>
      <c r="G750" s="13" t="s">
        <v>3899</v>
      </c>
      <c r="H750" s="15" t="s">
        <v>3935</v>
      </c>
      <c r="I750" s="7">
        <v>3000</v>
      </c>
    </row>
    <row r="751" spans="1:9" x14ac:dyDescent="0.35">
      <c r="A751">
        <v>252</v>
      </c>
      <c r="B751" s="5">
        <v>1</v>
      </c>
      <c r="C751" s="5">
        <v>408</v>
      </c>
      <c r="D751" s="8">
        <v>45402</v>
      </c>
      <c r="E751" s="8">
        <v>45402</v>
      </c>
      <c r="F751" s="5" t="s">
        <v>533</v>
      </c>
      <c r="G751" s="14" t="s">
        <v>3899</v>
      </c>
      <c r="H751" s="15" t="s">
        <v>3935</v>
      </c>
      <c r="I751" s="9">
        <v>3000</v>
      </c>
    </row>
    <row r="752" spans="1:9" x14ac:dyDescent="0.35">
      <c r="A752">
        <v>255</v>
      </c>
      <c r="B752" s="4">
        <v>1</v>
      </c>
      <c r="C752" s="4">
        <v>413</v>
      </c>
      <c r="D752" s="6">
        <v>45403</v>
      </c>
      <c r="E752" s="6">
        <v>45403</v>
      </c>
      <c r="F752" s="4" t="s">
        <v>540</v>
      </c>
      <c r="G752" s="13" t="s">
        <v>3899</v>
      </c>
      <c r="H752" s="15" t="s">
        <v>3935</v>
      </c>
      <c r="I752" s="7">
        <v>3000</v>
      </c>
    </row>
    <row r="753" spans="1:9" x14ac:dyDescent="0.35">
      <c r="A753">
        <v>259</v>
      </c>
      <c r="B753" s="4">
        <v>1</v>
      </c>
      <c r="C753" s="4">
        <v>420</v>
      </c>
      <c r="D753" s="6">
        <v>45404</v>
      </c>
      <c r="E753" s="6">
        <v>45404</v>
      </c>
      <c r="F753" s="4" t="s">
        <v>549</v>
      </c>
      <c r="G753" s="13" t="s">
        <v>3899</v>
      </c>
      <c r="H753" s="15" t="s">
        <v>3935</v>
      </c>
      <c r="I753" s="7">
        <v>3000</v>
      </c>
    </row>
    <row r="754" spans="1:9" x14ac:dyDescent="0.35">
      <c r="A754">
        <v>262</v>
      </c>
      <c r="B754" s="5">
        <v>1</v>
      </c>
      <c r="C754" s="5">
        <v>426</v>
      </c>
      <c r="D754" s="8">
        <v>45405</v>
      </c>
      <c r="E754" s="8">
        <v>45405</v>
      </c>
      <c r="F754" s="5" t="s">
        <v>557</v>
      </c>
      <c r="G754" s="14" t="s">
        <v>3899</v>
      </c>
      <c r="H754" s="15" t="s">
        <v>3935</v>
      </c>
      <c r="I754" s="9">
        <v>3000</v>
      </c>
    </row>
    <row r="755" spans="1:9" x14ac:dyDescent="0.35">
      <c r="A755">
        <v>266</v>
      </c>
      <c r="B755" s="5">
        <v>1</v>
      </c>
      <c r="C755" s="5">
        <v>432</v>
      </c>
      <c r="D755" s="8">
        <v>45406</v>
      </c>
      <c r="E755" s="8">
        <v>45406</v>
      </c>
      <c r="F755" s="5" t="s">
        <v>564</v>
      </c>
      <c r="G755" s="14" t="s">
        <v>3899</v>
      </c>
      <c r="H755" s="15" t="s">
        <v>3935</v>
      </c>
      <c r="I755" s="9">
        <v>3000</v>
      </c>
    </row>
    <row r="756" spans="1:9" x14ac:dyDescent="0.35">
      <c r="A756">
        <v>267</v>
      </c>
      <c r="B756" s="4">
        <v>1</v>
      </c>
      <c r="C756" s="4">
        <v>434</v>
      </c>
      <c r="D756" s="6">
        <v>45406</v>
      </c>
      <c r="E756" s="6">
        <v>45406</v>
      </c>
      <c r="F756" s="4" t="s">
        <v>566</v>
      </c>
      <c r="G756" s="13" t="s">
        <v>3899</v>
      </c>
      <c r="H756" s="15" t="s">
        <v>3901</v>
      </c>
      <c r="I756" s="7">
        <v>3000</v>
      </c>
    </row>
    <row r="757" spans="1:9" x14ac:dyDescent="0.35">
      <c r="A757">
        <v>270</v>
      </c>
      <c r="B757" s="5">
        <v>1</v>
      </c>
      <c r="C757" s="5">
        <v>439</v>
      </c>
      <c r="D757" s="8">
        <v>45406</v>
      </c>
      <c r="E757" s="8">
        <v>45406</v>
      </c>
      <c r="F757" s="5" t="s">
        <v>572</v>
      </c>
      <c r="G757" s="14" t="s">
        <v>3899</v>
      </c>
      <c r="H757" s="15" t="s">
        <v>3901</v>
      </c>
      <c r="I757" s="9">
        <v>3000</v>
      </c>
    </row>
    <row r="758" spans="1:9" x14ac:dyDescent="0.35">
      <c r="A758">
        <v>273</v>
      </c>
      <c r="B758" s="4">
        <v>1</v>
      </c>
      <c r="C758" s="4">
        <v>443</v>
      </c>
      <c r="D758" s="6">
        <v>45407</v>
      </c>
      <c r="E758" s="6">
        <v>45407</v>
      </c>
      <c r="F758" s="4" t="s">
        <v>577</v>
      </c>
      <c r="G758" s="13" t="s">
        <v>3899</v>
      </c>
      <c r="H758" s="15" t="s">
        <v>3935</v>
      </c>
      <c r="I758" s="7">
        <v>3000</v>
      </c>
    </row>
    <row r="759" spans="1:9" x14ac:dyDescent="0.35">
      <c r="A759">
        <v>277</v>
      </c>
      <c r="B759" s="4">
        <v>1</v>
      </c>
      <c r="C759" s="4">
        <v>453</v>
      </c>
      <c r="D759" s="6">
        <v>45408</v>
      </c>
      <c r="E759" s="6">
        <v>45408</v>
      </c>
      <c r="F759" s="4" t="s">
        <v>587</v>
      </c>
      <c r="G759" s="13" t="s">
        <v>3899</v>
      </c>
      <c r="H759" s="15" t="s">
        <v>3935</v>
      </c>
      <c r="I759" s="7">
        <v>3000</v>
      </c>
    </row>
    <row r="760" spans="1:9" x14ac:dyDescent="0.35">
      <c r="A760">
        <v>279</v>
      </c>
      <c r="B760" s="4">
        <v>1</v>
      </c>
      <c r="C760" s="4">
        <v>459</v>
      </c>
      <c r="D760" s="6">
        <v>45409</v>
      </c>
      <c r="E760" s="6">
        <v>45409</v>
      </c>
      <c r="F760" s="4" t="s">
        <v>593</v>
      </c>
      <c r="G760" s="13" t="s">
        <v>3899</v>
      </c>
      <c r="H760" s="15" t="s">
        <v>3935</v>
      </c>
      <c r="I760" s="7">
        <v>3000</v>
      </c>
    </row>
    <row r="761" spans="1:9" x14ac:dyDescent="0.35">
      <c r="A761">
        <v>284</v>
      </c>
      <c r="B761" s="5">
        <v>1</v>
      </c>
      <c r="C761" s="5">
        <v>468</v>
      </c>
      <c r="D761" s="8">
        <v>45410</v>
      </c>
      <c r="E761" s="8">
        <v>45410</v>
      </c>
      <c r="F761" s="5" t="s">
        <v>605</v>
      </c>
      <c r="G761" s="14" t="s">
        <v>3899</v>
      </c>
      <c r="H761" s="15" t="s">
        <v>3935</v>
      </c>
      <c r="I761" s="9">
        <v>3000</v>
      </c>
    </row>
    <row r="762" spans="1:9" x14ac:dyDescent="0.35">
      <c r="A762">
        <v>287</v>
      </c>
      <c r="B762" s="4">
        <v>1</v>
      </c>
      <c r="C762" s="4">
        <v>472</v>
      </c>
      <c r="D762" s="6">
        <v>45411</v>
      </c>
      <c r="E762" s="6">
        <v>45411</v>
      </c>
      <c r="F762" s="4" t="s">
        <v>609</v>
      </c>
      <c r="G762" s="13" t="s">
        <v>3899</v>
      </c>
      <c r="H762" s="15" t="s">
        <v>3935</v>
      </c>
      <c r="I762" s="7">
        <v>3000</v>
      </c>
    </row>
    <row r="763" spans="1:9" x14ac:dyDescent="0.35">
      <c r="A763">
        <v>298</v>
      </c>
      <c r="B763" s="5">
        <v>1</v>
      </c>
      <c r="C763" s="5">
        <v>491</v>
      </c>
      <c r="D763" s="8">
        <v>45412</v>
      </c>
      <c r="E763" s="8">
        <v>45412</v>
      </c>
      <c r="F763" s="5" t="s">
        <v>631</v>
      </c>
      <c r="G763" s="14" t="s">
        <v>3899</v>
      </c>
      <c r="H763" s="15" t="s">
        <v>3935</v>
      </c>
      <c r="I763" s="9">
        <v>3000</v>
      </c>
    </row>
    <row r="764" spans="1:9" x14ac:dyDescent="0.35">
      <c r="A764">
        <v>312</v>
      </c>
      <c r="B764" s="5">
        <v>1</v>
      </c>
      <c r="C764" s="5">
        <v>509</v>
      </c>
      <c r="D764" s="8">
        <v>45413</v>
      </c>
      <c r="E764" s="8">
        <v>45413</v>
      </c>
      <c r="F764" s="5" t="s">
        <v>653</v>
      </c>
      <c r="G764" s="14" t="s">
        <v>3899</v>
      </c>
      <c r="H764" s="15" t="s">
        <v>3935</v>
      </c>
      <c r="I764" s="9">
        <v>3000</v>
      </c>
    </row>
    <row r="765" spans="1:9" x14ac:dyDescent="0.35">
      <c r="A765">
        <v>315</v>
      </c>
      <c r="B765" s="4">
        <v>1</v>
      </c>
      <c r="C765" s="4">
        <v>516</v>
      </c>
      <c r="D765" s="6">
        <v>45414</v>
      </c>
      <c r="E765" s="6">
        <v>45414</v>
      </c>
      <c r="F765" s="4" t="s">
        <v>661</v>
      </c>
      <c r="G765" s="13" t="s">
        <v>3899</v>
      </c>
      <c r="H765" s="15" t="s">
        <v>3935</v>
      </c>
      <c r="I765" s="7">
        <v>3000</v>
      </c>
    </row>
    <row r="766" spans="1:9" x14ac:dyDescent="0.35">
      <c r="A766">
        <v>319</v>
      </c>
      <c r="B766" s="4">
        <v>1</v>
      </c>
      <c r="C766" s="4">
        <v>522</v>
      </c>
      <c r="D766" s="6">
        <v>45415</v>
      </c>
      <c r="E766" s="6">
        <v>45415</v>
      </c>
      <c r="F766" s="4" t="s">
        <v>667</v>
      </c>
      <c r="G766" s="13" t="s">
        <v>3899</v>
      </c>
      <c r="H766" s="15" t="s">
        <v>3935</v>
      </c>
      <c r="I766" s="7">
        <v>3000</v>
      </c>
    </row>
    <row r="767" spans="1:9" x14ac:dyDescent="0.35">
      <c r="A767">
        <v>326</v>
      </c>
      <c r="B767" s="5">
        <v>1</v>
      </c>
      <c r="C767" s="5">
        <v>531</v>
      </c>
      <c r="D767" s="8">
        <v>45416</v>
      </c>
      <c r="E767" s="8">
        <v>45416</v>
      </c>
      <c r="F767" s="5" t="s">
        <v>678</v>
      </c>
      <c r="G767" s="14" t="s">
        <v>3899</v>
      </c>
      <c r="H767" s="15" t="s">
        <v>3935</v>
      </c>
      <c r="I767" s="9">
        <v>3000</v>
      </c>
    </row>
    <row r="768" spans="1:9" x14ac:dyDescent="0.35">
      <c r="A768">
        <v>332</v>
      </c>
      <c r="B768" s="5">
        <v>1</v>
      </c>
      <c r="C768" s="5">
        <v>541</v>
      </c>
      <c r="D768" s="8">
        <v>45417</v>
      </c>
      <c r="E768" s="8">
        <v>45417</v>
      </c>
      <c r="F768" s="5" t="s">
        <v>688</v>
      </c>
      <c r="G768" s="14" t="s">
        <v>3899</v>
      </c>
      <c r="H768" s="15" t="s">
        <v>3935</v>
      </c>
      <c r="I768" s="9">
        <v>3000</v>
      </c>
    </row>
    <row r="769" spans="1:9" x14ac:dyDescent="0.35">
      <c r="A769">
        <v>337</v>
      </c>
      <c r="B769" s="4">
        <v>1</v>
      </c>
      <c r="C769" s="4">
        <v>553</v>
      </c>
      <c r="D769" s="6">
        <v>45418</v>
      </c>
      <c r="E769" s="6">
        <v>45418</v>
      </c>
      <c r="F769" s="4" t="s">
        <v>701</v>
      </c>
      <c r="G769" s="13" t="s">
        <v>3899</v>
      </c>
      <c r="H769" s="15" t="s">
        <v>3935</v>
      </c>
      <c r="I769" s="7">
        <v>3000</v>
      </c>
    </row>
    <row r="770" spans="1:9" x14ac:dyDescent="0.35">
      <c r="A770">
        <v>344</v>
      </c>
      <c r="B770" s="5">
        <v>1</v>
      </c>
      <c r="C770" s="5">
        <v>567</v>
      </c>
      <c r="D770" s="8">
        <v>45419</v>
      </c>
      <c r="E770" s="8">
        <v>45419</v>
      </c>
      <c r="F770" s="5" t="s">
        <v>715</v>
      </c>
      <c r="G770" s="14" t="s">
        <v>3899</v>
      </c>
      <c r="H770" s="15" t="s">
        <v>3935</v>
      </c>
      <c r="I770" s="9">
        <v>3000</v>
      </c>
    </row>
    <row r="771" spans="1:9" x14ac:dyDescent="0.35">
      <c r="A771">
        <v>347</v>
      </c>
      <c r="B771" s="4">
        <v>1</v>
      </c>
      <c r="C771" s="4">
        <v>572</v>
      </c>
      <c r="D771" s="6">
        <v>45420</v>
      </c>
      <c r="E771" s="6">
        <v>45420</v>
      </c>
      <c r="F771" s="4" t="s">
        <v>721</v>
      </c>
      <c r="G771" s="13" t="s">
        <v>3899</v>
      </c>
      <c r="H771" s="15" t="s">
        <v>3935</v>
      </c>
      <c r="I771" s="7">
        <v>3000</v>
      </c>
    </row>
    <row r="772" spans="1:9" x14ac:dyDescent="0.35">
      <c r="A772">
        <v>356</v>
      </c>
      <c r="B772" s="5">
        <v>1</v>
      </c>
      <c r="C772" s="5">
        <v>589</v>
      </c>
      <c r="D772" s="8">
        <v>45421</v>
      </c>
      <c r="E772" s="8">
        <v>45421</v>
      </c>
      <c r="F772" s="5" t="s">
        <v>743</v>
      </c>
      <c r="G772" s="14" t="s">
        <v>3899</v>
      </c>
      <c r="H772" s="15" t="s">
        <v>3935</v>
      </c>
      <c r="I772" s="9">
        <v>3000</v>
      </c>
    </row>
    <row r="773" spans="1:9" x14ac:dyDescent="0.35">
      <c r="A773">
        <v>359</v>
      </c>
      <c r="B773" s="4">
        <v>1</v>
      </c>
      <c r="C773" s="4">
        <v>593</v>
      </c>
      <c r="D773" s="6">
        <v>45422</v>
      </c>
      <c r="E773" s="6">
        <v>45422</v>
      </c>
      <c r="F773" s="4" t="s">
        <v>747</v>
      </c>
      <c r="G773" s="13" t="s">
        <v>3899</v>
      </c>
      <c r="H773" s="15" t="s">
        <v>3935</v>
      </c>
      <c r="I773" s="7">
        <v>3000</v>
      </c>
    </row>
    <row r="774" spans="1:9" x14ac:dyDescent="0.35">
      <c r="A774">
        <v>364</v>
      </c>
      <c r="B774" s="5">
        <v>1</v>
      </c>
      <c r="C774" s="5">
        <v>602</v>
      </c>
      <c r="D774" s="8">
        <v>45423</v>
      </c>
      <c r="E774" s="8">
        <v>45423</v>
      </c>
      <c r="F774" s="5" t="s">
        <v>758</v>
      </c>
      <c r="G774" s="14" t="s">
        <v>3899</v>
      </c>
      <c r="H774" s="15" t="s">
        <v>3935</v>
      </c>
      <c r="I774" s="9">
        <v>3000</v>
      </c>
    </row>
    <row r="775" spans="1:9" x14ac:dyDescent="0.35">
      <c r="A775">
        <v>366</v>
      </c>
      <c r="B775" s="5">
        <v>1</v>
      </c>
      <c r="C775" s="5">
        <v>606</v>
      </c>
      <c r="D775" s="8">
        <v>45424</v>
      </c>
      <c r="E775" s="8">
        <v>45424</v>
      </c>
      <c r="F775" s="5" t="s">
        <v>762</v>
      </c>
      <c r="G775" s="14" t="s">
        <v>3899</v>
      </c>
      <c r="H775" s="15" t="s">
        <v>3935</v>
      </c>
      <c r="I775" s="9">
        <v>3000</v>
      </c>
    </row>
    <row r="776" spans="1:9" x14ac:dyDescent="0.35">
      <c r="A776">
        <v>369</v>
      </c>
      <c r="B776" s="4">
        <v>1</v>
      </c>
      <c r="C776" s="4">
        <v>613</v>
      </c>
      <c r="D776" s="6">
        <v>45425</v>
      </c>
      <c r="E776" s="6">
        <v>45425</v>
      </c>
      <c r="F776" s="4" t="s">
        <v>771</v>
      </c>
      <c r="G776" s="13" t="s">
        <v>3899</v>
      </c>
      <c r="H776" s="15" t="s">
        <v>3935</v>
      </c>
      <c r="I776" s="7">
        <v>3000</v>
      </c>
    </row>
    <row r="777" spans="1:9" x14ac:dyDescent="0.35">
      <c r="A777">
        <v>371</v>
      </c>
      <c r="B777" s="4">
        <v>1</v>
      </c>
      <c r="C777" s="4">
        <v>617</v>
      </c>
      <c r="D777" s="6">
        <v>45426</v>
      </c>
      <c r="E777" s="6">
        <v>45426</v>
      </c>
      <c r="F777" s="4" t="s">
        <v>775</v>
      </c>
      <c r="G777" s="13" t="s">
        <v>3899</v>
      </c>
      <c r="H777" s="15" t="s">
        <v>3935</v>
      </c>
      <c r="I777" s="7">
        <v>3000</v>
      </c>
    </row>
    <row r="778" spans="1:9" x14ac:dyDescent="0.35">
      <c r="A778">
        <v>374</v>
      </c>
      <c r="B778" s="5">
        <v>1</v>
      </c>
      <c r="C778" s="5">
        <v>626</v>
      </c>
      <c r="D778" s="8">
        <v>45427</v>
      </c>
      <c r="E778" s="8">
        <v>45427</v>
      </c>
      <c r="F778" s="5" t="s">
        <v>785</v>
      </c>
      <c r="G778" s="14" t="s">
        <v>3899</v>
      </c>
      <c r="H778" s="15" t="s">
        <v>3935</v>
      </c>
      <c r="I778" s="9">
        <v>3000</v>
      </c>
    </row>
    <row r="779" spans="1:9" x14ac:dyDescent="0.35">
      <c r="A779">
        <v>378</v>
      </c>
      <c r="B779" s="5">
        <v>1</v>
      </c>
      <c r="C779" s="5">
        <v>631</v>
      </c>
      <c r="D779" s="8">
        <v>45428</v>
      </c>
      <c r="E779" s="8">
        <v>45428</v>
      </c>
      <c r="F779" s="5" t="s">
        <v>791</v>
      </c>
      <c r="G779" s="14" t="s">
        <v>3899</v>
      </c>
      <c r="H779" s="15" t="s">
        <v>3935</v>
      </c>
      <c r="I779" s="9">
        <v>3000</v>
      </c>
    </row>
    <row r="780" spans="1:9" x14ac:dyDescent="0.35">
      <c r="A780">
        <v>384</v>
      </c>
      <c r="B780" s="5">
        <v>1</v>
      </c>
      <c r="C780" s="5">
        <v>640</v>
      </c>
      <c r="D780" s="8">
        <v>45429</v>
      </c>
      <c r="E780" s="8">
        <v>45429</v>
      </c>
      <c r="F780" s="5" t="s">
        <v>801</v>
      </c>
      <c r="G780" s="14" t="s">
        <v>3899</v>
      </c>
      <c r="H780" s="15" t="s">
        <v>3935</v>
      </c>
      <c r="I780" s="9">
        <v>3000</v>
      </c>
    </row>
    <row r="781" spans="1:9" x14ac:dyDescent="0.35">
      <c r="A781">
        <v>385</v>
      </c>
      <c r="B781" s="4">
        <v>1</v>
      </c>
      <c r="C781" s="4">
        <v>645</v>
      </c>
      <c r="D781" s="6">
        <v>45430</v>
      </c>
      <c r="E781" s="6">
        <v>45430</v>
      </c>
      <c r="F781" s="4" t="s">
        <v>806</v>
      </c>
      <c r="G781" s="13" t="s">
        <v>3899</v>
      </c>
      <c r="H781" s="15" t="s">
        <v>3935</v>
      </c>
      <c r="I781" s="7">
        <v>3000</v>
      </c>
    </row>
    <row r="782" spans="1:9" x14ac:dyDescent="0.35">
      <c r="A782">
        <v>388</v>
      </c>
      <c r="B782" s="5">
        <v>1</v>
      </c>
      <c r="C782" s="5">
        <v>649</v>
      </c>
      <c r="D782" s="8">
        <v>45431</v>
      </c>
      <c r="E782" s="8">
        <v>45431</v>
      </c>
      <c r="F782" s="5" t="s">
        <v>811</v>
      </c>
      <c r="G782" s="14" t="s">
        <v>3899</v>
      </c>
      <c r="H782" s="15" t="s">
        <v>3935</v>
      </c>
      <c r="I782" s="9">
        <v>3000</v>
      </c>
    </row>
    <row r="783" spans="1:9" x14ac:dyDescent="0.35">
      <c r="A783">
        <v>422</v>
      </c>
      <c r="B783" s="5">
        <v>1</v>
      </c>
      <c r="C783" s="5">
        <v>713</v>
      </c>
      <c r="D783" s="8">
        <v>45439</v>
      </c>
      <c r="E783" s="8">
        <v>45439</v>
      </c>
      <c r="F783" s="5" t="s">
        <v>886</v>
      </c>
      <c r="G783" s="14" t="s">
        <v>3899</v>
      </c>
      <c r="H783" s="15" t="s">
        <v>3909</v>
      </c>
      <c r="I783" s="9">
        <v>3000</v>
      </c>
    </row>
    <row r="784" spans="1:9" x14ac:dyDescent="0.35">
      <c r="A784">
        <v>461</v>
      </c>
      <c r="B784" s="4">
        <v>2</v>
      </c>
      <c r="C784" s="4">
        <v>36</v>
      </c>
      <c r="D784" s="6">
        <v>45446</v>
      </c>
      <c r="E784" s="6">
        <v>45445</v>
      </c>
      <c r="F784" s="4" t="s">
        <v>946</v>
      </c>
      <c r="G784" s="13" t="s">
        <v>3899</v>
      </c>
      <c r="H784" s="15" t="s">
        <v>3929</v>
      </c>
      <c r="I784" s="7">
        <v>3000</v>
      </c>
    </row>
    <row r="785" spans="1:9" x14ac:dyDescent="0.35">
      <c r="A785">
        <v>512</v>
      </c>
      <c r="B785" s="5">
        <v>2</v>
      </c>
      <c r="C785" s="5">
        <v>109</v>
      </c>
      <c r="D785" s="8">
        <v>45453</v>
      </c>
      <c r="E785" s="8">
        <v>45453</v>
      </c>
      <c r="F785" s="5" t="s">
        <v>1031</v>
      </c>
      <c r="G785" s="14" t="s">
        <v>3899</v>
      </c>
      <c r="H785" s="15" t="s">
        <v>4063</v>
      </c>
      <c r="I785" s="9">
        <v>3000</v>
      </c>
    </row>
    <row r="786" spans="1:9" x14ac:dyDescent="0.35">
      <c r="A786">
        <v>530</v>
      </c>
      <c r="B786" s="5">
        <v>2</v>
      </c>
      <c r="C786" s="5">
        <v>138</v>
      </c>
      <c r="D786" s="8">
        <v>45457</v>
      </c>
      <c r="E786" s="8">
        <v>45457</v>
      </c>
      <c r="F786" s="5" t="s">
        <v>1061</v>
      </c>
      <c r="G786" s="14" t="s">
        <v>3899</v>
      </c>
      <c r="H786" s="15" t="s">
        <v>3935</v>
      </c>
      <c r="I786" s="9">
        <v>3000</v>
      </c>
    </row>
    <row r="787" spans="1:9" x14ac:dyDescent="0.35">
      <c r="A787">
        <v>536</v>
      </c>
      <c r="B787" s="5">
        <v>2</v>
      </c>
      <c r="C787" s="5">
        <v>150</v>
      </c>
      <c r="D787" s="8">
        <v>45458</v>
      </c>
      <c r="E787" s="8">
        <v>45458</v>
      </c>
      <c r="F787" s="5" t="s">
        <v>1074</v>
      </c>
      <c r="G787" s="14" t="s">
        <v>3899</v>
      </c>
      <c r="H787" s="15" t="s">
        <v>3935</v>
      </c>
      <c r="I787" s="9">
        <v>3000</v>
      </c>
    </row>
    <row r="788" spans="1:9" x14ac:dyDescent="0.35">
      <c r="A788">
        <v>541</v>
      </c>
      <c r="B788" s="4">
        <v>2</v>
      </c>
      <c r="C788" s="4">
        <v>161</v>
      </c>
      <c r="D788" s="6">
        <v>45462</v>
      </c>
      <c r="E788" s="6">
        <v>45462</v>
      </c>
      <c r="F788" s="4" t="s">
        <v>1085</v>
      </c>
      <c r="G788" s="13" t="s">
        <v>3899</v>
      </c>
      <c r="H788" s="15" t="s">
        <v>3935</v>
      </c>
      <c r="I788" s="7">
        <v>3000</v>
      </c>
    </row>
    <row r="789" spans="1:9" x14ac:dyDescent="0.35">
      <c r="A789">
        <v>542</v>
      </c>
      <c r="B789" s="5">
        <v>2</v>
      </c>
      <c r="C789" s="5">
        <v>162</v>
      </c>
      <c r="D789" s="8">
        <v>45462</v>
      </c>
      <c r="E789" s="8">
        <v>45462</v>
      </c>
      <c r="F789" s="5" t="s">
        <v>1086</v>
      </c>
      <c r="G789" s="14" t="s">
        <v>3899</v>
      </c>
      <c r="H789" s="15" t="s">
        <v>3935</v>
      </c>
      <c r="I789" s="9">
        <v>3000</v>
      </c>
    </row>
    <row r="790" spans="1:9" x14ac:dyDescent="0.35">
      <c r="A790">
        <v>543</v>
      </c>
      <c r="B790" s="4">
        <v>2</v>
      </c>
      <c r="C790" s="4">
        <v>163</v>
      </c>
      <c r="D790" s="6">
        <v>45462</v>
      </c>
      <c r="E790" s="6">
        <v>45462</v>
      </c>
      <c r="F790" s="4" t="s">
        <v>1087</v>
      </c>
      <c r="G790" s="13" t="s">
        <v>3899</v>
      </c>
      <c r="H790" s="15" t="s">
        <v>3935</v>
      </c>
      <c r="I790" s="7">
        <v>3000</v>
      </c>
    </row>
    <row r="791" spans="1:9" x14ac:dyDescent="0.35">
      <c r="A791">
        <v>552</v>
      </c>
      <c r="B791" s="5">
        <v>2</v>
      </c>
      <c r="C791" s="5">
        <v>180</v>
      </c>
      <c r="D791" s="8">
        <v>45463</v>
      </c>
      <c r="E791" s="8">
        <v>45463</v>
      </c>
      <c r="F791" s="5" t="s">
        <v>1106</v>
      </c>
      <c r="G791" s="14" t="s">
        <v>3899</v>
      </c>
      <c r="H791" s="15" t="s">
        <v>4064</v>
      </c>
      <c r="I791" s="9">
        <v>3000</v>
      </c>
    </row>
    <row r="792" spans="1:9" x14ac:dyDescent="0.35">
      <c r="A792">
        <v>556</v>
      </c>
      <c r="B792" s="5">
        <v>2</v>
      </c>
      <c r="C792" s="5">
        <v>187</v>
      </c>
      <c r="D792" s="8">
        <v>45464</v>
      </c>
      <c r="E792" s="8">
        <v>45464</v>
      </c>
      <c r="F792" s="5" t="s">
        <v>1113</v>
      </c>
      <c r="G792" s="14" t="s">
        <v>3899</v>
      </c>
      <c r="H792" s="15" t="s">
        <v>3935</v>
      </c>
      <c r="I792" s="9">
        <v>3000</v>
      </c>
    </row>
    <row r="793" spans="1:9" x14ac:dyDescent="0.35">
      <c r="A793">
        <v>557</v>
      </c>
      <c r="B793" s="4">
        <v>2</v>
      </c>
      <c r="C793" s="4">
        <v>188</v>
      </c>
      <c r="D793" s="6">
        <v>45464</v>
      </c>
      <c r="E793" s="6">
        <v>45464</v>
      </c>
      <c r="F793" s="4" t="s">
        <v>1114</v>
      </c>
      <c r="G793" s="13" t="s">
        <v>3899</v>
      </c>
      <c r="H793" s="15" t="s">
        <v>3935</v>
      </c>
      <c r="I793" s="7">
        <v>3000</v>
      </c>
    </row>
    <row r="794" spans="1:9" x14ac:dyDescent="0.35">
      <c r="A794">
        <v>563</v>
      </c>
      <c r="B794" s="4">
        <v>2</v>
      </c>
      <c r="C794" s="4">
        <v>199</v>
      </c>
      <c r="D794" s="6">
        <v>45465</v>
      </c>
      <c r="E794" s="6">
        <v>45465</v>
      </c>
      <c r="F794" s="4" t="s">
        <v>1126</v>
      </c>
      <c r="G794" s="13" t="s">
        <v>3899</v>
      </c>
      <c r="H794" s="15" t="s">
        <v>3935</v>
      </c>
      <c r="I794" s="7">
        <v>3000</v>
      </c>
    </row>
    <row r="795" spans="1:9" x14ac:dyDescent="0.35">
      <c r="A795">
        <v>564</v>
      </c>
      <c r="B795" s="5">
        <v>2</v>
      </c>
      <c r="C795" s="5">
        <v>200</v>
      </c>
      <c r="D795" s="8">
        <v>45465</v>
      </c>
      <c r="E795" s="8">
        <v>45465</v>
      </c>
      <c r="F795" s="5" t="s">
        <v>1127</v>
      </c>
      <c r="G795" s="14" t="s">
        <v>3899</v>
      </c>
      <c r="H795" s="15" t="s">
        <v>3935</v>
      </c>
      <c r="I795" s="9">
        <v>3000</v>
      </c>
    </row>
    <row r="796" spans="1:9" x14ac:dyDescent="0.35">
      <c r="A796">
        <v>571</v>
      </c>
      <c r="B796" s="4">
        <v>2</v>
      </c>
      <c r="C796" s="4">
        <v>211</v>
      </c>
      <c r="D796" s="6">
        <v>45467</v>
      </c>
      <c r="E796" s="6">
        <v>45467</v>
      </c>
      <c r="F796" s="4" t="s">
        <v>1138</v>
      </c>
      <c r="G796" s="13" t="s">
        <v>3899</v>
      </c>
      <c r="H796" s="15" t="s">
        <v>3935</v>
      </c>
      <c r="I796" s="7">
        <v>3000</v>
      </c>
    </row>
    <row r="797" spans="1:9" x14ac:dyDescent="0.35">
      <c r="A797">
        <v>572</v>
      </c>
      <c r="B797" s="5">
        <v>2</v>
      </c>
      <c r="C797" s="5">
        <v>212</v>
      </c>
      <c r="D797" s="8">
        <v>45467</v>
      </c>
      <c r="E797" s="8">
        <v>45467</v>
      </c>
      <c r="F797" s="5" t="s">
        <v>1139</v>
      </c>
      <c r="G797" s="14" t="s">
        <v>3899</v>
      </c>
      <c r="H797" s="15" t="s">
        <v>3935</v>
      </c>
      <c r="I797" s="9">
        <v>3000</v>
      </c>
    </row>
    <row r="798" spans="1:9" x14ac:dyDescent="0.35">
      <c r="A798">
        <v>578</v>
      </c>
      <c r="B798" s="5">
        <v>2</v>
      </c>
      <c r="C798" s="5">
        <v>219</v>
      </c>
      <c r="D798" s="8">
        <v>45468</v>
      </c>
      <c r="E798" s="8">
        <v>45468</v>
      </c>
      <c r="F798" s="5" t="s">
        <v>1146</v>
      </c>
      <c r="G798" s="14" t="s">
        <v>3899</v>
      </c>
      <c r="H798" s="15" t="s">
        <v>3935</v>
      </c>
      <c r="I798" s="9">
        <v>3000</v>
      </c>
    </row>
    <row r="799" spans="1:9" x14ac:dyDescent="0.35">
      <c r="A799">
        <v>583</v>
      </c>
      <c r="B799" s="4">
        <v>2</v>
      </c>
      <c r="C799" s="4">
        <v>226</v>
      </c>
      <c r="D799" s="6">
        <v>45469</v>
      </c>
      <c r="E799" s="6">
        <v>45469</v>
      </c>
      <c r="F799" s="4" t="s">
        <v>1153</v>
      </c>
      <c r="G799" s="13" t="s">
        <v>3899</v>
      </c>
      <c r="H799" s="15" t="s">
        <v>3935</v>
      </c>
      <c r="I799" s="7">
        <v>3000</v>
      </c>
    </row>
    <row r="800" spans="1:9" x14ac:dyDescent="0.35">
      <c r="A800">
        <v>585</v>
      </c>
      <c r="B800" s="4">
        <v>2</v>
      </c>
      <c r="C800" s="4">
        <v>228</v>
      </c>
      <c r="D800" s="6">
        <v>45469</v>
      </c>
      <c r="E800" s="6">
        <v>45469</v>
      </c>
      <c r="F800" s="4" t="s">
        <v>1155</v>
      </c>
      <c r="G800" s="13" t="s">
        <v>3899</v>
      </c>
      <c r="H800" s="15" t="s">
        <v>3901</v>
      </c>
      <c r="I800" s="7">
        <v>3000</v>
      </c>
    </row>
    <row r="801" spans="1:9" x14ac:dyDescent="0.35">
      <c r="A801">
        <v>587</v>
      </c>
      <c r="B801" s="4">
        <v>2</v>
      </c>
      <c r="C801" s="4">
        <v>232</v>
      </c>
      <c r="D801" s="6">
        <v>45469</v>
      </c>
      <c r="E801" s="6">
        <v>45469</v>
      </c>
      <c r="F801" s="4" t="s">
        <v>1159</v>
      </c>
      <c r="G801" s="13" t="s">
        <v>3899</v>
      </c>
      <c r="H801" s="15" t="s">
        <v>3901</v>
      </c>
      <c r="I801" s="7">
        <v>3000</v>
      </c>
    </row>
    <row r="802" spans="1:9" x14ac:dyDescent="0.35">
      <c r="A802">
        <v>592</v>
      </c>
      <c r="B802" s="5">
        <v>2</v>
      </c>
      <c r="C802" s="5">
        <v>239</v>
      </c>
      <c r="D802" s="8">
        <v>45470</v>
      </c>
      <c r="E802" s="8">
        <v>45470</v>
      </c>
      <c r="F802" s="5" t="s">
        <v>1167</v>
      </c>
      <c r="G802" s="14" t="s">
        <v>3899</v>
      </c>
      <c r="H802" s="15" t="s">
        <v>3935</v>
      </c>
      <c r="I802" s="9">
        <v>3000</v>
      </c>
    </row>
    <row r="803" spans="1:9" x14ac:dyDescent="0.35">
      <c r="A803">
        <v>594</v>
      </c>
      <c r="B803" s="5">
        <v>2</v>
      </c>
      <c r="C803" s="5">
        <v>242</v>
      </c>
      <c r="D803" s="8">
        <v>45471</v>
      </c>
      <c r="E803" s="8">
        <v>45471</v>
      </c>
      <c r="F803" s="5" t="s">
        <v>1171</v>
      </c>
      <c r="G803" s="14" t="s">
        <v>3899</v>
      </c>
      <c r="H803" s="15" t="s">
        <v>3935</v>
      </c>
      <c r="I803" s="9">
        <v>3000</v>
      </c>
    </row>
    <row r="804" spans="1:9" x14ac:dyDescent="0.35">
      <c r="A804">
        <v>597</v>
      </c>
      <c r="B804" s="4">
        <v>2</v>
      </c>
      <c r="C804" s="4">
        <v>247</v>
      </c>
      <c r="D804" s="6">
        <v>45472</v>
      </c>
      <c r="E804" s="6">
        <v>45472</v>
      </c>
      <c r="F804" s="4" t="s">
        <v>1176</v>
      </c>
      <c r="G804" s="13" t="s">
        <v>3899</v>
      </c>
      <c r="H804" s="15" t="s">
        <v>3935</v>
      </c>
      <c r="I804" s="7">
        <v>3000</v>
      </c>
    </row>
    <row r="805" spans="1:9" x14ac:dyDescent="0.35">
      <c r="A805">
        <v>602</v>
      </c>
      <c r="B805" s="5">
        <v>2</v>
      </c>
      <c r="C805" s="5">
        <v>254</v>
      </c>
      <c r="D805" s="8">
        <v>45473</v>
      </c>
      <c r="E805" s="8">
        <v>45473</v>
      </c>
      <c r="F805" s="5" t="s">
        <v>1184</v>
      </c>
      <c r="G805" s="14" t="s">
        <v>3899</v>
      </c>
      <c r="H805" s="15" t="s">
        <v>3935</v>
      </c>
      <c r="I805" s="9">
        <v>3000</v>
      </c>
    </row>
    <row r="806" spans="1:9" x14ac:dyDescent="0.35">
      <c r="A806">
        <v>606</v>
      </c>
      <c r="B806" s="5">
        <v>2</v>
      </c>
      <c r="C806" s="5">
        <v>259</v>
      </c>
      <c r="D806" s="8">
        <v>45474</v>
      </c>
      <c r="E806" s="8">
        <v>45474</v>
      </c>
      <c r="F806" s="5" t="s">
        <v>1189</v>
      </c>
      <c r="G806" s="14" t="s">
        <v>3899</v>
      </c>
      <c r="H806" s="15" t="s">
        <v>3935</v>
      </c>
      <c r="I806" s="9">
        <v>3000</v>
      </c>
    </row>
    <row r="807" spans="1:9" x14ac:dyDescent="0.35">
      <c r="A807">
        <v>623</v>
      </c>
      <c r="B807" s="4">
        <v>2</v>
      </c>
      <c r="C807" s="4">
        <v>284</v>
      </c>
      <c r="D807" s="6">
        <v>45475</v>
      </c>
      <c r="E807" s="6">
        <v>45475</v>
      </c>
      <c r="F807" s="4" t="s">
        <v>1215</v>
      </c>
      <c r="G807" s="13" t="s">
        <v>3899</v>
      </c>
      <c r="H807" s="15" t="s">
        <v>3935</v>
      </c>
      <c r="I807" s="7">
        <v>3000</v>
      </c>
    </row>
    <row r="808" spans="1:9" x14ac:dyDescent="0.35">
      <c r="A808">
        <v>628</v>
      </c>
      <c r="B808" s="5">
        <v>2</v>
      </c>
      <c r="C808" s="5">
        <v>292</v>
      </c>
      <c r="D808" s="8">
        <v>45476</v>
      </c>
      <c r="E808" s="8">
        <v>45476</v>
      </c>
      <c r="F808" s="5" t="s">
        <v>1223</v>
      </c>
      <c r="G808" s="14" t="s">
        <v>3899</v>
      </c>
      <c r="H808" s="15" t="s">
        <v>3935</v>
      </c>
      <c r="I808" s="9">
        <v>3000</v>
      </c>
    </row>
    <row r="809" spans="1:9" x14ac:dyDescent="0.35">
      <c r="A809">
        <v>630</v>
      </c>
      <c r="B809" s="5">
        <v>2</v>
      </c>
      <c r="C809" s="5">
        <v>296</v>
      </c>
      <c r="D809" s="8">
        <v>45477</v>
      </c>
      <c r="E809" s="8">
        <v>45477</v>
      </c>
      <c r="F809" s="5" t="s">
        <v>1227</v>
      </c>
      <c r="G809" s="14" t="s">
        <v>3899</v>
      </c>
      <c r="H809" s="15" t="s">
        <v>3935</v>
      </c>
      <c r="I809" s="9">
        <v>3000</v>
      </c>
    </row>
    <row r="810" spans="1:9" x14ac:dyDescent="0.35">
      <c r="A810">
        <v>636</v>
      </c>
      <c r="B810" s="5">
        <v>2</v>
      </c>
      <c r="C810" s="5">
        <v>305</v>
      </c>
      <c r="D810" s="8">
        <v>45478</v>
      </c>
      <c r="E810" s="8">
        <v>45478</v>
      </c>
      <c r="F810" s="5" t="s">
        <v>1237</v>
      </c>
      <c r="G810" s="14" t="s">
        <v>3899</v>
      </c>
      <c r="H810" s="15" t="s">
        <v>3935</v>
      </c>
      <c r="I810" s="9">
        <v>3000</v>
      </c>
    </row>
    <row r="811" spans="1:9" x14ac:dyDescent="0.35">
      <c r="A811">
        <v>661</v>
      </c>
      <c r="B811" s="4">
        <v>2</v>
      </c>
      <c r="C811" s="4">
        <v>345</v>
      </c>
      <c r="D811" s="6">
        <v>45491</v>
      </c>
      <c r="E811" s="6">
        <v>45491</v>
      </c>
      <c r="F811" s="4" t="s">
        <v>1279</v>
      </c>
      <c r="G811" s="13" t="s">
        <v>3956</v>
      </c>
      <c r="H811" s="15"/>
      <c r="I811" s="7">
        <v>3000</v>
      </c>
    </row>
    <row r="812" spans="1:9" x14ac:dyDescent="0.35">
      <c r="A812">
        <v>752</v>
      </c>
      <c r="B812" s="5">
        <v>2</v>
      </c>
      <c r="C812" s="5">
        <v>497</v>
      </c>
      <c r="D812" s="8">
        <v>45505</v>
      </c>
      <c r="E812" s="8">
        <v>45505</v>
      </c>
      <c r="F812" s="5" t="s">
        <v>1447</v>
      </c>
      <c r="G812" s="14" t="s">
        <v>3899</v>
      </c>
      <c r="H812" s="15" t="s">
        <v>3901</v>
      </c>
      <c r="I812" s="9">
        <v>3000</v>
      </c>
    </row>
    <row r="813" spans="1:9" x14ac:dyDescent="0.35">
      <c r="A813">
        <v>802</v>
      </c>
      <c r="B813" s="5">
        <v>2</v>
      </c>
      <c r="C813" s="5">
        <v>587</v>
      </c>
      <c r="D813" s="8">
        <v>45514</v>
      </c>
      <c r="E813" s="8">
        <v>45514</v>
      </c>
      <c r="F813" s="5" t="s">
        <v>1549</v>
      </c>
      <c r="G813" s="14" t="s">
        <v>3899</v>
      </c>
      <c r="H813" s="15" t="s">
        <v>3901</v>
      </c>
      <c r="I813" s="9">
        <v>3000</v>
      </c>
    </row>
    <row r="814" spans="1:9" x14ac:dyDescent="0.35">
      <c r="A814">
        <v>861</v>
      </c>
      <c r="B814" s="4">
        <v>2</v>
      </c>
      <c r="C814" s="4">
        <v>698</v>
      </c>
      <c r="D814" s="6">
        <v>45528</v>
      </c>
      <c r="E814" s="6">
        <v>45528</v>
      </c>
      <c r="F814" s="4" t="s">
        <v>1677</v>
      </c>
      <c r="G814" s="13" t="s">
        <v>3899</v>
      </c>
      <c r="H814" s="15" t="s">
        <v>4065</v>
      </c>
      <c r="I814" s="7">
        <v>3000</v>
      </c>
    </row>
    <row r="815" spans="1:9" x14ac:dyDescent="0.35">
      <c r="A815">
        <v>897</v>
      </c>
      <c r="B815" s="4">
        <v>3</v>
      </c>
      <c r="C815" s="4">
        <v>10</v>
      </c>
      <c r="D815" s="6">
        <v>45536</v>
      </c>
      <c r="E815" s="6">
        <v>45536</v>
      </c>
      <c r="F815" s="4" t="s">
        <v>1753</v>
      </c>
      <c r="G815" s="13" t="s">
        <v>3956</v>
      </c>
      <c r="H815" s="15"/>
      <c r="I815" s="7">
        <v>3000</v>
      </c>
    </row>
    <row r="816" spans="1:9" x14ac:dyDescent="0.35">
      <c r="A816">
        <v>1073</v>
      </c>
      <c r="B816" s="4">
        <v>3</v>
      </c>
      <c r="C816" s="4">
        <v>329</v>
      </c>
      <c r="D816" s="6">
        <v>45573</v>
      </c>
      <c r="E816" s="6">
        <v>45573</v>
      </c>
      <c r="F816" s="4" t="s">
        <v>2105</v>
      </c>
      <c r="G816" s="13" t="s">
        <v>3899</v>
      </c>
      <c r="H816" s="15" t="s">
        <v>3959</v>
      </c>
      <c r="I816" s="7">
        <v>3000</v>
      </c>
    </row>
    <row r="817" spans="1:9" x14ac:dyDescent="0.35">
      <c r="A817">
        <v>1085</v>
      </c>
      <c r="B817" s="4">
        <v>3</v>
      </c>
      <c r="C817" s="4">
        <v>343</v>
      </c>
      <c r="D817" s="6">
        <v>45574</v>
      </c>
      <c r="E817" s="6">
        <v>45574</v>
      </c>
      <c r="F817" s="4" t="s">
        <v>2120</v>
      </c>
      <c r="G817" s="13" t="s">
        <v>3899</v>
      </c>
      <c r="H817" s="15" t="s">
        <v>3931</v>
      </c>
      <c r="I817" s="7">
        <v>3000</v>
      </c>
    </row>
    <row r="818" spans="1:9" x14ac:dyDescent="0.35">
      <c r="A818">
        <v>1102</v>
      </c>
      <c r="B818" s="5">
        <v>3</v>
      </c>
      <c r="C818" s="5">
        <v>377</v>
      </c>
      <c r="D818" s="8">
        <v>45576</v>
      </c>
      <c r="E818" s="8">
        <v>45576</v>
      </c>
      <c r="F818" s="5" t="s">
        <v>2155</v>
      </c>
      <c r="G818" s="14" t="s">
        <v>3899</v>
      </c>
      <c r="H818" s="15" t="s">
        <v>3905</v>
      </c>
      <c r="I818" s="9">
        <v>3000</v>
      </c>
    </row>
    <row r="819" spans="1:9" x14ac:dyDescent="0.35">
      <c r="A819">
        <v>1106</v>
      </c>
      <c r="B819" s="5">
        <v>3</v>
      </c>
      <c r="C819" s="5">
        <v>385</v>
      </c>
      <c r="D819" s="8">
        <v>45577</v>
      </c>
      <c r="E819" s="8">
        <v>45577</v>
      </c>
      <c r="F819" s="5" t="s">
        <v>2163</v>
      </c>
      <c r="G819" s="14" t="s">
        <v>3899</v>
      </c>
      <c r="H819" s="15" t="s">
        <v>4056</v>
      </c>
      <c r="I819" s="9">
        <v>3000</v>
      </c>
    </row>
    <row r="820" spans="1:9" x14ac:dyDescent="0.35">
      <c r="A820">
        <v>1107</v>
      </c>
      <c r="B820" s="4">
        <v>3</v>
      </c>
      <c r="C820" s="4">
        <v>387</v>
      </c>
      <c r="D820" s="6">
        <v>45577</v>
      </c>
      <c r="E820" s="6">
        <v>45577</v>
      </c>
      <c r="F820" s="4" t="s">
        <v>2165</v>
      </c>
      <c r="G820" s="13" t="s">
        <v>3956</v>
      </c>
      <c r="H820" s="15"/>
      <c r="I820" s="7">
        <v>3000</v>
      </c>
    </row>
    <row r="821" spans="1:9" x14ac:dyDescent="0.35">
      <c r="A821">
        <v>1147</v>
      </c>
      <c r="B821" s="4">
        <v>3</v>
      </c>
      <c r="C821" s="4">
        <v>455</v>
      </c>
      <c r="D821" s="6">
        <v>45586</v>
      </c>
      <c r="E821" s="6">
        <v>45586</v>
      </c>
      <c r="F821" s="4" t="s">
        <v>2237</v>
      </c>
      <c r="G821" s="13" t="s">
        <v>3899</v>
      </c>
      <c r="H821" s="15" t="s">
        <v>3964</v>
      </c>
      <c r="I821" s="7">
        <v>3000</v>
      </c>
    </row>
    <row r="822" spans="1:9" x14ac:dyDescent="0.35">
      <c r="A822">
        <v>1186</v>
      </c>
      <c r="B822" s="5">
        <v>3</v>
      </c>
      <c r="C822" s="5">
        <v>516</v>
      </c>
      <c r="D822" s="8">
        <v>45593</v>
      </c>
      <c r="E822" s="8">
        <v>45593</v>
      </c>
      <c r="F822" s="5" t="s">
        <v>2306</v>
      </c>
      <c r="G822" s="14" t="s">
        <v>3899</v>
      </c>
      <c r="H822" s="15" t="s">
        <v>3905</v>
      </c>
      <c r="I822" s="9">
        <v>3000</v>
      </c>
    </row>
    <row r="823" spans="1:9" x14ac:dyDescent="0.35">
      <c r="A823">
        <v>1192</v>
      </c>
      <c r="B823" s="5">
        <v>3</v>
      </c>
      <c r="C823" s="5">
        <v>524</v>
      </c>
      <c r="D823" s="8">
        <v>45593</v>
      </c>
      <c r="E823" s="8">
        <v>45593</v>
      </c>
      <c r="F823" s="5" t="s">
        <v>2316</v>
      </c>
      <c r="G823" s="14" t="s">
        <v>3899</v>
      </c>
      <c r="H823" s="15" t="s">
        <v>4005</v>
      </c>
      <c r="I823" s="9">
        <v>3000</v>
      </c>
    </row>
    <row r="824" spans="1:9" x14ac:dyDescent="0.35">
      <c r="A824">
        <v>1217</v>
      </c>
      <c r="B824" s="4">
        <v>3</v>
      </c>
      <c r="C824" s="4">
        <v>562</v>
      </c>
      <c r="D824" s="6">
        <v>45597</v>
      </c>
      <c r="E824" s="6">
        <v>45597</v>
      </c>
      <c r="F824" s="4" t="s">
        <v>2359</v>
      </c>
      <c r="G824" s="13" t="s">
        <v>3899</v>
      </c>
      <c r="H824" s="15" t="s">
        <v>4066</v>
      </c>
      <c r="I824" s="7">
        <v>3000</v>
      </c>
    </row>
    <row r="825" spans="1:9" x14ac:dyDescent="0.35">
      <c r="A825">
        <v>1247</v>
      </c>
      <c r="B825" s="4">
        <v>3</v>
      </c>
      <c r="C825" s="4">
        <v>614</v>
      </c>
      <c r="D825" s="6">
        <v>45602</v>
      </c>
      <c r="E825" s="6">
        <v>45602</v>
      </c>
      <c r="F825" s="4" t="s">
        <v>2417</v>
      </c>
      <c r="G825" s="13" t="s">
        <v>3899</v>
      </c>
      <c r="H825" s="15" t="s">
        <v>3905</v>
      </c>
      <c r="I825" s="7">
        <v>3000</v>
      </c>
    </row>
    <row r="826" spans="1:9" x14ac:dyDescent="0.35">
      <c r="A826">
        <v>1254</v>
      </c>
      <c r="B826" s="5">
        <v>3</v>
      </c>
      <c r="C826" s="5">
        <v>623</v>
      </c>
      <c r="D826" s="8">
        <v>45602</v>
      </c>
      <c r="E826" s="8">
        <v>45602</v>
      </c>
      <c r="F826" s="5" t="s">
        <v>2428</v>
      </c>
      <c r="G826" s="14" t="s">
        <v>3899</v>
      </c>
      <c r="H826" s="15" t="s">
        <v>4067</v>
      </c>
      <c r="I826" s="9">
        <v>3000</v>
      </c>
    </row>
    <row r="827" spans="1:9" x14ac:dyDescent="0.35">
      <c r="A827">
        <v>1305</v>
      </c>
      <c r="B827" s="4">
        <v>3</v>
      </c>
      <c r="C827" s="4">
        <v>702</v>
      </c>
      <c r="D827" s="6">
        <v>45611</v>
      </c>
      <c r="E827" s="6">
        <v>45611</v>
      </c>
      <c r="F827" s="4" t="s">
        <v>2513</v>
      </c>
      <c r="G827" s="13" t="s">
        <v>3899</v>
      </c>
      <c r="H827" s="15" t="s">
        <v>4068</v>
      </c>
      <c r="I827" s="7">
        <v>3000</v>
      </c>
    </row>
    <row r="828" spans="1:9" x14ac:dyDescent="0.35">
      <c r="A828">
        <v>1327</v>
      </c>
      <c r="B828" s="4">
        <v>3</v>
      </c>
      <c r="C828" s="4">
        <v>732</v>
      </c>
      <c r="D828" s="6">
        <v>45615</v>
      </c>
      <c r="E828" s="6">
        <v>45615</v>
      </c>
      <c r="F828" s="4" t="s">
        <v>2546</v>
      </c>
      <c r="G828" s="13" t="s">
        <v>3899</v>
      </c>
      <c r="H828" s="15" t="s">
        <v>4069</v>
      </c>
      <c r="I828" s="7">
        <v>3000</v>
      </c>
    </row>
    <row r="829" spans="1:9" x14ac:dyDescent="0.35">
      <c r="A829">
        <v>1362</v>
      </c>
      <c r="B829" s="5">
        <v>3</v>
      </c>
      <c r="C829" s="5">
        <v>791</v>
      </c>
      <c r="D829" s="8">
        <v>45622</v>
      </c>
      <c r="E829" s="8">
        <v>45622</v>
      </c>
      <c r="F829" s="5" t="s">
        <v>2613</v>
      </c>
      <c r="G829" s="14" t="s">
        <v>3899</v>
      </c>
      <c r="H829" s="15" t="s">
        <v>4067</v>
      </c>
      <c r="I829" s="9">
        <v>3000</v>
      </c>
    </row>
    <row r="830" spans="1:9" x14ac:dyDescent="0.35">
      <c r="A830">
        <v>1367</v>
      </c>
      <c r="B830" s="4">
        <v>3</v>
      </c>
      <c r="C830" s="4">
        <v>797</v>
      </c>
      <c r="D830" s="6">
        <v>45623</v>
      </c>
      <c r="E830" s="6">
        <v>45623</v>
      </c>
      <c r="F830" s="4" t="s">
        <v>2619</v>
      </c>
      <c r="G830" s="13" t="s">
        <v>3899</v>
      </c>
      <c r="H830" s="15" t="s">
        <v>3904</v>
      </c>
      <c r="I830" s="7">
        <v>3000</v>
      </c>
    </row>
    <row r="831" spans="1:9" x14ac:dyDescent="0.35">
      <c r="A831">
        <v>1374</v>
      </c>
      <c r="B831" s="5">
        <v>3</v>
      </c>
      <c r="C831" s="5">
        <v>814</v>
      </c>
      <c r="D831" s="8">
        <v>45625</v>
      </c>
      <c r="E831" s="8">
        <v>45625</v>
      </c>
      <c r="F831" s="5" t="s">
        <v>2638</v>
      </c>
      <c r="G831" s="14" t="s">
        <v>3899</v>
      </c>
      <c r="H831" s="15" t="s">
        <v>3901</v>
      </c>
      <c r="I831" s="9">
        <v>3000</v>
      </c>
    </row>
    <row r="832" spans="1:9" x14ac:dyDescent="0.35">
      <c r="A832">
        <v>1377</v>
      </c>
      <c r="B832" s="4">
        <v>3</v>
      </c>
      <c r="C832" s="4">
        <v>819</v>
      </c>
      <c r="D832" s="6">
        <v>45625</v>
      </c>
      <c r="E832" s="6">
        <v>45625</v>
      </c>
      <c r="F832" s="4" t="s">
        <v>2643</v>
      </c>
      <c r="G832" s="13" t="s">
        <v>3899</v>
      </c>
      <c r="H832" s="15" t="s">
        <v>4067</v>
      </c>
      <c r="I832" s="7">
        <v>3000</v>
      </c>
    </row>
    <row r="833" spans="1:9" x14ac:dyDescent="0.35">
      <c r="A833">
        <v>1380</v>
      </c>
      <c r="B833" s="5">
        <v>3</v>
      </c>
      <c r="C833" s="5">
        <v>827</v>
      </c>
      <c r="D833" s="8">
        <v>45626</v>
      </c>
      <c r="E833" s="8">
        <v>45626</v>
      </c>
      <c r="F833" s="5" t="s">
        <v>2652</v>
      </c>
      <c r="G833" s="14" t="s">
        <v>3899</v>
      </c>
      <c r="H833" s="15" t="s">
        <v>4010</v>
      </c>
      <c r="I833" s="9">
        <v>3000</v>
      </c>
    </row>
    <row r="834" spans="1:9" x14ac:dyDescent="0.35">
      <c r="A834">
        <v>1419</v>
      </c>
      <c r="B834" s="4">
        <v>4</v>
      </c>
      <c r="C834" s="4">
        <v>66</v>
      </c>
      <c r="D834" s="6">
        <v>45634</v>
      </c>
      <c r="E834" s="6">
        <v>45634</v>
      </c>
      <c r="F834" s="4" t="s">
        <v>2721</v>
      </c>
      <c r="G834" s="13" t="s">
        <v>3899</v>
      </c>
      <c r="H834" s="15" t="s">
        <v>4019</v>
      </c>
      <c r="I834" s="7">
        <v>3000</v>
      </c>
    </row>
    <row r="835" spans="1:9" x14ac:dyDescent="0.35">
      <c r="A835">
        <v>1425</v>
      </c>
      <c r="B835" s="4">
        <v>4</v>
      </c>
      <c r="C835" s="4">
        <v>73</v>
      </c>
      <c r="D835" s="6">
        <v>45634</v>
      </c>
      <c r="E835" s="6">
        <v>45634</v>
      </c>
      <c r="F835" s="4" t="s">
        <v>2728</v>
      </c>
      <c r="G835" s="13" t="s">
        <v>3899</v>
      </c>
      <c r="H835" s="15" t="s">
        <v>3932</v>
      </c>
      <c r="I835" s="7">
        <v>3000</v>
      </c>
    </row>
    <row r="836" spans="1:9" x14ac:dyDescent="0.35">
      <c r="A836">
        <v>1495</v>
      </c>
      <c r="B836" s="4">
        <v>4</v>
      </c>
      <c r="C836" s="4">
        <v>205</v>
      </c>
      <c r="D836" s="6">
        <v>45646</v>
      </c>
      <c r="E836" s="6">
        <v>45646</v>
      </c>
      <c r="F836" s="4" t="s">
        <v>2868</v>
      </c>
      <c r="G836" s="13" t="s">
        <v>3899</v>
      </c>
      <c r="H836" s="15" t="s">
        <v>3991</v>
      </c>
      <c r="I836" s="7">
        <v>3000</v>
      </c>
    </row>
    <row r="837" spans="1:9" x14ac:dyDescent="0.35">
      <c r="A837">
        <v>1547</v>
      </c>
      <c r="B837" s="4">
        <v>4</v>
      </c>
      <c r="C837" s="4">
        <v>306</v>
      </c>
      <c r="D837" s="6">
        <v>45657</v>
      </c>
      <c r="E837" s="6">
        <v>45657</v>
      </c>
      <c r="F837" s="4" t="s">
        <v>2974</v>
      </c>
      <c r="G837" s="13" t="s">
        <v>3899</v>
      </c>
      <c r="H837" s="15" t="s">
        <v>3991</v>
      </c>
      <c r="I837" s="7">
        <v>3000</v>
      </c>
    </row>
    <row r="838" spans="1:9" x14ac:dyDescent="0.35">
      <c r="A838">
        <v>1551</v>
      </c>
      <c r="B838" s="4">
        <v>4</v>
      </c>
      <c r="C838" s="4">
        <v>312</v>
      </c>
      <c r="D838" s="6">
        <v>45658</v>
      </c>
      <c r="E838" s="6">
        <v>45658</v>
      </c>
      <c r="F838" s="4" t="s">
        <v>2980</v>
      </c>
      <c r="G838" s="13" t="s">
        <v>3899</v>
      </c>
      <c r="H838" s="15" t="s">
        <v>3991</v>
      </c>
      <c r="I838" s="7">
        <v>3000</v>
      </c>
    </row>
    <row r="839" spans="1:9" x14ac:dyDescent="0.35">
      <c r="A839">
        <v>1557</v>
      </c>
      <c r="B839" s="4">
        <v>4</v>
      </c>
      <c r="C839" s="4">
        <v>321</v>
      </c>
      <c r="D839" s="6">
        <v>45659</v>
      </c>
      <c r="E839" s="6">
        <v>45659</v>
      </c>
      <c r="F839" s="4" t="s">
        <v>2990</v>
      </c>
      <c r="G839" s="13" t="s">
        <v>3899</v>
      </c>
      <c r="H839" s="15" t="s">
        <v>3991</v>
      </c>
      <c r="I839" s="7">
        <v>3000</v>
      </c>
    </row>
    <row r="840" spans="1:9" x14ac:dyDescent="0.35">
      <c r="A840">
        <v>1561</v>
      </c>
      <c r="B840" s="4">
        <v>4</v>
      </c>
      <c r="C840" s="4">
        <v>326</v>
      </c>
      <c r="D840" s="6">
        <v>45660</v>
      </c>
      <c r="E840" s="6">
        <v>45660</v>
      </c>
      <c r="F840" s="4" t="s">
        <v>2995</v>
      </c>
      <c r="G840" s="13" t="s">
        <v>3899</v>
      </c>
      <c r="H840" s="15" t="s">
        <v>3991</v>
      </c>
      <c r="I840" s="7">
        <v>3000</v>
      </c>
    </row>
    <row r="841" spans="1:9" x14ac:dyDescent="0.35">
      <c r="A841">
        <v>1575</v>
      </c>
      <c r="B841" s="4">
        <v>4</v>
      </c>
      <c r="C841" s="4">
        <v>352</v>
      </c>
      <c r="D841" s="6">
        <v>45664</v>
      </c>
      <c r="E841" s="6">
        <v>45664</v>
      </c>
      <c r="F841" s="4" t="s">
        <v>3021</v>
      </c>
      <c r="G841" s="13" t="s">
        <v>3899</v>
      </c>
      <c r="H841" s="15" t="s">
        <v>3991</v>
      </c>
      <c r="I841" s="7">
        <v>3000</v>
      </c>
    </row>
    <row r="842" spans="1:9" x14ac:dyDescent="0.35">
      <c r="A842">
        <v>1579</v>
      </c>
      <c r="B842" s="4">
        <v>4</v>
      </c>
      <c r="C842" s="4">
        <v>366</v>
      </c>
      <c r="D842" s="6">
        <v>45665</v>
      </c>
      <c r="E842" s="6">
        <v>45665</v>
      </c>
      <c r="F842" s="4" t="s">
        <v>3035</v>
      </c>
      <c r="G842" s="13" t="s">
        <v>3899</v>
      </c>
      <c r="H842" s="15" t="s">
        <v>3991</v>
      </c>
      <c r="I842" s="7">
        <v>3000</v>
      </c>
    </row>
    <row r="843" spans="1:9" x14ac:dyDescent="0.35">
      <c r="A843">
        <v>1584</v>
      </c>
      <c r="B843" s="5">
        <v>4</v>
      </c>
      <c r="C843" s="5">
        <v>376</v>
      </c>
      <c r="D843" s="8">
        <v>45666</v>
      </c>
      <c r="E843" s="8">
        <v>45666</v>
      </c>
      <c r="F843" s="5" t="s">
        <v>3045</v>
      </c>
      <c r="G843" s="14" t="s">
        <v>3899</v>
      </c>
      <c r="H843" s="15" t="s">
        <v>3991</v>
      </c>
      <c r="I843" s="9">
        <v>3000</v>
      </c>
    </row>
    <row r="844" spans="1:9" x14ac:dyDescent="0.35">
      <c r="A844">
        <v>1589</v>
      </c>
      <c r="B844" s="4">
        <v>4</v>
      </c>
      <c r="C844" s="4">
        <v>388</v>
      </c>
      <c r="D844" s="6">
        <v>45667</v>
      </c>
      <c r="E844" s="6">
        <v>45667</v>
      </c>
      <c r="F844" s="4" t="s">
        <v>3058</v>
      </c>
      <c r="G844" s="13" t="s">
        <v>3899</v>
      </c>
      <c r="H844" s="15" t="s">
        <v>3991</v>
      </c>
      <c r="I844" s="7">
        <v>3000</v>
      </c>
    </row>
    <row r="845" spans="1:9" x14ac:dyDescent="0.35">
      <c r="A845">
        <v>1601</v>
      </c>
      <c r="B845" s="4">
        <v>4</v>
      </c>
      <c r="C845" s="4">
        <v>407</v>
      </c>
      <c r="D845" s="6">
        <v>45669</v>
      </c>
      <c r="E845" s="6">
        <v>45669</v>
      </c>
      <c r="F845" s="4" t="s">
        <v>3079</v>
      </c>
      <c r="G845" s="13" t="s">
        <v>3899</v>
      </c>
      <c r="H845" s="15" t="s">
        <v>3991</v>
      </c>
      <c r="I845" s="7">
        <v>3000</v>
      </c>
    </row>
    <row r="846" spans="1:9" x14ac:dyDescent="0.35">
      <c r="A846">
        <v>1609</v>
      </c>
      <c r="B846" s="4">
        <v>4</v>
      </c>
      <c r="C846" s="4">
        <v>420</v>
      </c>
      <c r="D846" s="6">
        <v>45670</v>
      </c>
      <c r="E846" s="6">
        <v>45670</v>
      </c>
      <c r="F846" s="4" t="s">
        <v>3092</v>
      </c>
      <c r="G846" s="13" t="s">
        <v>3899</v>
      </c>
      <c r="H846" s="15" t="s">
        <v>3991</v>
      </c>
      <c r="I846" s="7">
        <v>3000</v>
      </c>
    </row>
    <row r="847" spans="1:9" x14ac:dyDescent="0.35">
      <c r="A847">
        <v>1612</v>
      </c>
      <c r="B847" s="5">
        <v>4</v>
      </c>
      <c r="C847" s="5">
        <v>429</v>
      </c>
      <c r="D847" s="8">
        <v>45671</v>
      </c>
      <c r="E847" s="8">
        <v>45671</v>
      </c>
      <c r="F847" s="5" t="s">
        <v>3101</v>
      </c>
      <c r="G847" s="14" t="s">
        <v>3899</v>
      </c>
      <c r="H847" s="15" t="s">
        <v>3991</v>
      </c>
      <c r="I847" s="9">
        <v>3000</v>
      </c>
    </row>
    <row r="848" spans="1:9" x14ac:dyDescent="0.35">
      <c r="A848">
        <v>1629</v>
      </c>
      <c r="B848" s="4">
        <v>4</v>
      </c>
      <c r="C848" s="4">
        <v>454</v>
      </c>
      <c r="D848" s="6">
        <v>45675</v>
      </c>
      <c r="E848" s="6">
        <v>45675</v>
      </c>
      <c r="F848" s="4" t="s">
        <v>3127</v>
      </c>
      <c r="G848" s="13" t="s">
        <v>3899</v>
      </c>
      <c r="H848" s="15" t="s">
        <v>3991</v>
      </c>
      <c r="I848" s="7">
        <v>3000</v>
      </c>
    </row>
    <row r="849" spans="1:9" x14ac:dyDescent="0.35">
      <c r="A849">
        <v>1672</v>
      </c>
      <c r="B849" s="5">
        <v>4</v>
      </c>
      <c r="C849" s="5">
        <v>528</v>
      </c>
      <c r="D849" s="8">
        <v>45687</v>
      </c>
      <c r="E849" s="8">
        <v>45687</v>
      </c>
      <c r="F849" s="5" t="s">
        <v>3200</v>
      </c>
      <c r="G849" s="14" t="s">
        <v>3899</v>
      </c>
      <c r="H849" s="15" t="s">
        <v>3904</v>
      </c>
      <c r="I849" s="9">
        <v>3000</v>
      </c>
    </row>
    <row r="850" spans="1:9" x14ac:dyDescent="0.35">
      <c r="A850">
        <v>1697</v>
      </c>
      <c r="B850" s="4">
        <v>4</v>
      </c>
      <c r="C850" s="4">
        <v>570</v>
      </c>
      <c r="D850" s="6">
        <v>45693</v>
      </c>
      <c r="E850" s="6">
        <v>45693</v>
      </c>
      <c r="F850" s="4" t="s">
        <v>3244</v>
      </c>
      <c r="G850" s="13" t="s">
        <v>3899</v>
      </c>
      <c r="H850" s="15" t="s">
        <v>4038</v>
      </c>
      <c r="I850" s="7">
        <v>3000</v>
      </c>
    </row>
    <row r="851" spans="1:9" x14ac:dyDescent="0.35">
      <c r="A851">
        <v>1754</v>
      </c>
      <c r="B851" s="5">
        <v>4</v>
      </c>
      <c r="C851" s="5">
        <v>659</v>
      </c>
      <c r="D851" s="8">
        <v>45703</v>
      </c>
      <c r="E851" s="8">
        <v>45703</v>
      </c>
      <c r="F851" s="5" t="s">
        <v>3342</v>
      </c>
      <c r="G851" s="14" t="s">
        <v>3899</v>
      </c>
      <c r="H851" s="15" t="s">
        <v>3938</v>
      </c>
      <c r="I851" s="9">
        <v>3000</v>
      </c>
    </row>
    <row r="852" spans="1:9" x14ac:dyDescent="0.35">
      <c r="A852">
        <v>1790</v>
      </c>
      <c r="B852" s="5">
        <v>4</v>
      </c>
      <c r="C852" s="5">
        <v>716</v>
      </c>
      <c r="D852" s="8">
        <v>45708</v>
      </c>
      <c r="E852" s="8">
        <v>45708</v>
      </c>
      <c r="F852" s="5" t="s">
        <v>3403</v>
      </c>
      <c r="G852" s="14" t="s">
        <v>3899</v>
      </c>
      <c r="H852" s="15" t="s">
        <v>3901</v>
      </c>
      <c r="I852" s="9">
        <v>3000</v>
      </c>
    </row>
    <row r="853" spans="1:9" x14ac:dyDescent="0.35">
      <c r="A853">
        <v>1834</v>
      </c>
      <c r="B853" s="5">
        <v>5</v>
      </c>
      <c r="C853" s="5">
        <v>9</v>
      </c>
      <c r="D853" s="8">
        <v>45717</v>
      </c>
      <c r="E853" s="8">
        <v>45717</v>
      </c>
      <c r="F853" s="5" t="s">
        <v>3467</v>
      </c>
      <c r="G853" s="14" t="s">
        <v>3899</v>
      </c>
      <c r="H853" s="15" t="s">
        <v>4070</v>
      </c>
      <c r="I853" s="9">
        <v>3000</v>
      </c>
    </row>
    <row r="854" spans="1:9" x14ac:dyDescent="0.35">
      <c r="A854">
        <v>1841</v>
      </c>
      <c r="B854" s="4">
        <v>5</v>
      </c>
      <c r="C854" s="4">
        <v>27</v>
      </c>
      <c r="D854" s="6">
        <v>45720</v>
      </c>
      <c r="E854" s="6">
        <v>45720</v>
      </c>
      <c r="F854" s="4" t="s">
        <v>3485</v>
      </c>
      <c r="G854" s="13" t="s">
        <v>3899</v>
      </c>
      <c r="H854" s="15" t="s">
        <v>3955</v>
      </c>
      <c r="I854" s="7">
        <v>3000</v>
      </c>
    </row>
    <row r="855" spans="1:9" x14ac:dyDescent="0.35">
      <c r="A855">
        <v>1858</v>
      </c>
      <c r="B855" s="5">
        <v>5</v>
      </c>
      <c r="C855" s="5">
        <v>56</v>
      </c>
      <c r="D855" s="8">
        <v>45725</v>
      </c>
      <c r="E855" s="8">
        <v>45725</v>
      </c>
      <c r="F855" s="5" t="s">
        <v>3518</v>
      </c>
      <c r="G855" s="14" t="s">
        <v>3899</v>
      </c>
      <c r="H855" s="15" t="s">
        <v>3901</v>
      </c>
      <c r="I855" s="9">
        <v>3000</v>
      </c>
    </row>
    <row r="856" spans="1:9" x14ac:dyDescent="0.35">
      <c r="A856">
        <v>1865</v>
      </c>
      <c r="B856" s="4">
        <v>5</v>
      </c>
      <c r="C856" s="4">
        <v>68</v>
      </c>
      <c r="D856" s="6">
        <v>45726</v>
      </c>
      <c r="E856" s="6">
        <v>45726</v>
      </c>
      <c r="F856" s="4" t="s">
        <v>3531</v>
      </c>
      <c r="G856" s="13" t="s">
        <v>3899</v>
      </c>
      <c r="H856" s="15" t="s">
        <v>4036</v>
      </c>
      <c r="I856" s="7">
        <v>3000</v>
      </c>
    </row>
    <row r="857" spans="1:9" x14ac:dyDescent="0.35">
      <c r="A857">
        <v>1951</v>
      </c>
      <c r="B857" s="4">
        <v>5</v>
      </c>
      <c r="C857" s="4">
        <v>195</v>
      </c>
      <c r="D857" s="6">
        <v>45743</v>
      </c>
      <c r="E857" s="6">
        <v>45743</v>
      </c>
      <c r="F857" s="4" t="s">
        <v>3665</v>
      </c>
      <c r="G857" s="13" t="s">
        <v>3899</v>
      </c>
      <c r="H857" s="15" t="s">
        <v>3959</v>
      </c>
      <c r="I857" s="7">
        <v>3000</v>
      </c>
    </row>
    <row r="858" spans="1:9" x14ac:dyDescent="0.35">
      <c r="A858">
        <v>2012</v>
      </c>
      <c r="B858" s="5">
        <v>5</v>
      </c>
      <c r="C858" s="5">
        <v>278</v>
      </c>
      <c r="D858" s="8">
        <v>45753</v>
      </c>
      <c r="E858" s="8">
        <v>45753</v>
      </c>
      <c r="F858" s="5" t="s">
        <v>3755</v>
      </c>
      <c r="G858" s="14" t="s">
        <v>3899</v>
      </c>
      <c r="H858" s="15" t="s">
        <v>3983</v>
      </c>
      <c r="I858" s="9">
        <v>3000</v>
      </c>
    </row>
    <row r="859" spans="1:9" x14ac:dyDescent="0.35">
      <c r="A859">
        <v>160</v>
      </c>
      <c r="B859" s="5">
        <v>1</v>
      </c>
      <c r="C859" s="5">
        <v>271</v>
      </c>
      <c r="D859" s="8">
        <v>45386</v>
      </c>
      <c r="E859" s="8">
        <v>45386</v>
      </c>
      <c r="F859" s="5" t="s">
        <v>364</v>
      </c>
      <c r="G859" s="14" t="s">
        <v>3899</v>
      </c>
      <c r="H859" s="15" t="s">
        <v>4071</v>
      </c>
      <c r="I859" s="9">
        <v>2952</v>
      </c>
    </row>
    <row r="860" spans="1:9" x14ac:dyDescent="0.35">
      <c r="A860">
        <v>331</v>
      </c>
      <c r="B860" s="4">
        <v>1</v>
      </c>
      <c r="C860" s="4">
        <v>540</v>
      </c>
      <c r="D860" s="6">
        <v>45417</v>
      </c>
      <c r="E860" s="6">
        <v>45417</v>
      </c>
      <c r="F860" s="4" t="s">
        <v>687</v>
      </c>
      <c r="G860" s="13" t="s">
        <v>3899</v>
      </c>
      <c r="H860" s="15" t="s">
        <v>4071</v>
      </c>
      <c r="I860" s="7">
        <v>2952</v>
      </c>
    </row>
    <row r="861" spans="1:9" x14ac:dyDescent="0.35">
      <c r="A861">
        <v>477</v>
      </c>
      <c r="B861" s="4">
        <v>2</v>
      </c>
      <c r="C861" s="4">
        <v>62</v>
      </c>
      <c r="D861" s="6">
        <v>45448</v>
      </c>
      <c r="E861" s="6">
        <v>45448</v>
      </c>
      <c r="F861" s="4" t="s">
        <v>977</v>
      </c>
      <c r="G861" s="13" t="s">
        <v>3899</v>
      </c>
      <c r="H861" s="15" t="s">
        <v>4072</v>
      </c>
      <c r="I861" s="7">
        <v>2952</v>
      </c>
    </row>
    <row r="862" spans="1:9" x14ac:dyDescent="0.35">
      <c r="A862">
        <v>818</v>
      </c>
      <c r="B862" s="5">
        <v>2</v>
      </c>
      <c r="C862" s="5">
        <v>614</v>
      </c>
      <c r="D862" s="8">
        <v>45517</v>
      </c>
      <c r="E862" s="8">
        <v>45517</v>
      </c>
      <c r="F862" s="5" t="s">
        <v>1584</v>
      </c>
      <c r="G862" s="14" t="s">
        <v>3899</v>
      </c>
      <c r="H862" s="15" t="s">
        <v>4015</v>
      </c>
      <c r="I862" s="9">
        <v>2900</v>
      </c>
    </row>
    <row r="863" spans="1:9" x14ac:dyDescent="0.35">
      <c r="A863">
        <v>1227</v>
      </c>
      <c r="B863" s="4">
        <v>3</v>
      </c>
      <c r="C863" s="4">
        <v>581</v>
      </c>
      <c r="D863" s="6">
        <v>45598</v>
      </c>
      <c r="E863" s="6">
        <v>45598</v>
      </c>
      <c r="F863" s="4" t="s">
        <v>2379</v>
      </c>
      <c r="G863" s="13" t="s">
        <v>3899</v>
      </c>
      <c r="H863" s="15" t="s">
        <v>3995</v>
      </c>
      <c r="I863" s="7">
        <v>2800</v>
      </c>
    </row>
    <row r="864" spans="1:9" x14ac:dyDescent="0.35">
      <c r="A864">
        <v>1241</v>
      </c>
      <c r="B864" s="4">
        <v>3</v>
      </c>
      <c r="C864" s="4">
        <v>603</v>
      </c>
      <c r="D864" s="6">
        <v>45601</v>
      </c>
      <c r="E864" s="6">
        <v>45601</v>
      </c>
      <c r="F864" s="4" t="s">
        <v>2404</v>
      </c>
      <c r="G864" s="13" t="s">
        <v>3899</v>
      </c>
      <c r="H864" s="15" t="s">
        <v>4056</v>
      </c>
      <c r="I864" s="7">
        <v>2800</v>
      </c>
    </row>
    <row r="865" spans="1:9" x14ac:dyDescent="0.35">
      <c r="A865">
        <v>1370</v>
      </c>
      <c r="B865" s="5">
        <v>3</v>
      </c>
      <c r="C865" s="5">
        <v>808</v>
      </c>
      <c r="D865" s="8">
        <v>45624</v>
      </c>
      <c r="E865" s="8">
        <v>45624</v>
      </c>
      <c r="F865" s="5" t="s">
        <v>2631</v>
      </c>
      <c r="G865" s="14" t="s">
        <v>3899</v>
      </c>
      <c r="H865" s="15" t="s">
        <v>3905</v>
      </c>
      <c r="I865" s="9">
        <v>2750</v>
      </c>
    </row>
    <row r="866" spans="1:9" x14ac:dyDescent="0.35">
      <c r="A866">
        <v>282</v>
      </c>
      <c r="B866" s="5">
        <v>1</v>
      </c>
      <c r="C866" s="5">
        <v>464</v>
      </c>
      <c r="D866" s="8">
        <v>45410</v>
      </c>
      <c r="E866" s="8">
        <v>45410</v>
      </c>
      <c r="F866" s="5" t="s">
        <v>599</v>
      </c>
      <c r="G866" s="14" t="s">
        <v>3899</v>
      </c>
      <c r="H866" s="15" t="s">
        <v>4073</v>
      </c>
      <c r="I866" s="9">
        <v>2720</v>
      </c>
    </row>
    <row r="867" spans="1:9" x14ac:dyDescent="0.35">
      <c r="A867">
        <v>513</v>
      </c>
      <c r="B867" s="4">
        <v>2</v>
      </c>
      <c r="C867" s="4">
        <v>110</v>
      </c>
      <c r="D867" s="6">
        <v>45453</v>
      </c>
      <c r="E867" s="6">
        <v>45453</v>
      </c>
      <c r="F867" s="4" t="s">
        <v>1032</v>
      </c>
      <c r="G867" s="13" t="s">
        <v>3899</v>
      </c>
      <c r="H867" s="15" t="s">
        <v>4063</v>
      </c>
      <c r="I867" s="7">
        <v>2700</v>
      </c>
    </row>
    <row r="868" spans="1:9" x14ac:dyDescent="0.35">
      <c r="A868">
        <v>1702</v>
      </c>
      <c r="B868" s="5">
        <v>4</v>
      </c>
      <c r="C868" s="5">
        <v>578</v>
      </c>
      <c r="D868" s="8">
        <v>45694</v>
      </c>
      <c r="E868" s="8">
        <v>45694</v>
      </c>
      <c r="F868" s="5" t="s">
        <v>3253</v>
      </c>
      <c r="G868" s="14" t="s">
        <v>3899</v>
      </c>
      <c r="H868" s="15" t="s">
        <v>4074</v>
      </c>
      <c r="I868" s="9">
        <v>2700</v>
      </c>
    </row>
    <row r="869" spans="1:9" x14ac:dyDescent="0.35">
      <c r="A869">
        <v>2064</v>
      </c>
      <c r="B869" s="5">
        <v>5</v>
      </c>
      <c r="C869" s="5">
        <v>356</v>
      </c>
      <c r="D869" s="8">
        <v>45764</v>
      </c>
      <c r="E869" s="8">
        <v>45764</v>
      </c>
      <c r="F869" s="5" t="s">
        <v>3840</v>
      </c>
      <c r="G869" s="14" t="s">
        <v>3899</v>
      </c>
      <c r="H869" s="15" t="s">
        <v>3955</v>
      </c>
      <c r="I869" s="9">
        <v>2700</v>
      </c>
    </row>
    <row r="870" spans="1:9" x14ac:dyDescent="0.35">
      <c r="A870">
        <v>1726</v>
      </c>
      <c r="B870" s="5">
        <v>4</v>
      </c>
      <c r="C870" s="5">
        <v>615</v>
      </c>
      <c r="D870" s="8">
        <v>45698</v>
      </c>
      <c r="E870" s="8">
        <v>45698</v>
      </c>
      <c r="F870" s="5" t="s">
        <v>3295</v>
      </c>
      <c r="G870" s="14" t="s">
        <v>3899</v>
      </c>
      <c r="H870" s="15" t="s">
        <v>4075</v>
      </c>
      <c r="I870" s="9">
        <v>2664</v>
      </c>
    </row>
    <row r="871" spans="1:9" x14ac:dyDescent="0.35">
      <c r="A871">
        <v>810</v>
      </c>
      <c r="B871" s="5">
        <v>2</v>
      </c>
      <c r="C871" s="5">
        <v>601</v>
      </c>
      <c r="D871" s="8">
        <v>45516</v>
      </c>
      <c r="E871" s="8">
        <v>45516</v>
      </c>
      <c r="F871" s="5" t="s">
        <v>1568</v>
      </c>
      <c r="G871" s="14" t="s">
        <v>3899</v>
      </c>
      <c r="H871" s="15" t="s">
        <v>4076</v>
      </c>
      <c r="I871" s="9">
        <v>2623</v>
      </c>
    </row>
    <row r="872" spans="1:9" x14ac:dyDescent="0.35">
      <c r="A872">
        <v>858</v>
      </c>
      <c r="B872" s="5">
        <v>2</v>
      </c>
      <c r="C872" s="5">
        <v>694</v>
      </c>
      <c r="D872" s="8">
        <v>45528</v>
      </c>
      <c r="E872" s="8">
        <v>45528</v>
      </c>
      <c r="F872" s="5" t="s">
        <v>1671</v>
      </c>
      <c r="G872" s="14" t="s">
        <v>3899</v>
      </c>
      <c r="H872" s="15" t="s">
        <v>4077</v>
      </c>
      <c r="I872" s="9">
        <v>2611</v>
      </c>
    </row>
    <row r="873" spans="1:9" x14ac:dyDescent="0.35">
      <c r="A873">
        <v>201</v>
      </c>
      <c r="B873" s="4">
        <v>1</v>
      </c>
      <c r="C873" s="4">
        <v>327</v>
      </c>
      <c r="D873" s="6">
        <v>45392</v>
      </c>
      <c r="E873" s="6">
        <v>45392</v>
      </c>
      <c r="F873" s="4" t="s">
        <v>436</v>
      </c>
      <c r="G873" s="13" t="s">
        <v>3899</v>
      </c>
      <c r="H873" s="15" t="s">
        <v>4078</v>
      </c>
      <c r="I873" s="7">
        <v>2600</v>
      </c>
    </row>
    <row r="874" spans="1:9" x14ac:dyDescent="0.35">
      <c r="A874">
        <v>514</v>
      </c>
      <c r="B874" s="5">
        <v>2</v>
      </c>
      <c r="C874" s="5">
        <v>111</v>
      </c>
      <c r="D874" s="8">
        <v>45453</v>
      </c>
      <c r="E874" s="8">
        <v>45453</v>
      </c>
      <c r="F874" s="5" t="s">
        <v>1034</v>
      </c>
      <c r="G874" s="14" t="s">
        <v>3899</v>
      </c>
      <c r="H874" s="15" t="s">
        <v>4079</v>
      </c>
      <c r="I874" s="9">
        <v>2600</v>
      </c>
    </row>
    <row r="875" spans="1:9" x14ac:dyDescent="0.35">
      <c r="A875">
        <v>1346</v>
      </c>
      <c r="B875" s="5">
        <v>3</v>
      </c>
      <c r="C875" s="5">
        <v>766</v>
      </c>
      <c r="D875" s="8">
        <v>45620</v>
      </c>
      <c r="E875" s="8">
        <v>45620</v>
      </c>
      <c r="F875" s="5" t="s">
        <v>2585</v>
      </c>
      <c r="G875" s="14" t="s">
        <v>3899</v>
      </c>
      <c r="H875" s="15" t="s">
        <v>4080</v>
      </c>
      <c r="I875" s="9">
        <v>2600</v>
      </c>
    </row>
    <row r="876" spans="1:9" x14ac:dyDescent="0.35">
      <c r="A876">
        <v>1741</v>
      </c>
      <c r="B876" s="4">
        <v>4</v>
      </c>
      <c r="C876" s="4">
        <v>639</v>
      </c>
      <c r="D876" s="6">
        <v>45701</v>
      </c>
      <c r="E876" s="6">
        <v>45701</v>
      </c>
      <c r="F876" s="4" t="s">
        <v>3321</v>
      </c>
      <c r="G876" s="13" t="s">
        <v>3899</v>
      </c>
      <c r="H876" s="15" t="s">
        <v>4081</v>
      </c>
      <c r="I876" s="7">
        <v>2600</v>
      </c>
    </row>
    <row r="877" spans="1:9" x14ac:dyDescent="0.35">
      <c r="A877">
        <v>1814</v>
      </c>
      <c r="B877" s="5">
        <v>4</v>
      </c>
      <c r="C877" s="5">
        <v>746</v>
      </c>
      <c r="D877" s="8">
        <v>45713</v>
      </c>
      <c r="E877" s="8">
        <v>45713</v>
      </c>
      <c r="F877" s="5" t="s">
        <v>3436</v>
      </c>
      <c r="G877" s="14" t="s">
        <v>3899</v>
      </c>
      <c r="H877" s="15" t="s">
        <v>3955</v>
      </c>
      <c r="I877" s="9">
        <v>2600</v>
      </c>
    </row>
    <row r="878" spans="1:9" x14ac:dyDescent="0.35">
      <c r="A878">
        <v>225</v>
      </c>
      <c r="B878" s="4">
        <v>1</v>
      </c>
      <c r="C878" s="4">
        <v>365</v>
      </c>
      <c r="D878" s="6">
        <v>45397</v>
      </c>
      <c r="E878" s="6">
        <v>45397</v>
      </c>
      <c r="F878" s="4" t="s">
        <v>479</v>
      </c>
      <c r="G878" s="13" t="s">
        <v>3899</v>
      </c>
      <c r="H878" s="15" t="s">
        <v>3909</v>
      </c>
      <c r="I878" s="7">
        <v>2500</v>
      </c>
    </row>
    <row r="879" spans="1:9" x14ac:dyDescent="0.35">
      <c r="A879">
        <v>454</v>
      </c>
      <c r="B879" s="5">
        <v>2</v>
      </c>
      <c r="C879" s="5">
        <v>25</v>
      </c>
      <c r="D879" s="8">
        <v>45445</v>
      </c>
      <c r="E879" s="8">
        <v>45445</v>
      </c>
      <c r="F879" s="5" t="s">
        <v>935</v>
      </c>
      <c r="G879" s="14" t="s">
        <v>3899</v>
      </c>
      <c r="H879" s="15" t="s">
        <v>3900</v>
      </c>
      <c r="I879" s="9">
        <v>2500</v>
      </c>
    </row>
    <row r="880" spans="1:9" x14ac:dyDescent="0.35">
      <c r="A880">
        <v>700</v>
      </c>
      <c r="B880" s="5">
        <v>2</v>
      </c>
      <c r="C880" s="5">
        <v>402</v>
      </c>
      <c r="D880" s="8">
        <v>45499</v>
      </c>
      <c r="E880" s="8">
        <v>45499</v>
      </c>
      <c r="F880" s="5" t="s">
        <v>1340</v>
      </c>
      <c r="G880" s="14" t="s">
        <v>3899</v>
      </c>
      <c r="H880" s="15" t="s">
        <v>3905</v>
      </c>
      <c r="I880" s="9">
        <v>2500</v>
      </c>
    </row>
    <row r="881" spans="1:9" x14ac:dyDescent="0.35">
      <c r="A881">
        <v>704</v>
      </c>
      <c r="B881" s="5">
        <v>2</v>
      </c>
      <c r="C881" s="5">
        <v>409</v>
      </c>
      <c r="D881" s="8">
        <v>45500</v>
      </c>
      <c r="E881" s="8">
        <v>45500</v>
      </c>
      <c r="F881" s="5" t="s">
        <v>1347</v>
      </c>
      <c r="G881" s="14" t="s">
        <v>3899</v>
      </c>
      <c r="H881" s="15" t="s">
        <v>3905</v>
      </c>
      <c r="I881" s="9">
        <v>2500</v>
      </c>
    </row>
    <row r="882" spans="1:9" x14ac:dyDescent="0.35">
      <c r="A882">
        <v>714</v>
      </c>
      <c r="B882" s="5">
        <v>2</v>
      </c>
      <c r="C882" s="5">
        <v>429</v>
      </c>
      <c r="D882" s="8">
        <v>45501</v>
      </c>
      <c r="E882" s="8">
        <v>45501</v>
      </c>
      <c r="F882" s="5" t="s">
        <v>1371</v>
      </c>
      <c r="G882" s="14" t="s">
        <v>3899</v>
      </c>
      <c r="H882" s="15" t="s">
        <v>3905</v>
      </c>
      <c r="I882" s="9">
        <v>2500</v>
      </c>
    </row>
    <row r="883" spans="1:9" x14ac:dyDescent="0.35">
      <c r="A883">
        <v>848</v>
      </c>
      <c r="B883" s="5">
        <v>2</v>
      </c>
      <c r="C883" s="5">
        <v>676</v>
      </c>
      <c r="D883" s="8">
        <v>45525</v>
      </c>
      <c r="E883" s="8">
        <v>45525</v>
      </c>
      <c r="F883" s="5" t="s">
        <v>1651</v>
      </c>
      <c r="G883" s="14" t="s">
        <v>3899</v>
      </c>
      <c r="H883" s="15" t="s">
        <v>4043</v>
      </c>
      <c r="I883" s="9">
        <v>2500</v>
      </c>
    </row>
    <row r="884" spans="1:9" x14ac:dyDescent="0.35">
      <c r="A884">
        <v>868</v>
      </c>
      <c r="B884" s="5">
        <v>2</v>
      </c>
      <c r="C884" s="5">
        <v>709</v>
      </c>
      <c r="D884" s="8">
        <v>45529</v>
      </c>
      <c r="E884" s="8">
        <v>45529</v>
      </c>
      <c r="F884" s="5" t="s">
        <v>1691</v>
      </c>
      <c r="G884" s="14" t="s">
        <v>3899</v>
      </c>
      <c r="H884" s="15" t="s">
        <v>4082</v>
      </c>
      <c r="I884" s="9">
        <v>2500</v>
      </c>
    </row>
    <row r="885" spans="1:9" x14ac:dyDescent="0.35">
      <c r="A885">
        <v>884</v>
      </c>
      <c r="B885" s="5">
        <v>2</v>
      </c>
      <c r="C885" s="5">
        <v>745</v>
      </c>
      <c r="D885" s="8">
        <v>45534</v>
      </c>
      <c r="E885" s="8">
        <v>45534</v>
      </c>
      <c r="F885" s="5" t="s">
        <v>1731</v>
      </c>
      <c r="G885" s="14" t="s">
        <v>3899</v>
      </c>
      <c r="H885" s="15" t="s">
        <v>3905</v>
      </c>
      <c r="I885" s="9">
        <v>2500</v>
      </c>
    </row>
    <row r="886" spans="1:9" x14ac:dyDescent="0.35">
      <c r="A886">
        <v>1060</v>
      </c>
      <c r="B886" s="5">
        <v>3</v>
      </c>
      <c r="C886" s="5">
        <v>305</v>
      </c>
      <c r="D886" s="8">
        <v>45571</v>
      </c>
      <c r="E886" s="8">
        <v>45571</v>
      </c>
      <c r="F886" s="5" t="s">
        <v>2080</v>
      </c>
      <c r="G886" s="14" t="s">
        <v>3899</v>
      </c>
      <c r="H886" s="15" t="s">
        <v>4083</v>
      </c>
      <c r="I886" s="9">
        <v>2500</v>
      </c>
    </row>
    <row r="887" spans="1:9" x14ac:dyDescent="0.35">
      <c r="A887">
        <v>1072</v>
      </c>
      <c r="B887" s="5">
        <v>3</v>
      </c>
      <c r="C887" s="5">
        <v>327</v>
      </c>
      <c r="D887" s="8">
        <v>45573</v>
      </c>
      <c r="E887" s="8">
        <v>45573</v>
      </c>
      <c r="F887" s="5" t="s">
        <v>2103</v>
      </c>
      <c r="G887" s="14" t="s">
        <v>3899</v>
      </c>
      <c r="H887" s="15" t="s">
        <v>4083</v>
      </c>
      <c r="I887" s="9">
        <v>2500</v>
      </c>
    </row>
    <row r="888" spans="1:9" x14ac:dyDescent="0.35">
      <c r="A888">
        <v>1170</v>
      </c>
      <c r="B888" s="5">
        <v>3</v>
      </c>
      <c r="C888" s="5">
        <v>494</v>
      </c>
      <c r="D888" s="8">
        <v>45591</v>
      </c>
      <c r="E888" s="8">
        <v>45591</v>
      </c>
      <c r="F888" s="5" t="s">
        <v>2282</v>
      </c>
      <c r="G888" s="14" t="s">
        <v>3899</v>
      </c>
      <c r="H888" s="15" t="s">
        <v>3959</v>
      </c>
      <c r="I888" s="9">
        <v>2500</v>
      </c>
    </row>
    <row r="889" spans="1:9" x14ac:dyDescent="0.35">
      <c r="A889">
        <v>1256</v>
      </c>
      <c r="B889" s="5">
        <v>3</v>
      </c>
      <c r="C889" s="5">
        <v>628</v>
      </c>
      <c r="D889" s="8">
        <v>45603</v>
      </c>
      <c r="E889" s="8">
        <v>45603</v>
      </c>
      <c r="F889" s="5" t="s">
        <v>2433</v>
      </c>
      <c r="G889" s="14" t="s">
        <v>3899</v>
      </c>
      <c r="H889" s="15" t="s">
        <v>3904</v>
      </c>
      <c r="I889" s="9">
        <v>2500</v>
      </c>
    </row>
    <row r="890" spans="1:9" x14ac:dyDescent="0.35">
      <c r="A890">
        <v>1729</v>
      </c>
      <c r="B890" s="4">
        <v>4</v>
      </c>
      <c r="C890" s="4">
        <v>622</v>
      </c>
      <c r="D890" s="6">
        <v>45698</v>
      </c>
      <c r="E890" s="6">
        <v>45698</v>
      </c>
      <c r="F890" s="4" t="s">
        <v>3304</v>
      </c>
      <c r="G890" s="13" t="s">
        <v>3899</v>
      </c>
      <c r="H890" s="15" t="s">
        <v>4037</v>
      </c>
      <c r="I890" s="7">
        <v>2500</v>
      </c>
    </row>
    <row r="891" spans="1:9" x14ac:dyDescent="0.35">
      <c r="A891">
        <v>1973</v>
      </c>
      <c r="B891" s="4">
        <v>5</v>
      </c>
      <c r="C891" s="4">
        <v>222</v>
      </c>
      <c r="D891" s="6">
        <v>45745</v>
      </c>
      <c r="E891" s="6">
        <v>45745</v>
      </c>
      <c r="F891" s="4" t="s">
        <v>3692</v>
      </c>
      <c r="G891" s="13" t="s">
        <v>3899</v>
      </c>
      <c r="H891" s="15" t="s">
        <v>4002</v>
      </c>
      <c r="I891" s="7">
        <v>2500</v>
      </c>
    </row>
    <row r="892" spans="1:9" x14ac:dyDescent="0.35">
      <c r="A892">
        <v>1979</v>
      </c>
      <c r="B892" s="4">
        <v>5</v>
      </c>
      <c r="C892" s="4">
        <v>232</v>
      </c>
      <c r="D892" s="6">
        <v>45746</v>
      </c>
      <c r="E892" s="6">
        <v>45746</v>
      </c>
      <c r="F892" s="4" t="s">
        <v>3704</v>
      </c>
      <c r="G892" s="13" t="s">
        <v>3899</v>
      </c>
      <c r="H892" s="15" t="s">
        <v>4002</v>
      </c>
      <c r="I892" s="7">
        <v>2500</v>
      </c>
    </row>
    <row r="893" spans="1:9" x14ac:dyDescent="0.35">
      <c r="A893">
        <v>1996</v>
      </c>
      <c r="B893" s="5">
        <v>5</v>
      </c>
      <c r="C893" s="5">
        <v>252</v>
      </c>
      <c r="D893" s="8">
        <v>45747</v>
      </c>
      <c r="E893" s="8">
        <v>45747</v>
      </c>
      <c r="F893" s="5" t="s">
        <v>3725</v>
      </c>
      <c r="G893" s="14" t="s">
        <v>3899</v>
      </c>
      <c r="H893" s="15" t="s">
        <v>4084</v>
      </c>
      <c r="I893" s="9">
        <v>2500</v>
      </c>
    </row>
    <row r="894" spans="1:9" x14ac:dyDescent="0.35">
      <c r="A894">
        <v>2001</v>
      </c>
      <c r="B894" s="4">
        <v>5</v>
      </c>
      <c r="C894" s="4">
        <v>258</v>
      </c>
      <c r="D894" s="6">
        <v>45749</v>
      </c>
      <c r="E894" s="6">
        <v>45748</v>
      </c>
      <c r="F894" s="4" t="s">
        <v>3732</v>
      </c>
      <c r="G894" s="13" t="s">
        <v>3899</v>
      </c>
      <c r="H894" s="15" t="s">
        <v>4039</v>
      </c>
      <c r="I894" s="7">
        <v>2500</v>
      </c>
    </row>
    <row r="895" spans="1:9" x14ac:dyDescent="0.35">
      <c r="A895">
        <v>2007</v>
      </c>
      <c r="B895" s="4">
        <v>5</v>
      </c>
      <c r="C895" s="4">
        <v>269</v>
      </c>
      <c r="D895" s="6">
        <v>45751</v>
      </c>
      <c r="E895" s="6">
        <v>45751</v>
      </c>
      <c r="F895" s="4" t="s">
        <v>3745</v>
      </c>
      <c r="G895" s="13" t="s">
        <v>3899</v>
      </c>
      <c r="H895" s="15" t="s">
        <v>4039</v>
      </c>
      <c r="I895" s="7">
        <v>2500</v>
      </c>
    </row>
    <row r="896" spans="1:9" x14ac:dyDescent="0.35">
      <c r="A896">
        <v>2010</v>
      </c>
      <c r="B896" s="5">
        <v>5</v>
      </c>
      <c r="C896" s="5">
        <v>275</v>
      </c>
      <c r="D896" s="8">
        <v>45752</v>
      </c>
      <c r="E896" s="8">
        <v>45752</v>
      </c>
      <c r="F896" s="5" t="s">
        <v>3752</v>
      </c>
      <c r="G896" s="14" t="s">
        <v>3899</v>
      </c>
      <c r="H896" s="15" t="s">
        <v>4039</v>
      </c>
      <c r="I896" s="9">
        <v>2500</v>
      </c>
    </row>
    <row r="897" spans="1:9" x14ac:dyDescent="0.35">
      <c r="A897">
        <v>2013</v>
      </c>
      <c r="B897" s="4">
        <v>5</v>
      </c>
      <c r="C897" s="4">
        <v>280</v>
      </c>
      <c r="D897" s="6">
        <v>45753</v>
      </c>
      <c r="E897" s="6">
        <v>45753</v>
      </c>
      <c r="F897" s="4" t="s">
        <v>3758</v>
      </c>
      <c r="G897" s="13" t="s">
        <v>3899</v>
      </c>
      <c r="H897" s="15" t="s">
        <v>4039</v>
      </c>
      <c r="I897" s="7">
        <v>2500</v>
      </c>
    </row>
    <row r="898" spans="1:9" x14ac:dyDescent="0.35">
      <c r="A898">
        <v>2024</v>
      </c>
      <c r="B898" s="5">
        <v>5</v>
      </c>
      <c r="C898" s="5">
        <v>294</v>
      </c>
      <c r="D898" s="8">
        <v>45755</v>
      </c>
      <c r="E898" s="8">
        <v>45755</v>
      </c>
      <c r="F898" s="5" t="s">
        <v>3774</v>
      </c>
      <c r="G898" s="14" t="s">
        <v>3899</v>
      </c>
      <c r="H898" s="15" t="s">
        <v>4039</v>
      </c>
      <c r="I898" s="9">
        <v>2500</v>
      </c>
    </row>
    <row r="899" spans="1:9" x14ac:dyDescent="0.35">
      <c r="A899">
        <v>2029</v>
      </c>
      <c r="B899" s="4">
        <v>5</v>
      </c>
      <c r="C899" s="4">
        <v>302</v>
      </c>
      <c r="D899" s="6">
        <v>45756</v>
      </c>
      <c r="E899" s="6">
        <v>45756</v>
      </c>
      <c r="F899" s="4" t="s">
        <v>3782</v>
      </c>
      <c r="G899" s="13" t="s">
        <v>3899</v>
      </c>
      <c r="H899" s="15" t="s">
        <v>4039</v>
      </c>
      <c r="I899" s="7">
        <v>2500</v>
      </c>
    </row>
    <row r="900" spans="1:9" x14ac:dyDescent="0.35">
      <c r="A900">
        <v>2040</v>
      </c>
      <c r="B900" s="5">
        <v>5</v>
      </c>
      <c r="C900" s="5">
        <v>322</v>
      </c>
      <c r="D900" s="8">
        <v>45760</v>
      </c>
      <c r="E900" s="8">
        <v>45760</v>
      </c>
      <c r="F900" s="5" t="s">
        <v>3804</v>
      </c>
      <c r="G900" s="14" t="s">
        <v>3899</v>
      </c>
      <c r="H900" s="15" t="s">
        <v>4039</v>
      </c>
      <c r="I900" s="9">
        <v>2500</v>
      </c>
    </row>
    <row r="901" spans="1:9" x14ac:dyDescent="0.35">
      <c r="A901">
        <v>2043</v>
      </c>
      <c r="B901" s="4">
        <v>5</v>
      </c>
      <c r="C901" s="4">
        <v>327</v>
      </c>
      <c r="D901" s="6">
        <v>45761</v>
      </c>
      <c r="E901" s="6">
        <v>45761</v>
      </c>
      <c r="F901" s="4" t="s">
        <v>3810</v>
      </c>
      <c r="G901" s="13" t="s">
        <v>3899</v>
      </c>
      <c r="H901" s="15" t="s">
        <v>4039</v>
      </c>
      <c r="I901" s="7">
        <v>2500</v>
      </c>
    </row>
    <row r="902" spans="1:9" x14ac:dyDescent="0.35">
      <c r="A902">
        <v>2055</v>
      </c>
      <c r="B902" s="4">
        <v>5</v>
      </c>
      <c r="C902" s="4">
        <v>343</v>
      </c>
      <c r="D902" s="6">
        <v>45762</v>
      </c>
      <c r="E902" s="6">
        <v>45762</v>
      </c>
      <c r="F902" s="4" t="s">
        <v>3827</v>
      </c>
      <c r="G902" s="13" t="s">
        <v>3899</v>
      </c>
      <c r="H902" s="15" t="s">
        <v>4039</v>
      </c>
      <c r="I902" s="7">
        <v>2500</v>
      </c>
    </row>
    <row r="903" spans="1:9" x14ac:dyDescent="0.35">
      <c r="A903">
        <v>2062</v>
      </c>
      <c r="B903" s="5">
        <v>5</v>
      </c>
      <c r="C903" s="5">
        <v>353</v>
      </c>
      <c r="D903" s="8">
        <v>45763</v>
      </c>
      <c r="E903" s="8">
        <v>45763</v>
      </c>
      <c r="F903" s="5" t="s">
        <v>3837</v>
      </c>
      <c r="G903" s="14" t="s">
        <v>3899</v>
      </c>
      <c r="H903" s="15" t="s">
        <v>4039</v>
      </c>
      <c r="I903" s="9">
        <v>2500</v>
      </c>
    </row>
    <row r="904" spans="1:9" x14ac:dyDescent="0.35">
      <c r="A904">
        <v>2077</v>
      </c>
      <c r="B904" s="4">
        <v>5</v>
      </c>
      <c r="C904" s="4">
        <v>372</v>
      </c>
      <c r="D904" s="6">
        <v>45765</v>
      </c>
      <c r="E904" s="6">
        <v>45765</v>
      </c>
      <c r="F904" s="4" t="s">
        <v>3857</v>
      </c>
      <c r="G904" s="13" t="s">
        <v>3899</v>
      </c>
      <c r="H904" s="15" t="s">
        <v>4039</v>
      </c>
      <c r="I904" s="7">
        <v>2500</v>
      </c>
    </row>
    <row r="905" spans="1:9" x14ac:dyDescent="0.35">
      <c r="A905">
        <v>2090</v>
      </c>
      <c r="B905" s="5">
        <v>5</v>
      </c>
      <c r="C905" s="5">
        <v>389</v>
      </c>
      <c r="D905" s="8">
        <v>45769</v>
      </c>
      <c r="E905" s="8">
        <v>45769</v>
      </c>
      <c r="F905" s="5" t="s">
        <v>3875</v>
      </c>
      <c r="G905" s="14" t="s">
        <v>3899</v>
      </c>
      <c r="H905" s="15" t="s">
        <v>3991</v>
      </c>
      <c r="I905" s="9">
        <v>2500</v>
      </c>
    </row>
    <row r="906" spans="1:9" x14ac:dyDescent="0.35">
      <c r="A906">
        <v>2097</v>
      </c>
      <c r="B906" s="4">
        <v>5</v>
      </c>
      <c r="C906" s="4">
        <v>398</v>
      </c>
      <c r="D906" s="6">
        <v>45770</v>
      </c>
      <c r="E906" s="6">
        <v>45770</v>
      </c>
      <c r="F906" s="4" t="s">
        <v>3885</v>
      </c>
      <c r="G906" s="13" t="s">
        <v>3899</v>
      </c>
      <c r="H906" s="15" t="s">
        <v>3991</v>
      </c>
      <c r="I906" s="7">
        <v>2500</v>
      </c>
    </row>
    <row r="907" spans="1:9" x14ac:dyDescent="0.35">
      <c r="A907">
        <v>2102</v>
      </c>
      <c r="B907" s="5">
        <v>5</v>
      </c>
      <c r="C907" s="5">
        <v>404</v>
      </c>
      <c r="D907" s="8">
        <v>45771</v>
      </c>
      <c r="E907" s="8">
        <v>45771</v>
      </c>
      <c r="F907" s="5" t="s">
        <v>3892</v>
      </c>
      <c r="G907" s="14" t="s">
        <v>3899</v>
      </c>
      <c r="H907" s="15" t="s">
        <v>3991</v>
      </c>
      <c r="I907" s="9">
        <v>2500</v>
      </c>
    </row>
    <row r="908" spans="1:9" x14ac:dyDescent="0.35">
      <c r="A908">
        <v>174</v>
      </c>
      <c r="B908" s="5">
        <v>1</v>
      </c>
      <c r="C908" s="5">
        <v>290</v>
      </c>
      <c r="D908" s="8">
        <v>45388</v>
      </c>
      <c r="E908" s="8">
        <v>45388</v>
      </c>
      <c r="F908" s="5" t="s">
        <v>391</v>
      </c>
      <c r="G908" s="14" t="s">
        <v>3899</v>
      </c>
      <c r="H908" s="15" t="s">
        <v>4085</v>
      </c>
      <c r="I908" s="9">
        <v>2499</v>
      </c>
    </row>
    <row r="909" spans="1:9" x14ac:dyDescent="0.35">
      <c r="A909">
        <v>13</v>
      </c>
      <c r="B909" s="4">
        <v>1</v>
      </c>
      <c r="C909" s="4">
        <v>26</v>
      </c>
      <c r="D909" s="6">
        <v>45356</v>
      </c>
      <c r="E909" s="6">
        <v>45356</v>
      </c>
      <c r="F909" s="4" t="s">
        <v>48</v>
      </c>
      <c r="G909" s="13" t="s">
        <v>4086</v>
      </c>
      <c r="H909" s="15"/>
      <c r="I909" s="7">
        <v>2495</v>
      </c>
    </row>
    <row r="910" spans="1:9" x14ac:dyDescent="0.35">
      <c r="A910">
        <v>165</v>
      </c>
      <c r="B910" s="4">
        <v>1</v>
      </c>
      <c r="C910" s="4">
        <v>278</v>
      </c>
      <c r="D910" s="6">
        <v>45387</v>
      </c>
      <c r="E910" s="6">
        <v>45387</v>
      </c>
      <c r="F910" s="4" t="s">
        <v>375</v>
      </c>
      <c r="G910" s="13" t="s">
        <v>4086</v>
      </c>
      <c r="H910" s="15"/>
      <c r="I910" s="7">
        <v>2495</v>
      </c>
    </row>
    <row r="911" spans="1:9" x14ac:dyDescent="0.35">
      <c r="A911">
        <v>328</v>
      </c>
      <c r="B911" s="5">
        <v>1</v>
      </c>
      <c r="C911" s="5">
        <v>536</v>
      </c>
      <c r="D911" s="8">
        <v>45417</v>
      </c>
      <c r="E911" s="8">
        <v>45417</v>
      </c>
      <c r="F911" s="5" t="s">
        <v>683</v>
      </c>
      <c r="G911" s="14" t="s">
        <v>4086</v>
      </c>
      <c r="H911" s="15"/>
      <c r="I911" s="9">
        <v>2495</v>
      </c>
    </row>
    <row r="912" spans="1:9" x14ac:dyDescent="0.35">
      <c r="A912">
        <v>515</v>
      </c>
      <c r="B912" s="4">
        <v>2</v>
      </c>
      <c r="C912" s="4">
        <v>113</v>
      </c>
      <c r="D912" s="6">
        <v>45453</v>
      </c>
      <c r="E912" s="6">
        <v>45453</v>
      </c>
      <c r="F912" s="4" t="s">
        <v>1036</v>
      </c>
      <c r="G912" s="13" t="s">
        <v>4086</v>
      </c>
      <c r="H912" s="15"/>
      <c r="I912" s="7">
        <v>2495</v>
      </c>
    </row>
    <row r="913" spans="1:9" x14ac:dyDescent="0.35">
      <c r="A913">
        <v>773</v>
      </c>
      <c r="B913" s="4">
        <v>2</v>
      </c>
      <c r="C913" s="4">
        <v>538</v>
      </c>
      <c r="D913" s="6">
        <v>45509</v>
      </c>
      <c r="E913" s="6">
        <v>45509</v>
      </c>
      <c r="F913" s="4" t="s">
        <v>1493</v>
      </c>
      <c r="G913" s="13" t="s">
        <v>4086</v>
      </c>
      <c r="H913" s="15"/>
      <c r="I913" s="7">
        <v>2495</v>
      </c>
    </row>
    <row r="914" spans="1:9" x14ac:dyDescent="0.35">
      <c r="A914">
        <v>918</v>
      </c>
      <c r="B914" s="5">
        <v>3</v>
      </c>
      <c r="C914" s="5">
        <v>46</v>
      </c>
      <c r="D914" s="8">
        <v>45540</v>
      </c>
      <c r="E914" s="8">
        <v>45540</v>
      </c>
      <c r="F914" s="5" t="s">
        <v>1794</v>
      </c>
      <c r="G914" s="14" t="s">
        <v>4086</v>
      </c>
      <c r="H914" s="15"/>
      <c r="I914" s="9">
        <v>2495</v>
      </c>
    </row>
    <row r="915" spans="1:9" x14ac:dyDescent="0.35">
      <c r="A915">
        <v>1055</v>
      </c>
      <c r="B915" s="4">
        <v>3</v>
      </c>
      <c r="C915" s="4">
        <v>296</v>
      </c>
      <c r="D915" s="6">
        <v>45570</v>
      </c>
      <c r="E915" s="6">
        <v>45570</v>
      </c>
      <c r="F915" s="4" t="s">
        <v>2071</v>
      </c>
      <c r="G915" s="13" t="s">
        <v>4086</v>
      </c>
      <c r="H915" s="15"/>
      <c r="I915" s="7">
        <v>2495</v>
      </c>
    </row>
    <row r="916" spans="1:9" x14ac:dyDescent="0.35">
      <c r="A916">
        <v>1239</v>
      </c>
      <c r="B916" s="4">
        <v>3</v>
      </c>
      <c r="C916" s="4">
        <v>599</v>
      </c>
      <c r="D916" s="6">
        <v>45601</v>
      </c>
      <c r="E916" s="6">
        <v>45601</v>
      </c>
      <c r="F916" s="4" t="s">
        <v>2400</v>
      </c>
      <c r="G916" s="13" t="s">
        <v>4086</v>
      </c>
      <c r="H916" s="15"/>
      <c r="I916" s="7">
        <v>2495</v>
      </c>
    </row>
    <row r="917" spans="1:9" x14ac:dyDescent="0.35">
      <c r="A917">
        <v>1401</v>
      </c>
      <c r="B917" s="4">
        <v>4</v>
      </c>
      <c r="C917" s="4">
        <v>27</v>
      </c>
      <c r="D917" s="6">
        <v>45631</v>
      </c>
      <c r="E917" s="6">
        <v>45631</v>
      </c>
      <c r="F917" s="4" t="s">
        <v>2681</v>
      </c>
      <c r="G917" s="13" t="s">
        <v>4086</v>
      </c>
      <c r="H917" s="15"/>
      <c r="I917" s="7">
        <v>2495</v>
      </c>
    </row>
    <row r="918" spans="1:9" x14ac:dyDescent="0.35">
      <c r="A918">
        <v>1565</v>
      </c>
      <c r="B918" s="4">
        <v>4</v>
      </c>
      <c r="C918" s="4">
        <v>334</v>
      </c>
      <c r="D918" s="6">
        <v>45662</v>
      </c>
      <c r="E918" s="6">
        <v>45662</v>
      </c>
      <c r="F918" s="4" t="s">
        <v>3003</v>
      </c>
      <c r="G918" s="13" t="s">
        <v>4086</v>
      </c>
      <c r="H918" s="15"/>
      <c r="I918" s="7">
        <v>2495</v>
      </c>
    </row>
    <row r="919" spans="1:9" x14ac:dyDescent="0.35">
      <c r="A919">
        <v>1694</v>
      </c>
      <c r="B919" s="5">
        <v>4</v>
      </c>
      <c r="C919" s="5">
        <v>565</v>
      </c>
      <c r="D919" s="8">
        <v>45693</v>
      </c>
      <c r="E919" s="8">
        <v>45693</v>
      </c>
      <c r="F919" s="5" t="s">
        <v>3239</v>
      </c>
      <c r="G919" s="14" t="s">
        <v>4086</v>
      </c>
      <c r="H919" s="15"/>
      <c r="I919" s="9">
        <v>2495</v>
      </c>
    </row>
    <row r="920" spans="1:9" x14ac:dyDescent="0.35">
      <c r="A920">
        <v>1844</v>
      </c>
      <c r="B920" s="5">
        <v>5</v>
      </c>
      <c r="C920" s="5">
        <v>33</v>
      </c>
      <c r="D920" s="8">
        <v>45721</v>
      </c>
      <c r="E920" s="8">
        <v>45721</v>
      </c>
      <c r="F920" s="5" t="s">
        <v>3491</v>
      </c>
      <c r="G920" s="14" t="s">
        <v>4086</v>
      </c>
      <c r="H920" s="15"/>
      <c r="I920" s="9">
        <v>2495</v>
      </c>
    </row>
    <row r="921" spans="1:9" x14ac:dyDescent="0.35">
      <c r="A921">
        <v>451</v>
      </c>
      <c r="B921" s="4">
        <v>2</v>
      </c>
      <c r="C921" s="4">
        <v>18</v>
      </c>
      <c r="D921" s="6">
        <v>45444</v>
      </c>
      <c r="E921" s="6">
        <v>45444</v>
      </c>
      <c r="F921" s="4" t="s">
        <v>928</v>
      </c>
      <c r="G921" s="13" t="s">
        <v>3899</v>
      </c>
      <c r="H921" s="15" t="s">
        <v>4087</v>
      </c>
      <c r="I921" s="7">
        <v>2400</v>
      </c>
    </row>
    <row r="922" spans="1:9" x14ac:dyDescent="0.35">
      <c r="A922">
        <v>452</v>
      </c>
      <c r="B922" s="5">
        <v>2</v>
      </c>
      <c r="C922" s="5">
        <v>21</v>
      </c>
      <c r="D922" s="8">
        <v>45444</v>
      </c>
      <c r="E922" s="8">
        <v>45444</v>
      </c>
      <c r="F922" s="5" t="s">
        <v>931</v>
      </c>
      <c r="G922" s="14" t="s">
        <v>3899</v>
      </c>
      <c r="H922" s="15" t="s">
        <v>4088</v>
      </c>
      <c r="I922" s="9">
        <v>2400</v>
      </c>
    </row>
    <row r="923" spans="1:9" x14ac:dyDescent="0.35">
      <c r="A923">
        <v>976</v>
      </c>
      <c r="B923" s="5">
        <v>3</v>
      </c>
      <c r="C923" s="5">
        <v>147</v>
      </c>
      <c r="D923" s="8">
        <v>45553</v>
      </c>
      <c r="E923" s="8">
        <v>45553</v>
      </c>
      <c r="F923" s="5" t="s">
        <v>1909</v>
      </c>
      <c r="G923" s="14" t="s">
        <v>3899</v>
      </c>
      <c r="H923" s="15" t="s">
        <v>4089</v>
      </c>
      <c r="I923" s="9">
        <v>2400</v>
      </c>
    </row>
    <row r="924" spans="1:9" x14ac:dyDescent="0.35">
      <c r="A924">
        <v>982</v>
      </c>
      <c r="B924" s="5">
        <v>3</v>
      </c>
      <c r="C924" s="5">
        <v>160</v>
      </c>
      <c r="D924" s="8">
        <v>45555</v>
      </c>
      <c r="E924" s="8">
        <v>45555</v>
      </c>
      <c r="F924" s="5" t="s">
        <v>1922</v>
      </c>
      <c r="G924" s="14" t="s">
        <v>3899</v>
      </c>
      <c r="H924" s="15" t="s">
        <v>4089</v>
      </c>
      <c r="I924" s="9">
        <v>2400</v>
      </c>
    </row>
    <row r="925" spans="1:9" x14ac:dyDescent="0.35">
      <c r="A925">
        <v>1013</v>
      </c>
      <c r="B925" s="4">
        <v>3</v>
      </c>
      <c r="C925" s="4">
        <v>221</v>
      </c>
      <c r="D925" s="6">
        <v>45563</v>
      </c>
      <c r="E925" s="6">
        <v>45563</v>
      </c>
      <c r="F925" s="4" t="s">
        <v>1988</v>
      </c>
      <c r="G925" s="13" t="s">
        <v>3899</v>
      </c>
      <c r="H925" s="15" t="s">
        <v>4006</v>
      </c>
      <c r="I925" s="7">
        <v>2400</v>
      </c>
    </row>
    <row r="926" spans="1:9" x14ac:dyDescent="0.35">
      <c r="A926">
        <v>1024</v>
      </c>
      <c r="B926" s="5">
        <v>3</v>
      </c>
      <c r="C926" s="5">
        <v>244</v>
      </c>
      <c r="D926" s="8">
        <v>45565</v>
      </c>
      <c r="E926" s="8">
        <v>45565</v>
      </c>
      <c r="F926" s="5" t="s">
        <v>2013</v>
      </c>
      <c r="G926" s="14" t="s">
        <v>3899</v>
      </c>
      <c r="H926" s="15" t="s">
        <v>4006</v>
      </c>
      <c r="I926" s="9">
        <v>2400</v>
      </c>
    </row>
    <row r="927" spans="1:9" x14ac:dyDescent="0.35">
      <c r="A927">
        <v>1568</v>
      </c>
      <c r="B927" s="5">
        <v>4</v>
      </c>
      <c r="C927" s="5">
        <v>340</v>
      </c>
      <c r="D927" s="8">
        <v>45662</v>
      </c>
      <c r="E927" s="8">
        <v>45662</v>
      </c>
      <c r="F927" s="5" t="s">
        <v>3009</v>
      </c>
      <c r="G927" s="14" t="s">
        <v>3899</v>
      </c>
      <c r="H927" s="15" t="s">
        <v>3935</v>
      </c>
      <c r="I927" s="9">
        <v>2400</v>
      </c>
    </row>
    <row r="928" spans="1:9" x14ac:dyDescent="0.35">
      <c r="A928">
        <v>1631</v>
      </c>
      <c r="B928" s="4">
        <v>4</v>
      </c>
      <c r="C928" s="4">
        <v>459</v>
      </c>
      <c r="D928" s="6">
        <v>45677</v>
      </c>
      <c r="E928" s="6">
        <v>45677</v>
      </c>
      <c r="F928" s="4" t="s">
        <v>3132</v>
      </c>
      <c r="G928" s="13" t="s">
        <v>3899</v>
      </c>
      <c r="H928" s="15" t="s">
        <v>3935</v>
      </c>
      <c r="I928" s="7">
        <v>2400</v>
      </c>
    </row>
    <row r="929" spans="1:9" x14ac:dyDescent="0.35">
      <c r="A929">
        <v>1645</v>
      </c>
      <c r="B929" s="4">
        <v>4</v>
      </c>
      <c r="C929" s="4">
        <v>481</v>
      </c>
      <c r="D929" s="6">
        <v>45680</v>
      </c>
      <c r="E929" s="6">
        <v>45680</v>
      </c>
      <c r="F929" s="4" t="s">
        <v>3154</v>
      </c>
      <c r="G929" s="13" t="s">
        <v>3899</v>
      </c>
      <c r="H929" s="15" t="s">
        <v>3935</v>
      </c>
      <c r="I929" s="7">
        <v>2400</v>
      </c>
    </row>
    <row r="930" spans="1:9" x14ac:dyDescent="0.35">
      <c r="A930">
        <v>1981</v>
      </c>
      <c r="B930" s="4">
        <v>5</v>
      </c>
      <c r="C930" s="4">
        <v>235</v>
      </c>
      <c r="D930" s="6">
        <v>45746</v>
      </c>
      <c r="E930" s="6">
        <v>45746</v>
      </c>
      <c r="F930" s="4" t="s">
        <v>3707</v>
      </c>
      <c r="G930" s="13" t="s">
        <v>3899</v>
      </c>
      <c r="H930" s="15" t="s">
        <v>4054</v>
      </c>
      <c r="I930" s="7">
        <v>2400</v>
      </c>
    </row>
    <row r="931" spans="1:9" x14ac:dyDescent="0.35">
      <c r="A931">
        <v>784</v>
      </c>
      <c r="B931" s="5">
        <v>2</v>
      </c>
      <c r="C931" s="5">
        <v>558</v>
      </c>
      <c r="D931" s="8">
        <v>45511</v>
      </c>
      <c r="E931" s="8">
        <v>45511</v>
      </c>
      <c r="F931" s="5" t="s">
        <v>1515</v>
      </c>
      <c r="G931" s="14" t="s">
        <v>3899</v>
      </c>
      <c r="H931" s="15" t="s">
        <v>4090</v>
      </c>
      <c r="I931" s="9">
        <v>2300</v>
      </c>
    </row>
    <row r="932" spans="1:9" x14ac:dyDescent="0.35">
      <c r="A932">
        <v>1876</v>
      </c>
      <c r="B932" s="5">
        <v>5</v>
      </c>
      <c r="C932" s="5">
        <v>86</v>
      </c>
      <c r="D932" s="8">
        <v>45729</v>
      </c>
      <c r="E932" s="8">
        <v>45729</v>
      </c>
      <c r="F932" s="5" t="s">
        <v>3552</v>
      </c>
      <c r="G932" s="14" t="s">
        <v>3899</v>
      </c>
      <c r="H932" s="15" t="s">
        <v>3955</v>
      </c>
      <c r="I932" s="9">
        <v>2300</v>
      </c>
    </row>
    <row r="933" spans="1:9" x14ac:dyDescent="0.35">
      <c r="A933">
        <v>200</v>
      </c>
      <c r="B933" s="5">
        <v>1</v>
      </c>
      <c r="C933" s="5">
        <v>326</v>
      </c>
      <c r="D933" s="8">
        <v>45392</v>
      </c>
      <c r="E933" s="8">
        <v>45392</v>
      </c>
      <c r="F933" s="5" t="s">
        <v>434</v>
      </c>
      <c r="G933" s="14" t="s">
        <v>3899</v>
      </c>
      <c r="H933" s="15" t="s">
        <v>4091</v>
      </c>
      <c r="I933" s="9">
        <v>2270</v>
      </c>
    </row>
    <row r="934" spans="1:9" x14ac:dyDescent="0.35">
      <c r="A934">
        <v>1123</v>
      </c>
      <c r="B934" s="4">
        <v>3</v>
      </c>
      <c r="C934" s="4">
        <v>412</v>
      </c>
      <c r="D934" s="6">
        <v>45580</v>
      </c>
      <c r="E934" s="6">
        <v>45580</v>
      </c>
      <c r="F934" s="4" t="s">
        <v>2190</v>
      </c>
      <c r="G934" s="13" t="s">
        <v>3899</v>
      </c>
      <c r="H934" s="15" t="s">
        <v>4056</v>
      </c>
      <c r="I934" s="7">
        <v>2250</v>
      </c>
    </row>
    <row r="935" spans="1:9" x14ac:dyDescent="0.35">
      <c r="A935">
        <v>1649</v>
      </c>
      <c r="B935" s="4">
        <v>4</v>
      </c>
      <c r="C935" s="4">
        <v>488</v>
      </c>
      <c r="D935" s="6">
        <v>45681</v>
      </c>
      <c r="E935" s="6">
        <v>45681</v>
      </c>
      <c r="F935" s="4" t="s">
        <v>3161</v>
      </c>
      <c r="G935" s="13" t="s">
        <v>3899</v>
      </c>
      <c r="H935" s="15" t="s">
        <v>3931</v>
      </c>
      <c r="I935" s="7">
        <v>2250</v>
      </c>
    </row>
    <row r="936" spans="1:9" x14ac:dyDescent="0.35">
      <c r="A936">
        <v>2053</v>
      </c>
      <c r="B936" s="4">
        <v>5</v>
      </c>
      <c r="C936" s="4">
        <v>341</v>
      </c>
      <c r="D936" s="6">
        <v>45762</v>
      </c>
      <c r="E936" s="6">
        <v>45762</v>
      </c>
      <c r="F936" s="4" t="s">
        <v>3824</v>
      </c>
      <c r="G936" s="13" t="s">
        <v>3899</v>
      </c>
      <c r="H936" s="15" t="s">
        <v>3972</v>
      </c>
      <c r="I936" s="7">
        <v>2240</v>
      </c>
    </row>
    <row r="937" spans="1:9" x14ac:dyDescent="0.35">
      <c r="A937">
        <v>370</v>
      </c>
      <c r="B937" s="5">
        <v>1</v>
      </c>
      <c r="C937" s="5">
        <v>615</v>
      </c>
      <c r="D937" s="8">
        <v>45426</v>
      </c>
      <c r="E937" s="8">
        <v>45426</v>
      </c>
      <c r="F937" s="5" t="s">
        <v>773</v>
      </c>
      <c r="G937" s="14" t="s">
        <v>3899</v>
      </c>
      <c r="H937" s="15" t="s">
        <v>3909</v>
      </c>
      <c r="I937" s="9">
        <v>2200</v>
      </c>
    </row>
    <row r="938" spans="1:9" x14ac:dyDescent="0.35">
      <c r="A938">
        <v>414</v>
      </c>
      <c r="B938" s="5">
        <v>1</v>
      </c>
      <c r="C938" s="5">
        <v>701</v>
      </c>
      <c r="D938" s="8">
        <v>45437</v>
      </c>
      <c r="E938" s="8">
        <v>45437</v>
      </c>
      <c r="F938" s="5" t="s">
        <v>872</v>
      </c>
      <c r="G938" s="14" t="s">
        <v>3899</v>
      </c>
      <c r="H938" s="15" t="s">
        <v>3909</v>
      </c>
      <c r="I938" s="9">
        <v>2200</v>
      </c>
    </row>
    <row r="939" spans="1:9" x14ac:dyDescent="0.35">
      <c r="A939">
        <v>641</v>
      </c>
      <c r="B939" s="4">
        <v>2</v>
      </c>
      <c r="C939" s="4">
        <v>312</v>
      </c>
      <c r="D939" s="6">
        <v>45482</v>
      </c>
      <c r="E939" s="6">
        <v>45482</v>
      </c>
      <c r="F939" s="4" t="s">
        <v>1243</v>
      </c>
      <c r="G939" s="13" t="s">
        <v>3899</v>
      </c>
      <c r="H939" s="15" t="s">
        <v>3901</v>
      </c>
      <c r="I939" s="7">
        <v>2200</v>
      </c>
    </row>
    <row r="940" spans="1:9" x14ac:dyDescent="0.35">
      <c r="A940">
        <v>928</v>
      </c>
      <c r="B940" s="5">
        <v>3</v>
      </c>
      <c r="C940" s="5">
        <v>68</v>
      </c>
      <c r="D940" s="8">
        <v>45543</v>
      </c>
      <c r="E940" s="8">
        <v>45543</v>
      </c>
      <c r="F940" s="5" t="s">
        <v>1820</v>
      </c>
      <c r="G940" s="14" t="s">
        <v>3899</v>
      </c>
      <c r="H940" s="15" t="s">
        <v>3904</v>
      </c>
      <c r="I940" s="9">
        <v>2200</v>
      </c>
    </row>
    <row r="941" spans="1:9" x14ac:dyDescent="0.35">
      <c r="A941">
        <v>1113</v>
      </c>
      <c r="B941" s="4">
        <v>3</v>
      </c>
      <c r="C941" s="4">
        <v>397</v>
      </c>
      <c r="D941" s="6">
        <v>45578</v>
      </c>
      <c r="E941" s="6">
        <v>45578</v>
      </c>
      <c r="F941" s="4" t="s">
        <v>2175</v>
      </c>
      <c r="G941" s="13" t="s">
        <v>3899</v>
      </c>
      <c r="H941" s="15" t="s">
        <v>3909</v>
      </c>
      <c r="I941" s="7">
        <v>2200</v>
      </c>
    </row>
    <row r="942" spans="1:9" x14ac:dyDescent="0.35">
      <c r="A942">
        <v>1131</v>
      </c>
      <c r="B942" s="4">
        <v>3</v>
      </c>
      <c r="C942" s="4">
        <v>423</v>
      </c>
      <c r="D942" s="6">
        <v>45582</v>
      </c>
      <c r="E942" s="6">
        <v>45582</v>
      </c>
      <c r="F942" s="4" t="s">
        <v>2202</v>
      </c>
      <c r="G942" s="13" t="s">
        <v>3899</v>
      </c>
      <c r="H942" s="15" t="s">
        <v>3909</v>
      </c>
      <c r="I942" s="7">
        <v>2200</v>
      </c>
    </row>
    <row r="943" spans="1:9" x14ac:dyDescent="0.35">
      <c r="A943">
        <v>1793</v>
      </c>
      <c r="B943" s="4">
        <v>4</v>
      </c>
      <c r="C943" s="4">
        <v>721</v>
      </c>
      <c r="D943" s="6">
        <v>45709</v>
      </c>
      <c r="E943" s="6">
        <v>45709</v>
      </c>
      <c r="F943" s="4" t="s">
        <v>3408</v>
      </c>
      <c r="G943" s="13" t="s">
        <v>3899</v>
      </c>
      <c r="H943" s="15" t="s">
        <v>4092</v>
      </c>
      <c r="I943" s="7">
        <v>2200</v>
      </c>
    </row>
    <row r="944" spans="1:9" x14ac:dyDescent="0.35">
      <c r="A944">
        <v>1813</v>
      </c>
      <c r="B944" s="4">
        <v>4</v>
      </c>
      <c r="C944" s="4">
        <v>745</v>
      </c>
      <c r="D944" s="6">
        <v>45712</v>
      </c>
      <c r="E944" s="6">
        <v>45712</v>
      </c>
      <c r="F944" s="4" t="s">
        <v>3435</v>
      </c>
      <c r="G944" s="13" t="s">
        <v>3899</v>
      </c>
      <c r="H944" s="15" t="s">
        <v>4054</v>
      </c>
      <c r="I944" s="7">
        <v>2200</v>
      </c>
    </row>
    <row r="945" spans="1:9" x14ac:dyDescent="0.35">
      <c r="A945">
        <v>1819</v>
      </c>
      <c r="B945" s="4">
        <v>4</v>
      </c>
      <c r="C945" s="4">
        <v>752</v>
      </c>
      <c r="D945" s="6">
        <v>45713</v>
      </c>
      <c r="E945" s="6">
        <v>45713</v>
      </c>
      <c r="F945" s="4" t="s">
        <v>3442</v>
      </c>
      <c r="G945" s="13" t="s">
        <v>3899</v>
      </c>
      <c r="H945" s="15" t="s">
        <v>4054</v>
      </c>
      <c r="I945" s="7">
        <v>2200</v>
      </c>
    </row>
    <row r="946" spans="1:9" x14ac:dyDescent="0.35">
      <c r="A946">
        <v>1824</v>
      </c>
      <c r="B946" s="5">
        <v>4</v>
      </c>
      <c r="C946" s="5">
        <v>761</v>
      </c>
      <c r="D946" s="8">
        <v>45714</v>
      </c>
      <c r="E946" s="8">
        <v>45714</v>
      </c>
      <c r="F946" s="5" t="s">
        <v>3451</v>
      </c>
      <c r="G946" s="14" t="s">
        <v>3899</v>
      </c>
      <c r="H946" s="15" t="s">
        <v>4054</v>
      </c>
      <c r="I946" s="9">
        <v>2200</v>
      </c>
    </row>
    <row r="947" spans="1:9" x14ac:dyDescent="0.35">
      <c r="A947">
        <v>1927</v>
      </c>
      <c r="B947" s="4">
        <v>5</v>
      </c>
      <c r="C947" s="4">
        <v>156</v>
      </c>
      <c r="D947" s="6">
        <v>45737</v>
      </c>
      <c r="E947" s="6">
        <v>45737</v>
      </c>
      <c r="F947" s="4" t="s">
        <v>3624</v>
      </c>
      <c r="G947" s="13" t="s">
        <v>3899</v>
      </c>
      <c r="H947" s="15" t="s">
        <v>3904</v>
      </c>
      <c r="I947" s="7">
        <v>2200</v>
      </c>
    </row>
    <row r="948" spans="1:9" x14ac:dyDescent="0.35">
      <c r="A948">
        <v>1959</v>
      </c>
      <c r="B948" s="4">
        <v>5</v>
      </c>
      <c r="C948" s="4">
        <v>204</v>
      </c>
      <c r="D948" s="6">
        <v>45744</v>
      </c>
      <c r="E948" s="6">
        <v>45744</v>
      </c>
      <c r="F948" s="4" t="s">
        <v>3674</v>
      </c>
      <c r="G948" s="13" t="s">
        <v>3899</v>
      </c>
      <c r="H948" s="15" t="s">
        <v>3955</v>
      </c>
      <c r="I948" s="7">
        <v>2200</v>
      </c>
    </row>
    <row r="949" spans="1:9" x14ac:dyDescent="0.35">
      <c r="A949">
        <v>2003</v>
      </c>
      <c r="B949" s="4">
        <v>5</v>
      </c>
      <c r="C949" s="4">
        <v>261</v>
      </c>
      <c r="D949" s="6">
        <v>45750</v>
      </c>
      <c r="E949" s="6">
        <v>45750</v>
      </c>
      <c r="F949" s="4" t="s">
        <v>3736</v>
      </c>
      <c r="G949" s="13" t="s">
        <v>3899</v>
      </c>
      <c r="H949" s="15" t="s">
        <v>3904</v>
      </c>
      <c r="I949" s="7">
        <v>2200</v>
      </c>
    </row>
    <row r="950" spans="1:9" x14ac:dyDescent="0.35">
      <c r="A950">
        <v>2006</v>
      </c>
      <c r="B950" s="5">
        <v>5</v>
      </c>
      <c r="C950" s="5">
        <v>266</v>
      </c>
      <c r="D950" s="8">
        <v>45751</v>
      </c>
      <c r="E950" s="8">
        <v>45751</v>
      </c>
      <c r="F950" s="5" t="s">
        <v>3742</v>
      </c>
      <c r="G950" s="14" t="s">
        <v>3899</v>
      </c>
      <c r="H950" s="15" t="s">
        <v>4093</v>
      </c>
      <c r="I950" s="9">
        <v>2200</v>
      </c>
    </row>
    <row r="951" spans="1:9" x14ac:dyDescent="0.35">
      <c r="A951">
        <v>2022</v>
      </c>
      <c r="B951" s="5">
        <v>5</v>
      </c>
      <c r="C951" s="5">
        <v>292</v>
      </c>
      <c r="D951" s="8">
        <v>45755</v>
      </c>
      <c r="E951" s="8">
        <v>45755</v>
      </c>
      <c r="F951" s="5" t="s">
        <v>3772</v>
      </c>
      <c r="G951" s="14" t="s">
        <v>3899</v>
      </c>
      <c r="H951" s="15" t="s">
        <v>4070</v>
      </c>
      <c r="I951" s="9">
        <v>2200</v>
      </c>
    </row>
    <row r="952" spans="1:9" x14ac:dyDescent="0.35">
      <c r="A952">
        <v>2045</v>
      </c>
      <c r="B952" s="4">
        <v>5</v>
      </c>
      <c r="C952" s="4">
        <v>329</v>
      </c>
      <c r="D952" s="6">
        <v>45761</v>
      </c>
      <c r="E952" s="6">
        <v>45761</v>
      </c>
      <c r="F952" s="4" t="s">
        <v>3812</v>
      </c>
      <c r="G952" s="13" t="s">
        <v>3899</v>
      </c>
      <c r="H952" s="15" t="s">
        <v>3904</v>
      </c>
      <c r="I952" s="7">
        <v>2200</v>
      </c>
    </row>
    <row r="953" spans="1:9" x14ac:dyDescent="0.35">
      <c r="A953">
        <v>2061</v>
      </c>
      <c r="B953" s="4">
        <v>5</v>
      </c>
      <c r="C953" s="4">
        <v>352</v>
      </c>
      <c r="D953" s="6">
        <v>45763</v>
      </c>
      <c r="E953" s="6">
        <v>45763</v>
      </c>
      <c r="F953" s="4" t="s">
        <v>3836</v>
      </c>
      <c r="G953" s="13" t="s">
        <v>3899</v>
      </c>
      <c r="H953" s="15" t="s">
        <v>3904</v>
      </c>
      <c r="I953" s="7">
        <v>2200</v>
      </c>
    </row>
    <row r="954" spans="1:9" x14ac:dyDescent="0.35">
      <c r="A954">
        <v>480</v>
      </c>
      <c r="B954" s="5">
        <v>2</v>
      </c>
      <c r="C954" s="5">
        <v>66</v>
      </c>
      <c r="D954" s="8">
        <v>45448</v>
      </c>
      <c r="E954" s="8">
        <v>45448</v>
      </c>
      <c r="F954" s="5" t="s">
        <v>981</v>
      </c>
      <c r="G954" s="14" t="s">
        <v>3899</v>
      </c>
      <c r="H954" s="15" t="s">
        <v>4042</v>
      </c>
      <c r="I954" s="9">
        <v>2100</v>
      </c>
    </row>
    <row r="955" spans="1:9" x14ac:dyDescent="0.35">
      <c r="A955">
        <v>729</v>
      </c>
      <c r="B955" s="4">
        <v>2</v>
      </c>
      <c r="C955" s="4">
        <v>459</v>
      </c>
      <c r="D955" s="6">
        <v>45503</v>
      </c>
      <c r="E955" s="6">
        <v>45503</v>
      </c>
      <c r="F955" s="4" t="s">
        <v>1406</v>
      </c>
      <c r="G955" s="13" t="s">
        <v>3899</v>
      </c>
      <c r="H955" s="15" t="s">
        <v>4094</v>
      </c>
      <c r="I955" s="7">
        <v>2100</v>
      </c>
    </row>
    <row r="956" spans="1:9" x14ac:dyDescent="0.35">
      <c r="A956">
        <v>1689</v>
      </c>
      <c r="B956" s="4">
        <v>4</v>
      </c>
      <c r="C956" s="4">
        <v>554</v>
      </c>
      <c r="D956" s="6">
        <v>45692</v>
      </c>
      <c r="E956" s="6">
        <v>45692</v>
      </c>
      <c r="F956" s="4" t="s">
        <v>3227</v>
      </c>
      <c r="G956" s="13" t="s">
        <v>3899</v>
      </c>
      <c r="H956" s="15" t="s">
        <v>3955</v>
      </c>
      <c r="I956" s="7">
        <v>2100</v>
      </c>
    </row>
    <row r="957" spans="1:9" x14ac:dyDescent="0.35">
      <c r="A957">
        <v>1972</v>
      </c>
      <c r="B957" s="5">
        <v>5</v>
      </c>
      <c r="C957" s="5">
        <v>221</v>
      </c>
      <c r="D957" s="8">
        <v>45745</v>
      </c>
      <c r="E957" s="8">
        <v>45745</v>
      </c>
      <c r="F957" s="5" t="s">
        <v>3691</v>
      </c>
      <c r="G957" s="14" t="s">
        <v>3899</v>
      </c>
      <c r="H957" s="15" t="s">
        <v>3904</v>
      </c>
      <c r="I957" s="9">
        <v>2100</v>
      </c>
    </row>
    <row r="958" spans="1:9" x14ac:dyDescent="0.35">
      <c r="A958">
        <v>2028</v>
      </c>
      <c r="B958" s="5">
        <v>5</v>
      </c>
      <c r="C958" s="5">
        <v>301</v>
      </c>
      <c r="D958" s="8">
        <v>45756</v>
      </c>
      <c r="E958" s="8">
        <v>45756</v>
      </c>
      <c r="F958" s="5" t="s">
        <v>3781</v>
      </c>
      <c r="G958" s="14" t="s">
        <v>3899</v>
      </c>
      <c r="H958" s="15" t="s">
        <v>4095</v>
      </c>
      <c r="I958" s="9">
        <v>2100</v>
      </c>
    </row>
    <row r="959" spans="1:9" x14ac:dyDescent="0.35">
      <c r="A959">
        <v>730</v>
      </c>
      <c r="B959" s="5">
        <v>2</v>
      </c>
      <c r="C959" s="5">
        <v>460</v>
      </c>
      <c r="D959" s="8">
        <v>45503</v>
      </c>
      <c r="E959" s="8">
        <v>45503</v>
      </c>
      <c r="F959" s="5" t="s">
        <v>1407</v>
      </c>
      <c r="G959" s="14" t="s">
        <v>3899</v>
      </c>
      <c r="H959" s="15" t="s">
        <v>4096</v>
      </c>
      <c r="I959" s="9">
        <v>2070</v>
      </c>
    </row>
    <row r="960" spans="1:9" x14ac:dyDescent="0.35">
      <c r="A960">
        <v>2</v>
      </c>
      <c r="B960" s="5">
        <v>1</v>
      </c>
      <c r="C960" s="5">
        <v>4</v>
      </c>
      <c r="D960" s="8">
        <v>45352</v>
      </c>
      <c r="E960" s="8">
        <v>45352</v>
      </c>
      <c r="F960" s="5" t="s">
        <v>14</v>
      </c>
      <c r="G960" s="14" t="s">
        <v>3899</v>
      </c>
      <c r="H960" s="15" t="s">
        <v>4062</v>
      </c>
      <c r="I960" s="9">
        <v>2000</v>
      </c>
    </row>
    <row r="961" spans="1:9" x14ac:dyDescent="0.35">
      <c r="A961">
        <v>3</v>
      </c>
      <c r="B961" s="4">
        <v>1</v>
      </c>
      <c r="C961" s="4">
        <v>8</v>
      </c>
      <c r="D961" s="6">
        <v>45352</v>
      </c>
      <c r="E961" s="6">
        <v>45352</v>
      </c>
      <c r="F961" s="4" t="s">
        <v>20</v>
      </c>
      <c r="G961" s="13" t="s">
        <v>3899</v>
      </c>
      <c r="H961" s="15" t="s">
        <v>3904</v>
      </c>
      <c r="I961" s="7">
        <v>2000</v>
      </c>
    </row>
    <row r="962" spans="1:9" x14ac:dyDescent="0.35">
      <c r="A962">
        <v>6</v>
      </c>
      <c r="B962" s="5">
        <v>1</v>
      </c>
      <c r="C962" s="5">
        <v>11</v>
      </c>
      <c r="D962" s="8">
        <v>45353</v>
      </c>
      <c r="E962" s="8">
        <v>45353</v>
      </c>
      <c r="F962" s="5" t="s">
        <v>25</v>
      </c>
      <c r="G962" s="14" t="s">
        <v>3899</v>
      </c>
      <c r="H962" s="15" t="s">
        <v>4062</v>
      </c>
      <c r="I962" s="9">
        <v>2000</v>
      </c>
    </row>
    <row r="963" spans="1:9" x14ac:dyDescent="0.35">
      <c r="A963">
        <v>7</v>
      </c>
      <c r="B963" s="4">
        <v>1</v>
      </c>
      <c r="C963" s="4">
        <v>13</v>
      </c>
      <c r="D963" s="6">
        <v>45355</v>
      </c>
      <c r="E963" s="6">
        <v>45354</v>
      </c>
      <c r="F963" s="4" t="s">
        <v>28</v>
      </c>
      <c r="G963" s="13" t="s">
        <v>3899</v>
      </c>
      <c r="H963" s="15" t="s">
        <v>4062</v>
      </c>
      <c r="I963" s="7">
        <v>2000</v>
      </c>
    </row>
    <row r="964" spans="1:9" x14ac:dyDescent="0.35">
      <c r="A964">
        <v>10</v>
      </c>
      <c r="B964" s="5">
        <v>1</v>
      </c>
      <c r="C964" s="5">
        <v>19</v>
      </c>
      <c r="D964" s="8">
        <v>45355</v>
      </c>
      <c r="E964" s="8">
        <v>45355</v>
      </c>
      <c r="F964" s="5" t="s">
        <v>38</v>
      </c>
      <c r="G964" s="14" t="s">
        <v>3899</v>
      </c>
      <c r="H964" s="15" t="s">
        <v>4062</v>
      </c>
      <c r="I964" s="9">
        <v>2000</v>
      </c>
    </row>
    <row r="965" spans="1:9" x14ac:dyDescent="0.35">
      <c r="A965">
        <v>14</v>
      </c>
      <c r="B965" s="5">
        <v>1</v>
      </c>
      <c r="C965" s="5">
        <v>28</v>
      </c>
      <c r="D965" s="8">
        <v>45356</v>
      </c>
      <c r="E965" s="8">
        <v>45356</v>
      </c>
      <c r="F965" s="5" t="s">
        <v>52</v>
      </c>
      <c r="G965" s="14" t="s">
        <v>3899</v>
      </c>
      <c r="H965" s="15" t="s">
        <v>4062</v>
      </c>
      <c r="I965" s="9">
        <v>2000</v>
      </c>
    </row>
    <row r="966" spans="1:9" x14ac:dyDescent="0.35">
      <c r="A966">
        <v>15</v>
      </c>
      <c r="B966" s="4">
        <v>1</v>
      </c>
      <c r="C966" s="4">
        <v>29</v>
      </c>
      <c r="D966" s="6">
        <v>45357</v>
      </c>
      <c r="E966" s="6">
        <v>45357</v>
      </c>
      <c r="F966" s="4" t="s">
        <v>53</v>
      </c>
      <c r="G966" s="13" t="s">
        <v>3899</v>
      </c>
      <c r="H966" s="15" t="s">
        <v>4062</v>
      </c>
      <c r="I966" s="7">
        <v>2000</v>
      </c>
    </row>
    <row r="967" spans="1:9" x14ac:dyDescent="0.35">
      <c r="A967">
        <v>17</v>
      </c>
      <c r="B967" s="4">
        <v>1</v>
      </c>
      <c r="C967" s="4">
        <v>32</v>
      </c>
      <c r="D967" s="6">
        <v>45357</v>
      </c>
      <c r="E967" s="6">
        <v>45357</v>
      </c>
      <c r="F967" s="4" t="s">
        <v>56</v>
      </c>
      <c r="G967" s="13" t="s">
        <v>3899</v>
      </c>
      <c r="H967" s="15" t="s">
        <v>4062</v>
      </c>
      <c r="I967" s="7">
        <v>2000</v>
      </c>
    </row>
    <row r="968" spans="1:9" x14ac:dyDescent="0.35">
      <c r="A968">
        <v>20</v>
      </c>
      <c r="B968" s="5">
        <v>1</v>
      </c>
      <c r="C968" s="5">
        <v>37</v>
      </c>
      <c r="D968" s="8">
        <v>45358</v>
      </c>
      <c r="E968" s="8">
        <v>45358</v>
      </c>
      <c r="F968" s="5" t="s">
        <v>65</v>
      </c>
      <c r="G968" s="14" t="s">
        <v>3899</v>
      </c>
      <c r="H968" s="15" t="s">
        <v>4062</v>
      </c>
      <c r="I968" s="9">
        <v>2000</v>
      </c>
    </row>
    <row r="969" spans="1:9" x14ac:dyDescent="0.35">
      <c r="A969">
        <v>26</v>
      </c>
      <c r="B969" s="5">
        <v>1</v>
      </c>
      <c r="C969" s="5">
        <v>45</v>
      </c>
      <c r="D969" s="8">
        <v>45359</v>
      </c>
      <c r="E969" s="8">
        <v>45359</v>
      </c>
      <c r="F969" s="5" t="s">
        <v>79</v>
      </c>
      <c r="G969" s="14" t="s">
        <v>3899</v>
      </c>
      <c r="H969" s="15" t="s">
        <v>4062</v>
      </c>
      <c r="I969" s="9">
        <v>2000</v>
      </c>
    </row>
    <row r="970" spans="1:9" x14ac:dyDescent="0.35">
      <c r="A970">
        <v>36</v>
      </c>
      <c r="B970" s="5">
        <v>1</v>
      </c>
      <c r="C970" s="5">
        <v>61</v>
      </c>
      <c r="D970" s="8">
        <v>45360</v>
      </c>
      <c r="E970" s="8">
        <v>45360</v>
      </c>
      <c r="F970" s="5" t="s">
        <v>102</v>
      </c>
      <c r="G970" s="14" t="s">
        <v>3899</v>
      </c>
      <c r="H970" s="15" t="s">
        <v>4062</v>
      </c>
      <c r="I970" s="9">
        <v>2000</v>
      </c>
    </row>
    <row r="971" spans="1:9" x14ac:dyDescent="0.35">
      <c r="A971">
        <v>44</v>
      </c>
      <c r="B971" s="5">
        <v>1</v>
      </c>
      <c r="C971" s="5">
        <v>71</v>
      </c>
      <c r="D971" s="8">
        <v>45362</v>
      </c>
      <c r="E971" s="8">
        <v>45361</v>
      </c>
      <c r="F971" s="5" t="s">
        <v>113</v>
      </c>
      <c r="G971" s="14" t="s">
        <v>3899</v>
      </c>
      <c r="H971" s="15" t="s">
        <v>4062</v>
      </c>
      <c r="I971" s="9">
        <v>2000</v>
      </c>
    </row>
    <row r="972" spans="1:9" x14ac:dyDescent="0.35">
      <c r="A972">
        <v>47</v>
      </c>
      <c r="B972" s="4">
        <v>1</v>
      </c>
      <c r="C972" s="4">
        <v>77</v>
      </c>
      <c r="D972" s="6">
        <v>45362</v>
      </c>
      <c r="E972" s="6">
        <v>45362</v>
      </c>
      <c r="F972" s="4" t="s">
        <v>123</v>
      </c>
      <c r="G972" s="13" t="s">
        <v>3899</v>
      </c>
      <c r="H972" s="15" t="s">
        <v>4062</v>
      </c>
      <c r="I972" s="7">
        <v>2000</v>
      </c>
    </row>
    <row r="973" spans="1:9" x14ac:dyDescent="0.35">
      <c r="A973">
        <v>52</v>
      </c>
      <c r="B973" s="5">
        <v>1</v>
      </c>
      <c r="C973" s="5">
        <v>87</v>
      </c>
      <c r="D973" s="8">
        <v>45363</v>
      </c>
      <c r="E973" s="8">
        <v>45363</v>
      </c>
      <c r="F973" s="5" t="s">
        <v>138</v>
      </c>
      <c r="G973" s="14" t="s">
        <v>3899</v>
      </c>
      <c r="H973" s="15" t="s">
        <v>4062</v>
      </c>
      <c r="I973" s="9">
        <v>2000</v>
      </c>
    </row>
    <row r="974" spans="1:9" x14ac:dyDescent="0.35">
      <c r="A974">
        <v>56</v>
      </c>
      <c r="B974" s="5">
        <v>1</v>
      </c>
      <c r="C974" s="5">
        <v>93</v>
      </c>
      <c r="D974" s="8">
        <v>45364</v>
      </c>
      <c r="E974" s="8">
        <v>45364</v>
      </c>
      <c r="F974" s="5" t="s">
        <v>147</v>
      </c>
      <c r="G974" s="14" t="s">
        <v>3899</v>
      </c>
      <c r="H974" s="15" t="s">
        <v>4062</v>
      </c>
      <c r="I974" s="9">
        <v>2000</v>
      </c>
    </row>
    <row r="975" spans="1:9" x14ac:dyDescent="0.35">
      <c r="A975">
        <v>66</v>
      </c>
      <c r="B975" s="5">
        <v>1</v>
      </c>
      <c r="C975" s="5">
        <v>111</v>
      </c>
      <c r="D975" s="8">
        <v>45365</v>
      </c>
      <c r="E975" s="8">
        <v>45365</v>
      </c>
      <c r="F975" s="5" t="s">
        <v>169</v>
      </c>
      <c r="G975" s="14" t="s">
        <v>3899</v>
      </c>
      <c r="H975" s="15" t="s">
        <v>4062</v>
      </c>
      <c r="I975" s="9">
        <v>2000</v>
      </c>
    </row>
    <row r="976" spans="1:9" x14ac:dyDescent="0.35">
      <c r="A976">
        <v>67</v>
      </c>
      <c r="B976" s="4">
        <v>1</v>
      </c>
      <c r="C976" s="4">
        <v>114</v>
      </c>
      <c r="D976" s="6">
        <v>45366</v>
      </c>
      <c r="E976" s="6">
        <v>45366</v>
      </c>
      <c r="F976" s="4" t="s">
        <v>173</v>
      </c>
      <c r="G976" s="13" t="s">
        <v>3899</v>
      </c>
      <c r="H976" s="15" t="s">
        <v>4062</v>
      </c>
      <c r="I976" s="7">
        <v>2000</v>
      </c>
    </row>
    <row r="977" spans="1:9" x14ac:dyDescent="0.35">
      <c r="A977">
        <v>69</v>
      </c>
      <c r="B977" s="4">
        <v>1</v>
      </c>
      <c r="C977" s="4">
        <v>118</v>
      </c>
      <c r="D977" s="6">
        <v>45367</v>
      </c>
      <c r="E977" s="6">
        <v>45367</v>
      </c>
      <c r="F977" s="4" t="s">
        <v>180</v>
      </c>
      <c r="G977" s="13" t="s">
        <v>3899</v>
      </c>
      <c r="H977" s="15" t="s">
        <v>4062</v>
      </c>
      <c r="I977" s="7">
        <v>2000</v>
      </c>
    </row>
    <row r="978" spans="1:9" x14ac:dyDescent="0.35">
      <c r="A978">
        <v>75</v>
      </c>
      <c r="B978" s="4">
        <v>1</v>
      </c>
      <c r="C978" s="4">
        <v>127</v>
      </c>
      <c r="D978" s="6">
        <v>45368</v>
      </c>
      <c r="E978" s="6">
        <v>45368</v>
      </c>
      <c r="F978" s="4" t="s">
        <v>191</v>
      </c>
      <c r="G978" s="13" t="s">
        <v>3899</v>
      </c>
      <c r="H978" s="15" t="s">
        <v>4062</v>
      </c>
      <c r="I978" s="7">
        <v>2000</v>
      </c>
    </row>
    <row r="979" spans="1:9" x14ac:dyDescent="0.35">
      <c r="A979">
        <v>77</v>
      </c>
      <c r="B979" s="4">
        <v>1</v>
      </c>
      <c r="C979" s="4">
        <v>131</v>
      </c>
      <c r="D979" s="6">
        <v>45369</v>
      </c>
      <c r="E979" s="6">
        <v>45369</v>
      </c>
      <c r="F979" s="4" t="s">
        <v>196</v>
      </c>
      <c r="G979" s="13" t="s">
        <v>3899</v>
      </c>
      <c r="H979" s="15" t="s">
        <v>4062</v>
      </c>
      <c r="I979" s="7">
        <v>2000</v>
      </c>
    </row>
    <row r="980" spans="1:9" x14ac:dyDescent="0.35">
      <c r="A980">
        <v>79</v>
      </c>
      <c r="B980" s="4">
        <v>1</v>
      </c>
      <c r="C980" s="4">
        <v>135</v>
      </c>
      <c r="D980" s="6">
        <v>45370</v>
      </c>
      <c r="E980" s="6">
        <v>45370</v>
      </c>
      <c r="F980" s="4" t="s">
        <v>202</v>
      </c>
      <c r="G980" s="13" t="s">
        <v>3899</v>
      </c>
      <c r="H980" s="15" t="s">
        <v>4062</v>
      </c>
      <c r="I980" s="7">
        <v>2000</v>
      </c>
    </row>
    <row r="981" spans="1:9" x14ac:dyDescent="0.35">
      <c r="A981">
        <v>82</v>
      </c>
      <c r="B981" s="5">
        <v>1</v>
      </c>
      <c r="C981" s="5">
        <v>141</v>
      </c>
      <c r="D981" s="8">
        <v>45371</v>
      </c>
      <c r="E981" s="8">
        <v>45371</v>
      </c>
      <c r="F981" s="5" t="s">
        <v>209</v>
      </c>
      <c r="G981" s="14" t="s">
        <v>3899</v>
      </c>
      <c r="H981" s="15" t="s">
        <v>4062</v>
      </c>
      <c r="I981" s="9">
        <v>2000</v>
      </c>
    </row>
    <row r="982" spans="1:9" x14ac:dyDescent="0.35">
      <c r="A982">
        <v>85</v>
      </c>
      <c r="B982" s="4">
        <v>1</v>
      </c>
      <c r="C982" s="4">
        <v>147</v>
      </c>
      <c r="D982" s="6">
        <v>45372</v>
      </c>
      <c r="E982" s="6">
        <v>45372</v>
      </c>
      <c r="F982" s="4" t="s">
        <v>215</v>
      </c>
      <c r="G982" s="13" t="s">
        <v>3899</v>
      </c>
      <c r="H982" s="15" t="s">
        <v>4062</v>
      </c>
      <c r="I982" s="7">
        <v>2000</v>
      </c>
    </row>
    <row r="983" spans="1:9" x14ac:dyDescent="0.35">
      <c r="A983">
        <v>88</v>
      </c>
      <c r="B983" s="5">
        <v>1</v>
      </c>
      <c r="C983" s="5">
        <v>151</v>
      </c>
      <c r="D983" s="8">
        <v>45373</v>
      </c>
      <c r="E983" s="8">
        <v>45373</v>
      </c>
      <c r="F983" s="5" t="s">
        <v>220</v>
      </c>
      <c r="G983" s="14" t="s">
        <v>3899</v>
      </c>
      <c r="H983" s="15" t="s">
        <v>4062</v>
      </c>
      <c r="I983" s="9">
        <v>2000</v>
      </c>
    </row>
    <row r="984" spans="1:9" x14ac:dyDescent="0.35">
      <c r="A984">
        <v>92</v>
      </c>
      <c r="B984" s="5">
        <v>1</v>
      </c>
      <c r="C984" s="5">
        <v>158</v>
      </c>
      <c r="D984" s="8">
        <v>45374</v>
      </c>
      <c r="E984" s="8">
        <v>45374</v>
      </c>
      <c r="F984" s="5" t="s">
        <v>230</v>
      </c>
      <c r="G984" s="14" t="s">
        <v>3899</v>
      </c>
      <c r="H984" s="15" t="s">
        <v>3985</v>
      </c>
      <c r="I984" s="9">
        <v>2000</v>
      </c>
    </row>
    <row r="985" spans="1:9" x14ac:dyDescent="0.35">
      <c r="A985">
        <v>104</v>
      </c>
      <c r="B985" s="5">
        <v>1</v>
      </c>
      <c r="C985" s="5">
        <v>175</v>
      </c>
      <c r="D985" s="8">
        <v>45375</v>
      </c>
      <c r="E985" s="8">
        <v>45375</v>
      </c>
      <c r="F985" s="5" t="s">
        <v>251</v>
      </c>
      <c r="G985" s="14" t="s">
        <v>3899</v>
      </c>
      <c r="H985" s="15" t="s">
        <v>3901</v>
      </c>
      <c r="I985" s="9">
        <v>2000</v>
      </c>
    </row>
    <row r="986" spans="1:9" x14ac:dyDescent="0.35">
      <c r="A986">
        <v>115</v>
      </c>
      <c r="B986" s="4">
        <v>1</v>
      </c>
      <c r="C986" s="4">
        <v>195</v>
      </c>
      <c r="D986" s="6">
        <v>45380</v>
      </c>
      <c r="E986" s="6">
        <v>45380</v>
      </c>
      <c r="F986" s="4" t="s">
        <v>272</v>
      </c>
      <c r="G986" s="13" t="s">
        <v>3899</v>
      </c>
      <c r="H986" s="15" t="s">
        <v>3901</v>
      </c>
      <c r="I986" s="7">
        <v>2000</v>
      </c>
    </row>
    <row r="987" spans="1:9" x14ac:dyDescent="0.35">
      <c r="A987">
        <v>122</v>
      </c>
      <c r="B987" s="5">
        <v>1</v>
      </c>
      <c r="C987" s="5">
        <v>206</v>
      </c>
      <c r="D987" s="8">
        <v>45381</v>
      </c>
      <c r="E987" s="8">
        <v>45381</v>
      </c>
      <c r="F987" s="5" t="s">
        <v>286</v>
      </c>
      <c r="G987" s="14" t="s">
        <v>3899</v>
      </c>
      <c r="H987" s="15" t="s">
        <v>3935</v>
      </c>
      <c r="I987" s="9">
        <v>2000</v>
      </c>
    </row>
    <row r="988" spans="1:9" x14ac:dyDescent="0.35">
      <c r="A988">
        <v>147</v>
      </c>
      <c r="B988" s="4">
        <v>1</v>
      </c>
      <c r="C988" s="4">
        <v>253</v>
      </c>
      <c r="D988" s="6">
        <v>45385</v>
      </c>
      <c r="E988" s="6">
        <v>45385</v>
      </c>
      <c r="F988" s="4" t="s">
        <v>339</v>
      </c>
      <c r="G988" s="13" t="s">
        <v>3899</v>
      </c>
      <c r="H988" s="15" t="s">
        <v>4097</v>
      </c>
      <c r="I988" s="7">
        <v>2000</v>
      </c>
    </row>
    <row r="989" spans="1:9" x14ac:dyDescent="0.35">
      <c r="A989">
        <v>233</v>
      </c>
      <c r="B989" s="4">
        <v>1</v>
      </c>
      <c r="C989" s="4">
        <v>379</v>
      </c>
      <c r="D989" s="6">
        <v>45398</v>
      </c>
      <c r="E989" s="6">
        <v>45398</v>
      </c>
      <c r="F989" s="4" t="s">
        <v>498</v>
      </c>
      <c r="G989" s="13" t="s">
        <v>3899</v>
      </c>
      <c r="H989" s="15" t="s">
        <v>3961</v>
      </c>
      <c r="I989" s="7">
        <v>2000</v>
      </c>
    </row>
    <row r="990" spans="1:9" x14ac:dyDescent="0.35">
      <c r="A990">
        <v>275</v>
      </c>
      <c r="B990" s="4">
        <v>1</v>
      </c>
      <c r="C990" s="4">
        <v>449</v>
      </c>
      <c r="D990" s="6">
        <v>45408</v>
      </c>
      <c r="E990" s="6">
        <v>45408</v>
      </c>
      <c r="F990" s="4" t="s">
        <v>583</v>
      </c>
      <c r="G990" s="13" t="s">
        <v>3899</v>
      </c>
      <c r="H990" s="15" t="s">
        <v>3926</v>
      </c>
      <c r="I990" s="7">
        <v>2000</v>
      </c>
    </row>
    <row r="991" spans="1:9" x14ac:dyDescent="0.35">
      <c r="A991">
        <v>316</v>
      </c>
      <c r="B991" s="5">
        <v>1</v>
      </c>
      <c r="C991" s="5">
        <v>518</v>
      </c>
      <c r="D991" s="8">
        <v>45415</v>
      </c>
      <c r="E991" s="8">
        <v>45415</v>
      </c>
      <c r="F991" s="5" t="s">
        <v>663</v>
      </c>
      <c r="G991" s="14" t="s">
        <v>3899</v>
      </c>
      <c r="H991" s="15" t="s">
        <v>4098</v>
      </c>
      <c r="I991" s="9">
        <v>2000</v>
      </c>
    </row>
    <row r="992" spans="1:9" x14ac:dyDescent="0.35">
      <c r="A992">
        <v>335</v>
      </c>
      <c r="B992" s="4">
        <v>1</v>
      </c>
      <c r="C992" s="4">
        <v>548</v>
      </c>
      <c r="D992" s="6">
        <v>45417</v>
      </c>
      <c r="E992" s="6">
        <v>45417</v>
      </c>
      <c r="F992" s="4" t="s">
        <v>696</v>
      </c>
      <c r="G992" s="13" t="s">
        <v>3899</v>
      </c>
      <c r="H992" s="15" t="s">
        <v>3901</v>
      </c>
      <c r="I992" s="7">
        <v>2000</v>
      </c>
    </row>
    <row r="993" spans="1:9" x14ac:dyDescent="0.35">
      <c r="A993">
        <v>393</v>
      </c>
      <c r="B993" s="4">
        <v>1</v>
      </c>
      <c r="C993" s="4">
        <v>658</v>
      </c>
      <c r="D993" s="6">
        <v>45433</v>
      </c>
      <c r="E993" s="6">
        <v>45433</v>
      </c>
      <c r="F993" s="4" t="s">
        <v>822</v>
      </c>
      <c r="G993" s="13" t="s">
        <v>3899</v>
      </c>
      <c r="H993" s="15" t="s">
        <v>3935</v>
      </c>
      <c r="I993" s="7">
        <v>2000</v>
      </c>
    </row>
    <row r="994" spans="1:9" x14ac:dyDescent="0.35">
      <c r="A994">
        <v>400</v>
      </c>
      <c r="B994" s="5">
        <v>1</v>
      </c>
      <c r="C994" s="5">
        <v>669</v>
      </c>
      <c r="D994" s="8">
        <v>45434</v>
      </c>
      <c r="E994" s="8">
        <v>45434</v>
      </c>
      <c r="F994" s="5" t="s">
        <v>837</v>
      </c>
      <c r="G994" s="14" t="s">
        <v>3899</v>
      </c>
      <c r="H994" s="15" t="s">
        <v>3935</v>
      </c>
      <c r="I994" s="9">
        <v>2000</v>
      </c>
    </row>
    <row r="995" spans="1:9" x14ac:dyDescent="0.35">
      <c r="A995">
        <v>404</v>
      </c>
      <c r="B995" s="5">
        <v>1</v>
      </c>
      <c r="C995" s="5">
        <v>678</v>
      </c>
      <c r="D995" s="8">
        <v>45435</v>
      </c>
      <c r="E995" s="8">
        <v>45435</v>
      </c>
      <c r="F995" s="5" t="s">
        <v>846</v>
      </c>
      <c r="G995" s="14" t="s">
        <v>3899</v>
      </c>
      <c r="H995" s="15" t="s">
        <v>3935</v>
      </c>
      <c r="I995" s="9">
        <v>2000</v>
      </c>
    </row>
    <row r="996" spans="1:9" x14ac:dyDescent="0.35">
      <c r="A996">
        <v>407</v>
      </c>
      <c r="B996" s="4">
        <v>1</v>
      </c>
      <c r="C996" s="4">
        <v>686</v>
      </c>
      <c r="D996" s="6">
        <v>45436</v>
      </c>
      <c r="E996" s="6">
        <v>45436</v>
      </c>
      <c r="F996" s="4" t="s">
        <v>856</v>
      </c>
      <c r="G996" s="13" t="s">
        <v>3899</v>
      </c>
      <c r="H996" s="15" t="s">
        <v>3935</v>
      </c>
      <c r="I996" s="7">
        <v>2000</v>
      </c>
    </row>
    <row r="997" spans="1:9" x14ac:dyDescent="0.35">
      <c r="A997">
        <v>413</v>
      </c>
      <c r="B997" s="4">
        <v>1</v>
      </c>
      <c r="C997" s="4">
        <v>699</v>
      </c>
      <c r="D997" s="6">
        <v>45437</v>
      </c>
      <c r="E997" s="6">
        <v>45437</v>
      </c>
      <c r="F997" s="4" t="s">
        <v>870</v>
      </c>
      <c r="G997" s="13" t="s">
        <v>3899</v>
      </c>
      <c r="H997" s="15" t="s">
        <v>3935</v>
      </c>
      <c r="I997" s="7">
        <v>2000</v>
      </c>
    </row>
    <row r="998" spans="1:9" x14ac:dyDescent="0.35">
      <c r="A998">
        <v>415</v>
      </c>
      <c r="B998" s="4">
        <v>1</v>
      </c>
      <c r="C998" s="4">
        <v>704</v>
      </c>
      <c r="D998" s="6">
        <v>45437</v>
      </c>
      <c r="E998" s="6">
        <v>45437</v>
      </c>
      <c r="F998" s="4" t="s">
        <v>875</v>
      </c>
      <c r="G998" s="13" t="s">
        <v>3899</v>
      </c>
      <c r="H998" s="15" t="s">
        <v>4099</v>
      </c>
      <c r="I998" s="7">
        <v>2000</v>
      </c>
    </row>
    <row r="999" spans="1:9" x14ac:dyDescent="0.35">
      <c r="A999">
        <v>417</v>
      </c>
      <c r="B999" s="4">
        <v>1</v>
      </c>
      <c r="C999" s="4">
        <v>707</v>
      </c>
      <c r="D999" s="6">
        <v>45438</v>
      </c>
      <c r="E999" s="6">
        <v>45438</v>
      </c>
      <c r="F999" s="4" t="s">
        <v>879</v>
      </c>
      <c r="G999" s="13" t="s">
        <v>3899</v>
      </c>
      <c r="H999" s="15" t="s">
        <v>3935</v>
      </c>
      <c r="I999" s="7">
        <v>2000</v>
      </c>
    </row>
    <row r="1000" spans="1:9" x14ac:dyDescent="0.35">
      <c r="A1000">
        <v>424</v>
      </c>
      <c r="B1000" s="5">
        <v>1</v>
      </c>
      <c r="C1000" s="5">
        <v>715</v>
      </c>
      <c r="D1000" s="8">
        <v>45439</v>
      </c>
      <c r="E1000" s="8">
        <v>45439</v>
      </c>
      <c r="F1000" s="5" t="s">
        <v>888</v>
      </c>
      <c r="G1000" s="14" t="s">
        <v>3899</v>
      </c>
      <c r="H1000" s="15" t="s">
        <v>3935</v>
      </c>
      <c r="I1000" s="9">
        <v>2000</v>
      </c>
    </row>
    <row r="1001" spans="1:9" x14ac:dyDescent="0.35">
      <c r="A1001">
        <v>428</v>
      </c>
      <c r="B1001" s="5">
        <v>1</v>
      </c>
      <c r="C1001" s="5">
        <v>720</v>
      </c>
      <c r="D1001" s="8">
        <v>45440</v>
      </c>
      <c r="E1001" s="8">
        <v>45440</v>
      </c>
      <c r="F1001" s="5" t="s">
        <v>893</v>
      </c>
      <c r="G1001" s="14" t="s">
        <v>3899</v>
      </c>
      <c r="H1001" s="15" t="s">
        <v>3935</v>
      </c>
      <c r="I1001" s="9">
        <v>2000</v>
      </c>
    </row>
    <row r="1002" spans="1:9" x14ac:dyDescent="0.35">
      <c r="A1002">
        <v>429</v>
      </c>
      <c r="B1002" s="4">
        <v>1</v>
      </c>
      <c r="C1002" s="4">
        <v>722</v>
      </c>
      <c r="D1002" s="6">
        <v>45441</v>
      </c>
      <c r="E1002" s="6">
        <v>45441</v>
      </c>
      <c r="F1002" s="4" t="s">
        <v>895</v>
      </c>
      <c r="G1002" s="13" t="s">
        <v>3899</v>
      </c>
      <c r="H1002" s="15" t="s">
        <v>3935</v>
      </c>
      <c r="I1002" s="7">
        <v>2000</v>
      </c>
    </row>
    <row r="1003" spans="1:9" x14ac:dyDescent="0.35">
      <c r="A1003">
        <v>435</v>
      </c>
      <c r="B1003" s="4">
        <v>1</v>
      </c>
      <c r="C1003" s="4">
        <v>730</v>
      </c>
      <c r="D1003" s="6">
        <v>45442</v>
      </c>
      <c r="E1003" s="6">
        <v>45442</v>
      </c>
      <c r="F1003" s="4" t="s">
        <v>903</v>
      </c>
      <c r="G1003" s="13" t="s">
        <v>3899</v>
      </c>
      <c r="H1003" s="15" t="s">
        <v>3935</v>
      </c>
      <c r="I1003" s="7">
        <v>2000</v>
      </c>
    </row>
    <row r="1004" spans="1:9" x14ac:dyDescent="0.35">
      <c r="A1004">
        <v>437</v>
      </c>
      <c r="B1004" s="4">
        <v>1</v>
      </c>
      <c r="C1004" s="4">
        <v>734</v>
      </c>
      <c r="D1004" s="6">
        <v>45443</v>
      </c>
      <c r="E1004" s="6">
        <v>45443</v>
      </c>
      <c r="F1004" s="4" t="s">
        <v>907</v>
      </c>
      <c r="G1004" s="13" t="s">
        <v>3899</v>
      </c>
      <c r="H1004" s="15" t="s">
        <v>3935</v>
      </c>
      <c r="I1004" s="7">
        <v>2000</v>
      </c>
    </row>
    <row r="1005" spans="1:9" x14ac:dyDescent="0.35">
      <c r="A1005">
        <v>438</v>
      </c>
      <c r="B1005" s="5">
        <v>1</v>
      </c>
      <c r="C1005" s="5">
        <v>735</v>
      </c>
      <c r="D1005" s="8">
        <v>45443</v>
      </c>
      <c r="E1005" s="8">
        <v>45443</v>
      </c>
      <c r="F1005" s="5" t="s">
        <v>908</v>
      </c>
      <c r="G1005" s="14" t="s">
        <v>3899</v>
      </c>
      <c r="H1005" s="15" t="s">
        <v>4100</v>
      </c>
      <c r="I1005" s="9">
        <v>2000</v>
      </c>
    </row>
    <row r="1006" spans="1:9" x14ac:dyDescent="0.35">
      <c r="A1006">
        <v>442</v>
      </c>
      <c r="B1006" s="5">
        <v>2</v>
      </c>
      <c r="C1006" s="5">
        <v>6</v>
      </c>
      <c r="D1006" s="8">
        <v>45444</v>
      </c>
      <c r="E1006" s="8">
        <v>45444</v>
      </c>
      <c r="F1006" s="5" t="s">
        <v>915</v>
      </c>
      <c r="G1006" s="14" t="s">
        <v>3899</v>
      </c>
      <c r="H1006" s="15" t="s">
        <v>3995</v>
      </c>
      <c r="I1006" s="9">
        <v>2000</v>
      </c>
    </row>
    <row r="1007" spans="1:9" x14ac:dyDescent="0.35">
      <c r="A1007">
        <v>443</v>
      </c>
      <c r="B1007" s="4">
        <v>2</v>
      </c>
      <c r="C1007" s="4">
        <v>7</v>
      </c>
      <c r="D1007" s="6">
        <v>45444</v>
      </c>
      <c r="E1007" s="6">
        <v>45444</v>
      </c>
      <c r="F1007" s="4" t="s">
        <v>916</v>
      </c>
      <c r="G1007" s="13" t="s">
        <v>3899</v>
      </c>
      <c r="H1007" s="15" t="s">
        <v>3995</v>
      </c>
      <c r="I1007" s="7">
        <v>2000</v>
      </c>
    </row>
    <row r="1008" spans="1:9" x14ac:dyDescent="0.35">
      <c r="A1008">
        <v>446</v>
      </c>
      <c r="B1008" s="5">
        <v>2</v>
      </c>
      <c r="C1008" s="5">
        <v>11</v>
      </c>
      <c r="D1008" s="8">
        <v>45444</v>
      </c>
      <c r="E1008" s="8">
        <v>45444</v>
      </c>
      <c r="F1008" s="5" t="s">
        <v>921</v>
      </c>
      <c r="G1008" s="14" t="s">
        <v>3899</v>
      </c>
      <c r="H1008" s="15" t="s">
        <v>3995</v>
      </c>
      <c r="I1008" s="9">
        <v>2000</v>
      </c>
    </row>
    <row r="1009" spans="1:9" x14ac:dyDescent="0.35">
      <c r="A1009">
        <v>447</v>
      </c>
      <c r="B1009" s="4">
        <v>2</v>
      </c>
      <c r="C1009" s="4">
        <v>12</v>
      </c>
      <c r="D1009" s="6">
        <v>45444</v>
      </c>
      <c r="E1009" s="6">
        <v>45444</v>
      </c>
      <c r="F1009" s="4" t="s">
        <v>922</v>
      </c>
      <c r="G1009" s="13" t="s">
        <v>3899</v>
      </c>
      <c r="H1009" s="15" t="s">
        <v>3995</v>
      </c>
      <c r="I1009" s="7">
        <v>2000</v>
      </c>
    </row>
    <row r="1010" spans="1:9" x14ac:dyDescent="0.35">
      <c r="A1010">
        <v>448</v>
      </c>
      <c r="B1010" s="5">
        <v>2</v>
      </c>
      <c r="C1010" s="5">
        <v>13</v>
      </c>
      <c r="D1010" s="8">
        <v>45444</v>
      </c>
      <c r="E1010" s="8">
        <v>45444</v>
      </c>
      <c r="F1010" s="5" t="s">
        <v>923</v>
      </c>
      <c r="G1010" s="14" t="s">
        <v>3899</v>
      </c>
      <c r="H1010" s="15" t="s">
        <v>3995</v>
      </c>
      <c r="I1010" s="9">
        <v>2000</v>
      </c>
    </row>
    <row r="1011" spans="1:9" x14ac:dyDescent="0.35">
      <c r="A1011">
        <v>450</v>
      </c>
      <c r="B1011" s="5">
        <v>2</v>
      </c>
      <c r="C1011" s="5">
        <v>16</v>
      </c>
      <c r="D1011" s="8">
        <v>45444</v>
      </c>
      <c r="E1011" s="8">
        <v>45444</v>
      </c>
      <c r="F1011" s="5" t="s">
        <v>926</v>
      </c>
      <c r="G1011" s="14" t="s">
        <v>3899</v>
      </c>
      <c r="H1011" s="15" t="s">
        <v>3935</v>
      </c>
      <c r="I1011" s="9">
        <v>2000</v>
      </c>
    </row>
    <row r="1012" spans="1:9" x14ac:dyDescent="0.35">
      <c r="A1012">
        <v>457</v>
      </c>
      <c r="B1012" s="4">
        <v>2</v>
      </c>
      <c r="C1012" s="4">
        <v>28</v>
      </c>
      <c r="D1012" s="6">
        <v>45445</v>
      </c>
      <c r="E1012" s="6">
        <v>45445</v>
      </c>
      <c r="F1012" s="4" t="s">
        <v>938</v>
      </c>
      <c r="G1012" s="13" t="s">
        <v>3899</v>
      </c>
      <c r="H1012" s="15" t="s">
        <v>3935</v>
      </c>
      <c r="I1012" s="7">
        <v>2000</v>
      </c>
    </row>
    <row r="1013" spans="1:9" x14ac:dyDescent="0.35">
      <c r="A1013">
        <v>458</v>
      </c>
      <c r="B1013" s="5">
        <v>2</v>
      </c>
      <c r="C1013" s="5">
        <v>31</v>
      </c>
      <c r="D1013" s="8">
        <v>45445</v>
      </c>
      <c r="E1013" s="8">
        <v>45445</v>
      </c>
      <c r="F1013" s="5" t="s">
        <v>941</v>
      </c>
      <c r="G1013" s="14" t="s">
        <v>3899</v>
      </c>
      <c r="H1013" s="15" t="s">
        <v>3904</v>
      </c>
      <c r="I1013" s="9">
        <v>2000</v>
      </c>
    </row>
    <row r="1014" spans="1:9" x14ac:dyDescent="0.35">
      <c r="A1014">
        <v>464</v>
      </c>
      <c r="B1014" s="5">
        <v>2</v>
      </c>
      <c r="C1014" s="5">
        <v>41</v>
      </c>
      <c r="D1014" s="8">
        <v>45446</v>
      </c>
      <c r="E1014" s="8">
        <v>45446</v>
      </c>
      <c r="F1014" s="5" t="s">
        <v>951</v>
      </c>
      <c r="G1014" s="14" t="s">
        <v>3899</v>
      </c>
      <c r="H1014" s="15" t="s">
        <v>3935</v>
      </c>
      <c r="I1014" s="9">
        <v>2000</v>
      </c>
    </row>
    <row r="1015" spans="1:9" x14ac:dyDescent="0.35">
      <c r="A1015">
        <v>473</v>
      </c>
      <c r="B1015" s="4">
        <v>2</v>
      </c>
      <c r="C1015" s="4">
        <v>53</v>
      </c>
      <c r="D1015" s="6">
        <v>45448</v>
      </c>
      <c r="E1015" s="6">
        <v>45448</v>
      </c>
      <c r="F1015" s="4" t="s">
        <v>964</v>
      </c>
      <c r="G1015" s="13" t="s">
        <v>3899</v>
      </c>
      <c r="H1015" s="15" t="s">
        <v>3935</v>
      </c>
      <c r="I1015" s="7">
        <v>2000</v>
      </c>
    </row>
    <row r="1016" spans="1:9" x14ac:dyDescent="0.35">
      <c r="A1016">
        <v>478</v>
      </c>
      <c r="B1016" s="5">
        <v>2</v>
      </c>
      <c r="C1016" s="5">
        <v>63</v>
      </c>
      <c r="D1016" s="8">
        <v>45448</v>
      </c>
      <c r="E1016" s="8">
        <v>45448</v>
      </c>
      <c r="F1016" s="5" t="s">
        <v>978</v>
      </c>
      <c r="G1016" s="14" t="s">
        <v>3899</v>
      </c>
      <c r="H1016" s="15" t="s">
        <v>3935</v>
      </c>
      <c r="I1016" s="9">
        <v>2000</v>
      </c>
    </row>
    <row r="1017" spans="1:9" x14ac:dyDescent="0.35">
      <c r="A1017">
        <v>479</v>
      </c>
      <c r="B1017" s="4">
        <v>2</v>
      </c>
      <c r="C1017" s="4">
        <v>65</v>
      </c>
      <c r="D1017" s="6">
        <v>45448</v>
      </c>
      <c r="E1017" s="6">
        <v>45448</v>
      </c>
      <c r="F1017" s="4" t="s">
        <v>980</v>
      </c>
      <c r="G1017" s="13" t="s">
        <v>3899</v>
      </c>
      <c r="H1017" s="15" t="s">
        <v>4042</v>
      </c>
      <c r="I1017" s="7">
        <v>2000</v>
      </c>
    </row>
    <row r="1018" spans="1:9" x14ac:dyDescent="0.35">
      <c r="A1018">
        <v>484</v>
      </c>
      <c r="B1018" s="5">
        <v>2</v>
      </c>
      <c r="C1018" s="5">
        <v>72</v>
      </c>
      <c r="D1018" s="8">
        <v>45449</v>
      </c>
      <c r="E1018" s="8">
        <v>45449</v>
      </c>
      <c r="F1018" s="5" t="s">
        <v>989</v>
      </c>
      <c r="G1018" s="14" t="s">
        <v>3899</v>
      </c>
      <c r="H1018" s="15" t="s">
        <v>3904</v>
      </c>
      <c r="I1018" s="9">
        <v>2000</v>
      </c>
    </row>
    <row r="1019" spans="1:9" x14ac:dyDescent="0.35">
      <c r="A1019">
        <v>485</v>
      </c>
      <c r="B1019" s="4">
        <v>2</v>
      </c>
      <c r="C1019" s="4">
        <v>73</v>
      </c>
      <c r="D1019" s="6">
        <v>45449</v>
      </c>
      <c r="E1019" s="6">
        <v>45449</v>
      </c>
      <c r="F1019" s="4" t="s">
        <v>990</v>
      </c>
      <c r="G1019" s="13" t="s">
        <v>3899</v>
      </c>
      <c r="H1019" s="15" t="s">
        <v>3935</v>
      </c>
      <c r="I1019" s="7">
        <v>2000</v>
      </c>
    </row>
    <row r="1020" spans="1:9" x14ac:dyDescent="0.35">
      <c r="A1020">
        <v>496</v>
      </c>
      <c r="B1020" s="5">
        <v>2</v>
      </c>
      <c r="C1020" s="5">
        <v>89</v>
      </c>
      <c r="D1020" s="8">
        <v>45450</v>
      </c>
      <c r="E1020" s="8">
        <v>45450</v>
      </c>
      <c r="F1020" s="5" t="s">
        <v>1008</v>
      </c>
      <c r="G1020" s="14" t="s">
        <v>3899</v>
      </c>
      <c r="H1020" s="15" t="s">
        <v>3935</v>
      </c>
      <c r="I1020" s="9">
        <v>2000</v>
      </c>
    </row>
    <row r="1021" spans="1:9" x14ac:dyDescent="0.35">
      <c r="A1021">
        <v>497</v>
      </c>
      <c r="B1021" s="4">
        <v>2</v>
      </c>
      <c r="C1021" s="4">
        <v>90</v>
      </c>
      <c r="D1021" s="6">
        <v>45450</v>
      </c>
      <c r="E1021" s="6">
        <v>45450</v>
      </c>
      <c r="F1021" s="4" t="s">
        <v>1009</v>
      </c>
      <c r="G1021" s="13" t="s">
        <v>3899</v>
      </c>
      <c r="H1021" s="15" t="s">
        <v>4101</v>
      </c>
      <c r="I1021" s="7">
        <v>2000</v>
      </c>
    </row>
    <row r="1022" spans="1:9" x14ac:dyDescent="0.35">
      <c r="A1022">
        <v>498</v>
      </c>
      <c r="B1022" s="5">
        <v>2</v>
      </c>
      <c r="C1022" s="5">
        <v>91</v>
      </c>
      <c r="D1022" s="8">
        <v>45450</v>
      </c>
      <c r="E1022" s="8">
        <v>45450</v>
      </c>
      <c r="F1022" s="5" t="s">
        <v>1010</v>
      </c>
      <c r="G1022" s="14" t="s">
        <v>3899</v>
      </c>
      <c r="H1022" s="15" t="s">
        <v>3904</v>
      </c>
      <c r="I1022" s="9">
        <v>2000</v>
      </c>
    </row>
    <row r="1023" spans="1:9" x14ac:dyDescent="0.35">
      <c r="A1023">
        <v>506</v>
      </c>
      <c r="B1023" s="5">
        <v>2</v>
      </c>
      <c r="C1023" s="5">
        <v>101</v>
      </c>
      <c r="D1023" s="8">
        <v>45451</v>
      </c>
      <c r="E1023" s="8">
        <v>45451</v>
      </c>
      <c r="F1023" s="5" t="s">
        <v>1021</v>
      </c>
      <c r="G1023" s="14" t="s">
        <v>3899</v>
      </c>
      <c r="H1023" s="15" t="s">
        <v>3935</v>
      </c>
      <c r="I1023" s="9">
        <v>2000</v>
      </c>
    </row>
    <row r="1024" spans="1:9" x14ac:dyDescent="0.35">
      <c r="A1024">
        <v>510</v>
      </c>
      <c r="B1024" s="5">
        <v>2</v>
      </c>
      <c r="C1024" s="5">
        <v>106</v>
      </c>
      <c r="D1024" s="8">
        <v>45452</v>
      </c>
      <c r="E1024" s="8">
        <v>45452</v>
      </c>
      <c r="F1024" s="5" t="s">
        <v>1028</v>
      </c>
      <c r="G1024" s="14" t="s">
        <v>3899</v>
      </c>
      <c r="H1024" s="15" t="s">
        <v>3935</v>
      </c>
      <c r="I1024" s="9">
        <v>2000</v>
      </c>
    </row>
    <row r="1025" spans="1:9" x14ac:dyDescent="0.35">
      <c r="A1025">
        <v>516</v>
      </c>
      <c r="B1025" s="5">
        <v>2</v>
      </c>
      <c r="C1025" s="5">
        <v>114</v>
      </c>
      <c r="D1025" s="8">
        <v>45453</v>
      </c>
      <c r="E1025" s="8">
        <v>45453</v>
      </c>
      <c r="F1025" s="5" t="s">
        <v>1037</v>
      </c>
      <c r="G1025" s="14" t="s">
        <v>3899</v>
      </c>
      <c r="H1025" s="15" t="s">
        <v>3935</v>
      </c>
      <c r="I1025" s="9">
        <v>2000</v>
      </c>
    </row>
    <row r="1026" spans="1:9" x14ac:dyDescent="0.35">
      <c r="A1026">
        <v>520</v>
      </c>
      <c r="B1026" s="5">
        <v>2</v>
      </c>
      <c r="C1026" s="5">
        <v>120</v>
      </c>
      <c r="D1026" s="8">
        <v>45454</v>
      </c>
      <c r="E1026" s="8">
        <v>45454</v>
      </c>
      <c r="F1026" s="5" t="s">
        <v>1043</v>
      </c>
      <c r="G1026" s="14" t="s">
        <v>3899</v>
      </c>
      <c r="H1026" s="15" t="s">
        <v>3935</v>
      </c>
      <c r="I1026" s="9">
        <v>2000</v>
      </c>
    </row>
    <row r="1027" spans="1:9" x14ac:dyDescent="0.35">
      <c r="A1027">
        <v>525</v>
      </c>
      <c r="B1027" s="4">
        <v>2</v>
      </c>
      <c r="C1027" s="4">
        <v>131</v>
      </c>
      <c r="D1027" s="6">
        <v>45455</v>
      </c>
      <c r="E1027" s="6">
        <v>45455</v>
      </c>
      <c r="F1027" s="4" t="s">
        <v>1054</v>
      </c>
      <c r="G1027" s="13" t="s">
        <v>3899</v>
      </c>
      <c r="H1027" s="15" t="s">
        <v>3935</v>
      </c>
      <c r="I1027" s="7">
        <v>2000</v>
      </c>
    </row>
    <row r="1028" spans="1:9" x14ac:dyDescent="0.35">
      <c r="A1028">
        <v>537</v>
      </c>
      <c r="B1028" s="4">
        <v>2</v>
      </c>
      <c r="C1028" s="4">
        <v>151</v>
      </c>
      <c r="D1028" s="6">
        <v>45458</v>
      </c>
      <c r="E1028" s="6">
        <v>45458</v>
      </c>
      <c r="F1028" s="4" t="s">
        <v>1075</v>
      </c>
      <c r="G1028" s="13" t="s">
        <v>3899</v>
      </c>
      <c r="H1028" s="15" t="s">
        <v>3904</v>
      </c>
      <c r="I1028" s="7">
        <v>2000</v>
      </c>
    </row>
    <row r="1029" spans="1:9" x14ac:dyDescent="0.35">
      <c r="A1029">
        <v>555</v>
      </c>
      <c r="B1029" s="4">
        <v>2</v>
      </c>
      <c r="C1029" s="4">
        <v>184</v>
      </c>
      <c r="D1029" s="6">
        <v>45463</v>
      </c>
      <c r="E1029" s="6">
        <v>45463</v>
      </c>
      <c r="F1029" s="4" t="s">
        <v>1110</v>
      </c>
      <c r="G1029" s="13" t="s">
        <v>3899</v>
      </c>
      <c r="H1029" s="15" t="s">
        <v>3900</v>
      </c>
      <c r="I1029" s="7">
        <v>2000</v>
      </c>
    </row>
    <row r="1030" spans="1:9" x14ac:dyDescent="0.35">
      <c r="A1030">
        <v>559</v>
      </c>
      <c r="B1030" s="4">
        <v>2</v>
      </c>
      <c r="C1030" s="4">
        <v>191</v>
      </c>
      <c r="D1030" s="6">
        <v>45465</v>
      </c>
      <c r="E1030" s="6">
        <v>45465</v>
      </c>
      <c r="F1030" s="4" t="s">
        <v>1118</v>
      </c>
      <c r="G1030" s="13" t="s">
        <v>3899</v>
      </c>
      <c r="H1030" s="15" t="s">
        <v>3995</v>
      </c>
      <c r="I1030" s="7">
        <v>2000</v>
      </c>
    </row>
    <row r="1031" spans="1:9" x14ac:dyDescent="0.35">
      <c r="A1031">
        <v>560</v>
      </c>
      <c r="B1031" s="5">
        <v>2</v>
      </c>
      <c r="C1031" s="5">
        <v>193</v>
      </c>
      <c r="D1031" s="8">
        <v>45465</v>
      </c>
      <c r="E1031" s="8">
        <v>45465</v>
      </c>
      <c r="F1031" s="5" t="s">
        <v>1120</v>
      </c>
      <c r="G1031" s="14" t="s">
        <v>3899</v>
      </c>
      <c r="H1031" s="15" t="s">
        <v>3995</v>
      </c>
      <c r="I1031" s="9">
        <v>2000</v>
      </c>
    </row>
    <row r="1032" spans="1:9" x14ac:dyDescent="0.35">
      <c r="A1032">
        <v>561</v>
      </c>
      <c r="B1032" s="4">
        <v>2</v>
      </c>
      <c r="C1032" s="4">
        <v>195</v>
      </c>
      <c r="D1032" s="6">
        <v>45465</v>
      </c>
      <c r="E1032" s="6">
        <v>45465</v>
      </c>
      <c r="F1032" s="4" t="s">
        <v>1122</v>
      </c>
      <c r="G1032" s="13" t="s">
        <v>3899</v>
      </c>
      <c r="H1032" s="15" t="s">
        <v>3995</v>
      </c>
      <c r="I1032" s="7">
        <v>2000</v>
      </c>
    </row>
    <row r="1033" spans="1:9" x14ac:dyDescent="0.35">
      <c r="A1033">
        <v>608</v>
      </c>
      <c r="B1033" s="5">
        <v>2</v>
      </c>
      <c r="C1033" s="5">
        <v>262</v>
      </c>
      <c r="D1033" s="8">
        <v>45474</v>
      </c>
      <c r="E1033" s="8">
        <v>45474</v>
      </c>
      <c r="F1033" s="5" t="s">
        <v>1192</v>
      </c>
      <c r="G1033" s="14" t="s">
        <v>3899</v>
      </c>
      <c r="H1033" s="15" t="s">
        <v>3995</v>
      </c>
      <c r="I1033" s="9">
        <v>2000</v>
      </c>
    </row>
    <row r="1034" spans="1:9" x14ac:dyDescent="0.35">
      <c r="A1034">
        <v>609</v>
      </c>
      <c r="B1034" s="4">
        <v>2</v>
      </c>
      <c r="C1034" s="4">
        <v>263</v>
      </c>
      <c r="D1034" s="6">
        <v>45474</v>
      </c>
      <c r="E1034" s="6">
        <v>45474</v>
      </c>
      <c r="F1034" s="4" t="s">
        <v>1193</v>
      </c>
      <c r="G1034" s="13" t="s">
        <v>3899</v>
      </c>
      <c r="H1034" s="15" t="s">
        <v>3995</v>
      </c>
      <c r="I1034" s="7">
        <v>2000</v>
      </c>
    </row>
    <row r="1035" spans="1:9" x14ac:dyDescent="0.35">
      <c r="A1035">
        <v>616</v>
      </c>
      <c r="B1035" s="5">
        <v>2</v>
      </c>
      <c r="C1035" s="5">
        <v>274</v>
      </c>
      <c r="D1035" s="8">
        <v>45474</v>
      </c>
      <c r="E1035" s="8">
        <v>45474</v>
      </c>
      <c r="F1035" s="5" t="s">
        <v>1205</v>
      </c>
      <c r="G1035" s="14" t="s">
        <v>3899</v>
      </c>
      <c r="H1035" s="15" t="s">
        <v>3995</v>
      </c>
      <c r="I1035" s="9">
        <v>2000</v>
      </c>
    </row>
    <row r="1036" spans="1:9" x14ac:dyDescent="0.35">
      <c r="A1036">
        <v>617</v>
      </c>
      <c r="B1036" s="4">
        <v>2</v>
      </c>
      <c r="C1036" s="4">
        <v>275</v>
      </c>
      <c r="D1036" s="6">
        <v>45474</v>
      </c>
      <c r="E1036" s="6">
        <v>45474</v>
      </c>
      <c r="F1036" s="4" t="s">
        <v>1206</v>
      </c>
      <c r="G1036" s="13" t="s">
        <v>3899</v>
      </c>
      <c r="H1036" s="15" t="s">
        <v>3995</v>
      </c>
      <c r="I1036" s="7">
        <v>2000</v>
      </c>
    </row>
    <row r="1037" spans="1:9" x14ac:dyDescent="0.35">
      <c r="A1037">
        <v>618</v>
      </c>
      <c r="B1037" s="5">
        <v>2</v>
      </c>
      <c r="C1037" s="5">
        <v>277</v>
      </c>
      <c r="D1037" s="8">
        <v>45474</v>
      </c>
      <c r="E1037" s="8">
        <v>45474</v>
      </c>
      <c r="F1037" s="5" t="s">
        <v>1208</v>
      </c>
      <c r="G1037" s="14" t="s">
        <v>3899</v>
      </c>
      <c r="H1037" s="15" t="s">
        <v>3995</v>
      </c>
      <c r="I1037" s="9">
        <v>2000</v>
      </c>
    </row>
    <row r="1038" spans="1:9" x14ac:dyDescent="0.35">
      <c r="A1038">
        <v>620</v>
      </c>
      <c r="B1038" s="5">
        <v>2</v>
      </c>
      <c r="C1038" s="5">
        <v>280</v>
      </c>
      <c r="D1038" s="8">
        <v>45475</v>
      </c>
      <c r="E1038" s="8">
        <v>45475</v>
      </c>
      <c r="F1038" s="5" t="s">
        <v>1211</v>
      </c>
      <c r="G1038" s="14" t="s">
        <v>3899</v>
      </c>
      <c r="H1038" s="15" t="s">
        <v>3995</v>
      </c>
      <c r="I1038" s="9">
        <v>2000</v>
      </c>
    </row>
    <row r="1039" spans="1:9" x14ac:dyDescent="0.35">
      <c r="A1039">
        <v>649</v>
      </c>
      <c r="B1039" s="4">
        <v>2</v>
      </c>
      <c r="C1039" s="4">
        <v>323</v>
      </c>
      <c r="D1039" s="6">
        <v>45488</v>
      </c>
      <c r="E1039" s="6">
        <v>45488</v>
      </c>
      <c r="F1039" s="4" t="s">
        <v>1257</v>
      </c>
      <c r="G1039" s="13" t="s">
        <v>3899</v>
      </c>
      <c r="H1039" s="15" t="s">
        <v>3935</v>
      </c>
      <c r="I1039" s="7">
        <v>2000</v>
      </c>
    </row>
    <row r="1040" spans="1:9" x14ac:dyDescent="0.35">
      <c r="A1040">
        <v>651</v>
      </c>
      <c r="B1040" s="4">
        <v>2</v>
      </c>
      <c r="C1040" s="4">
        <v>326</v>
      </c>
      <c r="D1040" s="6">
        <v>45488</v>
      </c>
      <c r="E1040" s="6">
        <v>45488</v>
      </c>
      <c r="F1040" s="4" t="s">
        <v>1260</v>
      </c>
      <c r="G1040" s="13" t="s">
        <v>3899</v>
      </c>
      <c r="H1040" s="15" t="s">
        <v>3904</v>
      </c>
      <c r="I1040" s="7">
        <v>2000</v>
      </c>
    </row>
    <row r="1041" spans="1:9" x14ac:dyDescent="0.35">
      <c r="A1041">
        <v>653</v>
      </c>
      <c r="B1041" s="4">
        <v>2</v>
      </c>
      <c r="C1041" s="4">
        <v>330</v>
      </c>
      <c r="D1041" s="6">
        <v>45489</v>
      </c>
      <c r="E1041" s="6">
        <v>45489</v>
      </c>
      <c r="F1041" s="4" t="s">
        <v>1264</v>
      </c>
      <c r="G1041" s="13" t="s">
        <v>3899</v>
      </c>
      <c r="H1041" s="15" t="s">
        <v>4102</v>
      </c>
      <c r="I1041" s="7">
        <v>2000</v>
      </c>
    </row>
    <row r="1042" spans="1:9" x14ac:dyDescent="0.35">
      <c r="A1042">
        <v>654</v>
      </c>
      <c r="B1042" s="5">
        <v>2</v>
      </c>
      <c r="C1042" s="5">
        <v>332</v>
      </c>
      <c r="D1042" s="8">
        <v>45489</v>
      </c>
      <c r="E1042" s="8">
        <v>45489</v>
      </c>
      <c r="F1042" s="5" t="s">
        <v>1266</v>
      </c>
      <c r="G1042" s="14" t="s">
        <v>3899</v>
      </c>
      <c r="H1042" s="15" t="s">
        <v>3935</v>
      </c>
      <c r="I1042" s="9">
        <v>2000</v>
      </c>
    </row>
    <row r="1043" spans="1:9" x14ac:dyDescent="0.35">
      <c r="A1043">
        <v>656</v>
      </c>
      <c r="B1043" s="5">
        <v>2</v>
      </c>
      <c r="C1043" s="5">
        <v>338</v>
      </c>
      <c r="D1043" s="8">
        <v>45490</v>
      </c>
      <c r="E1043" s="8">
        <v>45490</v>
      </c>
      <c r="F1043" s="5" t="s">
        <v>1272</v>
      </c>
      <c r="G1043" s="14" t="s">
        <v>3899</v>
      </c>
      <c r="H1043" s="15" t="s">
        <v>3935</v>
      </c>
      <c r="I1043" s="9">
        <v>2000</v>
      </c>
    </row>
    <row r="1044" spans="1:9" x14ac:dyDescent="0.35">
      <c r="A1044">
        <v>663</v>
      </c>
      <c r="B1044" s="4">
        <v>2</v>
      </c>
      <c r="C1044" s="4">
        <v>347</v>
      </c>
      <c r="D1044" s="6">
        <v>45491</v>
      </c>
      <c r="E1044" s="6">
        <v>45491</v>
      </c>
      <c r="F1044" s="4" t="s">
        <v>1281</v>
      </c>
      <c r="G1044" s="13" t="s">
        <v>3899</v>
      </c>
      <c r="H1044" s="15" t="s">
        <v>3935</v>
      </c>
      <c r="I1044" s="7">
        <v>2000</v>
      </c>
    </row>
    <row r="1045" spans="1:9" x14ac:dyDescent="0.35">
      <c r="A1045">
        <v>667</v>
      </c>
      <c r="B1045" s="4">
        <v>2</v>
      </c>
      <c r="C1045" s="4">
        <v>354</v>
      </c>
      <c r="D1045" s="6">
        <v>45492</v>
      </c>
      <c r="E1045" s="6">
        <v>45492</v>
      </c>
      <c r="F1045" s="4" t="s">
        <v>1288</v>
      </c>
      <c r="G1045" s="13" t="s">
        <v>3899</v>
      </c>
      <c r="H1045" s="15" t="s">
        <v>3935</v>
      </c>
      <c r="I1045" s="7">
        <v>2000</v>
      </c>
    </row>
    <row r="1046" spans="1:9" x14ac:dyDescent="0.35">
      <c r="A1046">
        <v>674</v>
      </c>
      <c r="B1046" s="5">
        <v>2</v>
      </c>
      <c r="C1046" s="5">
        <v>362</v>
      </c>
      <c r="D1046" s="8">
        <v>45493</v>
      </c>
      <c r="E1046" s="8">
        <v>45493</v>
      </c>
      <c r="F1046" s="5" t="s">
        <v>1297</v>
      </c>
      <c r="G1046" s="14" t="s">
        <v>3899</v>
      </c>
      <c r="H1046" s="15" t="s">
        <v>3935</v>
      </c>
      <c r="I1046" s="9">
        <v>2000</v>
      </c>
    </row>
    <row r="1047" spans="1:9" x14ac:dyDescent="0.35">
      <c r="A1047">
        <v>677</v>
      </c>
      <c r="B1047" s="4">
        <v>2</v>
      </c>
      <c r="C1047" s="4">
        <v>366</v>
      </c>
      <c r="D1047" s="6">
        <v>45494</v>
      </c>
      <c r="E1047" s="6">
        <v>45494</v>
      </c>
      <c r="F1047" s="4" t="s">
        <v>1301</v>
      </c>
      <c r="G1047" s="13" t="s">
        <v>3899</v>
      </c>
      <c r="H1047" s="15" t="s">
        <v>4103</v>
      </c>
      <c r="I1047" s="7">
        <v>2000</v>
      </c>
    </row>
    <row r="1048" spans="1:9" x14ac:dyDescent="0.35">
      <c r="A1048">
        <v>679</v>
      </c>
      <c r="B1048" s="4">
        <v>2</v>
      </c>
      <c r="C1048" s="4">
        <v>368</v>
      </c>
      <c r="D1048" s="6">
        <v>45494</v>
      </c>
      <c r="E1048" s="6">
        <v>45494</v>
      </c>
      <c r="F1048" s="4" t="s">
        <v>1303</v>
      </c>
      <c r="G1048" s="13" t="s">
        <v>3899</v>
      </c>
      <c r="H1048" s="15" t="s">
        <v>3935</v>
      </c>
      <c r="I1048" s="7">
        <v>2000</v>
      </c>
    </row>
    <row r="1049" spans="1:9" x14ac:dyDescent="0.35">
      <c r="A1049">
        <v>682</v>
      </c>
      <c r="B1049" s="5">
        <v>2</v>
      </c>
      <c r="C1049" s="5">
        <v>373</v>
      </c>
      <c r="D1049" s="8">
        <v>45495</v>
      </c>
      <c r="E1049" s="8">
        <v>45495</v>
      </c>
      <c r="F1049" s="5" t="s">
        <v>1308</v>
      </c>
      <c r="G1049" s="14" t="s">
        <v>3899</v>
      </c>
      <c r="H1049" s="15" t="s">
        <v>3935</v>
      </c>
      <c r="I1049" s="9">
        <v>2000</v>
      </c>
    </row>
    <row r="1050" spans="1:9" x14ac:dyDescent="0.35">
      <c r="A1050">
        <v>686</v>
      </c>
      <c r="B1050" s="5">
        <v>2</v>
      </c>
      <c r="C1050" s="5">
        <v>378</v>
      </c>
      <c r="D1050" s="8">
        <v>45496</v>
      </c>
      <c r="E1050" s="8">
        <v>45496</v>
      </c>
      <c r="F1050" s="5" t="s">
        <v>1314</v>
      </c>
      <c r="G1050" s="14" t="s">
        <v>3899</v>
      </c>
      <c r="H1050" s="15" t="s">
        <v>3935</v>
      </c>
      <c r="I1050" s="9">
        <v>2000</v>
      </c>
    </row>
    <row r="1051" spans="1:9" x14ac:dyDescent="0.35">
      <c r="A1051">
        <v>691</v>
      </c>
      <c r="B1051" s="4">
        <v>2</v>
      </c>
      <c r="C1051" s="4">
        <v>388</v>
      </c>
      <c r="D1051" s="6">
        <v>45497</v>
      </c>
      <c r="E1051" s="6">
        <v>45497</v>
      </c>
      <c r="F1051" s="4" t="s">
        <v>1324</v>
      </c>
      <c r="G1051" s="13" t="s">
        <v>3899</v>
      </c>
      <c r="H1051" s="15" t="s">
        <v>3935</v>
      </c>
      <c r="I1051" s="7">
        <v>2000</v>
      </c>
    </row>
    <row r="1052" spans="1:9" x14ac:dyDescent="0.35">
      <c r="A1052">
        <v>697</v>
      </c>
      <c r="B1052" s="4">
        <v>2</v>
      </c>
      <c r="C1052" s="4">
        <v>396</v>
      </c>
      <c r="D1052" s="6">
        <v>45498</v>
      </c>
      <c r="E1052" s="6">
        <v>45498</v>
      </c>
      <c r="F1052" s="4" t="s">
        <v>1334</v>
      </c>
      <c r="G1052" s="13" t="s">
        <v>3899</v>
      </c>
      <c r="H1052" s="15" t="s">
        <v>3935</v>
      </c>
      <c r="I1052" s="7">
        <v>2000</v>
      </c>
    </row>
    <row r="1053" spans="1:9" x14ac:dyDescent="0.35">
      <c r="A1053">
        <v>701</v>
      </c>
      <c r="B1053" s="4">
        <v>2</v>
      </c>
      <c r="C1053" s="4">
        <v>405</v>
      </c>
      <c r="D1053" s="6">
        <v>45499</v>
      </c>
      <c r="E1053" s="6">
        <v>45499</v>
      </c>
      <c r="F1053" s="4" t="s">
        <v>1343</v>
      </c>
      <c r="G1053" s="13" t="s">
        <v>3899</v>
      </c>
      <c r="H1053" s="15" t="s">
        <v>3935</v>
      </c>
      <c r="I1053" s="7">
        <v>2000</v>
      </c>
    </row>
    <row r="1054" spans="1:9" x14ac:dyDescent="0.35">
      <c r="A1054">
        <v>706</v>
      </c>
      <c r="B1054" s="5">
        <v>2</v>
      </c>
      <c r="C1054" s="5">
        <v>411</v>
      </c>
      <c r="D1054" s="8">
        <v>45500</v>
      </c>
      <c r="E1054" s="8">
        <v>45500</v>
      </c>
      <c r="F1054" s="5" t="s">
        <v>1349</v>
      </c>
      <c r="G1054" s="14" t="s">
        <v>3899</v>
      </c>
      <c r="H1054" s="15" t="s">
        <v>3935</v>
      </c>
      <c r="I1054" s="9">
        <v>2000</v>
      </c>
    </row>
    <row r="1055" spans="1:9" x14ac:dyDescent="0.35">
      <c r="A1055">
        <v>711</v>
      </c>
      <c r="B1055" s="4">
        <v>2</v>
      </c>
      <c r="C1055" s="4">
        <v>424</v>
      </c>
      <c r="D1055" s="6">
        <v>45501</v>
      </c>
      <c r="E1055" s="6">
        <v>45501</v>
      </c>
      <c r="F1055" s="4" t="s">
        <v>1366</v>
      </c>
      <c r="G1055" s="13" t="s">
        <v>3899</v>
      </c>
      <c r="H1055" s="15" t="s">
        <v>4021</v>
      </c>
      <c r="I1055" s="7">
        <v>2000</v>
      </c>
    </row>
    <row r="1056" spans="1:9" x14ac:dyDescent="0.35">
      <c r="A1056">
        <v>715</v>
      </c>
      <c r="B1056" s="4">
        <v>2</v>
      </c>
      <c r="C1056" s="4">
        <v>430</v>
      </c>
      <c r="D1056" s="6">
        <v>45501</v>
      </c>
      <c r="E1056" s="6">
        <v>45501</v>
      </c>
      <c r="F1056" s="4" t="s">
        <v>1372</v>
      </c>
      <c r="G1056" s="13" t="s">
        <v>3899</v>
      </c>
      <c r="H1056" s="15" t="s">
        <v>3935</v>
      </c>
      <c r="I1056" s="7">
        <v>2000</v>
      </c>
    </row>
    <row r="1057" spans="1:9" x14ac:dyDescent="0.35">
      <c r="A1057">
        <v>742</v>
      </c>
      <c r="B1057" s="5">
        <v>2</v>
      </c>
      <c r="C1057" s="5">
        <v>479</v>
      </c>
      <c r="D1057" s="8">
        <v>45504</v>
      </c>
      <c r="E1057" s="8">
        <v>45504</v>
      </c>
      <c r="F1057" s="5" t="s">
        <v>1429</v>
      </c>
      <c r="G1057" s="14" t="s">
        <v>3899</v>
      </c>
      <c r="H1057" s="15" t="s">
        <v>3995</v>
      </c>
      <c r="I1057" s="9">
        <v>2000</v>
      </c>
    </row>
    <row r="1058" spans="1:9" x14ac:dyDescent="0.35">
      <c r="A1058">
        <v>743</v>
      </c>
      <c r="B1058" s="4">
        <v>2</v>
      </c>
      <c r="C1058" s="4">
        <v>481</v>
      </c>
      <c r="D1058" s="6">
        <v>45504</v>
      </c>
      <c r="E1058" s="6">
        <v>45504</v>
      </c>
      <c r="F1058" s="4" t="s">
        <v>1431</v>
      </c>
      <c r="G1058" s="13" t="s">
        <v>3899</v>
      </c>
      <c r="H1058" s="15" t="s">
        <v>3995</v>
      </c>
      <c r="I1058" s="7">
        <v>2000</v>
      </c>
    </row>
    <row r="1059" spans="1:9" x14ac:dyDescent="0.35">
      <c r="A1059">
        <v>744</v>
      </c>
      <c r="B1059" s="5">
        <v>2</v>
      </c>
      <c r="C1059" s="5">
        <v>482</v>
      </c>
      <c r="D1059" s="8">
        <v>45504</v>
      </c>
      <c r="E1059" s="8">
        <v>45504</v>
      </c>
      <c r="F1059" s="5" t="s">
        <v>1432</v>
      </c>
      <c r="G1059" s="14" t="s">
        <v>3899</v>
      </c>
      <c r="H1059" s="15" t="s">
        <v>3995</v>
      </c>
      <c r="I1059" s="9">
        <v>2000</v>
      </c>
    </row>
    <row r="1060" spans="1:9" x14ac:dyDescent="0.35">
      <c r="A1060">
        <v>746</v>
      </c>
      <c r="B1060" s="5">
        <v>2</v>
      </c>
      <c r="C1060" s="5">
        <v>484</v>
      </c>
      <c r="D1060" s="8">
        <v>45504</v>
      </c>
      <c r="E1060" s="8">
        <v>45504</v>
      </c>
      <c r="F1060" s="5" t="s">
        <v>1434</v>
      </c>
      <c r="G1060" s="14" t="s">
        <v>3899</v>
      </c>
      <c r="H1060" s="15" t="s">
        <v>3935</v>
      </c>
      <c r="I1060" s="9">
        <v>2000</v>
      </c>
    </row>
    <row r="1061" spans="1:9" x14ac:dyDescent="0.35">
      <c r="A1061">
        <v>749</v>
      </c>
      <c r="B1061" s="4">
        <v>2</v>
      </c>
      <c r="C1061" s="4">
        <v>488</v>
      </c>
      <c r="D1061" s="6">
        <v>45504</v>
      </c>
      <c r="E1061" s="6">
        <v>45504</v>
      </c>
      <c r="F1061" s="4" t="s">
        <v>1438</v>
      </c>
      <c r="G1061" s="13" t="s">
        <v>3899</v>
      </c>
      <c r="H1061" s="15" t="s">
        <v>3904</v>
      </c>
      <c r="I1061" s="7">
        <v>2000</v>
      </c>
    </row>
    <row r="1062" spans="1:9" x14ac:dyDescent="0.35">
      <c r="A1062">
        <v>750</v>
      </c>
      <c r="B1062" s="5">
        <v>2</v>
      </c>
      <c r="C1062" s="5">
        <v>493</v>
      </c>
      <c r="D1062" s="8">
        <v>45505</v>
      </c>
      <c r="E1062" s="8">
        <v>45505</v>
      </c>
      <c r="F1062" s="5" t="s">
        <v>1443</v>
      </c>
      <c r="G1062" s="14" t="s">
        <v>3899</v>
      </c>
      <c r="H1062" s="15" t="s">
        <v>3935</v>
      </c>
      <c r="I1062" s="9">
        <v>2000</v>
      </c>
    </row>
    <row r="1063" spans="1:9" x14ac:dyDescent="0.35">
      <c r="A1063">
        <v>753</v>
      </c>
      <c r="B1063" s="4">
        <v>2</v>
      </c>
      <c r="C1063" s="4">
        <v>498</v>
      </c>
      <c r="D1063" s="6">
        <v>45505</v>
      </c>
      <c r="E1063" s="6">
        <v>45505</v>
      </c>
      <c r="F1063" s="4" t="s">
        <v>1448</v>
      </c>
      <c r="G1063" s="13" t="s">
        <v>3899</v>
      </c>
      <c r="H1063" s="15" t="s">
        <v>3995</v>
      </c>
      <c r="I1063" s="7">
        <v>2000</v>
      </c>
    </row>
    <row r="1064" spans="1:9" x14ac:dyDescent="0.35">
      <c r="A1064">
        <v>754</v>
      </c>
      <c r="B1064" s="5">
        <v>2</v>
      </c>
      <c r="C1064" s="5">
        <v>499</v>
      </c>
      <c r="D1064" s="8">
        <v>45505</v>
      </c>
      <c r="E1064" s="8">
        <v>45505</v>
      </c>
      <c r="F1064" s="5" t="s">
        <v>1449</v>
      </c>
      <c r="G1064" s="14" t="s">
        <v>3899</v>
      </c>
      <c r="H1064" s="15" t="s">
        <v>3995</v>
      </c>
      <c r="I1064" s="9">
        <v>2000</v>
      </c>
    </row>
    <row r="1065" spans="1:9" x14ac:dyDescent="0.35">
      <c r="A1065">
        <v>755</v>
      </c>
      <c r="B1065" s="4">
        <v>2</v>
      </c>
      <c r="C1065" s="4">
        <v>500</v>
      </c>
      <c r="D1065" s="6">
        <v>45505</v>
      </c>
      <c r="E1065" s="6">
        <v>45505</v>
      </c>
      <c r="F1065" s="4" t="s">
        <v>1450</v>
      </c>
      <c r="G1065" s="13" t="s">
        <v>3899</v>
      </c>
      <c r="H1065" s="15" t="s">
        <v>3995</v>
      </c>
      <c r="I1065" s="7">
        <v>2000</v>
      </c>
    </row>
    <row r="1066" spans="1:9" x14ac:dyDescent="0.35">
      <c r="A1066">
        <v>762</v>
      </c>
      <c r="B1066" s="5">
        <v>2</v>
      </c>
      <c r="C1066" s="5">
        <v>513</v>
      </c>
      <c r="D1066" s="8">
        <v>45506</v>
      </c>
      <c r="E1066" s="8">
        <v>45506</v>
      </c>
      <c r="F1066" s="5" t="s">
        <v>1465</v>
      </c>
      <c r="G1066" s="14" t="s">
        <v>3899</v>
      </c>
      <c r="H1066" s="15" t="s">
        <v>3935</v>
      </c>
      <c r="I1066" s="9">
        <v>2000</v>
      </c>
    </row>
    <row r="1067" spans="1:9" x14ac:dyDescent="0.35">
      <c r="A1067">
        <v>764</v>
      </c>
      <c r="B1067" s="5">
        <v>2</v>
      </c>
      <c r="C1067" s="5">
        <v>518</v>
      </c>
      <c r="D1067" s="8">
        <v>45507</v>
      </c>
      <c r="E1067" s="8">
        <v>45507</v>
      </c>
      <c r="F1067" s="5" t="s">
        <v>1470</v>
      </c>
      <c r="G1067" s="14" t="s">
        <v>3899</v>
      </c>
      <c r="H1067" s="15" t="s">
        <v>3935</v>
      </c>
      <c r="I1067" s="9">
        <v>2000</v>
      </c>
    </row>
    <row r="1068" spans="1:9" x14ac:dyDescent="0.35">
      <c r="A1068">
        <v>771</v>
      </c>
      <c r="B1068" s="4">
        <v>2</v>
      </c>
      <c r="C1068" s="4">
        <v>532</v>
      </c>
      <c r="D1068" s="6">
        <v>45508</v>
      </c>
      <c r="E1068" s="6">
        <v>45508</v>
      </c>
      <c r="F1068" s="4" t="s">
        <v>1484</v>
      </c>
      <c r="G1068" s="13" t="s">
        <v>3899</v>
      </c>
      <c r="H1068" s="15" t="s">
        <v>4104</v>
      </c>
      <c r="I1068" s="7">
        <v>2000</v>
      </c>
    </row>
    <row r="1069" spans="1:9" x14ac:dyDescent="0.35">
      <c r="A1069">
        <v>777</v>
      </c>
      <c r="B1069" s="4">
        <v>2</v>
      </c>
      <c r="C1069" s="4">
        <v>545</v>
      </c>
      <c r="D1069" s="6">
        <v>45509</v>
      </c>
      <c r="E1069" s="6">
        <v>45509</v>
      </c>
      <c r="F1069" s="4" t="s">
        <v>1501</v>
      </c>
      <c r="G1069" s="13" t="s">
        <v>3899</v>
      </c>
      <c r="H1069" s="15" t="s">
        <v>3972</v>
      </c>
      <c r="I1069" s="7">
        <v>2000</v>
      </c>
    </row>
    <row r="1070" spans="1:9" x14ac:dyDescent="0.35">
      <c r="A1070">
        <v>778</v>
      </c>
      <c r="B1070" s="5">
        <v>2</v>
      </c>
      <c r="C1070" s="5">
        <v>546</v>
      </c>
      <c r="D1070" s="8">
        <v>45509</v>
      </c>
      <c r="E1070" s="8">
        <v>45509</v>
      </c>
      <c r="F1070" s="5" t="s">
        <v>1502</v>
      </c>
      <c r="G1070" s="14" t="s">
        <v>3899</v>
      </c>
      <c r="H1070" s="15" t="s">
        <v>4105</v>
      </c>
      <c r="I1070" s="9">
        <v>2000</v>
      </c>
    </row>
    <row r="1071" spans="1:9" x14ac:dyDescent="0.35">
      <c r="A1071">
        <v>779</v>
      </c>
      <c r="B1071" s="4">
        <v>2</v>
      </c>
      <c r="C1071" s="4">
        <v>548</v>
      </c>
      <c r="D1071" s="6">
        <v>45509</v>
      </c>
      <c r="E1071" s="6">
        <v>45509</v>
      </c>
      <c r="F1071" s="4" t="s">
        <v>1504</v>
      </c>
      <c r="G1071" s="13" t="s">
        <v>3899</v>
      </c>
      <c r="H1071" s="15" t="s">
        <v>4106</v>
      </c>
      <c r="I1071" s="7">
        <v>2000</v>
      </c>
    </row>
    <row r="1072" spans="1:9" x14ac:dyDescent="0.35">
      <c r="A1072">
        <v>822</v>
      </c>
      <c r="B1072" s="5">
        <v>2</v>
      </c>
      <c r="C1072" s="5">
        <v>621</v>
      </c>
      <c r="D1072" s="8">
        <v>45518</v>
      </c>
      <c r="E1072" s="8">
        <v>45518</v>
      </c>
      <c r="F1072" s="5" t="s">
        <v>1591</v>
      </c>
      <c r="G1072" s="14" t="s">
        <v>3899</v>
      </c>
      <c r="H1072" s="15" t="s">
        <v>3972</v>
      </c>
      <c r="I1072" s="9">
        <v>2000</v>
      </c>
    </row>
    <row r="1073" spans="1:9" x14ac:dyDescent="0.35">
      <c r="A1073">
        <v>827</v>
      </c>
      <c r="B1073" s="4">
        <v>2</v>
      </c>
      <c r="C1073" s="4">
        <v>631</v>
      </c>
      <c r="D1073" s="6">
        <v>45519</v>
      </c>
      <c r="E1073" s="6">
        <v>45519</v>
      </c>
      <c r="F1073" s="4" t="s">
        <v>1602</v>
      </c>
      <c r="G1073" s="13" t="s">
        <v>3899</v>
      </c>
      <c r="H1073" s="15" t="s">
        <v>3932</v>
      </c>
      <c r="I1073" s="7">
        <v>2000</v>
      </c>
    </row>
    <row r="1074" spans="1:9" x14ac:dyDescent="0.35">
      <c r="A1074">
        <v>828</v>
      </c>
      <c r="B1074" s="5">
        <v>2</v>
      </c>
      <c r="C1074" s="5">
        <v>633</v>
      </c>
      <c r="D1074" s="8">
        <v>45519</v>
      </c>
      <c r="E1074" s="8">
        <v>45519</v>
      </c>
      <c r="F1074" s="5" t="s">
        <v>1604</v>
      </c>
      <c r="G1074" s="14" t="s">
        <v>3899</v>
      </c>
      <c r="H1074" s="15" t="s">
        <v>3932</v>
      </c>
      <c r="I1074" s="9">
        <v>2000</v>
      </c>
    </row>
    <row r="1075" spans="1:9" x14ac:dyDescent="0.35">
      <c r="A1075">
        <v>859</v>
      </c>
      <c r="B1075" s="4">
        <v>2</v>
      </c>
      <c r="C1075" s="4">
        <v>696</v>
      </c>
      <c r="D1075" s="6">
        <v>45528</v>
      </c>
      <c r="E1075" s="6">
        <v>45528</v>
      </c>
      <c r="F1075" s="4" t="s">
        <v>1675</v>
      </c>
      <c r="G1075" s="13" t="s">
        <v>3899</v>
      </c>
      <c r="H1075" s="15" t="s">
        <v>3959</v>
      </c>
      <c r="I1075" s="7">
        <v>2000</v>
      </c>
    </row>
    <row r="1076" spans="1:9" x14ac:dyDescent="0.35">
      <c r="A1076">
        <v>862</v>
      </c>
      <c r="B1076" s="5">
        <v>2</v>
      </c>
      <c r="C1076" s="5">
        <v>699</v>
      </c>
      <c r="D1076" s="8">
        <v>45528</v>
      </c>
      <c r="E1076" s="8">
        <v>45528</v>
      </c>
      <c r="F1076" s="5" t="s">
        <v>1678</v>
      </c>
      <c r="G1076" s="14" t="s">
        <v>3899</v>
      </c>
      <c r="H1076" s="15" t="s">
        <v>3904</v>
      </c>
      <c r="I1076" s="9">
        <v>2000</v>
      </c>
    </row>
    <row r="1077" spans="1:9" x14ac:dyDescent="0.35">
      <c r="A1077">
        <v>898</v>
      </c>
      <c r="B1077" s="5">
        <v>3</v>
      </c>
      <c r="C1077" s="5">
        <v>11</v>
      </c>
      <c r="D1077" s="8">
        <v>45536</v>
      </c>
      <c r="E1077" s="8">
        <v>45536</v>
      </c>
      <c r="F1077" s="5" t="s">
        <v>1754</v>
      </c>
      <c r="G1077" s="14" t="s">
        <v>3899</v>
      </c>
      <c r="H1077" s="15" t="s">
        <v>3901</v>
      </c>
      <c r="I1077" s="9">
        <v>2000</v>
      </c>
    </row>
    <row r="1078" spans="1:9" x14ac:dyDescent="0.35">
      <c r="A1078">
        <v>899</v>
      </c>
      <c r="B1078" s="4">
        <v>3</v>
      </c>
      <c r="C1078" s="4">
        <v>12</v>
      </c>
      <c r="D1078" s="6">
        <v>45536</v>
      </c>
      <c r="E1078" s="6">
        <v>45536</v>
      </c>
      <c r="F1078" s="4" t="s">
        <v>1755</v>
      </c>
      <c r="G1078" s="13" t="s">
        <v>3899</v>
      </c>
      <c r="H1078" s="15" t="s">
        <v>4107</v>
      </c>
      <c r="I1078" s="7">
        <v>2000</v>
      </c>
    </row>
    <row r="1079" spans="1:9" x14ac:dyDescent="0.35">
      <c r="A1079">
        <v>922</v>
      </c>
      <c r="B1079" s="5">
        <v>3</v>
      </c>
      <c r="C1079" s="5">
        <v>56</v>
      </c>
      <c r="D1079" s="8">
        <v>45541</v>
      </c>
      <c r="E1079" s="8">
        <v>45541</v>
      </c>
      <c r="F1079" s="5" t="s">
        <v>1806</v>
      </c>
      <c r="G1079" s="14" t="s">
        <v>3899</v>
      </c>
      <c r="H1079" s="15" t="s">
        <v>4043</v>
      </c>
      <c r="I1079" s="9">
        <v>2000</v>
      </c>
    </row>
    <row r="1080" spans="1:9" x14ac:dyDescent="0.35">
      <c r="A1080">
        <v>955</v>
      </c>
      <c r="B1080" s="4">
        <v>3</v>
      </c>
      <c r="C1080" s="4">
        <v>115</v>
      </c>
      <c r="D1080" s="6">
        <v>45550</v>
      </c>
      <c r="E1080" s="6">
        <v>45550</v>
      </c>
      <c r="F1080" s="4" t="s">
        <v>1873</v>
      </c>
      <c r="G1080" s="13" t="s">
        <v>3899</v>
      </c>
      <c r="H1080" s="15" t="s">
        <v>4053</v>
      </c>
      <c r="I1080" s="7">
        <v>2000</v>
      </c>
    </row>
    <row r="1081" spans="1:9" x14ac:dyDescent="0.35">
      <c r="A1081">
        <v>1010</v>
      </c>
      <c r="B1081" s="5">
        <v>3</v>
      </c>
      <c r="C1081" s="5">
        <v>218</v>
      </c>
      <c r="D1081" s="8">
        <v>45563</v>
      </c>
      <c r="E1081" s="8">
        <v>45563</v>
      </c>
      <c r="F1081" s="5" t="s">
        <v>1984</v>
      </c>
      <c r="G1081" s="14" t="s">
        <v>3956</v>
      </c>
      <c r="H1081" s="15"/>
      <c r="I1081" s="9">
        <v>2000</v>
      </c>
    </row>
    <row r="1082" spans="1:9" x14ac:dyDescent="0.35">
      <c r="A1082">
        <v>1023</v>
      </c>
      <c r="B1082" s="4">
        <v>3</v>
      </c>
      <c r="C1082" s="4">
        <v>243</v>
      </c>
      <c r="D1082" s="6">
        <v>45565</v>
      </c>
      <c r="E1082" s="6">
        <v>45565</v>
      </c>
      <c r="F1082" s="4" t="s">
        <v>2012</v>
      </c>
      <c r="G1082" s="13" t="s">
        <v>3899</v>
      </c>
      <c r="H1082" s="15" t="s">
        <v>3931</v>
      </c>
      <c r="I1082" s="7">
        <v>2000</v>
      </c>
    </row>
    <row r="1083" spans="1:9" x14ac:dyDescent="0.35">
      <c r="A1083">
        <v>1025</v>
      </c>
      <c r="B1083" s="4">
        <v>3</v>
      </c>
      <c r="C1083" s="4">
        <v>245</v>
      </c>
      <c r="D1083" s="6">
        <v>45565</v>
      </c>
      <c r="E1083" s="6">
        <v>45565</v>
      </c>
      <c r="F1083" s="4" t="s">
        <v>2014</v>
      </c>
      <c r="G1083" s="13" t="s">
        <v>3899</v>
      </c>
      <c r="H1083" s="15" t="s">
        <v>3995</v>
      </c>
      <c r="I1083" s="7">
        <v>2000</v>
      </c>
    </row>
    <row r="1084" spans="1:9" x14ac:dyDescent="0.35">
      <c r="A1084">
        <v>1026</v>
      </c>
      <c r="B1084" s="5">
        <v>3</v>
      </c>
      <c r="C1084" s="5">
        <v>246</v>
      </c>
      <c r="D1084" s="8">
        <v>45565</v>
      </c>
      <c r="E1084" s="8">
        <v>45565</v>
      </c>
      <c r="F1084" s="5" t="s">
        <v>2015</v>
      </c>
      <c r="G1084" s="14" t="s">
        <v>3899</v>
      </c>
      <c r="H1084" s="15" t="s">
        <v>3995</v>
      </c>
      <c r="I1084" s="9">
        <v>2000</v>
      </c>
    </row>
    <row r="1085" spans="1:9" x14ac:dyDescent="0.35">
      <c r="A1085">
        <v>1052</v>
      </c>
      <c r="B1085" s="5">
        <v>3</v>
      </c>
      <c r="C1085" s="5">
        <v>292</v>
      </c>
      <c r="D1085" s="8">
        <v>45569</v>
      </c>
      <c r="E1085" s="8">
        <v>45569</v>
      </c>
      <c r="F1085" s="5" t="s">
        <v>2066</v>
      </c>
      <c r="G1085" s="14" t="s">
        <v>3899</v>
      </c>
      <c r="H1085" s="15" t="s">
        <v>4108</v>
      </c>
      <c r="I1085" s="9">
        <v>2000</v>
      </c>
    </row>
    <row r="1086" spans="1:9" x14ac:dyDescent="0.35">
      <c r="A1086">
        <v>1110</v>
      </c>
      <c r="B1086" s="5">
        <v>3</v>
      </c>
      <c r="C1086" s="5">
        <v>390</v>
      </c>
      <c r="D1086" s="8">
        <v>45577</v>
      </c>
      <c r="E1086" s="8">
        <v>45577</v>
      </c>
      <c r="F1086" s="5" t="s">
        <v>2168</v>
      </c>
      <c r="G1086" s="14" t="s">
        <v>3899</v>
      </c>
      <c r="H1086" s="15" t="s">
        <v>3959</v>
      </c>
      <c r="I1086" s="9">
        <v>2000</v>
      </c>
    </row>
    <row r="1087" spans="1:9" x14ac:dyDescent="0.35">
      <c r="A1087">
        <v>1126</v>
      </c>
      <c r="B1087" s="5">
        <v>3</v>
      </c>
      <c r="C1087" s="5">
        <v>416</v>
      </c>
      <c r="D1087" s="8">
        <v>45580</v>
      </c>
      <c r="E1087" s="8">
        <v>45580</v>
      </c>
      <c r="F1087" s="5" t="s">
        <v>2195</v>
      </c>
      <c r="G1087" s="14" t="s">
        <v>3899</v>
      </c>
      <c r="H1087" s="15" t="s">
        <v>4109</v>
      </c>
      <c r="I1087" s="9">
        <v>2000</v>
      </c>
    </row>
    <row r="1088" spans="1:9" x14ac:dyDescent="0.35">
      <c r="A1088">
        <v>1128</v>
      </c>
      <c r="B1088" s="5">
        <v>3</v>
      </c>
      <c r="C1088" s="5">
        <v>419</v>
      </c>
      <c r="D1088" s="8">
        <v>45581</v>
      </c>
      <c r="E1088" s="8">
        <v>45581</v>
      </c>
      <c r="F1088" s="5" t="s">
        <v>2198</v>
      </c>
      <c r="G1088" s="14" t="s">
        <v>3899</v>
      </c>
      <c r="H1088" s="15" t="s">
        <v>4019</v>
      </c>
      <c r="I1088" s="9">
        <v>2000</v>
      </c>
    </row>
    <row r="1089" spans="1:9" x14ac:dyDescent="0.35">
      <c r="A1089">
        <v>1140</v>
      </c>
      <c r="B1089" s="5">
        <v>3</v>
      </c>
      <c r="C1089" s="5">
        <v>439</v>
      </c>
      <c r="D1089" s="8">
        <v>45583</v>
      </c>
      <c r="E1089" s="8">
        <v>45583</v>
      </c>
      <c r="F1089" s="5" t="s">
        <v>2220</v>
      </c>
      <c r="G1089" s="14" t="s">
        <v>3899</v>
      </c>
      <c r="H1089" s="15" t="s">
        <v>4103</v>
      </c>
      <c r="I1089" s="9">
        <v>2000</v>
      </c>
    </row>
    <row r="1090" spans="1:9" x14ac:dyDescent="0.35">
      <c r="A1090">
        <v>1154</v>
      </c>
      <c r="B1090" s="5">
        <v>3</v>
      </c>
      <c r="C1090" s="5">
        <v>465</v>
      </c>
      <c r="D1090" s="8">
        <v>45587</v>
      </c>
      <c r="E1090" s="8">
        <v>45587</v>
      </c>
      <c r="F1090" s="5" t="s">
        <v>2249</v>
      </c>
      <c r="G1090" s="14" t="s">
        <v>3899</v>
      </c>
      <c r="H1090" s="15" t="s">
        <v>3909</v>
      </c>
      <c r="I1090" s="9">
        <v>2000</v>
      </c>
    </row>
    <row r="1091" spans="1:9" x14ac:dyDescent="0.35">
      <c r="A1091">
        <v>1205</v>
      </c>
      <c r="B1091" s="4">
        <v>3</v>
      </c>
      <c r="C1091" s="4">
        <v>545</v>
      </c>
      <c r="D1091" s="6">
        <v>45595</v>
      </c>
      <c r="E1091" s="6">
        <v>45595</v>
      </c>
      <c r="F1091" s="4" t="s">
        <v>2339</v>
      </c>
      <c r="G1091" s="13" t="s">
        <v>3899</v>
      </c>
      <c r="H1091" s="15" t="s">
        <v>4107</v>
      </c>
      <c r="I1091" s="7">
        <v>2000</v>
      </c>
    </row>
    <row r="1092" spans="1:9" x14ac:dyDescent="0.35">
      <c r="A1092">
        <v>1223</v>
      </c>
      <c r="B1092" s="4">
        <v>3</v>
      </c>
      <c r="C1092" s="4">
        <v>572</v>
      </c>
      <c r="D1092" s="6">
        <v>45598</v>
      </c>
      <c r="E1092" s="6">
        <v>45598</v>
      </c>
      <c r="F1092" s="4" t="s">
        <v>2370</v>
      </c>
      <c r="G1092" s="13" t="s">
        <v>3899</v>
      </c>
      <c r="H1092" s="15" t="s">
        <v>3970</v>
      </c>
      <c r="I1092" s="7">
        <v>2000</v>
      </c>
    </row>
    <row r="1093" spans="1:9" x14ac:dyDescent="0.35">
      <c r="A1093">
        <v>1245</v>
      </c>
      <c r="B1093" s="4">
        <v>3</v>
      </c>
      <c r="C1093" s="4">
        <v>612</v>
      </c>
      <c r="D1093" s="6">
        <v>45601</v>
      </c>
      <c r="E1093" s="6">
        <v>45601</v>
      </c>
      <c r="F1093" s="4" t="s">
        <v>2414</v>
      </c>
      <c r="G1093" s="13" t="s">
        <v>3899</v>
      </c>
      <c r="H1093" s="15" t="s">
        <v>4000</v>
      </c>
      <c r="I1093" s="7">
        <v>2000</v>
      </c>
    </row>
    <row r="1094" spans="1:9" x14ac:dyDescent="0.35">
      <c r="A1094">
        <v>1248</v>
      </c>
      <c r="B1094" s="5">
        <v>3</v>
      </c>
      <c r="C1094" s="5">
        <v>616</v>
      </c>
      <c r="D1094" s="8">
        <v>45602</v>
      </c>
      <c r="E1094" s="8">
        <v>45602</v>
      </c>
      <c r="F1094" s="5" t="s">
        <v>2419</v>
      </c>
      <c r="G1094" s="14" t="s">
        <v>3899</v>
      </c>
      <c r="H1094" s="15" t="s">
        <v>4110</v>
      </c>
      <c r="I1094" s="9">
        <v>2000</v>
      </c>
    </row>
    <row r="1095" spans="1:9" x14ac:dyDescent="0.35">
      <c r="A1095">
        <v>1287</v>
      </c>
      <c r="B1095" s="4">
        <v>3</v>
      </c>
      <c r="C1095" s="4">
        <v>668</v>
      </c>
      <c r="D1095" s="6">
        <v>45607</v>
      </c>
      <c r="E1095" s="6">
        <v>45607</v>
      </c>
      <c r="F1095" s="4" t="s">
        <v>2475</v>
      </c>
      <c r="G1095" s="13" t="s">
        <v>3899</v>
      </c>
      <c r="H1095" s="15" t="s">
        <v>3931</v>
      </c>
      <c r="I1095" s="7">
        <v>2000</v>
      </c>
    </row>
    <row r="1096" spans="1:9" x14ac:dyDescent="0.35">
      <c r="A1096">
        <v>1333</v>
      </c>
      <c r="B1096" s="4">
        <v>3</v>
      </c>
      <c r="C1096" s="4">
        <v>746</v>
      </c>
      <c r="D1096" s="6">
        <v>45617</v>
      </c>
      <c r="E1096" s="6">
        <v>45617</v>
      </c>
      <c r="F1096" s="4" t="s">
        <v>2563</v>
      </c>
      <c r="G1096" s="13" t="s">
        <v>3899</v>
      </c>
      <c r="H1096" s="15" t="s">
        <v>3905</v>
      </c>
      <c r="I1096" s="7">
        <v>2000</v>
      </c>
    </row>
    <row r="1097" spans="1:9" x14ac:dyDescent="0.35">
      <c r="A1097">
        <v>1339</v>
      </c>
      <c r="B1097" s="4">
        <v>3</v>
      </c>
      <c r="C1097" s="4">
        <v>756</v>
      </c>
      <c r="D1097" s="6">
        <v>45618</v>
      </c>
      <c r="E1097" s="6">
        <v>45618</v>
      </c>
      <c r="F1097" s="4" t="s">
        <v>2575</v>
      </c>
      <c r="G1097" s="13" t="s">
        <v>3899</v>
      </c>
      <c r="H1097" s="15" t="s">
        <v>3905</v>
      </c>
      <c r="I1097" s="7">
        <v>2000</v>
      </c>
    </row>
    <row r="1098" spans="1:9" x14ac:dyDescent="0.35">
      <c r="A1098">
        <v>1343</v>
      </c>
      <c r="B1098" s="4">
        <v>3</v>
      </c>
      <c r="C1098" s="4">
        <v>762</v>
      </c>
      <c r="D1098" s="6">
        <v>45619</v>
      </c>
      <c r="E1098" s="6">
        <v>45619</v>
      </c>
      <c r="F1098" s="4" t="s">
        <v>2581</v>
      </c>
      <c r="G1098" s="13" t="s">
        <v>3899</v>
      </c>
      <c r="H1098" s="15" t="s">
        <v>3901</v>
      </c>
      <c r="I1098" s="7">
        <v>2000</v>
      </c>
    </row>
    <row r="1099" spans="1:9" x14ac:dyDescent="0.35">
      <c r="A1099">
        <v>1356</v>
      </c>
      <c r="B1099" s="5">
        <v>3</v>
      </c>
      <c r="C1099" s="5">
        <v>784</v>
      </c>
      <c r="D1099" s="8">
        <v>45621</v>
      </c>
      <c r="E1099" s="8">
        <v>45621</v>
      </c>
      <c r="F1099" s="5" t="s">
        <v>2606</v>
      </c>
      <c r="G1099" s="14" t="s">
        <v>3899</v>
      </c>
      <c r="H1099" s="15" t="s">
        <v>3964</v>
      </c>
      <c r="I1099" s="9">
        <v>2000</v>
      </c>
    </row>
    <row r="1100" spans="1:9" x14ac:dyDescent="0.35">
      <c r="A1100">
        <v>1371</v>
      </c>
      <c r="B1100" s="4">
        <v>3</v>
      </c>
      <c r="C1100" s="4">
        <v>810</v>
      </c>
      <c r="D1100" s="6">
        <v>45624</v>
      </c>
      <c r="E1100" s="6">
        <v>45624</v>
      </c>
      <c r="F1100" s="4" t="s">
        <v>2633</v>
      </c>
      <c r="G1100" s="13" t="s">
        <v>3899</v>
      </c>
      <c r="H1100" s="15" t="s">
        <v>3995</v>
      </c>
      <c r="I1100" s="7">
        <v>2000</v>
      </c>
    </row>
    <row r="1101" spans="1:9" x14ac:dyDescent="0.35">
      <c r="A1101">
        <v>1372</v>
      </c>
      <c r="B1101" s="5">
        <v>3</v>
      </c>
      <c r="C1101" s="5">
        <v>812</v>
      </c>
      <c r="D1101" s="8">
        <v>45624</v>
      </c>
      <c r="E1101" s="8">
        <v>45624</v>
      </c>
      <c r="F1101" s="5" t="s">
        <v>2635</v>
      </c>
      <c r="G1101" s="14" t="s">
        <v>3899</v>
      </c>
      <c r="H1101" s="15" t="s">
        <v>4111</v>
      </c>
      <c r="I1101" s="9">
        <v>2000</v>
      </c>
    </row>
    <row r="1102" spans="1:9" x14ac:dyDescent="0.35">
      <c r="A1102">
        <v>1375</v>
      </c>
      <c r="B1102" s="4">
        <v>3</v>
      </c>
      <c r="C1102" s="4">
        <v>816</v>
      </c>
      <c r="D1102" s="6">
        <v>45625</v>
      </c>
      <c r="E1102" s="6">
        <v>45625</v>
      </c>
      <c r="F1102" s="4" t="s">
        <v>2640</v>
      </c>
      <c r="G1102" s="13" t="s">
        <v>3899</v>
      </c>
      <c r="H1102" s="15" t="s">
        <v>4069</v>
      </c>
      <c r="I1102" s="7">
        <v>2000</v>
      </c>
    </row>
    <row r="1103" spans="1:9" x14ac:dyDescent="0.35">
      <c r="A1103">
        <v>1400</v>
      </c>
      <c r="B1103" s="5">
        <v>4</v>
      </c>
      <c r="C1103" s="5">
        <v>25</v>
      </c>
      <c r="D1103" s="8">
        <v>45630</v>
      </c>
      <c r="E1103" s="8">
        <v>45630</v>
      </c>
      <c r="F1103" s="5" t="s">
        <v>2679</v>
      </c>
      <c r="G1103" s="14" t="s">
        <v>3899</v>
      </c>
      <c r="H1103" s="15" t="s">
        <v>3932</v>
      </c>
      <c r="I1103" s="9">
        <v>2000</v>
      </c>
    </row>
    <row r="1104" spans="1:9" x14ac:dyDescent="0.35">
      <c r="A1104">
        <v>1412</v>
      </c>
      <c r="B1104" s="5">
        <v>4</v>
      </c>
      <c r="C1104" s="5">
        <v>56</v>
      </c>
      <c r="D1104" s="8">
        <v>45633</v>
      </c>
      <c r="E1104" s="8">
        <v>45633</v>
      </c>
      <c r="F1104" s="5" t="s">
        <v>2711</v>
      </c>
      <c r="G1104" s="14" t="s">
        <v>3899</v>
      </c>
      <c r="H1104" s="15" t="s">
        <v>3905</v>
      </c>
      <c r="I1104" s="9">
        <v>2000</v>
      </c>
    </row>
    <row r="1105" spans="1:9" x14ac:dyDescent="0.35">
      <c r="A1105">
        <v>1418</v>
      </c>
      <c r="B1105" s="5">
        <v>4</v>
      </c>
      <c r="C1105" s="5">
        <v>64</v>
      </c>
      <c r="D1105" s="8">
        <v>45633</v>
      </c>
      <c r="E1105" s="8">
        <v>45633</v>
      </c>
      <c r="F1105" s="5" t="s">
        <v>2719</v>
      </c>
      <c r="G1105" s="14" t="s">
        <v>3899</v>
      </c>
      <c r="H1105" s="15" t="s">
        <v>4112</v>
      </c>
      <c r="I1105" s="9">
        <v>2000</v>
      </c>
    </row>
    <row r="1106" spans="1:9" x14ac:dyDescent="0.35">
      <c r="A1106">
        <v>1496</v>
      </c>
      <c r="B1106" s="5">
        <v>4</v>
      </c>
      <c r="C1106" s="5">
        <v>207</v>
      </c>
      <c r="D1106" s="8">
        <v>45646</v>
      </c>
      <c r="E1106" s="8">
        <v>45646</v>
      </c>
      <c r="F1106" s="5" t="s">
        <v>2870</v>
      </c>
      <c r="G1106" s="14" t="s">
        <v>3899</v>
      </c>
      <c r="H1106" s="15" t="s">
        <v>3905</v>
      </c>
      <c r="I1106" s="9">
        <v>2000</v>
      </c>
    </row>
    <row r="1107" spans="1:9" x14ac:dyDescent="0.35">
      <c r="A1107">
        <v>1519</v>
      </c>
      <c r="B1107" s="4">
        <v>4</v>
      </c>
      <c r="C1107" s="4">
        <v>254</v>
      </c>
      <c r="D1107" s="6">
        <v>45651</v>
      </c>
      <c r="E1107" s="6">
        <v>45651</v>
      </c>
      <c r="F1107" s="4" t="s">
        <v>2920</v>
      </c>
      <c r="G1107" s="13" t="s">
        <v>3899</v>
      </c>
      <c r="H1107" s="15" t="s">
        <v>3991</v>
      </c>
      <c r="I1107" s="7">
        <v>2000</v>
      </c>
    </row>
    <row r="1108" spans="1:9" x14ac:dyDescent="0.35">
      <c r="A1108">
        <v>1558</v>
      </c>
      <c r="B1108" s="5">
        <v>4</v>
      </c>
      <c r="C1108" s="5">
        <v>322</v>
      </c>
      <c r="D1108" s="8">
        <v>45659</v>
      </c>
      <c r="E1108" s="8">
        <v>45659</v>
      </c>
      <c r="F1108" s="5" t="s">
        <v>2991</v>
      </c>
      <c r="G1108" s="14" t="s">
        <v>3899</v>
      </c>
      <c r="H1108" s="15" t="s">
        <v>4113</v>
      </c>
      <c r="I1108" s="9">
        <v>2000</v>
      </c>
    </row>
    <row r="1109" spans="1:9" x14ac:dyDescent="0.35">
      <c r="A1109">
        <v>1591</v>
      </c>
      <c r="B1109" s="4">
        <v>4</v>
      </c>
      <c r="C1109" s="4">
        <v>392</v>
      </c>
      <c r="D1109" s="6">
        <v>45668</v>
      </c>
      <c r="E1109" s="6">
        <v>45668</v>
      </c>
      <c r="F1109" s="4" t="s">
        <v>3062</v>
      </c>
      <c r="G1109" s="13" t="s">
        <v>3899</v>
      </c>
      <c r="H1109" s="15" t="s">
        <v>3991</v>
      </c>
      <c r="I1109" s="7">
        <v>2000</v>
      </c>
    </row>
    <row r="1110" spans="1:9" x14ac:dyDescent="0.35">
      <c r="A1110">
        <v>1614</v>
      </c>
      <c r="B1110" s="5">
        <v>4</v>
      </c>
      <c r="C1110" s="5">
        <v>433</v>
      </c>
      <c r="D1110" s="8">
        <v>45672</v>
      </c>
      <c r="E1110" s="8">
        <v>45672</v>
      </c>
      <c r="F1110" s="5" t="s">
        <v>3105</v>
      </c>
      <c r="G1110" s="14" t="s">
        <v>3899</v>
      </c>
      <c r="H1110" s="15" t="s">
        <v>3991</v>
      </c>
      <c r="I1110" s="9">
        <v>2000</v>
      </c>
    </row>
    <row r="1111" spans="1:9" x14ac:dyDescent="0.35">
      <c r="A1111">
        <v>1626</v>
      </c>
      <c r="B1111" s="5">
        <v>4</v>
      </c>
      <c r="C1111" s="5">
        <v>449</v>
      </c>
      <c r="D1111" s="8">
        <v>45674</v>
      </c>
      <c r="E1111" s="8">
        <v>45674</v>
      </c>
      <c r="F1111" s="5" t="s">
        <v>3122</v>
      </c>
      <c r="G1111" s="14" t="s">
        <v>3899</v>
      </c>
      <c r="H1111" s="15" t="s">
        <v>4113</v>
      </c>
      <c r="I1111" s="9">
        <v>2000</v>
      </c>
    </row>
    <row r="1112" spans="1:9" x14ac:dyDescent="0.35">
      <c r="A1112">
        <v>1640</v>
      </c>
      <c r="B1112" s="5">
        <v>4</v>
      </c>
      <c r="C1112" s="5">
        <v>473</v>
      </c>
      <c r="D1112" s="8">
        <v>45679</v>
      </c>
      <c r="E1112" s="8">
        <v>45679</v>
      </c>
      <c r="F1112" s="5" t="s">
        <v>3146</v>
      </c>
      <c r="G1112" s="14" t="s">
        <v>3899</v>
      </c>
      <c r="H1112" s="15" t="s">
        <v>3991</v>
      </c>
      <c r="I1112" s="9">
        <v>2000</v>
      </c>
    </row>
    <row r="1113" spans="1:9" x14ac:dyDescent="0.35">
      <c r="A1113">
        <v>1652</v>
      </c>
      <c r="B1113" s="5">
        <v>4</v>
      </c>
      <c r="C1113" s="5">
        <v>491</v>
      </c>
      <c r="D1113" s="8">
        <v>45681</v>
      </c>
      <c r="E1113" s="8">
        <v>45681</v>
      </c>
      <c r="F1113" s="5" t="s">
        <v>3164</v>
      </c>
      <c r="G1113" s="14" t="s">
        <v>3899</v>
      </c>
      <c r="H1113" s="15" t="s">
        <v>3991</v>
      </c>
      <c r="I1113" s="9">
        <v>2000</v>
      </c>
    </row>
    <row r="1114" spans="1:9" x14ac:dyDescent="0.35">
      <c r="A1114">
        <v>1658</v>
      </c>
      <c r="B1114" s="5">
        <v>4</v>
      </c>
      <c r="C1114" s="5">
        <v>504</v>
      </c>
      <c r="D1114" s="8">
        <v>45683</v>
      </c>
      <c r="E1114" s="8">
        <v>45683</v>
      </c>
      <c r="F1114" s="5" t="s">
        <v>3177</v>
      </c>
      <c r="G1114" s="14" t="s">
        <v>3899</v>
      </c>
      <c r="H1114" s="15" t="s">
        <v>3991</v>
      </c>
      <c r="I1114" s="9">
        <v>2000</v>
      </c>
    </row>
    <row r="1115" spans="1:9" x14ac:dyDescent="0.35">
      <c r="A1115">
        <v>1661</v>
      </c>
      <c r="B1115" s="4">
        <v>4</v>
      </c>
      <c r="C1115" s="4">
        <v>508</v>
      </c>
      <c r="D1115" s="6">
        <v>45684</v>
      </c>
      <c r="E1115" s="6">
        <v>45684</v>
      </c>
      <c r="F1115" s="4" t="s">
        <v>3181</v>
      </c>
      <c r="G1115" s="13" t="s">
        <v>3899</v>
      </c>
      <c r="H1115" s="15" t="s">
        <v>3991</v>
      </c>
      <c r="I1115" s="7">
        <v>2000</v>
      </c>
    </row>
    <row r="1116" spans="1:9" x14ac:dyDescent="0.35">
      <c r="A1116">
        <v>1663</v>
      </c>
      <c r="B1116" s="4">
        <v>4</v>
      </c>
      <c r="C1116" s="4">
        <v>512</v>
      </c>
      <c r="D1116" s="6">
        <v>45685</v>
      </c>
      <c r="E1116" s="6">
        <v>45685</v>
      </c>
      <c r="F1116" s="4" t="s">
        <v>3185</v>
      </c>
      <c r="G1116" s="13" t="s">
        <v>3899</v>
      </c>
      <c r="H1116" s="15" t="s">
        <v>3991</v>
      </c>
      <c r="I1116" s="7">
        <v>2000</v>
      </c>
    </row>
    <row r="1117" spans="1:9" x14ac:dyDescent="0.35">
      <c r="A1117">
        <v>1669</v>
      </c>
      <c r="B1117" s="4">
        <v>4</v>
      </c>
      <c r="C1117" s="4">
        <v>523</v>
      </c>
      <c r="D1117" s="6">
        <v>45686</v>
      </c>
      <c r="E1117" s="6">
        <v>45686</v>
      </c>
      <c r="F1117" s="4" t="s">
        <v>3196</v>
      </c>
      <c r="G1117" s="13" t="s">
        <v>3899</v>
      </c>
      <c r="H1117" s="15" t="s">
        <v>3991</v>
      </c>
      <c r="I1117" s="7">
        <v>2000</v>
      </c>
    </row>
    <row r="1118" spans="1:9" x14ac:dyDescent="0.35">
      <c r="A1118">
        <v>1678</v>
      </c>
      <c r="B1118" s="5">
        <v>4</v>
      </c>
      <c r="C1118" s="5">
        <v>538</v>
      </c>
      <c r="D1118" s="8">
        <v>45688</v>
      </c>
      <c r="E1118" s="8">
        <v>45689</v>
      </c>
      <c r="F1118" s="5" t="s">
        <v>3210</v>
      </c>
      <c r="G1118" s="14" t="s">
        <v>3899</v>
      </c>
      <c r="H1118" s="15" t="s">
        <v>3907</v>
      </c>
      <c r="I1118" s="9">
        <v>2000</v>
      </c>
    </row>
    <row r="1119" spans="1:9" x14ac:dyDescent="0.35">
      <c r="A1119">
        <v>1688</v>
      </c>
      <c r="B1119" s="5">
        <v>4</v>
      </c>
      <c r="C1119" s="5">
        <v>553</v>
      </c>
      <c r="D1119" s="8">
        <v>45692</v>
      </c>
      <c r="E1119" s="8">
        <v>45692</v>
      </c>
      <c r="F1119" s="5" t="s">
        <v>3226</v>
      </c>
      <c r="G1119" s="14" t="s">
        <v>3899</v>
      </c>
      <c r="H1119" s="15" t="s">
        <v>3907</v>
      </c>
      <c r="I1119" s="9">
        <v>2000</v>
      </c>
    </row>
    <row r="1120" spans="1:9" x14ac:dyDescent="0.35">
      <c r="A1120">
        <v>1706</v>
      </c>
      <c r="B1120" s="5">
        <v>4</v>
      </c>
      <c r="C1120" s="5">
        <v>583</v>
      </c>
      <c r="D1120" s="8">
        <v>45694</v>
      </c>
      <c r="E1120" s="8">
        <v>45694</v>
      </c>
      <c r="F1120" s="5" t="s">
        <v>3258</v>
      </c>
      <c r="G1120" s="14" t="s">
        <v>3899</v>
      </c>
      <c r="H1120" s="15" t="s">
        <v>3929</v>
      </c>
      <c r="I1120" s="9">
        <v>2000</v>
      </c>
    </row>
    <row r="1121" spans="1:9" x14ac:dyDescent="0.35">
      <c r="A1121">
        <v>1712</v>
      </c>
      <c r="B1121" s="5">
        <v>4</v>
      </c>
      <c r="C1121" s="5">
        <v>592</v>
      </c>
      <c r="D1121" s="8">
        <v>45695</v>
      </c>
      <c r="E1121" s="8">
        <v>45695</v>
      </c>
      <c r="F1121" s="5" t="s">
        <v>3268</v>
      </c>
      <c r="G1121" s="14" t="s">
        <v>3899</v>
      </c>
      <c r="H1121" s="15" t="s">
        <v>3900</v>
      </c>
      <c r="I1121" s="9">
        <v>2000</v>
      </c>
    </row>
    <row r="1122" spans="1:9" x14ac:dyDescent="0.35">
      <c r="A1122">
        <v>1736</v>
      </c>
      <c r="B1122" s="5">
        <v>4</v>
      </c>
      <c r="C1122" s="5">
        <v>634</v>
      </c>
      <c r="D1122" s="8">
        <v>45700</v>
      </c>
      <c r="E1122" s="8">
        <v>45700</v>
      </c>
      <c r="F1122" s="5" t="s">
        <v>3316</v>
      </c>
      <c r="G1122" s="14" t="s">
        <v>3899</v>
      </c>
      <c r="H1122" s="15" t="s">
        <v>3907</v>
      </c>
      <c r="I1122" s="9">
        <v>2000</v>
      </c>
    </row>
    <row r="1123" spans="1:9" x14ac:dyDescent="0.35">
      <c r="A1123">
        <v>1738</v>
      </c>
      <c r="B1123" s="5">
        <v>4</v>
      </c>
      <c r="C1123" s="5">
        <v>636</v>
      </c>
      <c r="D1123" s="8">
        <v>45701</v>
      </c>
      <c r="E1123" s="8">
        <v>45701</v>
      </c>
      <c r="F1123" s="5" t="s">
        <v>3318</v>
      </c>
      <c r="G1123" s="14" t="s">
        <v>3899</v>
      </c>
      <c r="H1123" s="15" t="s">
        <v>3951</v>
      </c>
      <c r="I1123" s="9">
        <v>2000</v>
      </c>
    </row>
    <row r="1124" spans="1:9" x14ac:dyDescent="0.35">
      <c r="A1124">
        <v>1746</v>
      </c>
      <c r="B1124" s="5">
        <v>4</v>
      </c>
      <c r="C1124" s="5">
        <v>646</v>
      </c>
      <c r="D1124" s="8">
        <v>45701</v>
      </c>
      <c r="E1124" s="8">
        <v>45701</v>
      </c>
      <c r="F1124" s="5" t="s">
        <v>3328</v>
      </c>
      <c r="G1124" s="14" t="s">
        <v>3899</v>
      </c>
      <c r="H1124" s="15" t="s">
        <v>3901</v>
      </c>
      <c r="I1124" s="9">
        <v>2000</v>
      </c>
    </row>
    <row r="1125" spans="1:9" x14ac:dyDescent="0.35">
      <c r="A1125">
        <v>1747</v>
      </c>
      <c r="B1125" s="4">
        <v>4</v>
      </c>
      <c r="C1125" s="4">
        <v>648</v>
      </c>
      <c r="D1125" s="6">
        <v>45701</v>
      </c>
      <c r="E1125" s="6">
        <v>45701</v>
      </c>
      <c r="F1125" s="4" t="s">
        <v>3330</v>
      </c>
      <c r="G1125" s="13" t="s">
        <v>3899</v>
      </c>
      <c r="H1125" s="15" t="s">
        <v>3991</v>
      </c>
      <c r="I1125" s="7">
        <v>2000</v>
      </c>
    </row>
    <row r="1126" spans="1:9" x14ac:dyDescent="0.35">
      <c r="A1126">
        <v>1750</v>
      </c>
      <c r="B1126" s="5">
        <v>4</v>
      </c>
      <c r="C1126" s="5">
        <v>653</v>
      </c>
      <c r="D1126" s="8">
        <v>45702</v>
      </c>
      <c r="E1126" s="8">
        <v>45702</v>
      </c>
      <c r="F1126" s="5" t="s">
        <v>3335</v>
      </c>
      <c r="G1126" s="14" t="s">
        <v>3899</v>
      </c>
      <c r="H1126" s="15" t="s">
        <v>3991</v>
      </c>
      <c r="I1126" s="9">
        <v>2000</v>
      </c>
    </row>
    <row r="1127" spans="1:9" x14ac:dyDescent="0.35">
      <c r="A1127">
        <v>1757</v>
      </c>
      <c r="B1127" s="4">
        <v>4</v>
      </c>
      <c r="C1127" s="4">
        <v>664</v>
      </c>
      <c r="D1127" s="6">
        <v>45703</v>
      </c>
      <c r="E1127" s="6">
        <v>45703</v>
      </c>
      <c r="F1127" s="4" t="s">
        <v>3347</v>
      </c>
      <c r="G1127" s="13" t="s">
        <v>3899</v>
      </c>
      <c r="H1127" s="15" t="s">
        <v>3991</v>
      </c>
      <c r="I1127" s="7">
        <v>2000</v>
      </c>
    </row>
    <row r="1128" spans="1:9" x14ac:dyDescent="0.35">
      <c r="A1128">
        <v>1763</v>
      </c>
      <c r="B1128" s="4">
        <v>4</v>
      </c>
      <c r="C1128" s="4">
        <v>676</v>
      </c>
      <c r="D1128" s="6">
        <v>45704</v>
      </c>
      <c r="E1128" s="6">
        <v>45704</v>
      </c>
      <c r="F1128" s="4" t="s">
        <v>3359</v>
      </c>
      <c r="G1128" s="13" t="s">
        <v>3899</v>
      </c>
      <c r="H1128" s="15" t="s">
        <v>3991</v>
      </c>
      <c r="I1128" s="7">
        <v>2000</v>
      </c>
    </row>
    <row r="1129" spans="1:9" x14ac:dyDescent="0.35">
      <c r="A1129">
        <v>1764</v>
      </c>
      <c r="B1129" s="5">
        <v>4</v>
      </c>
      <c r="C1129" s="5">
        <v>678</v>
      </c>
      <c r="D1129" s="8">
        <v>45705</v>
      </c>
      <c r="E1129" s="8">
        <v>45705</v>
      </c>
      <c r="F1129" s="5" t="s">
        <v>3361</v>
      </c>
      <c r="G1129" s="14" t="s">
        <v>3899</v>
      </c>
      <c r="H1129" s="15" t="s">
        <v>3907</v>
      </c>
      <c r="I1129" s="9">
        <v>2000</v>
      </c>
    </row>
    <row r="1130" spans="1:9" x14ac:dyDescent="0.35">
      <c r="A1130">
        <v>1768</v>
      </c>
      <c r="B1130" s="5">
        <v>4</v>
      </c>
      <c r="C1130" s="5">
        <v>684</v>
      </c>
      <c r="D1130" s="8">
        <v>45706</v>
      </c>
      <c r="E1130" s="8">
        <v>45706</v>
      </c>
      <c r="F1130" s="5" t="s">
        <v>3367</v>
      </c>
      <c r="G1130" s="14" t="s">
        <v>3899</v>
      </c>
      <c r="H1130" s="15" t="s">
        <v>4114</v>
      </c>
      <c r="I1130" s="9">
        <v>2000</v>
      </c>
    </row>
    <row r="1131" spans="1:9" x14ac:dyDescent="0.35">
      <c r="A1131">
        <v>1775</v>
      </c>
      <c r="B1131" s="4">
        <v>4</v>
      </c>
      <c r="C1131" s="4">
        <v>696</v>
      </c>
      <c r="D1131" s="6">
        <v>45707</v>
      </c>
      <c r="E1131" s="6">
        <v>45707</v>
      </c>
      <c r="F1131" s="4" t="s">
        <v>3379</v>
      </c>
      <c r="G1131" s="13" t="s">
        <v>3899</v>
      </c>
      <c r="H1131" s="15" t="s">
        <v>4002</v>
      </c>
      <c r="I1131" s="7">
        <v>2000</v>
      </c>
    </row>
    <row r="1132" spans="1:9" x14ac:dyDescent="0.35">
      <c r="A1132">
        <v>1798</v>
      </c>
      <c r="B1132" s="5">
        <v>4</v>
      </c>
      <c r="C1132" s="5">
        <v>728</v>
      </c>
      <c r="D1132" s="8">
        <v>45710</v>
      </c>
      <c r="E1132" s="8">
        <v>45710</v>
      </c>
      <c r="F1132" s="5" t="s">
        <v>3415</v>
      </c>
      <c r="G1132" s="14" t="s">
        <v>3899</v>
      </c>
      <c r="H1132" s="15" t="s">
        <v>4002</v>
      </c>
      <c r="I1132" s="9">
        <v>2000</v>
      </c>
    </row>
    <row r="1133" spans="1:9" x14ac:dyDescent="0.35">
      <c r="A1133">
        <v>1815</v>
      </c>
      <c r="B1133" s="4">
        <v>4</v>
      </c>
      <c r="C1133" s="4">
        <v>747</v>
      </c>
      <c r="D1133" s="6">
        <v>45713</v>
      </c>
      <c r="E1133" s="6">
        <v>45713</v>
      </c>
      <c r="F1133" s="4" t="s">
        <v>3437</v>
      </c>
      <c r="G1133" s="13" t="s">
        <v>3899</v>
      </c>
      <c r="H1133" s="15" t="s">
        <v>3904</v>
      </c>
      <c r="I1133" s="7">
        <v>2000</v>
      </c>
    </row>
    <row r="1134" spans="1:9" x14ac:dyDescent="0.35">
      <c r="A1134">
        <v>1817</v>
      </c>
      <c r="B1134" s="4">
        <v>4</v>
      </c>
      <c r="C1134" s="4">
        <v>750</v>
      </c>
      <c r="D1134" s="6">
        <v>45713</v>
      </c>
      <c r="E1134" s="6">
        <v>45713</v>
      </c>
      <c r="F1134" s="4" t="s">
        <v>3440</v>
      </c>
      <c r="G1134" s="13" t="s">
        <v>3899</v>
      </c>
      <c r="H1134" s="15" t="s">
        <v>4002</v>
      </c>
      <c r="I1134" s="7">
        <v>2000</v>
      </c>
    </row>
    <row r="1135" spans="1:9" x14ac:dyDescent="0.35">
      <c r="A1135">
        <v>1826</v>
      </c>
      <c r="B1135" s="5">
        <v>4</v>
      </c>
      <c r="C1135" s="5">
        <v>764</v>
      </c>
      <c r="D1135" s="8">
        <v>45715</v>
      </c>
      <c r="E1135" s="8">
        <v>45715</v>
      </c>
      <c r="F1135" s="5" t="s">
        <v>3454</v>
      </c>
      <c r="G1135" s="14" t="s">
        <v>3899</v>
      </c>
      <c r="H1135" s="15" t="s">
        <v>4002</v>
      </c>
      <c r="I1135" s="9">
        <v>2000</v>
      </c>
    </row>
    <row r="1136" spans="1:9" x14ac:dyDescent="0.35">
      <c r="A1136">
        <v>1831</v>
      </c>
      <c r="B1136" s="4">
        <v>5</v>
      </c>
      <c r="C1136" s="4">
        <v>5</v>
      </c>
      <c r="D1136" s="6">
        <v>45717</v>
      </c>
      <c r="E1136" s="6">
        <v>45717</v>
      </c>
      <c r="F1136" s="4" t="s">
        <v>3463</v>
      </c>
      <c r="G1136" s="13" t="s">
        <v>3899</v>
      </c>
      <c r="H1136" s="15" t="s">
        <v>4002</v>
      </c>
      <c r="I1136" s="7">
        <v>2000</v>
      </c>
    </row>
    <row r="1137" spans="1:9" x14ac:dyDescent="0.35">
      <c r="A1137">
        <v>1837</v>
      </c>
      <c r="B1137" s="4">
        <v>5</v>
      </c>
      <c r="C1137" s="4">
        <v>18</v>
      </c>
      <c r="D1137" s="6">
        <v>45718</v>
      </c>
      <c r="E1137" s="6">
        <v>45718</v>
      </c>
      <c r="F1137" s="4" t="s">
        <v>3476</v>
      </c>
      <c r="G1137" s="13" t="s">
        <v>3899</v>
      </c>
      <c r="H1137" s="15" t="s">
        <v>4002</v>
      </c>
      <c r="I1137" s="7">
        <v>2000</v>
      </c>
    </row>
    <row r="1138" spans="1:9" x14ac:dyDescent="0.35">
      <c r="A1138">
        <v>1852</v>
      </c>
      <c r="B1138" s="5">
        <v>5</v>
      </c>
      <c r="C1138" s="5">
        <v>47</v>
      </c>
      <c r="D1138" s="8">
        <v>45722</v>
      </c>
      <c r="E1138" s="8">
        <v>45722</v>
      </c>
      <c r="F1138" s="5" t="s">
        <v>3509</v>
      </c>
      <c r="G1138" s="14" t="s">
        <v>3899</v>
      </c>
      <c r="H1138" s="15" t="s">
        <v>3907</v>
      </c>
      <c r="I1138" s="9">
        <v>2000</v>
      </c>
    </row>
    <row r="1139" spans="1:9" x14ac:dyDescent="0.35">
      <c r="A1139">
        <v>1855</v>
      </c>
      <c r="B1139" s="4">
        <v>5</v>
      </c>
      <c r="C1139" s="4">
        <v>52</v>
      </c>
      <c r="D1139" s="6">
        <v>45724</v>
      </c>
      <c r="E1139" s="6">
        <v>45724</v>
      </c>
      <c r="F1139" s="4" t="s">
        <v>3514</v>
      </c>
      <c r="G1139" s="13" t="s">
        <v>3899</v>
      </c>
      <c r="H1139" s="15" t="s">
        <v>4011</v>
      </c>
      <c r="I1139" s="7">
        <v>2000</v>
      </c>
    </row>
    <row r="1140" spans="1:9" x14ac:dyDescent="0.35">
      <c r="A1140">
        <v>1857</v>
      </c>
      <c r="B1140" s="4">
        <v>5</v>
      </c>
      <c r="C1140" s="4">
        <v>54</v>
      </c>
      <c r="D1140" s="6">
        <v>45725</v>
      </c>
      <c r="E1140" s="6">
        <v>45725</v>
      </c>
      <c r="F1140" s="4" t="s">
        <v>3516</v>
      </c>
      <c r="G1140" s="13" t="s">
        <v>3899</v>
      </c>
      <c r="H1140" s="15" t="s">
        <v>3907</v>
      </c>
      <c r="I1140" s="7">
        <v>2000</v>
      </c>
    </row>
    <row r="1141" spans="1:9" x14ac:dyDescent="0.35">
      <c r="A1141">
        <v>1861</v>
      </c>
      <c r="B1141" s="4">
        <v>5</v>
      </c>
      <c r="C1141" s="4">
        <v>59</v>
      </c>
      <c r="D1141" s="6">
        <v>45725</v>
      </c>
      <c r="E1141" s="6">
        <v>45725</v>
      </c>
      <c r="F1141" s="4" t="s">
        <v>3521</v>
      </c>
      <c r="G1141" s="13" t="s">
        <v>3899</v>
      </c>
      <c r="H1141" s="15" t="s">
        <v>4002</v>
      </c>
      <c r="I1141" s="7">
        <v>2000</v>
      </c>
    </row>
    <row r="1142" spans="1:9" x14ac:dyDescent="0.35">
      <c r="A1142">
        <v>1884</v>
      </c>
      <c r="B1142" s="5">
        <v>5</v>
      </c>
      <c r="C1142" s="5">
        <v>98</v>
      </c>
      <c r="D1142" s="8">
        <v>45731</v>
      </c>
      <c r="E1142" s="8">
        <v>45731</v>
      </c>
      <c r="F1142" s="5" t="s">
        <v>3564</v>
      </c>
      <c r="G1142" s="14" t="s">
        <v>3899</v>
      </c>
      <c r="H1142" s="15" t="s">
        <v>3907</v>
      </c>
      <c r="I1142" s="9">
        <v>2000</v>
      </c>
    </row>
    <row r="1143" spans="1:9" x14ac:dyDescent="0.35">
      <c r="A1143">
        <v>1890</v>
      </c>
      <c r="B1143" s="5">
        <v>5</v>
      </c>
      <c r="C1143" s="5">
        <v>107</v>
      </c>
      <c r="D1143" s="8">
        <v>45732</v>
      </c>
      <c r="E1143" s="8">
        <v>45732</v>
      </c>
      <c r="F1143" s="5" t="s">
        <v>3575</v>
      </c>
      <c r="G1143" s="14" t="s">
        <v>3899</v>
      </c>
      <c r="H1143" s="15" t="s">
        <v>3907</v>
      </c>
      <c r="I1143" s="9">
        <v>2000</v>
      </c>
    </row>
    <row r="1144" spans="1:9" x14ac:dyDescent="0.35">
      <c r="A1144">
        <v>1898</v>
      </c>
      <c r="B1144" s="5">
        <v>5</v>
      </c>
      <c r="C1144" s="5">
        <v>118</v>
      </c>
      <c r="D1144" s="8">
        <v>45732</v>
      </c>
      <c r="E1144" s="8">
        <v>45732</v>
      </c>
      <c r="F1144" s="5" t="s">
        <v>3586</v>
      </c>
      <c r="G1144" s="14" t="s">
        <v>3899</v>
      </c>
      <c r="H1144" s="15" t="s">
        <v>4053</v>
      </c>
      <c r="I1144" s="9">
        <v>2000</v>
      </c>
    </row>
    <row r="1145" spans="1:9" x14ac:dyDescent="0.35">
      <c r="A1145">
        <v>1911</v>
      </c>
      <c r="B1145" s="4">
        <v>5</v>
      </c>
      <c r="C1145" s="4">
        <v>135</v>
      </c>
      <c r="D1145" s="6">
        <v>45734</v>
      </c>
      <c r="E1145" s="6">
        <v>45734</v>
      </c>
      <c r="F1145" s="4" t="s">
        <v>3603</v>
      </c>
      <c r="G1145" s="13" t="s">
        <v>3899</v>
      </c>
      <c r="H1145" s="15" t="s">
        <v>4009</v>
      </c>
      <c r="I1145" s="7">
        <v>2000</v>
      </c>
    </row>
    <row r="1146" spans="1:9" x14ac:dyDescent="0.35">
      <c r="A1146">
        <v>1936</v>
      </c>
      <c r="B1146" s="5">
        <v>5</v>
      </c>
      <c r="C1146" s="5">
        <v>171</v>
      </c>
      <c r="D1146" s="8">
        <v>45739</v>
      </c>
      <c r="E1146" s="8">
        <v>45739</v>
      </c>
      <c r="F1146" s="5" t="s">
        <v>3641</v>
      </c>
      <c r="G1146" s="14" t="s">
        <v>3899</v>
      </c>
      <c r="H1146" s="15" t="s">
        <v>3904</v>
      </c>
      <c r="I1146" s="9">
        <v>2000</v>
      </c>
    </row>
    <row r="1147" spans="1:9" x14ac:dyDescent="0.35">
      <c r="A1147">
        <v>1953</v>
      </c>
      <c r="B1147" s="4">
        <v>5</v>
      </c>
      <c r="C1147" s="4">
        <v>197</v>
      </c>
      <c r="D1147" s="6">
        <v>45743</v>
      </c>
      <c r="E1147" s="6">
        <v>45743</v>
      </c>
      <c r="F1147" s="4" t="s">
        <v>3667</v>
      </c>
      <c r="G1147" s="13" t="s">
        <v>3899</v>
      </c>
      <c r="H1147" s="15" t="s">
        <v>3904</v>
      </c>
      <c r="I1147" s="7">
        <v>2000</v>
      </c>
    </row>
    <row r="1148" spans="1:9" x14ac:dyDescent="0.35">
      <c r="A1148">
        <v>2009</v>
      </c>
      <c r="B1148" s="4">
        <v>5</v>
      </c>
      <c r="C1148" s="4">
        <v>274</v>
      </c>
      <c r="D1148" s="6">
        <v>45752</v>
      </c>
      <c r="E1148" s="6">
        <v>45752</v>
      </c>
      <c r="F1148" s="4" t="s">
        <v>3751</v>
      </c>
      <c r="G1148" s="13" t="s">
        <v>3899</v>
      </c>
      <c r="H1148" s="15" t="s">
        <v>3904</v>
      </c>
      <c r="I1148" s="7">
        <v>2000</v>
      </c>
    </row>
    <row r="1149" spans="1:9" x14ac:dyDescent="0.35">
      <c r="A1149">
        <v>2046</v>
      </c>
      <c r="B1149" s="5">
        <v>5</v>
      </c>
      <c r="C1149" s="5">
        <v>330</v>
      </c>
      <c r="D1149" s="8">
        <v>45761</v>
      </c>
      <c r="E1149" s="8">
        <v>45761</v>
      </c>
      <c r="F1149" s="5" t="s">
        <v>3813</v>
      </c>
      <c r="G1149" s="14" t="s">
        <v>3899</v>
      </c>
      <c r="H1149" s="15" t="s">
        <v>3959</v>
      </c>
      <c r="I1149" s="9">
        <v>2000</v>
      </c>
    </row>
    <row r="1150" spans="1:9" x14ac:dyDescent="0.35">
      <c r="A1150">
        <v>2047</v>
      </c>
      <c r="B1150" s="4">
        <v>5</v>
      </c>
      <c r="C1150" s="4">
        <v>331</v>
      </c>
      <c r="D1150" s="6">
        <v>45761</v>
      </c>
      <c r="E1150" s="6">
        <v>45761</v>
      </c>
      <c r="F1150" s="4" t="s">
        <v>3814</v>
      </c>
      <c r="G1150" s="13" t="s">
        <v>3899</v>
      </c>
      <c r="H1150" s="15" t="s">
        <v>4070</v>
      </c>
      <c r="I1150" s="7">
        <v>2000</v>
      </c>
    </row>
    <row r="1151" spans="1:9" x14ac:dyDescent="0.35">
      <c r="A1151">
        <v>2067</v>
      </c>
      <c r="B1151" s="4">
        <v>5</v>
      </c>
      <c r="C1151" s="4">
        <v>359</v>
      </c>
      <c r="D1151" s="6">
        <v>45764</v>
      </c>
      <c r="E1151" s="6">
        <v>45764</v>
      </c>
      <c r="F1151" s="4" t="s">
        <v>3843</v>
      </c>
      <c r="G1151" s="13" t="s">
        <v>3899</v>
      </c>
      <c r="H1151" s="15" t="s">
        <v>4115</v>
      </c>
      <c r="I1151" s="7">
        <v>2000</v>
      </c>
    </row>
    <row r="1152" spans="1:9" x14ac:dyDescent="0.35">
      <c r="A1152">
        <v>2079</v>
      </c>
      <c r="B1152" s="4">
        <v>5</v>
      </c>
      <c r="C1152" s="4">
        <v>375</v>
      </c>
      <c r="D1152" s="6">
        <v>45766</v>
      </c>
      <c r="E1152" s="6">
        <v>45766</v>
      </c>
      <c r="F1152" s="4" t="s">
        <v>3860</v>
      </c>
      <c r="G1152" s="13" t="s">
        <v>3899</v>
      </c>
      <c r="H1152" s="15" t="s">
        <v>3907</v>
      </c>
      <c r="I1152" s="7">
        <v>2000</v>
      </c>
    </row>
    <row r="1153" spans="1:9" x14ac:dyDescent="0.35">
      <c r="A1153">
        <v>1157</v>
      </c>
      <c r="B1153" s="4">
        <v>3</v>
      </c>
      <c r="C1153" s="4">
        <v>470</v>
      </c>
      <c r="D1153" s="6">
        <v>45588</v>
      </c>
      <c r="E1153" s="6">
        <v>45588</v>
      </c>
      <c r="F1153" s="4" t="s">
        <v>2256</v>
      </c>
      <c r="G1153" s="13" t="s">
        <v>3899</v>
      </c>
      <c r="H1153" s="15" t="s">
        <v>3959</v>
      </c>
      <c r="I1153" s="7">
        <v>1900</v>
      </c>
    </row>
    <row r="1154" spans="1:9" x14ac:dyDescent="0.35">
      <c r="A1154">
        <v>1037</v>
      </c>
      <c r="B1154" s="4">
        <v>3</v>
      </c>
      <c r="C1154" s="4">
        <v>268</v>
      </c>
      <c r="D1154" s="6">
        <v>45567</v>
      </c>
      <c r="E1154" s="6">
        <v>45567</v>
      </c>
      <c r="F1154" s="4" t="s">
        <v>2037</v>
      </c>
      <c r="G1154" s="13" t="s">
        <v>3899</v>
      </c>
      <c r="H1154" s="15" t="s">
        <v>4116</v>
      </c>
      <c r="I1154" s="7">
        <v>1830</v>
      </c>
    </row>
    <row r="1155" spans="1:9" x14ac:dyDescent="0.35">
      <c r="A1155">
        <v>1510</v>
      </c>
      <c r="B1155" s="5">
        <v>4</v>
      </c>
      <c r="C1155" s="5">
        <v>238</v>
      </c>
      <c r="D1155" s="8">
        <v>45649</v>
      </c>
      <c r="E1155" s="8">
        <v>45649</v>
      </c>
      <c r="F1155" s="5" t="s">
        <v>2902</v>
      </c>
      <c r="G1155" s="14" t="s">
        <v>3899</v>
      </c>
      <c r="H1155" s="15" t="s">
        <v>4116</v>
      </c>
      <c r="I1155" s="9">
        <v>1810</v>
      </c>
    </row>
    <row r="1156" spans="1:9" x14ac:dyDescent="0.35">
      <c r="A1156">
        <v>48</v>
      </c>
      <c r="B1156" s="5">
        <v>1</v>
      </c>
      <c r="C1156" s="5">
        <v>78</v>
      </c>
      <c r="D1156" s="8">
        <v>45362</v>
      </c>
      <c r="E1156" s="8">
        <v>45362</v>
      </c>
      <c r="F1156" s="5" t="s">
        <v>124</v>
      </c>
      <c r="G1156" s="14" t="s">
        <v>3899</v>
      </c>
      <c r="H1156" s="15" t="s">
        <v>4117</v>
      </c>
      <c r="I1156" s="9">
        <v>1800</v>
      </c>
    </row>
    <row r="1157" spans="1:9" x14ac:dyDescent="0.35">
      <c r="A1157">
        <v>175</v>
      </c>
      <c r="B1157" s="4">
        <v>1</v>
      </c>
      <c r="C1157" s="4">
        <v>291</v>
      </c>
      <c r="D1157" s="6">
        <v>45388</v>
      </c>
      <c r="E1157" s="6">
        <v>45388</v>
      </c>
      <c r="F1157" s="4" t="s">
        <v>393</v>
      </c>
      <c r="G1157" s="13" t="s">
        <v>3899</v>
      </c>
      <c r="H1157" s="15" t="s">
        <v>4118</v>
      </c>
      <c r="I1157" s="7">
        <v>1800</v>
      </c>
    </row>
    <row r="1158" spans="1:9" x14ac:dyDescent="0.35">
      <c r="A1158">
        <v>1137</v>
      </c>
      <c r="B1158" s="4">
        <v>3</v>
      </c>
      <c r="C1158" s="4">
        <v>434</v>
      </c>
      <c r="D1158" s="6">
        <v>45583</v>
      </c>
      <c r="E1158" s="6">
        <v>45583</v>
      </c>
      <c r="F1158" s="4" t="s">
        <v>2215</v>
      </c>
      <c r="G1158" s="13" t="s">
        <v>3899</v>
      </c>
      <c r="H1158" s="15" t="s">
        <v>4119</v>
      </c>
      <c r="I1158" s="7">
        <v>1800</v>
      </c>
    </row>
    <row r="1159" spans="1:9" x14ac:dyDescent="0.35">
      <c r="A1159">
        <v>1146</v>
      </c>
      <c r="B1159" s="5">
        <v>3</v>
      </c>
      <c r="C1159" s="5">
        <v>454</v>
      </c>
      <c r="D1159" s="8">
        <v>45586</v>
      </c>
      <c r="E1159" s="8">
        <v>45586</v>
      </c>
      <c r="F1159" s="5" t="s">
        <v>2236</v>
      </c>
      <c r="G1159" s="14" t="s">
        <v>3899</v>
      </c>
      <c r="H1159" s="15" t="s">
        <v>4119</v>
      </c>
      <c r="I1159" s="9">
        <v>1800</v>
      </c>
    </row>
    <row r="1160" spans="1:9" x14ac:dyDescent="0.35">
      <c r="A1160">
        <v>1161</v>
      </c>
      <c r="B1160" s="4">
        <v>3</v>
      </c>
      <c r="C1160" s="4">
        <v>479</v>
      </c>
      <c r="D1160" s="6">
        <v>45589</v>
      </c>
      <c r="E1160" s="6">
        <v>45589</v>
      </c>
      <c r="F1160" s="4" t="s">
        <v>2267</v>
      </c>
      <c r="G1160" s="13" t="s">
        <v>3899</v>
      </c>
      <c r="H1160" s="15" t="s">
        <v>4120</v>
      </c>
      <c r="I1160" s="7">
        <v>1800</v>
      </c>
    </row>
    <row r="1161" spans="1:9" x14ac:dyDescent="0.35">
      <c r="A1161">
        <v>2016</v>
      </c>
      <c r="B1161" s="5">
        <v>5</v>
      </c>
      <c r="C1161" s="5">
        <v>285</v>
      </c>
      <c r="D1161" s="8">
        <v>45754</v>
      </c>
      <c r="E1161" s="8">
        <v>45754</v>
      </c>
      <c r="F1161" s="5" t="s">
        <v>3765</v>
      </c>
      <c r="G1161" s="14" t="s">
        <v>3899</v>
      </c>
      <c r="H1161" s="15" t="s">
        <v>3955</v>
      </c>
      <c r="I1161" s="9">
        <v>1800</v>
      </c>
    </row>
    <row r="1162" spans="1:9" x14ac:dyDescent="0.35">
      <c r="A1162">
        <v>142</v>
      </c>
      <c r="B1162" s="5">
        <v>1</v>
      </c>
      <c r="C1162" s="5">
        <v>244</v>
      </c>
      <c r="D1162" s="8">
        <v>45384</v>
      </c>
      <c r="E1162" s="8">
        <v>45384</v>
      </c>
      <c r="F1162" s="5" t="s">
        <v>328</v>
      </c>
      <c r="G1162" s="14" t="s">
        <v>3899</v>
      </c>
      <c r="H1162" s="15" t="s">
        <v>4121</v>
      </c>
      <c r="I1162" s="9">
        <v>1776</v>
      </c>
    </row>
    <row r="1163" spans="1:9" x14ac:dyDescent="0.35">
      <c r="A1163">
        <v>475</v>
      </c>
      <c r="B1163" s="4">
        <v>2</v>
      </c>
      <c r="C1163" s="4">
        <v>59</v>
      </c>
      <c r="D1163" s="6">
        <v>45448</v>
      </c>
      <c r="E1163" s="6">
        <v>45448</v>
      </c>
      <c r="F1163" s="4" t="s">
        <v>973</v>
      </c>
      <c r="G1163" s="13" t="s">
        <v>4086</v>
      </c>
      <c r="H1163" s="15"/>
      <c r="I1163" s="7">
        <v>1768</v>
      </c>
    </row>
    <row r="1164" spans="1:9" x14ac:dyDescent="0.35">
      <c r="A1164">
        <v>739</v>
      </c>
      <c r="B1164" s="4">
        <v>2</v>
      </c>
      <c r="C1164" s="4">
        <v>471</v>
      </c>
      <c r="D1164" s="6">
        <v>45504</v>
      </c>
      <c r="E1164" s="6">
        <v>45504</v>
      </c>
      <c r="F1164" s="4" t="s">
        <v>1421</v>
      </c>
      <c r="G1164" s="13" t="s">
        <v>4086</v>
      </c>
      <c r="H1164" s="15"/>
      <c r="I1164" s="7">
        <v>1768</v>
      </c>
    </row>
    <row r="1165" spans="1:9" x14ac:dyDescent="0.35">
      <c r="A1165">
        <v>1783</v>
      </c>
      <c r="B1165" s="4">
        <v>4</v>
      </c>
      <c r="C1165" s="4">
        <v>708</v>
      </c>
      <c r="D1165" s="6">
        <v>45708</v>
      </c>
      <c r="E1165" s="6">
        <v>45708</v>
      </c>
      <c r="F1165" s="4" t="s">
        <v>3393</v>
      </c>
      <c r="G1165" s="13" t="s">
        <v>3899</v>
      </c>
      <c r="H1165" s="15" t="s">
        <v>4116</v>
      </c>
      <c r="I1165" s="7">
        <v>1760</v>
      </c>
    </row>
    <row r="1166" spans="1:9" x14ac:dyDescent="0.35">
      <c r="A1166">
        <v>775</v>
      </c>
      <c r="B1166" s="4">
        <v>2</v>
      </c>
      <c r="C1166" s="4">
        <v>540</v>
      </c>
      <c r="D1166" s="6">
        <v>45509</v>
      </c>
      <c r="E1166" s="6">
        <v>45509</v>
      </c>
      <c r="F1166" s="4" t="s">
        <v>1495</v>
      </c>
      <c r="G1166" s="13" t="s">
        <v>4086</v>
      </c>
      <c r="H1166" s="15"/>
      <c r="I1166" s="7">
        <v>1718</v>
      </c>
    </row>
    <row r="1167" spans="1:9" x14ac:dyDescent="0.35">
      <c r="A1167">
        <v>49</v>
      </c>
      <c r="B1167" s="4">
        <v>1</v>
      </c>
      <c r="C1167" s="4">
        <v>82</v>
      </c>
      <c r="D1167" s="6">
        <v>45363</v>
      </c>
      <c r="E1167" s="6">
        <v>45363</v>
      </c>
      <c r="F1167" s="4" t="s">
        <v>130</v>
      </c>
      <c r="G1167" s="13" t="s">
        <v>3899</v>
      </c>
      <c r="H1167" s="15" t="s">
        <v>3955</v>
      </c>
      <c r="I1167" s="7">
        <v>1700</v>
      </c>
    </row>
    <row r="1168" spans="1:9" x14ac:dyDescent="0.35">
      <c r="A1168">
        <v>635</v>
      </c>
      <c r="B1168" s="4">
        <v>2</v>
      </c>
      <c r="C1168" s="4">
        <v>303</v>
      </c>
      <c r="D1168" s="6">
        <v>45478</v>
      </c>
      <c r="E1168" s="6">
        <v>45478</v>
      </c>
      <c r="F1168" s="4" t="s">
        <v>1235</v>
      </c>
      <c r="G1168" s="13" t="s">
        <v>3899</v>
      </c>
      <c r="H1168" s="15" t="s">
        <v>4021</v>
      </c>
      <c r="I1168" s="7">
        <v>1700</v>
      </c>
    </row>
    <row r="1169" spans="1:9" x14ac:dyDescent="0.35">
      <c r="A1169">
        <v>1693</v>
      </c>
      <c r="B1169" s="4">
        <v>4</v>
      </c>
      <c r="C1169" s="4">
        <v>563</v>
      </c>
      <c r="D1169" s="6">
        <v>45692</v>
      </c>
      <c r="E1169" s="6">
        <v>45692</v>
      </c>
      <c r="F1169" s="4" t="s">
        <v>3237</v>
      </c>
      <c r="G1169" s="13" t="s">
        <v>3899</v>
      </c>
      <c r="H1169" s="15" t="s">
        <v>4122</v>
      </c>
      <c r="I1169" s="7">
        <v>1700</v>
      </c>
    </row>
    <row r="1170" spans="1:9" x14ac:dyDescent="0.35">
      <c r="A1170">
        <v>2094</v>
      </c>
      <c r="B1170" s="5">
        <v>5</v>
      </c>
      <c r="C1170" s="5">
        <v>395</v>
      </c>
      <c r="D1170" s="8">
        <v>45770</v>
      </c>
      <c r="E1170" s="8">
        <v>45770</v>
      </c>
      <c r="F1170" s="5" t="s">
        <v>3882</v>
      </c>
      <c r="G1170" s="14" t="s">
        <v>3899</v>
      </c>
      <c r="H1170" s="15" t="s">
        <v>3955</v>
      </c>
      <c r="I1170" s="9">
        <v>1700</v>
      </c>
    </row>
    <row r="1171" spans="1:9" x14ac:dyDescent="0.35">
      <c r="A1171">
        <v>299</v>
      </c>
      <c r="B1171" s="4">
        <v>1</v>
      </c>
      <c r="C1171" s="4">
        <v>492</v>
      </c>
      <c r="D1171" s="6">
        <v>45412</v>
      </c>
      <c r="E1171" s="6">
        <v>45412</v>
      </c>
      <c r="F1171" s="4" t="s">
        <v>632</v>
      </c>
      <c r="G1171" s="13" t="s">
        <v>3899</v>
      </c>
      <c r="H1171" s="15" t="s">
        <v>4121</v>
      </c>
      <c r="I1171" s="7">
        <v>1684</v>
      </c>
    </row>
    <row r="1172" spans="1:9" x14ac:dyDescent="0.35">
      <c r="A1172">
        <v>1191</v>
      </c>
      <c r="B1172" s="4">
        <v>3</v>
      </c>
      <c r="C1172" s="4">
        <v>522</v>
      </c>
      <c r="D1172" s="6">
        <v>45593</v>
      </c>
      <c r="E1172" s="6">
        <v>45593</v>
      </c>
      <c r="F1172" s="4" t="s">
        <v>2312</v>
      </c>
      <c r="G1172" s="13" t="s">
        <v>3899</v>
      </c>
      <c r="H1172" s="15" t="s">
        <v>4123</v>
      </c>
      <c r="I1172" s="7">
        <v>1656</v>
      </c>
    </row>
    <row r="1173" spans="1:9" x14ac:dyDescent="0.35">
      <c r="A1173">
        <v>1666</v>
      </c>
      <c r="B1173" s="5">
        <v>4</v>
      </c>
      <c r="C1173" s="5">
        <v>520</v>
      </c>
      <c r="D1173" s="8">
        <v>45686</v>
      </c>
      <c r="E1173" s="8">
        <v>45686</v>
      </c>
      <c r="F1173" s="5" t="s">
        <v>3193</v>
      </c>
      <c r="G1173" s="14" t="s">
        <v>3899</v>
      </c>
      <c r="H1173" s="15" t="s">
        <v>3995</v>
      </c>
      <c r="I1173" s="9">
        <v>1650</v>
      </c>
    </row>
    <row r="1174" spans="1:9" x14ac:dyDescent="0.35">
      <c r="A1174">
        <v>1210</v>
      </c>
      <c r="B1174" s="5">
        <v>3</v>
      </c>
      <c r="C1174" s="5">
        <v>551</v>
      </c>
      <c r="D1174" s="8">
        <v>45596</v>
      </c>
      <c r="E1174" s="8">
        <v>45596</v>
      </c>
      <c r="F1174" s="5" t="s">
        <v>2345</v>
      </c>
      <c r="G1174" s="14" t="s">
        <v>3899</v>
      </c>
      <c r="H1174" s="15" t="s">
        <v>4124</v>
      </c>
      <c r="I1174" s="9">
        <v>1612</v>
      </c>
    </row>
    <row r="1175" spans="1:9" x14ac:dyDescent="0.35">
      <c r="A1175">
        <v>709</v>
      </c>
      <c r="B1175" s="4">
        <v>2</v>
      </c>
      <c r="C1175" s="4">
        <v>420</v>
      </c>
      <c r="D1175" s="6">
        <v>45501</v>
      </c>
      <c r="E1175" s="6">
        <v>45501</v>
      </c>
      <c r="F1175" s="4" t="s">
        <v>1361</v>
      </c>
      <c r="G1175" s="13" t="s">
        <v>3899</v>
      </c>
      <c r="H1175" s="15" t="s">
        <v>4016</v>
      </c>
      <c r="I1175" s="7">
        <v>1600</v>
      </c>
    </row>
    <row r="1176" spans="1:9" x14ac:dyDescent="0.35">
      <c r="A1176">
        <v>1040</v>
      </c>
      <c r="B1176" s="5">
        <v>3</v>
      </c>
      <c r="C1176" s="5">
        <v>276</v>
      </c>
      <c r="D1176" s="8">
        <v>45568</v>
      </c>
      <c r="E1176" s="8">
        <v>45568</v>
      </c>
      <c r="F1176" s="5" t="s">
        <v>2046</v>
      </c>
      <c r="G1176" s="14" t="s">
        <v>3899</v>
      </c>
      <c r="H1176" s="15" t="s">
        <v>4006</v>
      </c>
      <c r="I1176" s="9">
        <v>1600</v>
      </c>
    </row>
    <row r="1177" spans="1:9" x14ac:dyDescent="0.35">
      <c r="A1177">
        <v>1061</v>
      </c>
      <c r="B1177" s="4">
        <v>3</v>
      </c>
      <c r="C1177" s="4">
        <v>306</v>
      </c>
      <c r="D1177" s="6">
        <v>45571</v>
      </c>
      <c r="E1177" s="6">
        <v>45571</v>
      </c>
      <c r="F1177" s="4" t="s">
        <v>2081</v>
      </c>
      <c r="G1177" s="13" t="s">
        <v>3899</v>
      </c>
      <c r="H1177" s="15" t="s">
        <v>4006</v>
      </c>
      <c r="I1177" s="7">
        <v>1600</v>
      </c>
    </row>
    <row r="1178" spans="1:9" x14ac:dyDescent="0.35">
      <c r="A1178">
        <v>1071</v>
      </c>
      <c r="B1178" s="4">
        <v>3</v>
      </c>
      <c r="C1178" s="4">
        <v>326</v>
      </c>
      <c r="D1178" s="6">
        <v>45573</v>
      </c>
      <c r="E1178" s="6">
        <v>45573</v>
      </c>
      <c r="F1178" s="4" t="s">
        <v>2102</v>
      </c>
      <c r="G1178" s="13" t="s">
        <v>3899</v>
      </c>
      <c r="H1178" s="15" t="s">
        <v>4006</v>
      </c>
      <c r="I1178" s="7">
        <v>1600</v>
      </c>
    </row>
    <row r="1179" spans="1:9" x14ac:dyDescent="0.35">
      <c r="A1179">
        <v>1086</v>
      </c>
      <c r="B1179" s="5">
        <v>3</v>
      </c>
      <c r="C1179" s="5">
        <v>344</v>
      </c>
      <c r="D1179" s="8">
        <v>45574</v>
      </c>
      <c r="E1179" s="8">
        <v>45574</v>
      </c>
      <c r="F1179" s="5" t="s">
        <v>2121</v>
      </c>
      <c r="G1179" s="14" t="s">
        <v>3899</v>
      </c>
      <c r="H1179" s="15" t="s">
        <v>4006</v>
      </c>
      <c r="I1179" s="9">
        <v>1600</v>
      </c>
    </row>
    <row r="1180" spans="1:9" x14ac:dyDescent="0.35">
      <c r="A1180">
        <v>1095</v>
      </c>
      <c r="B1180" s="4">
        <v>3</v>
      </c>
      <c r="C1180" s="4">
        <v>359</v>
      </c>
      <c r="D1180" s="6">
        <v>45575</v>
      </c>
      <c r="E1180" s="6">
        <v>45575</v>
      </c>
      <c r="F1180" s="4" t="s">
        <v>2136</v>
      </c>
      <c r="G1180" s="13" t="s">
        <v>3899</v>
      </c>
      <c r="H1180" s="15" t="s">
        <v>4125</v>
      </c>
      <c r="I1180" s="7">
        <v>1600</v>
      </c>
    </row>
    <row r="1181" spans="1:9" x14ac:dyDescent="0.35">
      <c r="A1181">
        <v>1099</v>
      </c>
      <c r="B1181" s="4">
        <v>3</v>
      </c>
      <c r="C1181" s="4">
        <v>367</v>
      </c>
      <c r="D1181" s="6">
        <v>45576</v>
      </c>
      <c r="E1181" s="6">
        <v>45576</v>
      </c>
      <c r="F1181" s="4" t="s">
        <v>2144</v>
      </c>
      <c r="G1181" s="13" t="s">
        <v>3899</v>
      </c>
      <c r="H1181" s="15" t="s">
        <v>4006</v>
      </c>
      <c r="I1181" s="7">
        <v>1600</v>
      </c>
    </row>
    <row r="1182" spans="1:9" x14ac:dyDescent="0.35">
      <c r="A1182">
        <v>1816</v>
      </c>
      <c r="B1182" s="5">
        <v>4</v>
      </c>
      <c r="C1182" s="5">
        <v>748</v>
      </c>
      <c r="D1182" s="8">
        <v>45713</v>
      </c>
      <c r="E1182" s="8">
        <v>45713</v>
      </c>
      <c r="F1182" s="5" t="s">
        <v>3438</v>
      </c>
      <c r="G1182" s="14" t="s">
        <v>3899</v>
      </c>
      <c r="H1182" s="15" t="s">
        <v>3931</v>
      </c>
      <c r="I1182" s="9">
        <v>1600</v>
      </c>
    </row>
    <row r="1183" spans="1:9" x14ac:dyDescent="0.35">
      <c r="A1183">
        <v>1556</v>
      </c>
      <c r="B1183" s="5">
        <v>4</v>
      </c>
      <c r="C1183" s="5">
        <v>320</v>
      </c>
      <c r="D1183" s="8">
        <v>45659</v>
      </c>
      <c r="E1183" s="8">
        <v>45659</v>
      </c>
      <c r="F1183" s="5" t="s">
        <v>2988</v>
      </c>
      <c r="G1183" s="14" t="s">
        <v>3899</v>
      </c>
      <c r="H1183" s="15" t="s">
        <v>3995</v>
      </c>
      <c r="I1183" s="9">
        <v>1550</v>
      </c>
    </row>
    <row r="1184" spans="1:9" x14ac:dyDescent="0.35">
      <c r="A1184">
        <v>24</v>
      </c>
      <c r="B1184" s="5">
        <v>1</v>
      </c>
      <c r="C1184" s="5">
        <v>42</v>
      </c>
      <c r="D1184" s="8">
        <v>45359</v>
      </c>
      <c r="E1184" s="8">
        <v>45359</v>
      </c>
      <c r="F1184" s="5" t="s">
        <v>73</v>
      </c>
      <c r="G1184" s="14" t="s">
        <v>3899</v>
      </c>
      <c r="H1184" s="15" t="s">
        <v>3955</v>
      </c>
      <c r="I1184" s="9">
        <v>1540</v>
      </c>
    </row>
    <row r="1185" spans="1:9" x14ac:dyDescent="0.35">
      <c r="A1185">
        <v>289</v>
      </c>
      <c r="B1185" s="4">
        <v>1</v>
      </c>
      <c r="C1185" s="4">
        <v>476</v>
      </c>
      <c r="D1185" s="6">
        <v>45411</v>
      </c>
      <c r="E1185" s="6">
        <v>45411</v>
      </c>
      <c r="F1185" s="4" t="s">
        <v>613</v>
      </c>
      <c r="G1185" s="13" t="s">
        <v>3899</v>
      </c>
      <c r="H1185" s="15" t="s">
        <v>4023</v>
      </c>
      <c r="I1185" s="7">
        <v>1500</v>
      </c>
    </row>
    <row r="1186" spans="1:9" x14ac:dyDescent="0.35">
      <c r="A1186">
        <v>309</v>
      </c>
      <c r="B1186" s="4">
        <v>1</v>
      </c>
      <c r="C1186" s="4">
        <v>505</v>
      </c>
      <c r="D1186" s="6">
        <v>45413</v>
      </c>
      <c r="E1186" s="6">
        <v>45413</v>
      </c>
      <c r="F1186" s="4" t="s">
        <v>648</v>
      </c>
      <c r="G1186" s="13" t="s">
        <v>3899</v>
      </c>
      <c r="H1186" s="15" t="s">
        <v>4126</v>
      </c>
      <c r="I1186" s="7">
        <v>1500</v>
      </c>
    </row>
    <row r="1187" spans="1:9" x14ac:dyDescent="0.35">
      <c r="A1187">
        <v>767</v>
      </c>
      <c r="B1187" s="4">
        <v>2</v>
      </c>
      <c r="C1187" s="4">
        <v>523</v>
      </c>
      <c r="D1187" s="6">
        <v>45508</v>
      </c>
      <c r="E1187" s="6">
        <v>45508</v>
      </c>
      <c r="F1187" s="4" t="s">
        <v>1475</v>
      </c>
      <c r="G1187" s="13" t="s">
        <v>3899</v>
      </c>
      <c r="H1187" s="15" t="s">
        <v>4127</v>
      </c>
      <c r="I1187" s="7">
        <v>1500</v>
      </c>
    </row>
    <row r="1188" spans="1:9" x14ac:dyDescent="0.35">
      <c r="A1188">
        <v>815</v>
      </c>
      <c r="B1188" s="4">
        <v>2</v>
      </c>
      <c r="C1188" s="4">
        <v>609</v>
      </c>
      <c r="D1188" s="6">
        <v>45517</v>
      </c>
      <c r="E1188" s="6">
        <v>45517</v>
      </c>
      <c r="F1188" s="4" t="s">
        <v>1578</v>
      </c>
      <c r="G1188" s="13" t="s">
        <v>3899</v>
      </c>
      <c r="H1188" s="15" t="s">
        <v>4128</v>
      </c>
      <c r="I1188" s="7">
        <v>1500</v>
      </c>
    </row>
    <row r="1189" spans="1:9" x14ac:dyDescent="0.35">
      <c r="A1189">
        <v>816</v>
      </c>
      <c r="B1189" s="5">
        <v>2</v>
      </c>
      <c r="C1189" s="5">
        <v>611</v>
      </c>
      <c r="D1189" s="8">
        <v>45517</v>
      </c>
      <c r="E1189" s="8">
        <v>45517</v>
      </c>
      <c r="F1189" s="5" t="s">
        <v>1580</v>
      </c>
      <c r="G1189" s="14" t="s">
        <v>3899</v>
      </c>
      <c r="H1189" s="15" t="s">
        <v>4128</v>
      </c>
      <c r="I1189" s="9">
        <v>1500</v>
      </c>
    </row>
    <row r="1190" spans="1:9" x14ac:dyDescent="0.35">
      <c r="A1190">
        <v>823</v>
      </c>
      <c r="B1190" s="4">
        <v>2</v>
      </c>
      <c r="C1190" s="4">
        <v>623</v>
      </c>
      <c r="D1190" s="6">
        <v>45518</v>
      </c>
      <c r="E1190" s="6">
        <v>45518</v>
      </c>
      <c r="F1190" s="4" t="s">
        <v>1593</v>
      </c>
      <c r="G1190" s="13" t="s">
        <v>3899</v>
      </c>
      <c r="H1190" s="15" t="s">
        <v>3900</v>
      </c>
      <c r="I1190" s="7">
        <v>1500</v>
      </c>
    </row>
    <row r="1191" spans="1:9" x14ac:dyDescent="0.35">
      <c r="A1191">
        <v>871</v>
      </c>
      <c r="B1191" s="4">
        <v>2</v>
      </c>
      <c r="C1191" s="4">
        <v>713</v>
      </c>
      <c r="D1191" s="6">
        <v>45530</v>
      </c>
      <c r="E1191" s="6">
        <v>45530</v>
      </c>
      <c r="F1191" s="4" t="s">
        <v>1695</v>
      </c>
      <c r="G1191" s="13" t="s">
        <v>3899</v>
      </c>
      <c r="H1191" s="15" t="s">
        <v>3901</v>
      </c>
      <c r="I1191" s="7">
        <v>1500</v>
      </c>
    </row>
    <row r="1192" spans="1:9" x14ac:dyDescent="0.35">
      <c r="A1192">
        <v>944</v>
      </c>
      <c r="B1192" s="5">
        <v>3</v>
      </c>
      <c r="C1192" s="5">
        <v>100</v>
      </c>
      <c r="D1192" s="8">
        <v>45549</v>
      </c>
      <c r="E1192" s="8">
        <v>45549</v>
      </c>
      <c r="F1192" s="5" t="s">
        <v>1856</v>
      </c>
      <c r="G1192" s="14" t="s">
        <v>3899</v>
      </c>
      <c r="H1192" s="15" t="s">
        <v>3905</v>
      </c>
      <c r="I1192" s="9">
        <v>1500</v>
      </c>
    </row>
    <row r="1193" spans="1:9" x14ac:dyDescent="0.35">
      <c r="A1193">
        <v>1081</v>
      </c>
      <c r="B1193" s="4">
        <v>3</v>
      </c>
      <c r="C1193" s="4">
        <v>339</v>
      </c>
      <c r="D1193" s="6">
        <v>45574</v>
      </c>
      <c r="E1193" s="6">
        <v>45574</v>
      </c>
      <c r="F1193" s="4" t="s">
        <v>2116</v>
      </c>
      <c r="G1193" s="13" t="s">
        <v>3899</v>
      </c>
      <c r="H1193" s="15" t="s">
        <v>4129</v>
      </c>
      <c r="I1193" s="7">
        <v>1500</v>
      </c>
    </row>
    <row r="1194" spans="1:9" x14ac:dyDescent="0.35">
      <c r="A1194">
        <v>1326</v>
      </c>
      <c r="B1194" s="5">
        <v>3</v>
      </c>
      <c r="C1194" s="5">
        <v>731</v>
      </c>
      <c r="D1194" s="8">
        <v>45615</v>
      </c>
      <c r="E1194" s="8">
        <v>45615</v>
      </c>
      <c r="F1194" s="5" t="s">
        <v>2545</v>
      </c>
      <c r="G1194" s="14" t="s">
        <v>3899</v>
      </c>
      <c r="H1194" s="15" t="s">
        <v>3955</v>
      </c>
      <c r="I1194" s="9">
        <v>1500</v>
      </c>
    </row>
    <row r="1195" spans="1:9" x14ac:dyDescent="0.35">
      <c r="A1195">
        <v>1342</v>
      </c>
      <c r="B1195" s="5">
        <v>3</v>
      </c>
      <c r="C1195" s="5">
        <v>760</v>
      </c>
      <c r="D1195" s="8">
        <v>45619</v>
      </c>
      <c r="E1195" s="8">
        <v>45619</v>
      </c>
      <c r="F1195" s="5" t="s">
        <v>2579</v>
      </c>
      <c r="G1195" s="14" t="s">
        <v>3899</v>
      </c>
      <c r="H1195" s="15" t="s">
        <v>3901</v>
      </c>
      <c r="I1195" s="9">
        <v>1500</v>
      </c>
    </row>
    <row r="1196" spans="1:9" x14ac:dyDescent="0.35">
      <c r="A1196">
        <v>1345</v>
      </c>
      <c r="B1196" s="4">
        <v>3</v>
      </c>
      <c r="C1196" s="4">
        <v>765</v>
      </c>
      <c r="D1196" s="6">
        <v>45620</v>
      </c>
      <c r="E1196" s="6">
        <v>45620</v>
      </c>
      <c r="F1196" s="4" t="s">
        <v>2584</v>
      </c>
      <c r="G1196" s="13" t="s">
        <v>3899</v>
      </c>
      <c r="H1196" s="15" t="s">
        <v>4130</v>
      </c>
      <c r="I1196" s="7">
        <v>1500</v>
      </c>
    </row>
    <row r="1197" spans="1:9" x14ac:dyDescent="0.35">
      <c r="A1197">
        <v>1385</v>
      </c>
      <c r="B1197" s="4">
        <v>4</v>
      </c>
      <c r="C1197" s="4">
        <v>5</v>
      </c>
      <c r="D1197" s="6">
        <v>45628</v>
      </c>
      <c r="E1197" s="6">
        <v>45628</v>
      </c>
      <c r="F1197" s="4" t="s">
        <v>2658</v>
      </c>
      <c r="G1197" s="13" t="s">
        <v>3899</v>
      </c>
      <c r="H1197" s="15" t="s">
        <v>3901</v>
      </c>
      <c r="I1197" s="7">
        <v>1500</v>
      </c>
    </row>
    <row r="1198" spans="1:9" x14ac:dyDescent="0.35">
      <c r="A1198">
        <v>1507</v>
      </c>
      <c r="B1198" s="4">
        <v>4</v>
      </c>
      <c r="C1198" s="4">
        <v>230</v>
      </c>
      <c r="D1198" s="6">
        <v>45648</v>
      </c>
      <c r="E1198" s="6">
        <v>45648</v>
      </c>
      <c r="F1198" s="4" t="s">
        <v>2894</v>
      </c>
      <c r="G1198" s="13" t="s">
        <v>3899</v>
      </c>
      <c r="H1198" s="15" t="s">
        <v>3905</v>
      </c>
      <c r="I1198" s="7">
        <v>1500</v>
      </c>
    </row>
    <row r="1199" spans="1:9" x14ac:dyDescent="0.35">
      <c r="A1199">
        <v>1605</v>
      </c>
      <c r="B1199" s="4">
        <v>4</v>
      </c>
      <c r="C1199" s="4">
        <v>413</v>
      </c>
      <c r="D1199" s="6">
        <v>45669</v>
      </c>
      <c r="E1199" s="6">
        <v>45669</v>
      </c>
      <c r="F1199" s="4" t="s">
        <v>3085</v>
      </c>
      <c r="G1199" s="13" t="s">
        <v>3899</v>
      </c>
      <c r="H1199" s="15" t="s">
        <v>4131</v>
      </c>
      <c r="I1199" s="7">
        <v>1500</v>
      </c>
    </row>
    <row r="1200" spans="1:9" x14ac:dyDescent="0.35">
      <c r="A1200">
        <v>1674</v>
      </c>
      <c r="B1200" s="5">
        <v>4</v>
      </c>
      <c r="C1200" s="5">
        <v>531</v>
      </c>
      <c r="D1200" s="8">
        <v>45687</v>
      </c>
      <c r="E1200" s="8">
        <v>45687</v>
      </c>
      <c r="F1200" s="5" t="s">
        <v>3203</v>
      </c>
      <c r="G1200" s="14" t="s">
        <v>3899</v>
      </c>
      <c r="H1200" s="15" t="s">
        <v>4023</v>
      </c>
      <c r="I1200" s="9">
        <v>1500</v>
      </c>
    </row>
    <row r="1201" spans="1:9" x14ac:dyDescent="0.35">
      <c r="A1201">
        <v>1703</v>
      </c>
      <c r="B1201" s="4">
        <v>4</v>
      </c>
      <c r="C1201" s="4">
        <v>579</v>
      </c>
      <c r="D1201" s="6">
        <v>45694</v>
      </c>
      <c r="E1201" s="6">
        <v>45694</v>
      </c>
      <c r="F1201" s="4" t="s">
        <v>3254</v>
      </c>
      <c r="G1201" s="13" t="s">
        <v>3899</v>
      </c>
      <c r="H1201" s="15" t="s">
        <v>4132</v>
      </c>
      <c r="I1201" s="7">
        <v>1500</v>
      </c>
    </row>
    <row r="1202" spans="1:9" x14ac:dyDescent="0.35">
      <c r="A1202">
        <v>1760</v>
      </c>
      <c r="B1202" s="5">
        <v>4</v>
      </c>
      <c r="C1202" s="5">
        <v>670</v>
      </c>
      <c r="D1202" s="8">
        <v>45704</v>
      </c>
      <c r="E1202" s="8">
        <v>45704</v>
      </c>
      <c r="F1202" s="5" t="s">
        <v>3353</v>
      </c>
      <c r="G1202" s="14" t="s">
        <v>3899</v>
      </c>
      <c r="H1202" s="15" t="s">
        <v>4068</v>
      </c>
      <c r="I1202" s="9">
        <v>1500</v>
      </c>
    </row>
    <row r="1203" spans="1:9" x14ac:dyDescent="0.35">
      <c r="A1203">
        <v>1771</v>
      </c>
      <c r="B1203" s="4">
        <v>4</v>
      </c>
      <c r="C1203" s="4">
        <v>689</v>
      </c>
      <c r="D1203" s="6">
        <v>45706</v>
      </c>
      <c r="E1203" s="6">
        <v>45706</v>
      </c>
      <c r="F1203" s="4" t="s">
        <v>3372</v>
      </c>
      <c r="G1203" s="13" t="s">
        <v>3899</v>
      </c>
      <c r="H1203" s="15" t="s">
        <v>4133</v>
      </c>
      <c r="I1203" s="7">
        <v>1500</v>
      </c>
    </row>
    <row r="1204" spans="1:9" x14ac:dyDescent="0.35">
      <c r="A1204">
        <v>1906</v>
      </c>
      <c r="B1204" s="5">
        <v>5</v>
      </c>
      <c r="C1204" s="5">
        <v>129</v>
      </c>
      <c r="D1204" s="8">
        <v>45734</v>
      </c>
      <c r="E1204" s="8">
        <v>45734</v>
      </c>
      <c r="F1204" s="5" t="s">
        <v>3597</v>
      </c>
      <c r="G1204" s="14" t="s">
        <v>3899</v>
      </c>
      <c r="H1204" s="15" t="s">
        <v>3907</v>
      </c>
      <c r="I1204" s="9">
        <v>1500</v>
      </c>
    </row>
    <row r="1205" spans="1:9" x14ac:dyDescent="0.35">
      <c r="A1205">
        <v>2020</v>
      </c>
      <c r="B1205" s="5">
        <v>5</v>
      </c>
      <c r="C1205" s="5">
        <v>289</v>
      </c>
      <c r="D1205" s="8">
        <v>45754</v>
      </c>
      <c r="E1205" s="8">
        <v>45754</v>
      </c>
      <c r="F1205" s="5" t="s">
        <v>3769</v>
      </c>
      <c r="G1205" s="14" t="s">
        <v>3899</v>
      </c>
      <c r="H1205" s="15" t="s">
        <v>4039</v>
      </c>
      <c r="I1205" s="9">
        <v>1500</v>
      </c>
    </row>
    <row r="1206" spans="1:9" x14ac:dyDescent="0.35">
      <c r="A1206">
        <v>1012</v>
      </c>
      <c r="B1206" s="5">
        <v>3</v>
      </c>
      <c r="C1206" s="5">
        <v>220</v>
      </c>
      <c r="D1206" s="8">
        <v>45563</v>
      </c>
      <c r="E1206" s="8">
        <v>45563</v>
      </c>
      <c r="F1206" s="5" t="s">
        <v>1986</v>
      </c>
      <c r="G1206" s="14" t="s">
        <v>3899</v>
      </c>
      <c r="H1206" s="15" t="s">
        <v>4134</v>
      </c>
      <c r="I1206" s="9">
        <v>1499</v>
      </c>
    </row>
    <row r="1207" spans="1:9" x14ac:dyDescent="0.35">
      <c r="A1207">
        <v>1632</v>
      </c>
      <c r="B1207" s="5">
        <v>4</v>
      </c>
      <c r="C1207" s="5">
        <v>461</v>
      </c>
      <c r="D1207" s="8">
        <v>45678</v>
      </c>
      <c r="E1207" s="8">
        <v>45678</v>
      </c>
      <c r="F1207" s="5" t="s">
        <v>3134</v>
      </c>
      <c r="G1207" s="14" t="s">
        <v>3899</v>
      </c>
      <c r="H1207" s="15" t="s">
        <v>3955</v>
      </c>
      <c r="I1207" s="9">
        <v>1400</v>
      </c>
    </row>
    <row r="1208" spans="1:9" x14ac:dyDescent="0.35">
      <c r="A1208">
        <v>708</v>
      </c>
      <c r="B1208" s="5">
        <v>2</v>
      </c>
      <c r="C1208" s="5">
        <v>419</v>
      </c>
      <c r="D1208" s="8">
        <v>45501</v>
      </c>
      <c r="E1208" s="8">
        <v>45501</v>
      </c>
      <c r="F1208" s="5" t="s">
        <v>1359</v>
      </c>
      <c r="G1208" s="14" t="s">
        <v>3899</v>
      </c>
      <c r="H1208" s="15" t="s">
        <v>4016</v>
      </c>
      <c r="I1208" s="9">
        <v>1350</v>
      </c>
    </row>
    <row r="1209" spans="1:9" x14ac:dyDescent="0.35">
      <c r="A1209">
        <v>1501</v>
      </c>
      <c r="B1209" s="4">
        <v>4</v>
      </c>
      <c r="C1209" s="4">
        <v>214</v>
      </c>
      <c r="D1209" s="6">
        <v>45647</v>
      </c>
      <c r="E1209" s="6">
        <v>45647</v>
      </c>
      <c r="F1209" s="4" t="s">
        <v>2877</v>
      </c>
      <c r="G1209" s="13" t="s">
        <v>3899</v>
      </c>
      <c r="H1209" s="15" t="s">
        <v>4135</v>
      </c>
      <c r="I1209" s="7">
        <v>1323</v>
      </c>
    </row>
    <row r="1210" spans="1:9" x14ac:dyDescent="0.35">
      <c r="A1210">
        <v>264</v>
      </c>
      <c r="B1210" s="5">
        <v>1</v>
      </c>
      <c r="C1210" s="5">
        <v>428</v>
      </c>
      <c r="D1210" s="8">
        <v>45405</v>
      </c>
      <c r="E1210" s="8">
        <v>45405</v>
      </c>
      <c r="F1210" s="5" t="s">
        <v>559</v>
      </c>
      <c r="G1210" s="14" t="s">
        <v>3899</v>
      </c>
      <c r="H1210" s="15" t="s">
        <v>4023</v>
      </c>
      <c r="I1210" s="9">
        <v>1300</v>
      </c>
    </row>
    <row r="1211" spans="1:9" x14ac:dyDescent="0.35">
      <c r="A1211">
        <v>346</v>
      </c>
      <c r="B1211" s="5">
        <v>1</v>
      </c>
      <c r="C1211" s="5">
        <v>570</v>
      </c>
      <c r="D1211" s="8">
        <v>45420</v>
      </c>
      <c r="E1211" s="8">
        <v>45420</v>
      </c>
      <c r="F1211" s="5" t="s">
        <v>719</v>
      </c>
      <c r="G1211" s="14" t="s">
        <v>3899</v>
      </c>
      <c r="H1211" s="15" t="s">
        <v>3909</v>
      </c>
      <c r="I1211" s="9">
        <v>1300</v>
      </c>
    </row>
    <row r="1212" spans="1:9" x14ac:dyDescent="0.35">
      <c r="A1212">
        <v>2096</v>
      </c>
      <c r="B1212" s="5">
        <v>5</v>
      </c>
      <c r="C1212" s="5">
        <v>397</v>
      </c>
      <c r="D1212" s="8">
        <v>45770</v>
      </c>
      <c r="E1212" s="8">
        <v>45770</v>
      </c>
      <c r="F1212" s="5" t="s">
        <v>3884</v>
      </c>
      <c r="G1212" s="14" t="s">
        <v>3899</v>
      </c>
      <c r="H1212" s="15" t="s">
        <v>4136</v>
      </c>
      <c r="I1212" s="9">
        <v>1300</v>
      </c>
    </row>
    <row r="1213" spans="1:9" x14ac:dyDescent="0.35">
      <c r="A1213">
        <v>2101</v>
      </c>
      <c r="B1213" s="4">
        <v>5</v>
      </c>
      <c r="C1213" s="4">
        <v>403</v>
      </c>
      <c r="D1213" s="6">
        <v>45771</v>
      </c>
      <c r="E1213" s="6">
        <v>45771</v>
      </c>
      <c r="F1213" s="4" t="s">
        <v>3891</v>
      </c>
      <c r="G1213" s="13" t="s">
        <v>3899</v>
      </c>
      <c r="H1213" s="15" t="s">
        <v>4136</v>
      </c>
      <c r="I1213" s="7">
        <v>1300</v>
      </c>
    </row>
    <row r="1214" spans="1:9" x14ac:dyDescent="0.35">
      <c r="A1214">
        <v>1459</v>
      </c>
      <c r="B1214" s="4">
        <v>4</v>
      </c>
      <c r="C1214" s="4">
        <v>132</v>
      </c>
      <c r="D1214" s="6">
        <v>45640</v>
      </c>
      <c r="E1214" s="6">
        <v>45640</v>
      </c>
      <c r="F1214" s="4" t="s">
        <v>2791</v>
      </c>
      <c r="G1214" s="13" t="s">
        <v>3899</v>
      </c>
      <c r="H1214" s="15" t="s">
        <v>4137</v>
      </c>
      <c r="I1214" s="7">
        <v>1272</v>
      </c>
    </row>
    <row r="1215" spans="1:9" x14ac:dyDescent="0.35">
      <c r="A1215">
        <v>1719</v>
      </c>
      <c r="B1215" s="4">
        <v>4</v>
      </c>
      <c r="C1215" s="4">
        <v>603</v>
      </c>
      <c r="D1215" s="6">
        <v>45697</v>
      </c>
      <c r="E1215" s="6">
        <v>45697</v>
      </c>
      <c r="F1215" s="4" t="s">
        <v>3280</v>
      </c>
      <c r="G1215" s="13" t="s">
        <v>3899</v>
      </c>
      <c r="H1215" s="15" t="s">
        <v>4137</v>
      </c>
      <c r="I1215" s="7">
        <v>1270</v>
      </c>
    </row>
    <row r="1216" spans="1:9" x14ac:dyDescent="0.35">
      <c r="A1216">
        <v>1797</v>
      </c>
      <c r="B1216" s="4">
        <v>4</v>
      </c>
      <c r="C1216" s="4">
        <v>726</v>
      </c>
      <c r="D1216" s="6">
        <v>45710</v>
      </c>
      <c r="E1216" s="6">
        <v>45710</v>
      </c>
      <c r="F1216" s="4" t="s">
        <v>3413</v>
      </c>
      <c r="G1216" s="13" t="s">
        <v>3899</v>
      </c>
      <c r="H1216" s="15" t="s">
        <v>4137</v>
      </c>
      <c r="I1216" s="7">
        <v>1270</v>
      </c>
    </row>
    <row r="1217" spans="1:9" x14ac:dyDescent="0.35">
      <c r="A1217">
        <v>1835</v>
      </c>
      <c r="B1217" s="4">
        <v>5</v>
      </c>
      <c r="C1217" s="4">
        <v>14</v>
      </c>
      <c r="D1217" s="6">
        <v>45718</v>
      </c>
      <c r="E1217" s="6">
        <v>45718</v>
      </c>
      <c r="F1217" s="4" t="s">
        <v>3472</v>
      </c>
      <c r="G1217" s="13" t="s">
        <v>3899</v>
      </c>
      <c r="H1217" s="15" t="s">
        <v>4137</v>
      </c>
      <c r="I1217" s="7">
        <v>1270</v>
      </c>
    </row>
    <row r="1218" spans="1:9" x14ac:dyDescent="0.35">
      <c r="A1218">
        <v>1845</v>
      </c>
      <c r="B1218" s="4">
        <v>5</v>
      </c>
      <c r="C1218" s="4">
        <v>34</v>
      </c>
      <c r="D1218" s="6">
        <v>45721</v>
      </c>
      <c r="E1218" s="6">
        <v>45721</v>
      </c>
      <c r="F1218" s="4" t="s">
        <v>3492</v>
      </c>
      <c r="G1218" s="13" t="s">
        <v>3899</v>
      </c>
      <c r="H1218" s="15" t="s">
        <v>4137</v>
      </c>
      <c r="I1218" s="7">
        <v>1270</v>
      </c>
    </row>
    <row r="1219" spans="1:9" x14ac:dyDescent="0.35">
      <c r="A1219">
        <v>2063</v>
      </c>
      <c r="B1219" s="4">
        <v>5</v>
      </c>
      <c r="C1219" s="4">
        <v>355</v>
      </c>
      <c r="D1219" s="6">
        <v>45764</v>
      </c>
      <c r="E1219" s="6">
        <v>45764</v>
      </c>
      <c r="F1219" s="4" t="s">
        <v>3839</v>
      </c>
      <c r="G1219" s="13" t="s">
        <v>3899</v>
      </c>
      <c r="H1219" s="15" t="s">
        <v>4138</v>
      </c>
      <c r="I1219" s="7">
        <v>1270</v>
      </c>
    </row>
    <row r="1220" spans="1:9" x14ac:dyDescent="0.35">
      <c r="A1220">
        <v>89</v>
      </c>
      <c r="B1220" s="4">
        <v>1</v>
      </c>
      <c r="C1220" s="4">
        <v>154</v>
      </c>
      <c r="D1220" s="6">
        <v>45373</v>
      </c>
      <c r="E1220" s="6">
        <v>45373</v>
      </c>
      <c r="F1220" s="4" t="s">
        <v>225</v>
      </c>
      <c r="G1220" s="13" t="s">
        <v>3899</v>
      </c>
      <c r="H1220" s="15" t="s">
        <v>4023</v>
      </c>
      <c r="I1220" s="7">
        <v>1260</v>
      </c>
    </row>
    <row r="1221" spans="1:9" x14ac:dyDescent="0.35">
      <c r="A1221">
        <v>120</v>
      </c>
      <c r="B1221" s="5">
        <v>1</v>
      </c>
      <c r="C1221" s="5">
        <v>204</v>
      </c>
      <c r="D1221" s="8">
        <v>45381</v>
      </c>
      <c r="E1221" s="8">
        <v>45381</v>
      </c>
      <c r="F1221" s="5" t="s">
        <v>283</v>
      </c>
      <c r="G1221" s="14" t="s">
        <v>3899</v>
      </c>
      <c r="H1221" s="15" t="s">
        <v>4139</v>
      </c>
      <c r="I1221" s="9">
        <v>1250</v>
      </c>
    </row>
    <row r="1222" spans="1:9" x14ac:dyDescent="0.35">
      <c r="A1222">
        <v>577</v>
      </c>
      <c r="B1222" s="4">
        <v>2</v>
      </c>
      <c r="C1222" s="4">
        <v>218</v>
      </c>
      <c r="D1222" s="6">
        <v>45468</v>
      </c>
      <c r="E1222" s="6">
        <v>45468</v>
      </c>
      <c r="F1222" s="4" t="s">
        <v>1145</v>
      </c>
      <c r="G1222" s="13" t="s">
        <v>3899</v>
      </c>
      <c r="H1222" s="15" t="s">
        <v>3905</v>
      </c>
      <c r="I1222" s="7">
        <v>1250</v>
      </c>
    </row>
    <row r="1223" spans="1:9" x14ac:dyDescent="0.35">
      <c r="A1223">
        <v>584</v>
      </c>
      <c r="B1223" s="5">
        <v>2</v>
      </c>
      <c r="C1223" s="5">
        <v>227</v>
      </c>
      <c r="D1223" s="8">
        <v>45469</v>
      </c>
      <c r="E1223" s="8">
        <v>45469</v>
      </c>
      <c r="F1223" s="5" t="s">
        <v>1154</v>
      </c>
      <c r="G1223" s="14" t="s">
        <v>3899</v>
      </c>
      <c r="H1223" s="15" t="s">
        <v>3905</v>
      </c>
      <c r="I1223" s="9">
        <v>1250</v>
      </c>
    </row>
    <row r="1224" spans="1:9" x14ac:dyDescent="0.35">
      <c r="A1224">
        <v>591</v>
      </c>
      <c r="B1224" s="4">
        <v>2</v>
      </c>
      <c r="C1224" s="4">
        <v>238</v>
      </c>
      <c r="D1224" s="6">
        <v>45470</v>
      </c>
      <c r="E1224" s="6">
        <v>45470</v>
      </c>
      <c r="F1224" s="4" t="s">
        <v>1166</v>
      </c>
      <c r="G1224" s="13" t="s">
        <v>3899</v>
      </c>
      <c r="H1224" s="15" t="s">
        <v>3905</v>
      </c>
      <c r="I1224" s="7">
        <v>1250</v>
      </c>
    </row>
    <row r="1225" spans="1:9" x14ac:dyDescent="0.35">
      <c r="A1225">
        <v>595</v>
      </c>
      <c r="B1225" s="4">
        <v>2</v>
      </c>
      <c r="C1225" s="4">
        <v>244</v>
      </c>
      <c r="D1225" s="6">
        <v>45471</v>
      </c>
      <c r="E1225" s="6">
        <v>45471</v>
      </c>
      <c r="F1225" s="4" t="s">
        <v>1173</v>
      </c>
      <c r="G1225" s="13" t="s">
        <v>3899</v>
      </c>
      <c r="H1225" s="15" t="s">
        <v>3905</v>
      </c>
      <c r="I1225" s="7">
        <v>1250</v>
      </c>
    </row>
    <row r="1226" spans="1:9" x14ac:dyDescent="0.35">
      <c r="A1226">
        <v>598</v>
      </c>
      <c r="B1226" s="5">
        <v>2</v>
      </c>
      <c r="C1226" s="5">
        <v>248</v>
      </c>
      <c r="D1226" s="8">
        <v>45472</v>
      </c>
      <c r="E1226" s="8">
        <v>45472</v>
      </c>
      <c r="F1226" s="5" t="s">
        <v>1177</v>
      </c>
      <c r="G1226" s="14" t="s">
        <v>3899</v>
      </c>
      <c r="H1226" s="15" t="s">
        <v>3905</v>
      </c>
      <c r="I1226" s="9">
        <v>1250</v>
      </c>
    </row>
    <row r="1227" spans="1:9" x14ac:dyDescent="0.35">
      <c r="A1227">
        <v>603</v>
      </c>
      <c r="B1227" s="4">
        <v>2</v>
      </c>
      <c r="C1227" s="4">
        <v>255</v>
      </c>
      <c r="D1227" s="6">
        <v>45473</v>
      </c>
      <c r="E1227" s="6">
        <v>45473</v>
      </c>
      <c r="F1227" s="4" t="s">
        <v>1185</v>
      </c>
      <c r="G1227" s="13" t="s">
        <v>3899</v>
      </c>
      <c r="H1227" s="15" t="s">
        <v>3905</v>
      </c>
      <c r="I1227" s="7">
        <v>1250</v>
      </c>
    </row>
    <row r="1228" spans="1:9" x14ac:dyDescent="0.35">
      <c r="A1228">
        <v>604</v>
      </c>
      <c r="B1228" s="5">
        <v>2</v>
      </c>
      <c r="C1228" s="5">
        <v>256</v>
      </c>
      <c r="D1228" s="8">
        <v>45473</v>
      </c>
      <c r="E1228" s="8">
        <v>45473</v>
      </c>
      <c r="F1228" s="5" t="s">
        <v>1186</v>
      </c>
      <c r="G1228" s="14" t="s">
        <v>3899</v>
      </c>
      <c r="H1228" s="15" t="s">
        <v>3905</v>
      </c>
      <c r="I1228" s="9">
        <v>1250</v>
      </c>
    </row>
    <row r="1229" spans="1:9" x14ac:dyDescent="0.35">
      <c r="A1229">
        <v>611</v>
      </c>
      <c r="B1229" s="4">
        <v>2</v>
      </c>
      <c r="C1229" s="4">
        <v>265</v>
      </c>
      <c r="D1229" s="6">
        <v>45474</v>
      </c>
      <c r="E1229" s="6">
        <v>45474</v>
      </c>
      <c r="F1229" s="4" t="s">
        <v>1195</v>
      </c>
      <c r="G1229" s="13" t="s">
        <v>3899</v>
      </c>
      <c r="H1229" s="15" t="s">
        <v>3905</v>
      </c>
      <c r="I1229" s="7">
        <v>1250</v>
      </c>
    </row>
    <row r="1230" spans="1:9" x14ac:dyDescent="0.35">
      <c r="A1230">
        <v>612</v>
      </c>
      <c r="B1230" s="5">
        <v>2</v>
      </c>
      <c r="C1230" s="5">
        <v>267</v>
      </c>
      <c r="D1230" s="8">
        <v>45474</v>
      </c>
      <c r="E1230" s="8">
        <v>45474</v>
      </c>
      <c r="F1230" s="5" t="s">
        <v>1198</v>
      </c>
      <c r="G1230" s="14" t="s">
        <v>3899</v>
      </c>
      <c r="H1230" s="15" t="s">
        <v>3905</v>
      </c>
      <c r="I1230" s="9">
        <v>1250</v>
      </c>
    </row>
    <row r="1231" spans="1:9" x14ac:dyDescent="0.35">
      <c r="A1231">
        <v>624</v>
      </c>
      <c r="B1231" s="5">
        <v>2</v>
      </c>
      <c r="C1231" s="5">
        <v>285</v>
      </c>
      <c r="D1231" s="8">
        <v>45475</v>
      </c>
      <c r="E1231" s="8">
        <v>45475</v>
      </c>
      <c r="F1231" s="5" t="s">
        <v>1216</v>
      </c>
      <c r="G1231" s="14" t="s">
        <v>3899</v>
      </c>
      <c r="H1231" s="15" t="s">
        <v>3905</v>
      </c>
      <c r="I1231" s="9">
        <v>1250</v>
      </c>
    </row>
    <row r="1232" spans="1:9" x14ac:dyDescent="0.35">
      <c r="A1232">
        <v>625</v>
      </c>
      <c r="B1232" s="4">
        <v>2</v>
      </c>
      <c r="C1232" s="4">
        <v>287</v>
      </c>
      <c r="D1232" s="6">
        <v>45475</v>
      </c>
      <c r="E1232" s="6">
        <v>45475</v>
      </c>
      <c r="F1232" s="4" t="s">
        <v>1218</v>
      </c>
      <c r="G1232" s="13" t="s">
        <v>3899</v>
      </c>
      <c r="H1232" s="15" t="s">
        <v>3905</v>
      </c>
      <c r="I1232" s="7">
        <v>1250</v>
      </c>
    </row>
    <row r="1233" spans="1:9" x14ac:dyDescent="0.35">
      <c r="A1233">
        <v>626</v>
      </c>
      <c r="B1233" s="5">
        <v>2</v>
      </c>
      <c r="C1233" s="5">
        <v>289</v>
      </c>
      <c r="D1233" s="8">
        <v>45476</v>
      </c>
      <c r="E1233" s="8">
        <v>45476</v>
      </c>
      <c r="F1233" s="5" t="s">
        <v>1220</v>
      </c>
      <c r="G1233" s="14" t="s">
        <v>3899</v>
      </c>
      <c r="H1233" s="15" t="s">
        <v>3905</v>
      </c>
      <c r="I1233" s="9">
        <v>1250</v>
      </c>
    </row>
    <row r="1234" spans="1:9" x14ac:dyDescent="0.35">
      <c r="A1234">
        <v>627</v>
      </c>
      <c r="B1234" s="4">
        <v>2</v>
      </c>
      <c r="C1234" s="4">
        <v>290</v>
      </c>
      <c r="D1234" s="6">
        <v>45476</v>
      </c>
      <c r="E1234" s="6">
        <v>45476</v>
      </c>
      <c r="F1234" s="4" t="s">
        <v>1221</v>
      </c>
      <c r="G1234" s="13" t="s">
        <v>3899</v>
      </c>
      <c r="H1234" s="15" t="s">
        <v>3905</v>
      </c>
      <c r="I1234" s="7">
        <v>1250</v>
      </c>
    </row>
    <row r="1235" spans="1:9" x14ac:dyDescent="0.35">
      <c r="A1235">
        <v>631</v>
      </c>
      <c r="B1235" s="4">
        <v>2</v>
      </c>
      <c r="C1235" s="4">
        <v>297</v>
      </c>
      <c r="D1235" s="6">
        <v>45477</v>
      </c>
      <c r="E1235" s="6">
        <v>45477</v>
      </c>
      <c r="F1235" s="4" t="s">
        <v>1228</v>
      </c>
      <c r="G1235" s="13" t="s">
        <v>3899</v>
      </c>
      <c r="H1235" s="15" t="s">
        <v>3905</v>
      </c>
      <c r="I1235" s="7">
        <v>1250</v>
      </c>
    </row>
    <row r="1236" spans="1:9" x14ac:dyDescent="0.35">
      <c r="A1236">
        <v>632</v>
      </c>
      <c r="B1236" s="5">
        <v>2</v>
      </c>
      <c r="C1236" s="5">
        <v>298</v>
      </c>
      <c r="D1236" s="8">
        <v>45477</v>
      </c>
      <c r="E1236" s="8">
        <v>45477</v>
      </c>
      <c r="F1236" s="5" t="s">
        <v>1229</v>
      </c>
      <c r="G1236" s="14" t="s">
        <v>3899</v>
      </c>
      <c r="H1236" s="15" t="s">
        <v>3905</v>
      </c>
      <c r="I1236" s="9">
        <v>1250</v>
      </c>
    </row>
    <row r="1237" spans="1:9" x14ac:dyDescent="0.35">
      <c r="A1237">
        <v>637</v>
      </c>
      <c r="B1237" s="4">
        <v>2</v>
      </c>
      <c r="C1237" s="4">
        <v>306</v>
      </c>
      <c r="D1237" s="6">
        <v>45478</v>
      </c>
      <c r="E1237" s="6">
        <v>45478</v>
      </c>
      <c r="F1237" s="4" t="s">
        <v>1238</v>
      </c>
      <c r="G1237" s="13" t="s">
        <v>3899</v>
      </c>
      <c r="H1237" s="15" t="s">
        <v>3905</v>
      </c>
      <c r="I1237" s="7">
        <v>1250</v>
      </c>
    </row>
    <row r="1238" spans="1:9" x14ac:dyDescent="0.35">
      <c r="A1238">
        <v>638</v>
      </c>
      <c r="B1238" s="5">
        <v>2</v>
      </c>
      <c r="C1238" s="5">
        <v>308</v>
      </c>
      <c r="D1238" s="8">
        <v>45478</v>
      </c>
      <c r="E1238" s="8">
        <v>45478</v>
      </c>
      <c r="F1238" s="5" t="s">
        <v>1240</v>
      </c>
      <c r="G1238" s="14" t="s">
        <v>3899</v>
      </c>
      <c r="H1238" s="15" t="s">
        <v>3905</v>
      </c>
      <c r="I1238" s="9">
        <v>1250</v>
      </c>
    </row>
    <row r="1239" spans="1:9" x14ac:dyDescent="0.35">
      <c r="A1239">
        <v>1364</v>
      </c>
      <c r="B1239" s="5">
        <v>3</v>
      </c>
      <c r="C1239" s="5">
        <v>793</v>
      </c>
      <c r="D1239" s="8">
        <v>45623</v>
      </c>
      <c r="E1239" s="8">
        <v>45623</v>
      </c>
      <c r="F1239" s="5" t="s">
        <v>2615</v>
      </c>
      <c r="G1239" s="14" t="s">
        <v>3899</v>
      </c>
      <c r="H1239" s="15" t="s">
        <v>3955</v>
      </c>
      <c r="I1239" s="9">
        <v>1250</v>
      </c>
    </row>
    <row r="1240" spans="1:9" x14ac:dyDescent="0.35">
      <c r="A1240">
        <v>1491</v>
      </c>
      <c r="B1240" s="4">
        <v>4</v>
      </c>
      <c r="C1240" s="4">
        <v>193</v>
      </c>
      <c r="D1240" s="6">
        <v>45645</v>
      </c>
      <c r="E1240" s="6">
        <v>45645</v>
      </c>
      <c r="F1240" s="4" t="s">
        <v>2855</v>
      </c>
      <c r="G1240" s="13" t="s">
        <v>3899</v>
      </c>
      <c r="H1240" s="15" t="s">
        <v>3905</v>
      </c>
      <c r="I1240" s="7">
        <v>1250</v>
      </c>
    </row>
    <row r="1241" spans="1:9" x14ac:dyDescent="0.35">
      <c r="A1241">
        <v>1978</v>
      </c>
      <c r="B1241" s="5">
        <v>5</v>
      </c>
      <c r="C1241" s="5">
        <v>231</v>
      </c>
      <c r="D1241" s="8">
        <v>45746</v>
      </c>
      <c r="E1241" s="8">
        <v>45746</v>
      </c>
      <c r="F1241" s="5" t="s">
        <v>3702</v>
      </c>
      <c r="G1241" s="14" t="s">
        <v>3899</v>
      </c>
      <c r="H1241" s="15" t="s">
        <v>4140</v>
      </c>
      <c r="I1241" s="9">
        <v>1240</v>
      </c>
    </row>
    <row r="1242" spans="1:9" x14ac:dyDescent="0.35">
      <c r="A1242">
        <v>1779</v>
      </c>
      <c r="B1242" s="4">
        <v>4</v>
      </c>
      <c r="C1242" s="4">
        <v>703</v>
      </c>
      <c r="D1242" s="6">
        <v>45707</v>
      </c>
      <c r="E1242" s="6">
        <v>45707</v>
      </c>
      <c r="F1242" s="4" t="s">
        <v>3387</v>
      </c>
      <c r="G1242" s="13" t="s">
        <v>3899</v>
      </c>
      <c r="H1242" s="15" t="s">
        <v>4141</v>
      </c>
      <c r="I1242" s="7">
        <v>1230</v>
      </c>
    </row>
    <row r="1243" spans="1:9" x14ac:dyDescent="0.35">
      <c r="A1243">
        <v>156</v>
      </c>
      <c r="B1243" s="5">
        <v>1</v>
      </c>
      <c r="C1243" s="5">
        <v>265</v>
      </c>
      <c r="D1243" s="8">
        <v>45386</v>
      </c>
      <c r="E1243" s="8">
        <v>45386</v>
      </c>
      <c r="F1243" s="5" t="s">
        <v>355</v>
      </c>
      <c r="G1243" s="14" t="s">
        <v>3899</v>
      </c>
      <c r="H1243" s="15" t="s">
        <v>4142</v>
      </c>
      <c r="I1243" s="9">
        <v>1200</v>
      </c>
    </row>
    <row r="1244" spans="1:9" x14ac:dyDescent="0.35">
      <c r="A1244">
        <v>748</v>
      </c>
      <c r="B1244" s="5">
        <v>2</v>
      </c>
      <c r="C1244" s="5">
        <v>487</v>
      </c>
      <c r="D1244" s="8">
        <v>45504</v>
      </c>
      <c r="E1244" s="8">
        <v>45504</v>
      </c>
      <c r="F1244" s="5" t="s">
        <v>1437</v>
      </c>
      <c r="G1244" s="14" t="s">
        <v>3899</v>
      </c>
      <c r="H1244" s="15" t="s">
        <v>3907</v>
      </c>
      <c r="I1244" s="9">
        <v>1200</v>
      </c>
    </row>
    <row r="1245" spans="1:9" x14ac:dyDescent="0.35">
      <c r="A1245">
        <v>934</v>
      </c>
      <c r="B1245" s="5">
        <v>3</v>
      </c>
      <c r="C1245" s="5">
        <v>79</v>
      </c>
      <c r="D1245" s="8">
        <v>45544</v>
      </c>
      <c r="E1245" s="8">
        <v>45544</v>
      </c>
      <c r="F1245" s="5" t="s">
        <v>1832</v>
      </c>
      <c r="G1245" s="14" t="s">
        <v>3899</v>
      </c>
      <c r="H1245" s="15" t="s">
        <v>4089</v>
      </c>
      <c r="I1245" s="9">
        <v>1200</v>
      </c>
    </row>
    <row r="1246" spans="1:9" x14ac:dyDescent="0.35">
      <c r="A1246">
        <v>949</v>
      </c>
      <c r="B1246" s="4">
        <v>3</v>
      </c>
      <c r="C1246" s="4">
        <v>106</v>
      </c>
      <c r="D1246" s="6">
        <v>45549</v>
      </c>
      <c r="E1246" s="6">
        <v>45549</v>
      </c>
      <c r="F1246" s="4" t="s">
        <v>1862</v>
      </c>
      <c r="G1246" s="13" t="s">
        <v>3899</v>
      </c>
      <c r="H1246" s="15" t="s">
        <v>4089</v>
      </c>
      <c r="I1246" s="7">
        <v>1200</v>
      </c>
    </row>
    <row r="1247" spans="1:9" x14ac:dyDescent="0.35">
      <c r="A1247">
        <v>957</v>
      </c>
      <c r="B1247" s="4">
        <v>3</v>
      </c>
      <c r="C1247" s="4">
        <v>118</v>
      </c>
      <c r="D1247" s="6">
        <v>45550</v>
      </c>
      <c r="E1247" s="6">
        <v>45550</v>
      </c>
      <c r="F1247" s="4" t="s">
        <v>1876</v>
      </c>
      <c r="G1247" s="13" t="s">
        <v>3899</v>
      </c>
      <c r="H1247" s="15" t="s">
        <v>4089</v>
      </c>
      <c r="I1247" s="7">
        <v>1200</v>
      </c>
    </row>
    <row r="1248" spans="1:9" x14ac:dyDescent="0.35">
      <c r="A1248">
        <v>1042</v>
      </c>
      <c r="B1248" s="5">
        <v>3</v>
      </c>
      <c r="C1248" s="5">
        <v>279</v>
      </c>
      <c r="D1248" s="8">
        <v>45568</v>
      </c>
      <c r="E1248" s="8">
        <v>45568</v>
      </c>
      <c r="F1248" s="5" t="s">
        <v>2049</v>
      </c>
      <c r="G1248" s="14" t="s">
        <v>3899</v>
      </c>
      <c r="H1248" s="15" t="s">
        <v>4143</v>
      </c>
      <c r="I1248" s="9">
        <v>1200</v>
      </c>
    </row>
    <row r="1249" spans="1:9" x14ac:dyDescent="0.35">
      <c r="A1249">
        <v>1180</v>
      </c>
      <c r="B1249" s="5">
        <v>3</v>
      </c>
      <c r="C1249" s="5">
        <v>509</v>
      </c>
      <c r="D1249" s="8">
        <v>45592</v>
      </c>
      <c r="E1249" s="8">
        <v>45592</v>
      </c>
      <c r="F1249" s="5" t="s">
        <v>2298</v>
      </c>
      <c r="G1249" s="14" t="s">
        <v>3899</v>
      </c>
      <c r="H1249" s="15" t="s">
        <v>4119</v>
      </c>
      <c r="I1249" s="9">
        <v>1200</v>
      </c>
    </row>
    <row r="1250" spans="1:9" x14ac:dyDescent="0.35">
      <c r="A1250">
        <v>1198</v>
      </c>
      <c r="B1250" s="5">
        <v>3</v>
      </c>
      <c r="C1250" s="5">
        <v>533</v>
      </c>
      <c r="D1250" s="8">
        <v>45594</v>
      </c>
      <c r="E1250" s="8">
        <v>45594</v>
      </c>
      <c r="F1250" s="5" t="s">
        <v>2325</v>
      </c>
      <c r="G1250" s="14" t="s">
        <v>3899</v>
      </c>
      <c r="H1250" s="15" t="s">
        <v>4144</v>
      </c>
      <c r="I1250" s="9">
        <v>1200</v>
      </c>
    </row>
    <row r="1251" spans="1:9" x14ac:dyDescent="0.35">
      <c r="A1251">
        <v>1416</v>
      </c>
      <c r="B1251" s="5">
        <v>4</v>
      </c>
      <c r="C1251" s="5">
        <v>62</v>
      </c>
      <c r="D1251" s="8">
        <v>45633</v>
      </c>
      <c r="E1251" s="8">
        <v>45633</v>
      </c>
      <c r="F1251" s="5" t="s">
        <v>2717</v>
      </c>
      <c r="G1251" s="14" t="s">
        <v>3899</v>
      </c>
      <c r="H1251" s="15" t="s">
        <v>3935</v>
      </c>
      <c r="I1251" s="9">
        <v>1200</v>
      </c>
    </row>
    <row r="1252" spans="1:9" x14ac:dyDescent="0.35">
      <c r="A1252">
        <v>1420</v>
      </c>
      <c r="B1252" s="5">
        <v>4</v>
      </c>
      <c r="C1252" s="5">
        <v>67</v>
      </c>
      <c r="D1252" s="8">
        <v>45634</v>
      </c>
      <c r="E1252" s="8">
        <v>45634</v>
      </c>
      <c r="F1252" s="5" t="s">
        <v>2722</v>
      </c>
      <c r="G1252" s="14" t="s">
        <v>3899</v>
      </c>
      <c r="H1252" s="15" t="s">
        <v>3935</v>
      </c>
      <c r="I1252" s="9">
        <v>1200</v>
      </c>
    </row>
    <row r="1253" spans="1:9" x14ac:dyDescent="0.35">
      <c r="A1253">
        <v>1434</v>
      </c>
      <c r="B1253" s="5">
        <v>4</v>
      </c>
      <c r="C1253" s="5">
        <v>87</v>
      </c>
      <c r="D1253" s="8">
        <v>45635</v>
      </c>
      <c r="E1253" s="8">
        <v>45635</v>
      </c>
      <c r="F1253" s="5" t="s">
        <v>2745</v>
      </c>
      <c r="G1253" s="14" t="s">
        <v>3899</v>
      </c>
      <c r="H1253" s="15" t="s">
        <v>3935</v>
      </c>
      <c r="I1253" s="9">
        <v>1200</v>
      </c>
    </row>
    <row r="1254" spans="1:9" x14ac:dyDescent="0.35">
      <c r="A1254">
        <v>1437</v>
      </c>
      <c r="B1254" s="4">
        <v>4</v>
      </c>
      <c r="C1254" s="4">
        <v>91</v>
      </c>
      <c r="D1254" s="6">
        <v>45636</v>
      </c>
      <c r="E1254" s="6">
        <v>45636</v>
      </c>
      <c r="F1254" s="4" t="s">
        <v>2749</v>
      </c>
      <c r="G1254" s="13" t="s">
        <v>3899</v>
      </c>
      <c r="H1254" s="15" t="s">
        <v>3935</v>
      </c>
      <c r="I1254" s="7">
        <v>1200</v>
      </c>
    </row>
    <row r="1255" spans="1:9" x14ac:dyDescent="0.35">
      <c r="A1255">
        <v>1445</v>
      </c>
      <c r="B1255" s="4">
        <v>4</v>
      </c>
      <c r="C1255" s="4">
        <v>104</v>
      </c>
      <c r="D1255" s="6">
        <v>45637</v>
      </c>
      <c r="E1255" s="6">
        <v>45637</v>
      </c>
      <c r="F1255" s="4" t="s">
        <v>2762</v>
      </c>
      <c r="G1255" s="13" t="s">
        <v>3899</v>
      </c>
      <c r="H1255" s="15" t="s">
        <v>3935</v>
      </c>
      <c r="I1255" s="7">
        <v>1200</v>
      </c>
    </row>
    <row r="1256" spans="1:9" x14ac:dyDescent="0.35">
      <c r="A1256">
        <v>1450</v>
      </c>
      <c r="B1256" s="5">
        <v>4</v>
      </c>
      <c r="C1256" s="5">
        <v>113</v>
      </c>
      <c r="D1256" s="8">
        <v>45638</v>
      </c>
      <c r="E1256" s="8">
        <v>45638</v>
      </c>
      <c r="F1256" s="5" t="s">
        <v>2771</v>
      </c>
      <c r="G1256" s="14" t="s">
        <v>3899</v>
      </c>
      <c r="H1256" s="15" t="s">
        <v>3935</v>
      </c>
      <c r="I1256" s="9">
        <v>1200</v>
      </c>
    </row>
    <row r="1257" spans="1:9" x14ac:dyDescent="0.35">
      <c r="A1257">
        <v>1453</v>
      </c>
      <c r="B1257" s="4">
        <v>4</v>
      </c>
      <c r="C1257" s="4">
        <v>119</v>
      </c>
      <c r="D1257" s="6">
        <v>45639</v>
      </c>
      <c r="E1257" s="6">
        <v>45639</v>
      </c>
      <c r="F1257" s="4" t="s">
        <v>2777</v>
      </c>
      <c r="G1257" s="13" t="s">
        <v>3899</v>
      </c>
      <c r="H1257" s="15" t="s">
        <v>3935</v>
      </c>
      <c r="I1257" s="7">
        <v>1200</v>
      </c>
    </row>
    <row r="1258" spans="1:9" x14ac:dyDescent="0.35">
      <c r="A1258">
        <v>1457</v>
      </c>
      <c r="B1258" s="4">
        <v>4</v>
      </c>
      <c r="C1258" s="4">
        <v>128</v>
      </c>
      <c r="D1258" s="6">
        <v>45640</v>
      </c>
      <c r="E1258" s="6">
        <v>45640</v>
      </c>
      <c r="F1258" s="4" t="s">
        <v>2786</v>
      </c>
      <c r="G1258" s="13" t="s">
        <v>3899</v>
      </c>
      <c r="H1258" s="15" t="s">
        <v>3935</v>
      </c>
      <c r="I1258" s="7">
        <v>1200</v>
      </c>
    </row>
    <row r="1259" spans="1:9" x14ac:dyDescent="0.35">
      <c r="A1259">
        <v>1466</v>
      </c>
      <c r="B1259" s="5">
        <v>4</v>
      </c>
      <c r="C1259" s="5">
        <v>143</v>
      </c>
      <c r="D1259" s="8">
        <v>45641</v>
      </c>
      <c r="E1259" s="8">
        <v>45641</v>
      </c>
      <c r="F1259" s="5" t="s">
        <v>2803</v>
      </c>
      <c r="G1259" s="14" t="s">
        <v>3899</v>
      </c>
      <c r="H1259" s="15" t="s">
        <v>3935</v>
      </c>
      <c r="I1259" s="9">
        <v>1200</v>
      </c>
    </row>
    <row r="1260" spans="1:9" x14ac:dyDescent="0.35">
      <c r="A1260">
        <v>1474</v>
      </c>
      <c r="B1260" s="5">
        <v>4</v>
      </c>
      <c r="C1260" s="5">
        <v>159</v>
      </c>
      <c r="D1260" s="8">
        <v>45642</v>
      </c>
      <c r="E1260" s="8">
        <v>45642</v>
      </c>
      <c r="F1260" s="5" t="s">
        <v>2819</v>
      </c>
      <c r="G1260" s="14" t="s">
        <v>3899</v>
      </c>
      <c r="H1260" s="15" t="s">
        <v>3935</v>
      </c>
      <c r="I1260" s="9">
        <v>1200</v>
      </c>
    </row>
    <row r="1261" spans="1:9" x14ac:dyDescent="0.35">
      <c r="A1261">
        <v>1478</v>
      </c>
      <c r="B1261" s="5">
        <v>4</v>
      </c>
      <c r="C1261" s="5">
        <v>167</v>
      </c>
      <c r="D1261" s="8">
        <v>45643</v>
      </c>
      <c r="E1261" s="8">
        <v>45643</v>
      </c>
      <c r="F1261" s="5" t="s">
        <v>2827</v>
      </c>
      <c r="G1261" s="14" t="s">
        <v>3899</v>
      </c>
      <c r="H1261" s="15" t="s">
        <v>3935</v>
      </c>
      <c r="I1261" s="9">
        <v>1200</v>
      </c>
    </row>
    <row r="1262" spans="1:9" x14ac:dyDescent="0.35">
      <c r="A1262">
        <v>1483</v>
      </c>
      <c r="B1262" s="4">
        <v>4</v>
      </c>
      <c r="C1262" s="4">
        <v>179</v>
      </c>
      <c r="D1262" s="6">
        <v>45644</v>
      </c>
      <c r="E1262" s="6">
        <v>45644</v>
      </c>
      <c r="F1262" s="4" t="s">
        <v>2839</v>
      </c>
      <c r="G1262" s="13" t="s">
        <v>3899</v>
      </c>
      <c r="H1262" s="15" t="s">
        <v>3935</v>
      </c>
      <c r="I1262" s="7">
        <v>1200</v>
      </c>
    </row>
    <row r="1263" spans="1:9" x14ac:dyDescent="0.35">
      <c r="A1263">
        <v>1490</v>
      </c>
      <c r="B1263" s="5">
        <v>4</v>
      </c>
      <c r="C1263" s="5">
        <v>189</v>
      </c>
      <c r="D1263" s="8">
        <v>45645</v>
      </c>
      <c r="E1263" s="8">
        <v>45645</v>
      </c>
      <c r="F1263" s="5" t="s">
        <v>2851</v>
      </c>
      <c r="G1263" s="14" t="s">
        <v>3899</v>
      </c>
      <c r="H1263" s="15" t="s">
        <v>3935</v>
      </c>
      <c r="I1263" s="9">
        <v>1200</v>
      </c>
    </row>
    <row r="1264" spans="1:9" x14ac:dyDescent="0.35">
      <c r="A1264">
        <v>1494</v>
      </c>
      <c r="B1264" s="5">
        <v>4</v>
      </c>
      <c r="C1264" s="5">
        <v>204</v>
      </c>
      <c r="D1264" s="8">
        <v>45646</v>
      </c>
      <c r="E1264" s="8">
        <v>45646</v>
      </c>
      <c r="F1264" s="5" t="s">
        <v>2867</v>
      </c>
      <c r="G1264" s="14" t="s">
        <v>3899</v>
      </c>
      <c r="H1264" s="15" t="s">
        <v>3935</v>
      </c>
      <c r="I1264" s="9">
        <v>1200</v>
      </c>
    </row>
    <row r="1265" spans="1:9" x14ac:dyDescent="0.35">
      <c r="A1265">
        <v>1503</v>
      </c>
      <c r="B1265" s="4">
        <v>4</v>
      </c>
      <c r="C1265" s="4">
        <v>219</v>
      </c>
      <c r="D1265" s="6">
        <v>45647</v>
      </c>
      <c r="E1265" s="6">
        <v>45647</v>
      </c>
      <c r="F1265" s="4" t="s">
        <v>2883</v>
      </c>
      <c r="G1265" s="13" t="s">
        <v>3899</v>
      </c>
      <c r="H1265" s="15" t="s">
        <v>3935</v>
      </c>
      <c r="I1265" s="7">
        <v>1200</v>
      </c>
    </row>
    <row r="1266" spans="1:9" x14ac:dyDescent="0.35">
      <c r="A1266">
        <v>1506</v>
      </c>
      <c r="B1266" s="5">
        <v>4</v>
      </c>
      <c r="C1266" s="5">
        <v>229</v>
      </c>
      <c r="D1266" s="8">
        <v>45648</v>
      </c>
      <c r="E1266" s="8">
        <v>45648</v>
      </c>
      <c r="F1266" s="5" t="s">
        <v>2893</v>
      </c>
      <c r="G1266" s="14" t="s">
        <v>3899</v>
      </c>
      <c r="H1266" s="15" t="s">
        <v>3935</v>
      </c>
      <c r="I1266" s="9">
        <v>1200</v>
      </c>
    </row>
    <row r="1267" spans="1:9" x14ac:dyDescent="0.35">
      <c r="A1267">
        <v>1513</v>
      </c>
      <c r="B1267" s="4">
        <v>4</v>
      </c>
      <c r="C1267" s="4">
        <v>245</v>
      </c>
      <c r="D1267" s="6">
        <v>45650</v>
      </c>
      <c r="E1267" s="6">
        <v>45650</v>
      </c>
      <c r="F1267" s="4" t="s">
        <v>2910</v>
      </c>
      <c r="G1267" s="13" t="s">
        <v>3899</v>
      </c>
      <c r="H1267" s="15" t="s">
        <v>3935</v>
      </c>
      <c r="I1267" s="7">
        <v>1200</v>
      </c>
    </row>
    <row r="1268" spans="1:9" x14ac:dyDescent="0.35">
      <c r="A1268">
        <v>1515</v>
      </c>
      <c r="B1268" s="4">
        <v>4</v>
      </c>
      <c r="C1268" s="4">
        <v>249</v>
      </c>
      <c r="D1268" s="6">
        <v>45650</v>
      </c>
      <c r="E1268" s="6">
        <v>45651</v>
      </c>
      <c r="F1268" s="4" t="s">
        <v>2914</v>
      </c>
      <c r="G1268" s="13" t="s">
        <v>3899</v>
      </c>
      <c r="H1268" s="15" t="s">
        <v>3935</v>
      </c>
      <c r="I1268" s="7">
        <v>1200</v>
      </c>
    </row>
    <row r="1269" spans="1:9" x14ac:dyDescent="0.35">
      <c r="A1269">
        <v>1524</v>
      </c>
      <c r="B1269" s="5">
        <v>4</v>
      </c>
      <c r="C1269" s="5">
        <v>267</v>
      </c>
      <c r="D1269" s="8">
        <v>45652</v>
      </c>
      <c r="E1269" s="8">
        <v>45652</v>
      </c>
      <c r="F1269" s="5" t="s">
        <v>2933</v>
      </c>
      <c r="G1269" s="14" t="s">
        <v>3899</v>
      </c>
      <c r="H1269" s="15" t="s">
        <v>3935</v>
      </c>
      <c r="I1269" s="9">
        <v>1200</v>
      </c>
    </row>
    <row r="1270" spans="1:9" x14ac:dyDescent="0.35">
      <c r="A1270">
        <v>1531</v>
      </c>
      <c r="B1270" s="4">
        <v>4</v>
      </c>
      <c r="C1270" s="4">
        <v>279</v>
      </c>
      <c r="D1270" s="6">
        <v>45653</v>
      </c>
      <c r="E1270" s="6">
        <v>45653</v>
      </c>
      <c r="F1270" s="4" t="s">
        <v>2945</v>
      </c>
      <c r="G1270" s="13" t="s">
        <v>3899</v>
      </c>
      <c r="H1270" s="15" t="s">
        <v>3935</v>
      </c>
      <c r="I1270" s="7">
        <v>1200</v>
      </c>
    </row>
    <row r="1271" spans="1:9" x14ac:dyDescent="0.35">
      <c r="A1271">
        <v>1534</v>
      </c>
      <c r="B1271" s="5">
        <v>4</v>
      </c>
      <c r="C1271" s="5">
        <v>285</v>
      </c>
      <c r="D1271" s="8">
        <v>45654</v>
      </c>
      <c r="E1271" s="8">
        <v>45654</v>
      </c>
      <c r="F1271" s="5" t="s">
        <v>2951</v>
      </c>
      <c r="G1271" s="14" t="s">
        <v>3899</v>
      </c>
      <c r="H1271" s="15" t="s">
        <v>3935</v>
      </c>
      <c r="I1271" s="9">
        <v>1200</v>
      </c>
    </row>
    <row r="1272" spans="1:9" x14ac:dyDescent="0.35">
      <c r="A1272">
        <v>1539</v>
      </c>
      <c r="B1272" s="4">
        <v>4</v>
      </c>
      <c r="C1272" s="4">
        <v>293</v>
      </c>
      <c r="D1272" s="6">
        <v>45655</v>
      </c>
      <c r="E1272" s="6">
        <v>45655</v>
      </c>
      <c r="F1272" s="4" t="s">
        <v>2961</v>
      </c>
      <c r="G1272" s="13" t="s">
        <v>3899</v>
      </c>
      <c r="H1272" s="15" t="s">
        <v>3935</v>
      </c>
      <c r="I1272" s="7">
        <v>1200</v>
      </c>
    </row>
    <row r="1273" spans="1:9" x14ac:dyDescent="0.35">
      <c r="A1273">
        <v>1545</v>
      </c>
      <c r="B1273" s="4">
        <v>4</v>
      </c>
      <c r="C1273" s="4">
        <v>303</v>
      </c>
      <c r="D1273" s="6">
        <v>45656</v>
      </c>
      <c r="E1273" s="6">
        <v>45656</v>
      </c>
      <c r="F1273" s="4" t="s">
        <v>2971</v>
      </c>
      <c r="G1273" s="13" t="s">
        <v>3899</v>
      </c>
      <c r="H1273" s="15" t="s">
        <v>3935</v>
      </c>
      <c r="I1273" s="7">
        <v>1200</v>
      </c>
    </row>
    <row r="1274" spans="1:9" x14ac:dyDescent="0.35">
      <c r="A1274">
        <v>1549</v>
      </c>
      <c r="B1274" s="4">
        <v>4</v>
      </c>
      <c r="C1274" s="4">
        <v>308</v>
      </c>
      <c r="D1274" s="6">
        <v>45657</v>
      </c>
      <c r="E1274" s="6">
        <v>45657</v>
      </c>
      <c r="F1274" s="4" t="s">
        <v>2976</v>
      </c>
      <c r="G1274" s="13" t="s">
        <v>3899</v>
      </c>
      <c r="H1274" s="15" t="s">
        <v>3935</v>
      </c>
      <c r="I1274" s="7">
        <v>1200</v>
      </c>
    </row>
    <row r="1275" spans="1:9" x14ac:dyDescent="0.35">
      <c r="A1275">
        <v>1552</v>
      </c>
      <c r="B1275" s="5">
        <v>4</v>
      </c>
      <c r="C1275" s="5">
        <v>314</v>
      </c>
      <c r="D1275" s="8">
        <v>45658</v>
      </c>
      <c r="E1275" s="8">
        <v>45658</v>
      </c>
      <c r="F1275" s="5" t="s">
        <v>2982</v>
      </c>
      <c r="G1275" s="14" t="s">
        <v>3899</v>
      </c>
      <c r="H1275" s="15" t="s">
        <v>3935</v>
      </c>
      <c r="I1275" s="9">
        <v>1200</v>
      </c>
    </row>
    <row r="1276" spans="1:9" x14ac:dyDescent="0.35">
      <c r="A1276">
        <v>1560</v>
      </c>
      <c r="B1276" s="5">
        <v>4</v>
      </c>
      <c r="C1276" s="5">
        <v>324</v>
      </c>
      <c r="D1276" s="8">
        <v>45659</v>
      </c>
      <c r="E1276" s="8">
        <v>45659</v>
      </c>
      <c r="F1276" s="5" t="s">
        <v>2993</v>
      </c>
      <c r="G1276" s="14" t="s">
        <v>3899</v>
      </c>
      <c r="H1276" s="15" t="s">
        <v>3935</v>
      </c>
      <c r="I1276" s="9">
        <v>1200</v>
      </c>
    </row>
    <row r="1277" spans="1:9" x14ac:dyDescent="0.35">
      <c r="A1277">
        <v>1562</v>
      </c>
      <c r="B1277" s="5">
        <v>4</v>
      </c>
      <c r="C1277" s="5">
        <v>328</v>
      </c>
      <c r="D1277" s="8">
        <v>45660</v>
      </c>
      <c r="E1277" s="8">
        <v>45660</v>
      </c>
      <c r="F1277" s="5" t="s">
        <v>2997</v>
      </c>
      <c r="G1277" s="14" t="s">
        <v>3899</v>
      </c>
      <c r="H1277" s="15" t="s">
        <v>3935</v>
      </c>
      <c r="I1277" s="9">
        <v>1200</v>
      </c>
    </row>
    <row r="1278" spans="1:9" x14ac:dyDescent="0.35">
      <c r="A1278">
        <v>1574</v>
      </c>
      <c r="B1278" s="5">
        <v>4</v>
      </c>
      <c r="C1278" s="5">
        <v>350</v>
      </c>
      <c r="D1278" s="8">
        <v>45663</v>
      </c>
      <c r="E1278" s="8">
        <v>45663</v>
      </c>
      <c r="F1278" s="5" t="s">
        <v>3019</v>
      </c>
      <c r="G1278" s="14" t="s">
        <v>3899</v>
      </c>
      <c r="H1278" s="15" t="s">
        <v>3935</v>
      </c>
      <c r="I1278" s="9">
        <v>1200</v>
      </c>
    </row>
    <row r="1279" spans="1:9" x14ac:dyDescent="0.35">
      <c r="A1279">
        <v>1577</v>
      </c>
      <c r="B1279" s="4">
        <v>4</v>
      </c>
      <c r="C1279" s="4">
        <v>355</v>
      </c>
      <c r="D1279" s="6">
        <v>45664</v>
      </c>
      <c r="E1279" s="6">
        <v>45664</v>
      </c>
      <c r="F1279" s="4" t="s">
        <v>3024</v>
      </c>
      <c r="G1279" s="13" t="s">
        <v>3899</v>
      </c>
      <c r="H1279" s="15" t="s">
        <v>3935</v>
      </c>
      <c r="I1279" s="7">
        <v>1200</v>
      </c>
    </row>
    <row r="1280" spans="1:9" x14ac:dyDescent="0.35">
      <c r="A1280">
        <v>1582</v>
      </c>
      <c r="B1280" s="5">
        <v>4</v>
      </c>
      <c r="C1280" s="5">
        <v>372</v>
      </c>
      <c r="D1280" s="8">
        <v>45665</v>
      </c>
      <c r="E1280" s="8">
        <v>45665</v>
      </c>
      <c r="F1280" s="5" t="s">
        <v>3041</v>
      </c>
      <c r="G1280" s="14" t="s">
        <v>3899</v>
      </c>
      <c r="H1280" s="15" t="s">
        <v>3935</v>
      </c>
      <c r="I1280" s="9">
        <v>1200</v>
      </c>
    </row>
    <row r="1281" spans="1:9" x14ac:dyDescent="0.35">
      <c r="A1281">
        <v>1585</v>
      </c>
      <c r="B1281" s="4">
        <v>4</v>
      </c>
      <c r="C1281" s="4">
        <v>378</v>
      </c>
      <c r="D1281" s="6">
        <v>45666</v>
      </c>
      <c r="E1281" s="6">
        <v>45666</v>
      </c>
      <c r="F1281" s="4" t="s">
        <v>3047</v>
      </c>
      <c r="G1281" s="13" t="s">
        <v>3899</v>
      </c>
      <c r="H1281" s="15" t="s">
        <v>3935</v>
      </c>
      <c r="I1281" s="7">
        <v>1200</v>
      </c>
    </row>
    <row r="1282" spans="1:9" x14ac:dyDescent="0.35">
      <c r="A1282">
        <v>1590</v>
      </c>
      <c r="B1282" s="5">
        <v>4</v>
      </c>
      <c r="C1282" s="5">
        <v>390</v>
      </c>
      <c r="D1282" s="8">
        <v>45667</v>
      </c>
      <c r="E1282" s="8">
        <v>45667</v>
      </c>
      <c r="F1282" s="5" t="s">
        <v>3060</v>
      </c>
      <c r="G1282" s="14" t="s">
        <v>3899</v>
      </c>
      <c r="H1282" s="15" t="s">
        <v>3935</v>
      </c>
      <c r="I1282" s="9">
        <v>1200</v>
      </c>
    </row>
    <row r="1283" spans="1:9" x14ac:dyDescent="0.35">
      <c r="A1283">
        <v>1594</v>
      </c>
      <c r="B1283" s="5">
        <v>4</v>
      </c>
      <c r="C1283" s="5">
        <v>397</v>
      </c>
      <c r="D1283" s="8">
        <v>45668</v>
      </c>
      <c r="E1283" s="8">
        <v>45668</v>
      </c>
      <c r="F1283" s="5" t="s">
        <v>3067</v>
      </c>
      <c r="G1283" s="14" t="s">
        <v>3899</v>
      </c>
      <c r="H1283" s="15" t="s">
        <v>3935</v>
      </c>
      <c r="I1283" s="9">
        <v>1200</v>
      </c>
    </row>
    <row r="1284" spans="1:9" x14ac:dyDescent="0.35">
      <c r="A1284">
        <v>1603</v>
      </c>
      <c r="B1284" s="4">
        <v>4</v>
      </c>
      <c r="C1284" s="4">
        <v>411</v>
      </c>
      <c r="D1284" s="6">
        <v>45669</v>
      </c>
      <c r="E1284" s="6">
        <v>45669</v>
      </c>
      <c r="F1284" s="4" t="s">
        <v>3083</v>
      </c>
      <c r="G1284" s="13" t="s">
        <v>3899</v>
      </c>
      <c r="H1284" s="15" t="s">
        <v>3935</v>
      </c>
      <c r="I1284" s="7">
        <v>1200</v>
      </c>
    </row>
    <row r="1285" spans="1:9" x14ac:dyDescent="0.35">
      <c r="A1285">
        <v>1622</v>
      </c>
      <c r="B1285" s="5">
        <v>4</v>
      </c>
      <c r="C1285" s="5">
        <v>443</v>
      </c>
      <c r="D1285" s="8">
        <v>45673</v>
      </c>
      <c r="E1285" s="8">
        <v>45673</v>
      </c>
      <c r="F1285" s="5" t="s">
        <v>3116</v>
      </c>
      <c r="G1285" s="14" t="s">
        <v>3899</v>
      </c>
      <c r="H1285" s="15" t="s">
        <v>3935</v>
      </c>
      <c r="I1285" s="9">
        <v>1200</v>
      </c>
    </row>
    <row r="1286" spans="1:9" x14ac:dyDescent="0.35">
      <c r="A1286">
        <v>1627</v>
      </c>
      <c r="B1286" s="4">
        <v>4</v>
      </c>
      <c r="C1286" s="4">
        <v>451</v>
      </c>
      <c r="D1286" s="6">
        <v>45674</v>
      </c>
      <c r="E1286" s="6">
        <v>45674</v>
      </c>
      <c r="F1286" s="4" t="s">
        <v>3124</v>
      </c>
      <c r="G1286" s="13" t="s">
        <v>3899</v>
      </c>
      <c r="H1286" s="15" t="s">
        <v>3935</v>
      </c>
      <c r="I1286" s="7">
        <v>1200</v>
      </c>
    </row>
    <row r="1287" spans="1:9" x14ac:dyDescent="0.35">
      <c r="A1287">
        <v>1630</v>
      </c>
      <c r="B1287" s="5">
        <v>4</v>
      </c>
      <c r="C1287" s="5">
        <v>456</v>
      </c>
      <c r="D1287" s="8">
        <v>45675</v>
      </c>
      <c r="E1287" s="8">
        <v>45676</v>
      </c>
      <c r="F1287" s="5" t="s">
        <v>3129</v>
      </c>
      <c r="G1287" s="14" t="s">
        <v>3899</v>
      </c>
      <c r="H1287" s="15" t="s">
        <v>3935</v>
      </c>
      <c r="I1287" s="9">
        <v>1200</v>
      </c>
    </row>
    <row r="1288" spans="1:9" x14ac:dyDescent="0.35">
      <c r="A1288">
        <v>1633</v>
      </c>
      <c r="B1288" s="4">
        <v>4</v>
      </c>
      <c r="C1288" s="4">
        <v>464</v>
      </c>
      <c r="D1288" s="6">
        <v>45678</v>
      </c>
      <c r="E1288" s="6">
        <v>45678</v>
      </c>
      <c r="F1288" s="4" t="s">
        <v>3137</v>
      </c>
      <c r="G1288" s="13" t="s">
        <v>3899</v>
      </c>
      <c r="H1288" s="15" t="s">
        <v>3935</v>
      </c>
      <c r="I1288" s="7">
        <v>1200</v>
      </c>
    </row>
    <row r="1289" spans="1:9" x14ac:dyDescent="0.35">
      <c r="A1289">
        <v>1642</v>
      </c>
      <c r="B1289" s="5">
        <v>4</v>
      </c>
      <c r="C1289" s="5">
        <v>476</v>
      </c>
      <c r="D1289" s="8">
        <v>45679</v>
      </c>
      <c r="E1289" s="8">
        <v>45679</v>
      </c>
      <c r="F1289" s="5" t="s">
        <v>3149</v>
      </c>
      <c r="G1289" s="14" t="s">
        <v>3899</v>
      </c>
      <c r="H1289" s="15" t="s">
        <v>3935</v>
      </c>
      <c r="I1289" s="9">
        <v>1200</v>
      </c>
    </row>
    <row r="1290" spans="1:9" x14ac:dyDescent="0.35">
      <c r="A1290">
        <v>1651</v>
      </c>
      <c r="B1290" s="4">
        <v>4</v>
      </c>
      <c r="C1290" s="4">
        <v>490</v>
      </c>
      <c r="D1290" s="6">
        <v>45681</v>
      </c>
      <c r="E1290" s="6">
        <v>45681</v>
      </c>
      <c r="F1290" s="4" t="s">
        <v>3163</v>
      </c>
      <c r="G1290" s="13" t="s">
        <v>3899</v>
      </c>
      <c r="H1290" s="15" t="s">
        <v>4056</v>
      </c>
      <c r="I1290" s="7">
        <v>1200</v>
      </c>
    </row>
    <row r="1291" spans="1:9" x14ac:dyDescent="0.35">
      <c r="A1291">
        <v>1653</v>
      </c>
      <c r="B1291" s="4">
        <v>4</v>
      </c>
      <c r="C1291" s="4">
        <v>493</v>
      </c>
      <c r="D1291" s="6">
        <v>45681</v>
      </c>
      <c r="E1291" s="6">
        <v>45681</v>
      </c>
      <c r="F1291" s="4" t="s">
        <v>3166</v>
      </c>
      <c r="G1291" s="13" t="s">
        <v>3899</v>
      </c>
      <c r="H1291" s="15" t="s">
        <v>3935</v>
      </c>
      <c r="I1291" s="7">
        <v>1200</v>
      </c>
    </row>
    <row r="1292" spans="1:9" x14ac:dyDescent="0.35">
      <c r="A1292">
        <v>1656</v>
      </c>
      <c r="B1292" s="5">
        <v>4</v>
      </c>
      <c r="C1292" s="5">
        <v>499</v>
      </c>
      <c r="D1292" s="8">
        <v>45682</v>
      </c>
      <c r="E1292" s="8">
        <v>45682</v>
      </c>
      <c r="F1292" s="5" t="s">
        <v>3172</v>
      </c>
      <c r="G1292" s="14" t="s">
        <v>3899</v>
      </c>
      <c r="H1292" s="15" t="s">
        <v>3935</v>
      </c>
      <c r="I1292" s="9">
        <v>1200</v>
      </c>
    </row>
    <row r="1293" spans="1:9" x14ac:dyDescent="0.35">
      <c r="A1293">
        <v>1659</v>
      </c>
      <c r="B1293" s="4">
        <v>4</v>
      </c>
      <c r="C1293" s="4">
        <v>505</v>
      </c>
      <c r="D1293" s="6">
        <v>45683</v>
      </c>
      <c r="E1293" s="6">
        <v>45683</v>
      </c>
      <c r="F1293" s="4" t="s">
        <v>3178</v>
      </c>
      <c r="G1293" s="13" t="s">
        <v>3899</v>
      </c>
      <c r="H1293" s="15" t="s">
        <v>3935</v>
      </c>
      <c r="I1293" s="7">
        <v>1200</v>
      </c>
    </row>
    <row r="1294" spans="1:9" x14ac:dyDescent="0.35">
      <c r="A1294">
        <v>1662</v>
      </c>
      <c r="B1294" s="5">
        <v>4</v>
      </c>
      <c r="C1294" s="5">
        <v>510</v>
      </c>
      <c r="D1294" s="8">
        <v>45684</v>
      </c>
      <c r="E1294" s="8">
        <v>45684</v>
      </c>
      <c r="F1294" s="5" t="s">
        <v>3183</v>
      </c>
      <c r="G1294" s="14" t="s">
        <v>3899</v>
      </c>
      <c r="H1294" s="15" t="s">
        <v>3935</v>
      </c>
      <c r="I1294" s="9">
        <v>1200</v>
      </c>
    </row>
    <row r="1295" spans="1:9" x14ac:dyDescent="0.35">
      <c r="A1295">
        <v>1664</v>
      </c>
      <c r="B1295" s="5">
        <v>4</v>
      </c>
      <c r="C1295" s="5">
        <v>515</v>
      </c>
      <c r="D1295" s="8">
        <v>45685</v>
      </c>
      <c r="E1295" s="8">
        <v>45685</v>
      </c>
      <c r="F1295" s="5" t="s">
        <v>3188</v>
      </c>
      <c r="G1295" s="14" t="s">
        <v>3899</v>
      </c>
      <c r="H1295" s="15" t="s">
        <v>3935</v>
      </c>
      <c r="I1295" s="9">
        <v>1200</v>
      </c>
    </row>
    <row r="1296" spans="1:9" x14ac:dyDescent="0.35">
      <c r="A1296">
        <v>1670</v>
      </c>
      <c r="B1296" s="5">
        <v>4</v>
      </c>
      <c r="C1296" s="5">
        <v>524</v>
      </c>
      <c r="D1296" s="8">
        <v>45686</v>
      </c>
      <c r="E1296" s="8">
        <v>45686</v>
      </c>
      <c r="F1296" s="5" t="s">
        <v>3197</v>
      </c>
      <c r="G1296" s="14" t="s">
        <v>3899</v>
      </c>
      <c r="H1296" s="15" t="s">
        <v>3935</v>
      </c>
      <c r="I1296" s="9">
        <v>1200</v>
      </c>
    </row>
    <row r="1297" spans="1:9" x14ac:dyDescent="0.35">
      <c r="A1297">
        <v>1675</v>
      </c>
      <c r="B1297" s="4">
        <v>4</v>
      </c>
      <c r="C1297" s="4">
        <v>533</v>
      </c>
      <c r="D1297" s="6">
        <v>45687</v>
      </c>
      <c r="E1297" s="6">
        <v>45687</v>
      </c>
      <c r="F1297" s="4" t="s">
        <v>3205</v>
      </c>
      <c r="G1297" s="13" t="s">
        <v>3899</v>
      </c>
      <c r="H1297" s="15" t="s">
        <v>3935</v>
      </c>
      <c r="I1297" s="7">
        <v>1200</v>
      </c>
    </row>
    <row r="1298" spans="1:9" x14ac:dyDescent="0.35">
      <c r="A1298">
        <v>1676</v>
      </c>
      <c r="B1298" s="5">
        <v>4</v>
      </c>
      <c r="C1298" s="5">
        <v>535</v>
      </c>
      <c r="D1298" s="8">
        <v>45688</v>
      </c>
      <c r="E1298" s="8">
        <v>45688</v>
      </c>
      <c r="F1298" s="5" t="s">
        <v>3207</v>
      </c>
      <c r="G1298" s="14" t="s">
        <v>3899</v>
      </c>
      <c r="H1298" s="15" t="s">
        <v>3935</v>
      </c>
      <c r="I1298" s="9">
        <v>1200</v>
      </c>
    </row>
    <row r="1299" spans="1:9" x14ac:dyDescent="0.35">
      <c r="A1299">
        <v>1679</v>
      </c>
      <c r="B1299" s="4">
        <v>4</v>
      </c>
      <c r="C1299" s="4">
        <v>540</v>
      </c>
      <c r="D1299" s="6">
        <v>45689</v>
      </c>
      <c r="E1299" s="6">
        <v>45689</v>
      </c>
      <c r="F1299" s="4" t="s">
        <v>3212</v>
      </c>
      <c r="G1299" s="13" t="s">
        <v>3899</v>
      </c>
      <c r="H1299" s="15" t="s">
        <v>3935</v>
      </c>
      <c r="I1299" s="7">
        <v>1200</v>
      </c>
    </row>
    <row r="1300" spans="1:9" x14ac:dyDescent="0.35">
      <c r="A1300">
        <v>1682</v>
      </c>
      <c r="B1300" s="5">
        <v>4</v>
      </c>
      <c r="C1300" s="5">
        <v>545</v>
      </c>
      <c r="D1300" s="8">
        <v>45690</v>
      </c>
      <c r="E1300" s="8">
        <v>45690</v>
      </c>
      <c r="F1300" s="5" t="s">
        <v>3218</v>
      </c>
      <c r="G1300" s="14" t="s">
        <v>3899</v>
      </c>
      <c r="H1300" s="15" t="s">
        <v>3935</v>
      </c>
      <c r="I1300" s="9">
        <v>1200</v>
      </c>
    </row>
    <row r="1301" spans="1:9" x14ac:dyDescent="0.35">
      <c r="A1301">
        <v>1686</v>
      </c>
      <c r="B1301" s="5">
        <v>4</v>
      </c>
      <c r="C1301" s="5">
        <v>551</v>
      </c>
      <c r="D1301" s="8">
        <v>45691</v>
      </c>
      <c r="E1301" s="8">
        <v>45691</v>
      </c>
      <c r="F1301" s="5" t="s">
        <v>3224</v>
      </c>
      <c r="G1301" s="14" t="s">
        <v>3899</v>
      </c>
      <c r="H1301" s="15" t="s">
        <v>3935</v>
      </c>
      <c r="I1301" s="9">
        <v>1200</v>
      </c>
    </row>
    <row r="1302" spans="1:9" x14ac:dyDescent="0.35">
      <c r="A1302">
        <v>1692</v>
      </c>
      <c r="B1302" s="5">
        <v>4</v>
      </c>
      <c r="C1302" s="5">
        <v>561</v>
      </c>
      <c r="D1302" s="8">
        <v>45692</v>
      </c>
      <c r="E1302" s="8">
        <v>45692</v>
      </c>
      <c r="F1302" s="5" t="s">
        <v>3235</v>
      </c>
      <c r="G1302" s="14" t="s">
        <v>3899</v>
      </c>
      <c r="H1302" s="15" t="s">
        <v>3935</v>
      </c>
      <c r="I1302" s="9">
        <v>1200</v>
      </c>
    </row>
    <row r="1303" spans="1:9" x14ac:dyDescent="0.35">
      <c r="A1303">
        <v>1698</v>
      </c>
      <c r="B1303" s="5">
        <v>4</v>
      </c>
      <c r="C1303" s="5">
        <v>571</v>
      </c>
      <c r="D1303" s="8">
        <v>45693</v>
      </c>
      <c r="E1303" s="8">
        <v>45693</v>
      </c>
      <c r="F1303" s="5" t="s">
        <v>3245</v>
      </c>
      <c r="G1303" s="14" t="s">
        <v>3899</v>
      </c>
      <c r="H1303" s="15" t="s">
        <v>3935</v>
      </c>
      <c r="I1303" s="9">
        <v>1200</v>
      </c>
    </row>
    <row r="1304" spans="1:9" x14ac:dyDescent="0.35">
      <c r="A1304">
        <v>1709</v>
      </c>
      <c r="B1304" s="4">
        <v>4</v>
      </c>
      <c r="C1304" s="4">
        <v>587</v>
      </c>
      <c r="D1304" s="6">
        <v>45694</v>
      </c>
      <c r="E1304" s="6">
        <v>45694</v>
      </c>
      <c r="F1304" s="4" t="s">
        <v>3263</v>
      </c>
      <c r="G1304" s="13" t="s">
        <v>3899</v>
      </c>
      <c r="H1304" s="15" t="s">
        <v>3935</v>
      </c>
      <c r="I1304" s="7">
        <v>1200</v>
      </c>
    </row>
    <row r="1305" spans="1:9" x14ac:dyDescent="0.35">
      <c r="A1305">
        <v>1711</v>
      </c>
      <c r="B1305" s="4">
        <v>4</v>
      </c>
      <c r="C1305" s="4">
        <v>590</v>
      </c>
      <c r="D1305" s="6">
        <v>45695</v>
      </c>
      <c r="E1305" s="6">
        <v>45695</v>
      </c>
      <c r="F1305" s="4" t="s">
        <v>3266</v>
      </c>
      <c r="G1305" s="13" t="s">
        <v>3899</v>
      </c>
      <c r="H1305" s="15" t="s">
        <v>3935</v>
      </c>
      <c r="I1305" s="7">
        <v>1200</v>
      </c>
    </row>
    <row r="1306" spans="1:9" x14ac:dyDescent="0.35">
      <c r="A1306">
        <v>1717</v>
      </c>
      <c r="B1306" s="4">
        <v>4</v>
      </c>
      <c r="C1306" s="4">
        <v>600</v>
      </c>
      <c r="D1306" s="6">
        <v>45696</v>
      </c>
      <c r="E1306" s="6">
        <v>45696</v>
      </c>
      <c r="F1306" s="4" t="s">
        <v>3277</v>
      </c>
      <c r="G1306" s="13" t="s">
        <v>3899</v>
      </c>
      <c r="H1306" s="15" t="s">
        <v>3935</v>
      </c>
      <c r="I1306" s="7">
        <v>1200</v>
      </c>
    </row>
    <row r="1307" spans="1:9" x14ac:dyDescent="0.35">
      <c r="A1307">
        <v>1721</v>
      </c>
      <c r="B1307" s="4">
        <v>4</v>
      </c>
      <c r="C1307" s="4">
        <v>608</v>
      </c>
      <c r="D1307" s="6">
        <v>45697</v>
      </c>
      <c r="E1307" s="6">
        <v>45697</v>
      </c>
      <c r="F1307" s="4" t="s">
        <v>3286</v>
      </c>
      <c r="G1307" s="13" t="s">
        <v>3899</v>
      </c>
      <c r="H1307" s="15" t="s">
        <v>3935</v>
      </c>
      <c r="I1307" s="7">
        <v>1200</v>
      </c>
    </row>
    <row r="1308" spans="1:9" x14ac:dyDescent="0.35">
      <c r="A1308">
        <v>1728</v>
      </c>
      <c r="B1308" s="5">
        <v>4</v>
      </c>
      <c r="C1308" s="5">
        <v>621</v>
      </c>
      <c r="D1308" s="8">
        <v>45698</v>
      </c>
      <c r="E1308" s="8">
        <v>45698</v>
      </c>
      <c r="F1308" s="5" t="s">
        <v>3303</v>
      </c>
      <c r="G1308" s="14" t="s">
        <v>3899</v>
      </c>
      <c r="H1308" s="15" t="s">
        <v>3935</v>
      </c>
      <c r="I1308" s="9">
        <v>1200</v>
      </c>
    </row>
    <row r="1309" spans="1:9" x14ac:dyDescent="0.35">
      <c r="A1309">
        <v>1730</v>
      </c>
      <c r="B1309" s="5">
        <v>4</v>
      </c>
      <c r="C1309" s="5">
        <v>626</v>
      </c>
      <c r="D1309" s="8">
        <v>45699</v>
      </c>
      <c r="E1309" s="8">
        <v>45699</v>
      </c>
      <c r="F1309" s="5" t="s">
        <v>3308</v>
      </c>
      <c r="G1309" s="14" t="s">
        <v>3899</v>
      </c>
      <c r="H1309" s="15" t="s">
        <v>4145</v>
      </c>
      <c r="I1309" s="9">
        <v>1200</v>
      </c>
    </row>
    <row r="1310" spans="1:9" x14ac:dyDescent="0.35">
      <c r="A1310">
        <v>1735</v>
      </c>
      <c r="B1310" s="4">
        <v>4</v>
      </c>
      <c r="C1310" s="4">
        <v>633</v>
      </c>
      <c r="D1310" s="6">
        <v>45699</v>
      </c>
      <c r="E1310" s="6">
        <v>45699</v>
      </c>
      <c r="F1310" s="4" t="s">
        <v>3315</v>
      </c>
      <c r="G1310" s="13" t="s">
        <v>3899</v>
      </c>
      <c r="H1310" s="15" t="s">
        <v>3935</v>
      </c>
      <c r="I1310" s="7">
        <v>1200</v>
      </c>
    </row>
    <row r="1311" spans="1:9" x14ac:dyDescent="0.35">
      <c r="A1311">
        <v>1748</v>
      </c>
      <c r="B1311" s="5">
        <v>4</v>
      </c>
      <c r="C1311" s="5">
        <v>649</v>
      </c>
      <c r="D1311" s="8">
        <v>45701</v>
      </c>
      <c r="E1311" s="8">
        <v>45701</v>
      </c>
      <c r="F1311" s="5" t="s">
        <v>3331</v>
      </c>
      <c r="G1311" s="14" t="s">
        <v>3899</v>
      </c>
      <c r="H1311" s="15" t="s">
        <v>3935</v>
      </c>
      <c r="I1311" s="9">
        <v>1200</v>
      </c>
    </row>
    <row r="1312" spans="1:9" x14ac:dyDescent="0.35">
      <c r="A1312">
        <v>1751</v>
      </c>
      <c r="B1312" s="4">
        <v>4</v>
      </c>
      <c r="C1312" s="4">
        <v>655</v>
      </c>
      <c r="D1312" s="6">
        <v>45702</v>
      </c>
      <c r="E1312" s="6">
        <v>45702</v>
      </c>
      <c r="F1312" s="4" t="s">
        <v>3337</v>
      </c>
      <c r="G1312" s="13" t="s">
        <v>3899</v>
      </c>
      <c r="H1312" s="15" t="s">
        <v>3935</v>
      </c>
      <c r="I1312" s="7">
        <v>1200</v>
      </c>
    </row>
    <row r="1313" spans="1:9" x14ac:dyDescent="0.35">
      <c r="A1313">
        <v>1756</v>
      </c>
      <c r="B1313" s="5">
        <v>4</v>
      </c>
      <c r="C1313" s="5">
        <v>663</v>
      </c>
      <c r="D1313" s="8">
        <v>45703</v>
      </c>
      <c r="E1313" s="8">
        <v>45703</v>
      </c>
      <c r="F1313" s="5" t="s">
        <v>3346</v>
      </c>
      <c r="G1313" s="14" t="s">
        <v>3899</v>
      </c>
      <c r="H1313" s="15" t="s">
        <v>3935</v>
      </c>
      <c r="I1313" s="9">
        <v>1200</v>
      </c>
    </row>
    <row r="1314" spans="1:9" x14ac:dyDescent="0.35">
      <c r="A1314">
        <v>1762</v>
      </c>
      <c r="B1314" s="5">
        <v>4</v>
      </c>
      <c r="C1314" s="5">
        <v>674</v>
      </c>
      <c r="D1314" s="8">
        <v>45704</v>
      </c>
      <c r="E1314" s="8">
        <v>45704</v>
      </c>
      <c r="F1314" s="5" t="s">
        <v>3357</v>
      </c>
      <c r="G1314" s="14" t="s">
        <v>3899</v>
      </c>
      <c r="H1314" s="15" t="s">
        <v>3935</v>
      </c>
      <c r="I1314" s="9">
        <v>1200</v>
      </c>
    </row>
    <row r="1315" spans="1:9" x14ac:dyDescent="0.35">
      <c r="A1315">
        <v>1765</v>
      </c>
      <c r="B1315" s="4">
        <v>4</v>
      </c>
      <c r="C1315" s="4">
        <v>679</v>
      </c>
      <c r="D1315" s="6">
        <v>45705</v>
      </c>
      <c r="E1315" s="6">
        <v>45705</v>
      </c>
      <c r="F1315" s="4" t="s">
        <v>3362</v>
      </c>
      <c r="G1315" s="13" t="s">
        <v>3899</v>
      </c>
      <c r="H1315" s="15" t="s">
        <v>3935</v>
      </c>
      <c r="I1315" s="7">
        <v>1200</v>
      </c>
    </row>
    <row r="1316" spans="1:9" x14ac:dyDescent="0.35">
      <c r="A1316">
        <v>1772</v>
      </c>
      <c r="B1316" s="5">
        <v>4</v>
      </c>
      <c r="C1316" s="5">
        <v>690</v>
      </c>
      <c r="D1316" s="8">
        <v>45706</v>
      </c>
      <c r="E1316" s="8">
        <v>45706</v>
      </c>
      <c r="F1316" s="5" t="s">
        <v>3373</v>
      </c>
      <c r="G1316" s="14" t="s">
        <v>3899</v>
      </c>
      <c r="H1316" s="15" t="s">
        <v>3935</v>
      </c>
      <c r="I1316" s="9">
        <v>1200</v>
      </c>
    </row>
    <row r="1317" spans="1:9" x14ac:dyDescent="0.35">
      <c r="A1317">
        <v>1776</v>
      </c>
      <c r="B1317" s="5">
        <v>4</v>
      </c>
      <c r="C1317" s="5">
        <v>697</v>
      </c>
      <c r="D1317" s="8">
        <v>45707</v>
      </c>
      <c r="E1317" s="8">
        <v>45707</v>
      </c>
      <c r="F1317" s="5" t="s">
        <v>3380</v>
      </c>
      <c r="G1317" s="14" t="s">
        <v>3899</v>
      </c>
      <c r="H1317" s="15" t="s">
        <v>3935</v>
      </c>
      <c r="I1317" s="9">
        <v>1200</v>
      </c>
    </row>
    <row r="1318" spans="1:9" x14ac:dyDescent="0.35">
      <c r="A1318">
        <v>1788</v>
      </c>
      <c r="B1318" s="5">
        <v>4</v>
      </c>
      <c r="C1318" s="5">
        <v>714</v>
      </c>
      <c r="D1318" s="8">
        <v>45708</v>
      </c>
      <c r="E1318" s="8">
        <v>45708</v>
      </c>
      <c r="F1318" s="5" t="s">
        <v>3401</v>
      </c>
      <c r="G1318" s="14" t="s">
        <v>3899</v>
      </c>
      <c r="H1318" s="15" t="s">
        <v>3935</v>
      </c>
      <c r="I1318" s="9">
        <v>1200</v>
      </c>
    </row>
    <row r="1319" spans="1:9" x14ac:dyDescent="0.35">
      <c r="A1319">
        <v>1796</v>
      </c>
      <c r="B1319" s="5">
        <v>4</v>
      </c>
      <c r="C1319" s="5">
        <v>725</v>
      </c>
      <c r="D1319" s="8">
        <v>45709</v>
      </c>
      <c r="E1319" s="8">
        <v>45709</v>
      </c>
      <c r="F1319" s="5" t="s">
        <v>3412</v>
      </c>
      <c r="G1319" s="14" t="s">
        <v>3899</v>
      </c>
      <c r="H1319" s="15" t="s">
        <v>3935</v>
      </c>
      <c r="I1319" s="9">
        <v>1200</v>
      </c>
    </row>
    <row r="1320" spans="1:9" x14ac:dyDescent="0.35">
      <c r="A1320">
        <v>1800</v>
      </c>
      <c r="B1320" s="5">
        <v>4</v>
      </c>
      <c r="C1320" s="5">
        <v>730</v>
      </c>
      <c r="D1320" s="8">
        <v>45710</v>
      </c>
      <c r="E1320" s="8">
        <v>45710</v>
      </c>
      <c r="F1320" s="5" t="s">
        <v>3418</v>
      </c>
      <c r="G1320" s="14" t="s">
        <v>3899</v>
      </c>
      <c r="H1320" s="15" t="s">
        <v>3935</v>
      </c>
      <c r="I1320" s="9">
        <v>1200</v>
      </c>
    </row>
    <row r="1321" spans="1:9" x14ac:dyDescent="0.35">
      <c r="A1321">
        <v>1810</v>
      </c>
      <c r="B1321" s="5">
        <v>4</v>
      </c>
      <c r="C1321" s="5">
        <v>742</v>
      </c>
      <c r="D1321" s="8">
        <v>45711</v>
      </c>
      <c r="E1321" s="8">
        <v>45711</v>
      </c>
      <c r="F1321" s="5" t="s">
        <v>3432</v>
      </c>
      <c r="G1321" s="14" t="s">
        <v>3899</v>
      </c>
      <c r="H1321" s="15" t="s">
        <v>3935</v>
      </c>
      <c r="I1321" s="9">
        <v>1200</v>
      </c>
    </row>
    <row r="1322" spans="1:9" x14ac:dyDescent="0.35">
      <c r="A1322">
        <v>1812</v>
      </c>
      <c r="B1322" s="5">
        <v>4</v>
      </c>
      <c r="C1322" s="5">
        <v>744</v>
      </c>
      <c r="D1322" s="8">
        <v>45712</v>
      </c>
      <c r="E1322" s="8">
        <v>45712</v>
      </c>
      <c r="F1322" s="5" t="s">
        <v>3434</v>
      </c>
      <c r="G1322" s="14" t="s">
        <v>3899</v>
      </c>
      <c r="H1322" s="15" t="s">
        <v>3935</v>
      </c>
      <c r="I1322" s="9">
        <v>1200</v>
      </c>
    </row>
    <row r="1323" spans="1:9" x14ac:dyDescent="0.35">
      <c r="A1323">
        <v>1818</v>
      </c>
      <c r="B1323" s="5">
        <v>4</v>
      </c>
      <c r="C1323" s="5">
        <v>751</v>
      </c>
      <c r="D1323" s="8">
        <v>45713</v>
      </c>
      <c r="E1323" s="8">
        <v>45713</v>
      </c>
      <c r="F1323" s="5" t="s">
        <v>3441</v>
      </c>
      <c r="G1323" s="14" t="s">
        <v>3899</v>
      </c>
      <c r="H1323" s="15" t="s">
        <v>3935</v>
      </c>
      <c r="I1323" s="9">
        <v>1200</v>
      </c>
    </row>
    <row r="1324" spans="1:9" x14ac:dyDescent="0.35">
      <c r="A1324">
        <v>1823</v>
      </c>
      <c r="B1324" s="4">
        <v>4</v>
      </c>
      <c r="C1324" s="4">
        <v>759</v>
      </c>
      <c r="D1324" s="6">
        <v>45714</v>
      </c>
      <c r="E1324" s="6">
        <v>45714</v>
      </c>
      <c r="F1324" s="4" t="s">
        <v>3449</v>
      </c>
      <c r="G1324" s="13" t="s">
        <v>3899</v>
      </c>
      <c r="H1324" s="15" t="s">
        <v>3935</v>
      </c>
      <c r="I1324" s="7">
        <v>1200</v>
      </c>
    </row>
    <row r="1325" spans="1:9" x14ac:dyDescent="0.35">
      <c r="A1325">
        <v>1827</v>
      </c>
      <c r="B1325" s="4">
        <v>4</v>
      </c>
      <c r="C1325" s="4">
        <v>765</v>
      </c>
      <c r="D1325" s="6">
        <v>45715</v>
      </c>
      <c r="E1325" s="6">
        <v>45715</v>
      </c>
      <c r="F1325" s="4" t="s">
        <v>3455</v>
      </c>
      <c r="G1325" s="13" t="s">
        <v>3899</v>
      </c>
      <c r="H1325" s="15" t="s">
        <v>3935</v>
      </c>
      <c r="I1325" s="7">
        <v>1200</v>
      </c>
    </row>
    <row r="1326" spans="1:9" x14ac:dyDescent="0.35">
      <c r="A1326">
        <v>1829</v>
      </c>
      <c r="B1326" s="4">
        <v>4</v>
      </c>
      <c r="C1326" s="4">
        <v>768</v>
      </c>
      <c r="D1326" s="6">
        <v>45716</v>
      </c>
      <c r="E1326" s="6">
        <v>45716</v>
      </c>
      <c r="F1326" s="4" t="s">
        <v>3458</v>
      </c>
      <c r="G1326" s="13" t="s">
        <v>3899</v>
      </c>
      <c r="H1326" s="15" t="s">
        <v>3935</v>
      </c>
      <c r="I1326" s="7">
        <v>1200</v>
      </c>
    </row>
    <row r="1327" spans="1:9" x14ac:dyDescent="0.35">
      <c r="A1327">
        <v>1833</v>
      </c>
      <c r="B1327" s="4">
        <v>5</v>
      </c>
      <c r="C1327" s="4">
        <v>8</v>
      </c>
      <c r="D1327" s="6">
        <v>45717</v>
      </c>
      <c r="E1327" s="6">
        <v>45717</v>
      </c>
      <c r="F1327" s="4" t="s">
        <v>3466</v>
      </c>
      <c r="G1327" s="13" t="s">
        <v>3899</v>
      </c>
      <c r="H1327" s="15" t="s">
        <v>3935</v>
      </c>
      <c r="I1327" s="7">
        <v>1200</v>
      </c>
    </row>
    <row r="1328" spans="1:9" x14ac:dyDescent="0.35">
      <c r="A1328">
        <v>1838</v>
      </c>
      <c r="B1328" s="5">
        <v>5</v>
      </c>
      <c r="C1328" s="5">
        <v>20</v>
      </c>
      <c r="D1328" s="8">
        <v>45718</v>
      </c>
      <c r="E1328" s="8">
        <v>45718</v>
      </c>
      <c r="F1328" s="5" t="s">
        <v>3478</v>
      </c>
      <c r="G1328" s="14" t="s">
        <v>3899</v>
      </c>
      <c r="H1328" s="15" t="s">
        <v>3935</v>
      </c>
      <c r="I1328" s="9">
        <v>1200</v>
      </c>
    </row>
    <row r="1329" spans="1:9" x14ac:dyDescent="0.35">
      <c r="A1329">
        <v>1839</v>
      </c>
      <c r="B1329" s="4">
        <v>5</v>
      </c>
      <c r="C1329" s="4">
        <v>23</v>
      </c>
      <c r="D1329" s="6">
        <v>45719</v>
      </c>
      <c r="E1329" s="6">
        <v>45719</v>
      </c>
      <c r="F1329" s="4" t="s">
        <v>3481</v>
      </c>
      <c r="G1329" s="13" t="s">
        <v>3899</v>
      </c>
      <c r="H1329" s="15" t="s">
        <v>3935</v>
      </c>
      <c r="I1329" s="7">
        <v>1200</v>
      </c>
    </row>
    <row r="1330" spans="1:9" x14ac:dyDescent="0.35">
      <c r="A1330">
        <v>1843</v>
      </c>
      <c r="B1330" s="4">
        <v>5</v>
      </c>
      <c r="C1330" s="4">
        <v>31</v>
      </c>
      <c r="D1330" s="6">
        <v>45720</v>
      </c>
      <c r="E1330" s="6">
        <v>45720</v>
      </c>
      <c r="F1330" s="4" t="s">
        <v>3489</v>
      </c>
      <c r="G1330" s="13" t="s">
        <v>3899</v>
      </c>
      <c r="H1330" s="15" t="s">
        <v>3935</v>
      </c>
      <c r="I1330" s="7">
        <v>1200</v>
      </c>
    </row>
    <row r="1331" spans="1:9" x14ac:dyDescent="0.35">
      <c r="A1331">
        <v>1847</v>
      </c>
      <c r="B1331" s="4">
        <v>5</v>
      </c>
      <c r="C1331" s="4">
        <v>39</v>
      </c>
      <c r="D1331" s="6">
        <v>45721</v>
      </c>
      <c r="E1331" s="6">
        <v>45721</v>
      </c>
      <c r="F1331" s="4" t="s">
        <v>3499</v>
      </c>
      <c r="G1331" s="13" t="s">
        <v>3899</v>
      </c>
      <c r="H1331" s="15" t="s">
        <v>3935</v>
      </c>
      <c r="I1331" s="7">
        <v>1200</v>
      </c>
    </row>
    <row r="1332" spans="1:9" x14ac:dyDescent="0.35">
      <c r="A1332">
        <v>1853</v>
      </c>
      <c r="B1332" s="4">
        <v>5</v>
      </c>
      <c r="C1332" s="4">
        <v>48</v>
      </c>
      <c r="D1332" s="6">
        <v>45722</v>
      </c>
      <c r="E1332" s="6">
        <v>45722</v>
      </c>
      <c r="F1332" s="4" t="s">
        <v>3510</v>
      </c>
      <c r="G1332" s="13" t="s">
        <v>3899</v>
      </c>
      <c r="H1332" s="15" t="s">
        <v>3935</v>
      </c>
      <c r="I1332" s="7">
        <v>1200</v>
      </c>
    </row>
    <row r="1333" spans="1:9" x14ac:dyDescent="0.35">
      <c r="A1333">
        <v>1854</v>
      </c>
      <c r="B1333" s="5">
        <v>5</v>
      </c>
      <c r="C1333" s="5">
        <v>51</v>
      </c>
      <c r="D1333" s="8">
        <v>45723</v>
      </c>
      <c r="E1333" s="8">
        <v>45723</v>
      </c>
      <c r="F1333" s="5" t="s">
        <v>3513</v>
      </c>
      <c r="G1333" s="14" t="s">
        <v>3899</v>
      </c>
      <c r="H1333" s="15" t="s">
        <v>3935</v>
      </c>
      <c r="I1333" s="9">
        <v>1200</v>
      </c>
    </row>
    <row r="1334" spans="1:9" x14ac:dyDescent="0.35">
      <c r="A1334">
        <v>1856</v>
      </c>
      <c r="B1334" s="5">
        <v>5</v>
      </c>
      <c r="C1334" s="5">
        <v>53</v>
      </c>
      <c r="D1334" s="8">
        <v>45724</v>
      </c>
      <c r="E1334" s="8">
        <v>45724</v>
      </c>
      <c r="F1334" s="5" t="s">
        <v>3515</v>
      </c>
      <c r="G1334" s="14" t="s">
        <v>3899</v>
      </c>
      <c r="H1334" s="15" t="s">
        <v>3935</v>
      </c>
      <c r="I1334" s="9">
        <v>1200</v>
      </c>
    </row>
    <row r="1335" spans="1:9" x14ac:dyDescent="0.35">
      <c r="A1335">
        <v>1862</v>
      </c>
      <c r="B1335" s="5">
        <v>5</v>
      </c>
      <c r="C1335" s="5">
        <v>61</v>
      </c>
      <c r="D1335" s="8">
        <v>45725</v>
      </c>
      <c r="E1335" s="8">
        <v>45725</v>
      </c>
      <c r="F1335" s="5" t="s">
        <v>3523</v>
      </c>
      <c r="G1335" s="14" t="s">
        <v>3899</v>
      </c>
      <c r="H1335" s="15" t="s">
        <v>3935</v>
      </c>
      <c r="I1335" s="9">
        <v>1200</v>
      </c>
    </row>
    <row r="1336" spans="1:9" x14ac:dyDescent="0.35">
      <c r="A1336">
        <v>1866</v>
      </c>
      <c r="B1336" s="5">
        <v>5</v>
      </c>
      <c r="C1336" s="5">
        <v>69</v>
      </c>
      <c r="D1336" s="8">
        <v>45726</v>
      </c>
      <c r="E1336" s="8">
        <v>45726</v>
      </c>
      <c r="F1336" s="5" t="s">
        <v>3532</v>
      </c>
      <c r="G1336" s="14" t="s">
        <v>3899</v>
      </c>
      <c r="H1336" s="15" t="s">
        <v>3935</v>
      </c>
      <c r="I1336" s="9">
        <v>1200</v>
      </c>
    </row>
    <row r="1337" spans="1:9" x14ac:dyDescent="0.35">
      <c r="A1337">
        <v>1871</v>
      </c>
      <c r="B1337" s="4">
        <v>5</v>
      </c>
      <c r="C1337" s="4">
        <v>78</v>
      </c>
      <c r="D1337" s="6">
        <v>45727</v>
      </c>
      <c r="E1337" s="6">
        <v>45727</v>
      </c>
      <c r="F1337" s="4" t="s">
        <v>3544</v>
      </c>
      <c r="G1337" s="13" t="s">
        <v>3899</v>
      </c>
      <c r="H1337" s="15" t="s">
        <v>3935</v>
      </c>
      <c r="I1337" s="7">
        <v>1200</v>
      </c>
    </row>
    <row r="1338" spans="1:9" x14ac:dyDescent="0.35">
      <c r="A1338">
        <v>1874</v>
      </c>
      <c r="B1338" s="5">
        <v>5</v>
      </c>
      <c r="C1338" s="5">
        <v>83</v>
      </c>
      <c r="D1338" s="8">
        <v>45728</v>
      </c>
      <c r="E1338" s="8">
        <v>45728</v>
      </c>
      <c r="F1338" s="5" t="s">
        <v>3549</v>
      </c>
      <c r="G1338" s="14" t="s">
        <v>3899</v>
      </c>
      <c r="H1338" s="15" t="s">
        <v>3935</v>
      </c>
      <c r="I1338" s="9">
        <v>1200</v>
      </c>
    </row>
    <row r="1339" spans="1:9" x14ac:dyDescent="0.35">
      <c r="A1339">
        <v>1878</v>
      </c>
      <c r="B1339" s="5">
        <v>5</v>
      </c>
      <c r="C1339" s="5">
        <v>89</v>
      </c>
      <c r="D1339" s="8">
        <v>45729</v>
      </c>
      <c r="E1339" s="8">
        <v>45729</v>
      </c>
      <c r="F1339" s="5" t="s">
        <v>3555</v>
      </c>
      <c r="G1339" s="14" t="s">
        <v>3899</v>
      </c>
      <c r="H1339" s="15" t="s">
        <v>3935</v>
      </c>
      <c r="I1339" s="9">
        <v>1200</v>
      </c>
    </row>
    <row r="1340" spans="1:9" x14ac:dyDescent="0.35">
      <c r="A1340">
        <v>1882</v>
      </c>
      <c r="B1340" s="5">
        <v>5</v>
      </c>
      <c r="C1340" s="5">
        <v>96</v>
      </c>
      <c r="D1340" s="8">
        <v>45730</v>
      </c>
      <c r="E1340" s="8">
        <v>45730</v>
      </c>
      <c r="F1340" s="5" t="s">
        <v>3562</v>
      </c>
      <c r="G1340" s="14" t="s">
        <v>3899</v>
      </c>
      <c r="H1340" s="15" t="s">
        <v>3935</v>
      </c>
      <c r="I1340" s="9">
        <v>1200</v>
      </c>
    </row>
    <row r="1341" spans="1:9" x14ac:dyDescent="0.35">
      <c r="A1341">
        <v>1887</v>
      </c>
      <c r="B1341" s="4">
        <v>5</v>
      </c>
      <c r="C1341" s="4">
        <v>103</v>
      </c>
      <c r="D1341" s="6">
        <v>45731</v>
      </c>
      <c r="E1341" s="6">
        <v>45731</v>
      </c>
      <c r="F1341" s="4" t="s">
        <v>3570</v>
      </c>
      <c r="G1341" s="13" t="s">
        <v>3899</v>
      </c>
      <c r="H1341" s="15" t="s">
        <v>3935</v>
      </c>
      <c r="I1341" s="7">
        <v>1200</v>
      </c>
    </row>
    <row r="1342" spans="1:9" x14ac:dyDescent="0.35">
      <c r="A1342">
        <v>1899</v>
      </c>
      <c r="B1342" s="4">
        <v>5</v>
      </c>
      <c r="C1342" s="4">
        <v>120</v>
      </c>
      <c r="D1342" s="6">
        <v>45732</v>
      </c>
      <c r="E1342" s="6">
        <v>45732</v>
      </c>
      <c r="F1342" s="4" t="s">
        <v>3588</v>
      </c>
      <c r="G1342" s="13" t="s">
        <v>3899</v>
      </c>
      <c r="H1342" s="15" t="s">
        <v>3935</v>
      </c>
      <c r="I1342" s="7">
        <v>1200</v>
      </c>
    </row>
    <row r="1343" spans="1:9" x14ac:dyDescent="0.35">
      <c r="A1343">
        <v>1905</v>
      </c>
      <c r="B1343" s="4">
        <v>5</v>
      </c>
      <c r="C1343" s="4">
        <v>128</v>
      </c>
      <c r="D1343" s="6">
        <v>45733</v>
      </c>
      <c r="E1343" s="6">
        <v>45733</v>
      </c>
      <c r="F1343" s="4" t="s">
        <v>3596</v>
      </c>
      <c r="G1343" s="13" t="s">
        <v>3899</v>
      </c>
      <c r="H1343" s="15" t="s">
        <v>3935</v>
      </c>
      <c r="I1343" s="7">
        <v>1200</v>
      </c>
    </row>
    <row r="1344" spans="1:9" x14ac:dyDescent="0.35">
      <c r="A1344">
        <v>1910</v>
      </c>
      <c r="B1344" s="5">
        <v>5</v>
      </c>
      <c r="C1344" s="5">
        <v>133</v>
      </c>
      <c r="D1344" s="8">
        <v>45734</v>
      </c>
      <c r="E1344" s="8">
        <v>45734</v>
      </c>
      <c r="F1344" s="5" t="s">
        <v>3601</v>
      </c>
      <c r="G1344" s="14" t="s">
        <v>3899</v>
      </c>
      <c r="H1344" s="15" t="s">
        <v>3935</v>
      </c>
      <c r="I1344" s="9">
        <v>1200</v>
      </c>
    </row>
    <row r="1345" spans="1:9" x14ac:dyDescent="0.35">
      <c r="A1345">
        <v>1917</v>
      </c>
      <c r="B1345" s="4">
        <v>5</v>
      </c>
      <c r="C1345" s="4">
        <v>145</v>
      </c>
      <c r="D1345" s="6">
        <v>45737</v>
      </c>
      <c r="E1345" s="6">
        <v>45737</v>
      </c>
      <c r="F1345" s="4" t="s">
        <v>3613</v>
      </c>
      <c r="G1345" s="13" t="s">
        <v>3899</v>
      </c>
      <c r="H1345" s="15" t="s">
        <v>3935</v>
      </c>
      <c r="I1345" s="7">
        <v>1200</v>
      </c>
    </row>
    <row r="1346" spans="1:9" x14ac:dyDescent="0.35">
      <c r="A1346">
        <v>1918</v>
      </c>
      <c r="B1346" s="5">
        <v>5</v>
      </c>
      <c r="C1346" s="5">
        <v>146</v>
      </c>
      <c r="D1346" s="8">
        <v>45737</v>
      </c>
      <c r="E1346" s="8">
        <v>45737</v>
      </c>
      <c r="F1346" s="5" t="s">
        <v>3614</v>
      </c>
      <c r="G1346" s="14" t="s">
        <v>3899</v>
      </c>
      <c r="H1346" s="15" t="s">
        <v>3935</v>
      </c>
      <c r="I1346" s="9">
        <v>1200</v>
      </c>
    </row>
    <row r="1347" spans="1:9" x14ac:dyDescent="0.35">
      <c r="A1347">
        <v>1960</v>
      </c>
      <c r="B1347" s="5">
        <v>5</v>
      </c>
      <c r="C1347" s="5">
        <v>205</v>
      </c>
      <c r="D1347" s="8">
        <v>45744</v>
      </c>
      <c r="E1347" s="8">
        <v>45744</v>
      </c>
      <c r="F1347" s="5" t="s">
        <v>3675</v>
      </c>
      <c r="G1347" s="14" t="s">
        <v>3899</v>
      </c>
      <c r="H1347" s="15" t="s">
        <v>3955</v>
      </c>
      <c r="I1347" s="9">
        <v>1200</v>
      </c>
    </row>
    <row r="1348" spans="1:9" x14ac:dyDescent="0.35">
      <c r="A1348">
        <v>2031</v>
      </c>
      <c r="B1348" s="4">
        <v>5</v>
      </c>
      <c r="C1348" s="4">
        <v>305</v>
      </c>
      <c r="D1348" s="6">
        <v>45757</v>
      </c>
      <c r="E1348" s="6">
        <v>45757</v>
      </c>
      <c r="F1348" s="4" t="s">
        <v>3785</v>
      </c>
      <c r="G1348" s="13" t="s">
        <v>3899</v>
      </c>
      <c r="H1348" s="15" t="s">
        <v>3955</v>
      </c>
      <c r="I1348" s="7">
        <v>1200</v>
      </c>
    </row>
    <row r="1349" spans="1:9" x14ac:dyDescent="0.35">
      <c r="A1349">
        <v>239</v>
      </c>
      <c r="B1349" s="4">
        <v>1</v>
      </c>
      <c r="C1349" s="4">
        <v>390</v>
      </c>
      <c r="D1349" s="6">
        <v>45399</v>
      </c>
      <c r="E1349" s="6">
        <v>45399</v>
      </c>
      <c r="F1349" s="4" t="s">
        <v>509</v>
      </c>
      <c r="G1349" s="13" t="s">
        <v>3899</v>
      </c>
      <c r="H1349" s="15" t="s">
        <v>4146</v>
      </c>
      <c r="I1349" s="7">
        <v>1120</v>
      </c>
    </row>
    <row r="1350" spans="1:9" x14ac:dyDescent="0.35">
      <c r="A1350">
        <v>96</v>
      </c>
      <c r="B1350" s="5">
        <v>1</v>
      </c>
      <c r="C1350" s="5">
        <v>165</v>
      </c>
      <c r="D1350" s="8">
        <v>45375</v>
      </c>
      <c r="E1350" s="8">
        <v>45375</v>
      </c>
      <c r="F1350" s="5" t="s">
        <v>239</v>
      </c>
      <c r="G1350" s="14" t="s">
        <v>3899</v>
      </c>
      <c r="H1350" s="15" t="s">
        <v>4080</v>
      </c>
      <c r="I1350" s="9">
        <v>1100</v>
      </c>
    </row>
    <row r="1351" spans="1:9" x14ac:dyDescent="0.35">
      <c r="A1351">
        <v>338</v>
      </c>
      <c r="B1351" s="5">
        <v>1</v>
      </c>
      <c r="C1351" s="5">
        <v>554</v>
      </c>
      <c r="D1351" s="8">
        <v>45418</v>
      </c>
      <c r="E1351" s="8">
        <v>45418</v>
      </c>
      <c r="F1351" s="5" t="s">
        <v>702</v>
      </c>
      <c r="G1351" s="14" t="s">
        <v>3899</v>
      </c>
      <c r="H1351" s="15" t="s">
        <v>4023</v>
      </c>
      <c r="I1351" s="9">
        <v>1100</v>
      </c>
    </row>
    <row r="1352" spans="1:9" x14ac:dyDescent="0.35">
      <c r="A1352">
        <v>405</v>
      </c>
      <c r="B1352" s="4">
        <v>1</v>
      </c>
      <c r="C1352" s="4">
        <v>681</v>
      </c>
      <c r="D1352" s="6">
        <v>45436</v>
      </c>
      <c r="E1352" s="6">
        <v>45436</v>
      </c>
      <c r="F1352" s="4" t="s">
        <v>850</v>
      </c>
      <c r="G1352" s="13" t="s">
        <v>3899</v>
      </c>
      <c r="H1352" s="15" t="s">
        <v>3955</v>
      </c>
      <c r="I1352" s="7">
        <v>1100</v>
      </c>
    </row>
    <row r="1353" spans="1:9" x14ac:dyDescent="0.35">
      <c r="A1353">
        <v>791</v>
      </c>
      <c r="B1353" s="4">
        <v>2</v>
      </c>
      <c r="C1353" s="4">
        <v>568</v>
      </c>
      <c r="D1353" s="6">
        <v>45512</v>
      </c>
      <c r="E1353" s="6">
        <v>45512</v>
      </c>
      <c r="F1353" s="4" t="s">
        <v>1528</v>
      </c>
      <c r="G1353" s="13" t="s">
        <v>3899</v>
      </c>
      <c r="H1353" s="15" t="s">
        <v>3904</v>
      </c>
      <c r="I1353" s="7">
        <v>1100</v>
      </c>
    </row>
    <row r="1354" spans="1:9" x14ac:dyDescent="0.35">
      <c r="A1354">
        <v>1229</v>
      </c>
      <c r="B1354" s="4">
        <v>3</v>
      </c>
      <c r="C1354" s="4">
        <v>584</v>
      </c>
      <c r="D1354" s="6">
        <v>45599</v>
      </c>
      <c r="E1354" s="6">
        <v>45599</v>
      </c>
      <c r="F1354" s="4" t="s">
        <v>2384</v>
      </c>
      <c r="G1354" s="13" t="s">
        <v>3899</v>
      </c>
      <c r="H1354" s="15" t="s">
        <v>4023</v>
      </c>
      <c r="I1354" s="7">
        <v>1100</v>
      </c>
    </row>
    <row r="1355" spans="1:9" x14ac:dyDescent="0.35">
      <c r="A1355">
        <v>1316</v>
      </c>
      <c r="B1355" s="5">
        <v>3</v>
      </c>
      <c r="C1355" s="5">
        <v>719</v>
      </c>
      <c r="D1355" s="8">
        <v>45613</v>
      </c>
      <c r="E1355" s="8">
        <v>45613</v>
      </c>
      <c r="F1355" s="5" t="s">
        <v>2531</v>
      </c>
      <c r="G1355" s="14" t="s">
        <v>3899</v>
      </c>
      <c r="H1355" s="15" t="s">
        <v>4023</v>
      </c>
      <c r="I1355" s="9">
        <v>1100</v>
      </c>
    </row>
    <row r="1356" spans="1:9" x14ac:dyDescent="0.35">
      <c r="A1356">
        <v>1354</v>
      </c>
      <c r="B1356" s="5">
        <v>3</v>
      </c>
      <c r="C1356" s="5">
        <v>780</v>
      </c>
      <c r="D1356" s="8">
        <v>45621</v>
      </c>
      <c r="E1356" s="8">
        <v>45621</v>
      </c>
      <c r="F1356" s="5" t="s">
        <v>2602</v>
      </c>
      <c r="G1356" s="14" t="s">
        <v>3899</v>
      </c>
      <c r="H1356" s="15" t="s">
        <v>4023</v>
      </c>
      <c r="I1356" s="9">
        <v>1100</v>
      </c>
    </row>
    <row r="1357" spans="1:9" x14ac:dyDescent="0.35">
      <c r="A1357">
        <v>1502</v>
      </c>
      <c r="B1357" s="5">
        <v>4</v>
      </c>
      <c r="C1357" s="5">
        <v>216</v>
      </c>
      <c r="D1357" s="8">
        <v>45647</v>
      </c>
      <c r="E1357" s="8">
        <v>45647</v>
      </c>
      <c r="F1357" s="5" t="s">
        <v>2880</v>
      </c>
      <c r="G1357" s="14" t="s">
        <v>3899</v>
      </c>
      <c r="H1357" s="15" t="s">
        <v>3995</v>
      </c>
      <c r="I1357" s="9">
        <v>1100</v>
      </c>
    </row>
    <row r="1358" spans="1:9" x14ac:dyDescent="0.35">
      <c r="A1358">
        <v>1563</v>
      </c>
      <c r="B1358" s="4">
        <v>4</v>
      </c>
      <c r="C1358" s="4">
        <v>330</v>
      </c>
      <c r="D1358" s="6">
        <v>45661</v>
      </c>
      <c r="E1358" s="6">
        <v>45661</v>
      </c>
      <c r="F1358" s="4" t="s">
        <v>2999</v>
      </c>
      <c r="G1358" s="13" t="s">
        <v>3899</v>
      </c>
      <c r="H1358" s="15" t="s">
        <v>3995</v>
      </c>
      <c r="I1358" s="7">
        <v>1100</v>
      </c>
    </row>
    <row r="1359" spans="1:9" x14ac:dyDescent="0.35">
      <c r="A1359">
        <v>1588</v>
      </c>
      <c r="B1359" s="5">
        <v>4</v>
      </c>
      <c r="C1359" s="5">
        <v>386</v>
      </c>
      <c r="D1359" s="8">
        <v>45667</v>
      </c>
      <c r="E1359" s="8">
        <v>45667</v>
      </c>
      <c r="F1359" s="5" t="s">
        <v>3056</v>
      </c>
      <c r="G1359" s="14" t="s">
        <v>3899</v>
      </c>
      <c r="H1359" s="15" t="s">
        <v>3995</v>
      </c>
      <c r="I1359" s="9">
        <v>1100</v>
      </c>
    </row>
    <row r="1360" spans="1:9" x14ac:dyDescent="0.35">
      <c r="A1360">
        <v>1618</v>
      </c>
      <c r="B1360" s="5">
        <v>4</v>
      </c>
      <c r="C1360" s="5">
        <v>439</v>
      </c>
      <c r="D1360" s="8">
        <v>45672</v>
      </c>
      <c r="E1360" s="8">
        <v>45672</v>
      </c>
      <c r="F1360" s="5" t="s">
        <v>3112</v>
      </c>
      <c r="G1360" s="14" t="s">
        <v>3899</v>
      </c>
      <c r="H1360" s="15" t="s">
        <v>3995</v>
      </c>
      <c r="I1360" s="9">
        <v>1100</v>
      </c>
    </row>
    <row r="1361" spans="1:9" x14ac:dyDescent="0.35">
      <c r="A1361">
        <v>1634</v>
      </c>
      <c r="B1361" s="5">
        <v>4</v>
      </c>
      <c r="C1361" s="5">
        <v>465</v>
      </c>
      <c r="D1361" s="8">
        <v>45678</v>
      </c>
      <c r="E1361" s="8">
        <v>45678</v>
      </c>
      <c r="F1361" s="5" t="s">
        <v>3138</v>
      </c>
      <c r="G1361" s="14" t="s">
        <v>3899</v>
      </c>
      <c r="H1361" s="15" t="s">
        <v>3995</v>
      </c>
      <c r="I1361" s="9">
        <v>1100</v>
      </c>
    </row>
    <row r="1362" spans="1:9" x14ac:dyDescent="0.35">
      <c r="A1362">
        <v>1641</v>
      </c>
      <c r="B1362" s="4">
        <v>4</v>
      </c>
      <c r="C1362" s="4">
        <v>475</v>
      </c>
      <c r="D1362" s="6">
        <v>45679</v>
      </c>
      <c r="E1362" s="6">
        <v>45679</v>
      </c>
      <c r="F1362" s="4" t="s">
        <v>3148</v>
      </c>
      <c r="G1362" s="13" t="s">
        <v>3899</v>
      </c>
      <c r="H1362" s="15" t="s">
        <v>3995</v>
      </c>
      <c r="I1362" s="7">
        <v>1100</v>
      </c>
    </row>
    <row r="1363" spans="1:9" x14ac:dyDescent="0.35">
      <c r="A1363">
        <v>1685</v>
      </c>
      <c r="B1363" s="4">
        <v>4</v>
      </c>
      <c r="C1363" s="4">
        <v>550</v>
      </c>
      <c r="D1363" s="6">
        <v>45691</v>
      </c>
      <c r="E1363" s="6">
        <v>45691</v>
      </c>
      <c r="F1363" s="4" t="s">
        <v>3223</v>
      </c>
      <c r="G1363" s="13" t="s">
        <v>3899</v>
      </c>
      <c r="H1363" s="15" t="s">
        <v>4147</v>
      </c>
      <c r="I1363" s="7">
        <v>1100</v>
      </c>
    </row>
    <row r="1364" spans="1:9" x14ac:dyDescent="0.35">
      <c r="A1364">
        <v>1942</v>
      </c>
      <c r="B1364" s="5">
        <v>5</v>
      </c>
      <c r="C1364" s="5">
        <v>183</v>
      </c>
      <c r="D1364" s="8">
        <v>45742</v>
      </c>
      <c r="E1364" s="8">
        <v>45742</v>
      </c>
      <c r="F1364" s="5" t="s">
        <v>3653</v>
      </c>
      <c r="G1364" s="14" t="s">
        <v>3899</v>
      </c>
      <c r="H1364" s="15" t="s">
        <v>3955</v>
      </c>
      <c r="I1364" s="9">
        <v>1100</v>
      </c>
    </row>
    <row r="1365" spans="1:9" x14ac:dyDescent="0.35">
      <c r="A1365">
        <v>2071</v>
      </c>
      <c r="B1365" s="4">
        <v>5</v>
      </c>
      <c r="C1365" s="4">
        <v>363</v>
      </c>
      <c r="D1365" s="6">
        <v>45764</v>
      </c>
      <c r="E1365" s="6">
        <v>45764</v>
      </c>
      <c r="F1365" s="4" t="s">
        <v>3847</v>
      </c>
      <c r="G1365" s="13" t="s">
        <v>3899</v>
      </c>
      <c r="H1365" s="15" t="s">
        <v>4148</v>
      </c>
      <c r="I1365" s="7">
        <v>1100</v>
      </c>
    </row>
    <row r="1366" spans="1:9" x14ac:dyDescent="0.35">
      <c r="A1366">
        <v>2081</v>
      </c>
      <c r="B1366" s="4">
        <v>5</v>
      </c>
      <c r="C1366" s="4">
        <v>378</v>
      </c>
      <c r="D1366" s="6">
        <v>45767</v>
      </c>
      <c r="E1366" s="6">
        <v>45767</v>
      </c>
      <c r="F1366" s="4" t="s">
        <v>3863</v>
      </c>
      <c r="G1366" s="13" t="s">
        <v>3899</v>
      </c>
      <c r="H1366" s="15" t="s">
        <v>4148</v>
      </c>
      <c r="I1366" s="7">
        <v>1100</v>
      </c>
    </row>
    <row r="1367" spans="1:9" x14ac:dyDescent="0.35">
      <c r="A1367">
        <v>2088</v>
      </c>
      <c r="B1367" s="5">
        <v>5</v>
      </c>
      <c r="C1367" s="5">
        <v>387</v>
      </c>
      <c r="D1367" s="8">
        <v>45769</v>
      </c>
      <c r="E1367" s="8">
        <v>45769</v>
      </c>
      <c r="F1367" s="5" t="s">
        <v>3873</v>
      </c>
      <c r="G1367" s="14" t="s">
        <v>3899</v>
      </c>
      <c r="H1367" s="15" t="s">
        <v>3904</v>
      </c>
      <c r="I1367" s="9">
        <v>1100</v>
      </c>
    </row>
    <row r="1368" spans="1:9" x14ac:dyDescent="0.35">
      <c r="A1368">
        <v>63</v>
      </c>
      <c r="B1368" s="4">
        <v>1</v>
      </c>
      <c r="C1368" s="4">
        <v>107</v>
      </c>
      <c r="D1368" s="6">
        <v>45365</v>
      </c>
      <c r="E1368" s="6">
        <v>45365</v>
      </c>
      <c r="F1368" s="4" t="s">
        <v>164</v>
      </c>
      <c r="G1368" s="13" t="s">
        <v>3899</v>
      </c>
      <c r="H1368" s="15" t="s">
        <v>3901</v>
      </c>
      <c r="I1368" s="7">
        <v>1000</v>
      </c>
    </row>
    <row r="1369" spans="1:9" x14ac:dyDescent="0.35">
      <c r="A1369">
        <v>74</v>
      </c>
      <c r="B1369" s="5">
        <v>1</v>
      </c>
      <c r="C1369" s="5">
        <v>126</v>
      </c>
      <c r="D1369" s="8">
        <v>45368</v>
      </c>
      <c r="E1369" s="8">
        <v>45368</v>
      </c>
      <c r="F1369" s="5" t="s">
        <v>190</v>
      </c>
      <c r="G1369" s="14" t="s">
        <v>3899</v>
      </c>
      <c r="H1369" s="15" t="s">
        <v>3901</v>
      </c>
      <c r="I1369" s="9">
        <v>1000</v>
      </c>
    </row>
    <row r="1370" spans="1:9" x14ac:dyDescent="0.35">
      <c r="A1370">
        <v>109</v>
      </c>
      <c r="B1370" s="4">
        <v>1</v>
      </c>
      <c r="C1370" s="4">
        <v>185</v>
      </c>
      <c r="D1370" s="6">
        <v>45379</v>
      </c>
      <c r="E1370" s="6">
        <v>45379</v>
      </c>
      <c r="F1370" s="4" t="s">
        <v>261</v>
      </c>
      <c r="G1370" s="13" t="s">
        <v>4086</v>
      </c>
      <c r="H1370" s="15"/>
      <c r="I1370" s="7">
        <v>1000</v>
      </c>
    </row>
    <row r="1371" spans="1:9" x14ac:dyDescent="0.35">
      <c r="A1371">
        <v>110</v>
      </c>
      <c r="B1371" s="5">
        <v>1</v>
      </c>
      <c r="C1371" s="5">
        <v>188</v>
      </c>
      <c r="D1371" s="8">
        <v>45379</v>
      </c>
      <c r="E1371" s="8">
        <v>45379</v>
      </c>
      <c r="F1371" s="5" t="s">
        <v>265</v>
      </c>
      <c r="G1371" s="14" t="s">
        <v>3899</v>
      </c>
      <c r="H1371" s="15" t="s">
        <v>3961</v>
      </c>
      <c r="I1371" s="9">
        <v>1000</v>
      </c>
    </row>
    <row r="1372" spans="1:9" x14ac:dyDescent="0.35">
      <c r="A1372">
        <v>114</v>
      </c>
      <c r="B1372" s="5">
        <v>1</v>
      </c>
      <c r="C1372" s="5">
        <v>194</v>
      </c>
      <c r="D1372" s="8">
        <v>45380</v>
      </c>
      <c r="E1372" s="8">
        <v>45380</v>
      </c>
      <c r="F1372" s="5" t="s">
        <v>271</v>
      </c>
      <c r="G1372" s="14" t="s">
        <v>3899</v>
      </c>
      <c r="H1372" s="15" t="s">
        <v>3961</v>
      </c>
      <c r="I1372" s="9">
        <v>1000</v>
      </c>
    </row>
    <row r="1373" spans="1:9" x14ac:dyDescent="0.35">
      <c r="A1373">
        <v>121</v>
      </c>
      <c r="B1373" s="4">
        <v>1</v>
      </c>
      <c r="C1373" s="4">
        <v>205</v>
      </c>
      <c r="D1373" s="6">
        <v>45381</v>
      </c>
      <c r="E1373" s="6">
        <v>45381</v>
      </c>
      <c r="F1373" s="4" t="s">
        <v>285</v>
      </c>
      <c r="G1373" s="13" t="s">
        <v>3899</v>
      </c>
      <c r="H1373" s="15" t="s">
        <v>3961</v>
      </c>
      <c r="I1373" s="7">
        <v>1000</v>
      </c>
    </row>
    <row r="1374" spans="1:9" x14ac:dyDescent="0.35">
      <c r="A1374">
        <v>123</v>
      </c>
      <c r="B1374" s="4">
        <v>1</v>
      </c>
      <c r="C1374" s="4">
        <v>207</v>
      </c>
      <c r="D1374" s="6">
        <v>45381</v>
      </c>
      <c r="E1374" s="6">
        <v>45381</v>
      </c>
      <c r="F1374" s="4" t="s">
        <v>287</v>
      </c>
      <c r="G1374" s="13" t="s">
        <v>3899</v>
      </c>
      <c r="H1374" s="15" t="s">
        <v>3935</v>
      </c>
      <c r="I1374" s="7">
        <v>1000</v>
      </c>
    </row>
    <row r="1375" spans="1:9" x14ac:dyDescent="0.35">
      <c r="A1375">
        <v>129</v>
      </c>
      <c r="B1375" s="4">
        <v>1</v>
      </c>
      <c r="C1375" s="4">
        <v>219</v>
      </c>
      <c r="D1375" s="6">
        <v>45382</v>
      </c>
      <c r="E1375" s="6">
        <v>45382</v>
      </c>
      <c r="F1375" s="4" t="s">
        <v>301</v>
      </c>
      <c r="G1375" s="13" t="s">
        <v>3899</v>
      </c>
      <c r="H1375" s="15" t="s">
        <v>3961</v>
      </c>
      <c r="I1375" s="7">
        <v>1000</v>
      </c>
    </row>
    <row r="1376" spans="1:9" x14ac:dyDescent="0.35">
      <c r="A1376">
        <v>135</v>
      </c>
      <c r="B1376" s="4">
        <v>1</v>
      </c>
      <c r="C1376" s="4">
        <v>231</v>
      </c>
      <c r="D1376" s="6">
        <v>45384</v>
      </c>
      <c r="E1376" s="6">
        <v>45383</v>
      </c>
      <c r="F1376" s="4" t="s">
        <v>314</v>
      </c>
      <c r="G1376" s="13" t="s">
        <v>3899</v>
      </c>
      <c r="H1376" s="15" t="s">
        <v>3961</v>
      </c>
      <c r="I1376" s="7">
        <v>1000</v>
      </c>
    </row>
    <row r="1377" spans="1:9" x14ac:dyDescent="0.35">
      <c r="A1377">
        <v>146</v>
      </c>
      <c r="B1377" s="5">
        <v>1</v>
      </c>
      <c r="C1377" s="5">
        <v>250</v>
      </c>
      <c r="D1377" s="8">
        <v>45384</v>
      </c>
      <c r="E1377" s="8">
        <v>45384</v>
      </c>
      <c r="F1377" s="5" t="s">
        <v>336</v>
      </c>
      <c r="G1377" s="14" t="s">
        <v>3899</v>
      </c>
      <c r="H1377" s="15" t="s">
        <v>3961</v>
      </c>
      <c r="I1377" s="9">
        <v>1000</v>
      </c>
    </row>
    <row r="1378" spans="1:9" x14ac:dyDescent="0.35">
      <c r="A1378">
        <v>149</v>
      </c>
      <c r="B1378" s="4">
        <v>1</v>
      </c>
      <c r="C1378" s="4">
        <v>256</v>
      </c>
      <c r="D1378" s="6">
        <v>45385</v>
      </c>
      <c r="E1378" s="6">
        <v>45385</v>
      </c>
      <c r="F1378" s="4" t="s">
        <v>343</v>
      </c>
      <c r="G1378" s="13" t="s">
        <v>3899</v>
      </c>
      <c r="H1378" s="15" t="s">
        <v>3961</v>
      </c>
      <c r="I1378" s="7">
        <v>1000</v>
      </c>
    </row>
    <row r="1379" spans="1:9" x14ac:dyDescent="0.35">
      <c r="A1379">
        <v>162</v>
      </c>
      <c r="B1379" s="5">
        <v>1</v>
      </c>
      <c r="C1379" s="5">
        <v>273</v>
      </c>
      <c r="D1379" s="8">
        <v>45386</v>
      </c>
      <c r="E1379" s="8">
        <v>45386</v>
      </c>
      <c r="F1379" s="5" t="s">
        <v>367</v>
      </c>
      <c r="G1379" s="14" t="s">
        <v>3899</v>
      </c>
      <c r="H1379" s="15" t="s">
        <v>3961</v>
      </c>
      <c r="I1379" s="9">
        <v>1000</v>
      </c>
    </row>
    <row r="1380" spans="1:9" x14ac:dyDescent="0.35">
      <c r="A1380">
        <v>168</v>
      </c>
      <c r="B1380" s="5">
        <v>1</v>
      </c>
      <c r="C1380" s="5">
        <v>282</v>
      </c>
      <c r="D1380" s="8">
        <v>45387</v>
      </c>
      <c r="E1380" s="8">
        <v>45387</v>
      </c>
      <c r="F1380" s="5" t="s">
        <v>380</v>
      </c>
      <c r="G1380" s="14" t="s">
        <v>3899</v>
      </c>
      <c r="H1380" s="15" t="s">
        <v>3961</v>
      </c>
      <c r="I1380" s="9">
        <v>1000</v>
      </c>
    </row>
    <row r="1381" spans="1:9" x14ac:dyDescent="0.35">
      <c r="A1381">
        <v>178</v>
      </c>
      <c r="B1381" s="5">
        <v>1</v>
      </c>
      <c r="C1381" s="5">
        <v>294</v>
      </c>
      <c r="D1381" s="8">
        <v>45388</v>
      </c>
      <c r="E1381" s="8">
        <v>45388</v>
      </c>
      <c r="F1381" s="5" t="s">
        <v>397</v>
      </c>
      <c r="G1381" s="14" t="s">
        <v>3899</v>
      </c>
      <c r="H1381" s="15" t="s">
        <v>3961</v>
      </c>
      <c r="I1381" s="9">
        <v>1000</v>
      </c>
    </row>
    <row r="1382" spans="1:9" x14ac:dyDescent="0.35">
      <c r="A1382">
        <v>184</v>
      </c>
      <c r="B1382" s="5">
        <v>1</v>
      </c>
      <c r="C1382" s="5">
        <v>303</v>
      </c>
      <c r="D1382" s="8">
        <v>45389</v>
      </c>
      <c r="E1382" s="8">
        <v>45389</v>
      </c>
      <c r="F1382" s="5" t="s">
        <v>406</v>
      </c>
      <c r="G1382" s="14" t="s">
        <v>3899</v>
      </c>
      <c r="H1382" s="15" t="s">
        <v>3961</v>
      </c>
      <c r="I1382" s="9">
        <v>1000</v>
      </c>
    </row>
    <row r="1383" spans="1:9" x14ac:dyDescent="0.35">
      <c r="A1383">
        <v>187</v>
      </c>
      <c r="B1383" s="4">
        <v>1</v>
      </c>
      <c r="C1383" s="4">
        <v>308</v>
      </c>
      <c r="D1383" s="6">
        <v>45390</v>
      </c>
      <c r="E1383" s="6">
        <v>45390</v>
      </c>
      <c r="F1383" s="4" t="s">
        <v>411</v>
      </c>
      <c r="G1383" s="13" t="s">
        <v>3899</v>
      </c>
      <c r="H1383" s="15" t="s">
        <v>3961</v>
      </c>
      <c r="I1383" s="7">
        <v>1000</v>
      </c>
    </row>
    <row r="1384" spans="1:9" x14ac:dyDescent="0.35">
      <c r="A1384">
        <v>192</v>
      </c>
      <c r="B1384" s="5">
        <v>1</v>
      </c>
      <c r="C1384" s="5">
        <v>315</v>
      </c>
      <c r="D1384" s="8">
        <v>45391</v>
      </c>
      <c r="E1384" s="8">
        <v>45391</v>
      </c>
      <c r="F1384" s="5" t="s">
        <v>421</v>
      </c>
      <c r="G1384" s="14" t="s">
        <v>3899</v>
      </c>
      <c r="H1384" s="15" t="s">
        <v>3961</v>
      </c>
      <c r="I1384" s="9">
        <v>1000</v>
      </c>
    </row>
    <row r="1385" spans="1:9" x14ac:dyDescent="0.35">
      <c r="A1385">
        <v>206</v>
      </c>
      <c r="B1385" s="5">
        <v>1</v>
      </c>
      <c r="C1385" s="5">
        <v>334</v>
      </c>
      <c r="D1385" s="8">
        <v>45392</v>
      </c>
      <c r="E1385" s="8">
        <v>45392</v>
      </c>
      <c r="F1385" s="5" t="s">
        <v>444</v>
      </c>
      <c r="G1385" s="14" t="s">
        <v>3899</v>
      </c>
      <c r="H1385" s="15" t="s">
        <v>3961</v>
      </c>
      <c r="I1385" s="9">
        <v>1000</v>
      </c>
    </row>
    <row r="1386" spans="1:9" x14ac:dyDescent="0.35">
      <c r="A1386">
        <v>210</v>
      </c>
      <c r="B1386" s="5">
        <v>1</v>
      </c>
      <c r="C1386" s="5">
        <v>341</v>
      </c>
      <c r="D1386" s="8">
        <v>45394</v>
      </c>
      <c r="E1386" s="8">
        <v>45394</v>
      </c>
      <c r="F1386" s="5" t="s">
        <v>453</v>
      </c>
      <c r="G1386" s="14" t="s">
        <v>3899</v>
      </c>
      <c r="H1386" s="15" t="s">
        <v>3961</v>
      </c>
      <c r="I1386" s="9">
        <v>1000</v>
      </c>
    </row>
    <row r="1387" spans="1:9" x14ac:dyDescent="0.35">
      <c r="A1387">
        <v>212</v>
      </c>
      <c r="B1387" s="5">
        <v>1</v>
      </c>
      <c r="C1387" s="5">
        <v>345</v>
      </c>
      <c r="D1387" s="8">
        <v>45394</v>
      </c>
      <c r="E1387" s="8">
        <v>45394</v>
      </c>
      <c r="F1387" s="5" t="s">
        <v>458</v>
      </c>
      <c r="G1387" s="14" t="s">
        <v>3899</v>
      </c>
      <c r="H1387" s="15" t="s">
        <v>3961</v>
      </c>
      <c r="I1387" s="9">
        <v>1000</v>
      </c>
    </row>
    <row r="1388" spans="1:9" x14ac:dyDescent="0.35">
      <c r="A1388">
        <v>216</v>
      </c>
      <c r="B1388" s="5">
        <v>1</v>
      </c>
      <c r="C1388" s="5">
        <v>349</v>
      </c>
      <c r="D1388" s="8">
        <v>45395</v>
      </c>
      <c r="E1388" s="8">
        <v>45395</v>
      </c>
      <c r="F1388" s="5" t="s">
        <v>462</v>
      </c>
      <c r="G1388" s="14" t="s">
        <v>3899</v>
      </c>
      <c r="H1388" s="15" t="s">
        <v>3961</v>
      </c>
      <c r="I1388" s="9">
        <v>1000</v>
      </c>
    </row>
    <row r="1389" spans="1:9" x14ac:dyDescent="0.35">
      <c r="A1389">
        <v>222</v>
      </c>
      <c r="B1389" s="5">
        <v>1</v>
      </c>
      <c r="C1389" s="5">
        <v>358</v>
      </c>
      <c r="D1389" s="8">
        <v>45396</v>
      </c>
      <c r="E1389" s="8">
        <v>45396</v>
      </c>
      <c r="F1389" s="5" t="s">
        <v>471</v>
      </c>
      <c r="G1389" s="14" t="s">
        <v>3899</v>
      </c>
      <c r="H1389" s="15" t="s">
        <v>3961</v>
      </c>
      <c r="I1389" s="9">
        <v>1000</v>
      </c>
    </row>
    <row r="1390" spans="1:9" x14ac:dyDescent="0.35">
      <c r="A1390">
        <v>236</v>
      </c>
      <c r="B1390" s="5">
        <v>1</v>
      </c>
      <c r="C1390" s="5">
        <v>385</v>
      </c>
      <c r="D1390" s="8">
        <v>45398</v>
      </c>
      <c r="E1390" s="8">
        <v>45398</v>
      </c>
      <c r="F1390" s="5" t="s">
        <v>504</v>
      </c>
      <c r="G1390" s="14" t="s">
        <v>3899</v>
      </c>
      <c r="H1390" s="15" t="s">
        <v>4149</v>
      </c>
      <c r="I1390" s="9">
        <v>1000</v>
      </c>
    </row>
    <row r="1391" spans="1:9" x14ac:dyDescent="0.35">
      <c r="A1391">
        <v>237</v>
      </c>
      <c r="B1391" s="4">
        <v>1</v>
      </c>
      <c r="C1391" s="4">
        <v>387</v>
      </c>
      <c r="D1391" s="6">
        <v>45399</v>
      </c>
      <c r="E1391" s="6">
        <v>45399</v>
      </c>
      <c r="F1391" s="4" t="s">
        <v>506</v>
      </c>
      <c r="G1391" s="13" t="s">
        <v>3899</v>
      </c>
      <c r="H1391" s="15" t="s">
        <v>3961</v>
      </c>
      <c r="I1391" s="7">
        <v>1000</v>
      </c>
    </row>
    <row r="1392" spans="1:9" x14ac:dyDescent="0.35">
      <c r="A1392">
        <v>285</v>
      </c>
      <c r="B1392" s="4">
        <v>1</v>
      </c>
      <c r="C1392" s="4">
        <v>469</v>
      </c>
      <c r="D1392" s="6">
        <v>45411</v>
      </c>
      <c r="E1392" s="6">
        <v>45411</v>
      </c>
      <c r="F1392" s="4" t="s">
        <v>606</v>
      </c>
      <c r="G1392" s="13" t="s">
        <v>4086</v>
      </c>
      <c r="H1392" s="15"/>
      <c r="I1392" s="7">
        <v>1000</v>
      </c>
    </row>
    <row r="1393" spans="1:9" x14ac:dyDescent="0.35">
      <c r="A1393">
        <v>301</v>
      </c>
      <c r="B1393" s="4">
        <v>1</v>
      </c>
      <c r="C1393" s="4">
        <v>495</v>
      </c>
      <c r="D1393" s="6">
        <v>45412</v>
      </c>
      <c r="E1393" s="6">
        <v>45412</v>
      </c>
      <c r="F1393" s="4" t="s">
        <v>636</v>
      </c>
      <c r="G1393" s="13" t="s">
        <v>3899</v>
      </c>
      <c r="H1393" s="15" t="s">
        <v>4150</v>
      </c>
      <c r="I1393" s="7">
        <v>1000</v>
      </c>
    </row>
    <row r="1394" spans="1:9" x14ac:dyDescent="0.35">
      <c r="A1394">
        <v>426</v>
      </c>
      <c r="B1394" s="5">
        <v>1</v>
      </c>
      <c r="C1394" s="5">
        <v>717</v>
      </c>
      <c r="D1394" s="8">
        <v>45440</v>
      </c>
      <c r="E1394" s="8">
        <v>45440</v>
      </c>
      <c r="F1394" s="5" t="s">
        <v>890</v>
      </c>
      <c r="G1394" s="14" t="s">
        <v>4086</v>
      </c>
      <c r="H1394" s="15"/>
      <c r="I1394" s="9">
        <v>1000</v>
      </c>
    </row>
    <row r="1395" spans="1:9" x14ac:dyDescent="0.35">
      <c r="A1395">
        <v>488</v>
      </c>
      <c r="B1395" s="5">
        <v>2</v>
      </c>
      <c r="C1395" s="5">
        <v>77</v>
      </c>
      <c r="D1395" s="8">
        <v>45449</v>
      </c>
      <c r="E1395" s="8">
        <v>45449</v>
      </c>
      <c r="F1395" s="5" t="s">
        <v>994</v>
      </c>
      <c r="G1395" s="14" t="s">
        <v>3899</v>
      </c>
      <c r="H1395" s="15" t="s">
        <v>3901</v>
      </c>
      <c r="I1395" s="9">
        <v>1000</v>
      </c>
    </row>
    <row r="1396" spans="1:9" x14ac:dyDescent="0.35">
      <c r="A1396">
        <v>491</v>
      </c>
      <c r="B1396" s="4">
        <v>2</v>
      </c>
      <c r="C1396" s="4">
        <v>82</v>
      </c>
      <c r="D1396" s="6">
        <v>45449</v>
      </c>
      <c r="E1396" s="6">
        <v>45449</v>
      </c>
      <c r="F1396" s="4" t="s">
        <v>1001</v>
      </c>
      <c r="G1396" s="13" t="s">
        <v>3899</v>
      </c>
      <c r="H1396" s="15" t="s">
        <v>4100</v>
      </c>
      <c r="I1396" s="7">
        <v>1000</v>
      </c>
    </row>
    <row r="1397" spans="1:9" x14ac:dyDescent="0.35">
      <c r="A1397">
        <v>511</v>
      </c>
      <c r="B1397" s="4">
        <v>2</v>
      </c>
      <c r="C1397" s="4">
        <v>107</v>
      </c>
      <c r="D1397" s="6">
        <v>45452</v>
      </c>
      <c r="E1397" s="6">
        <v>45452</v>
      </c>
      <c r="F1397" s="4" t="s">
        <v>1029</v>
      </c>
      <c r="G1397" s="13" t="s">
        <v>3899</v>
      </c>
      <c r="H1397" s="15" t="s">
        <v>3904</v>
      </c>
      <c r="I1397" s="7">
        <v>1000</v>
      </c>
    </row>
    <row r="1398" spans="1:9" x14ac:dyDescent="0.35">
      <c r="A1398">
        <v>538</v>
      </c>
      <c r="B1398" s="5">
        <v>2</v>
      </c>
      <c r="C1398" s="5">
        <v>153</v>
      </c>
      <c r="D1398" s="8">
        <v>45458</v>
      </c>
      <c r="E1398" s="8">
        <v>45458</v>
      </c>
      <c r="F1398" s="5" t="s">
        <v>1077</v>
      </c>
      <c r="G1398" s="14" t="s">
        <v>3899</v>
      </c>
      <c r="H1398" s="15" t="s">
        <v>4151</v>
      </c>
      <c r="I1398" s="9">
        <v>1000</v>
      </c>
    </row>
    <row r="1399" spans="1:9" x14ac:dyDescent="0.35">
      <c r="A1399">
        <v>570</v>
      </c>
      <c r="B1399" s="5">
        <v>2</v>
      </c>
      <c r="C1399" s="5">
        <v>210</v>
      </c>
      <c r="D1399" s="8">
        <v>45467</v>
      </c>
      <c r="E1399" s="8">
        <v>45467</v>
      </c>
      <c r="F1399" s="5" t="s">
        <v>1137</v>
      </c>
      <c r="G1399" s="14" t="s">
        <v>3899</v>
      </c>
      <c r="H1399" s="15" t="s">
        <v>4152</v>
      </c>
      <c r="I1399" s="9">
        <v>1000</v>
      </c>
    </row>
    <row r="1400" spans="1:9" x14ac:dyDescent="0.35">
      <c r="A1400">
        <v>614</v>
      </c>
      <c r="B1400" s="5">
        <v>2</v>
      </c>
      <c r="C1400" s="5">
        <v>271</v>
      </c>
      <c r="D1400" s="8">
        <v>45474</v>
      </c>
      <c r="E1400" s="8">
        <v>45474</v>
      </c>
      <c r="F1400" s="5" t="s">
        <v>1202</v>
      </c>
      <c r="G1400" s="14" t="s">
        <v>3899</v>
      </c>
      <c r="H1400" s="15" t="s">
        <v>3904</v>
      </c>
      <c r="I1400" s="9">
        <v>1000</v>
      </c>
    </row>
    <row r="1401" spans="1:9" x14ac:dyDescent="0.35">
      <c r="A1401">
        <v>650</v>
      </c>
      <c r="B1401" s="5">
        <v>2</v>
      </c>
      <c r="C1401" s="5">
        <v>324</v>
      </c>
      <c r="D1401" s="8">
        <v>45488</v>
      </c>
      <c r="E1401" s="8">
        <v>45488</v>
      </c>
      <c r="F1401" s="5" t="s">
        <v>1258</v>
      </c>
      <c r="G1401" s="14" t="s">
        <v>3899</v>
      </c>
      <c r="H1401" s="15" t="s">
        <v>3964</v>
      </c>
      <c r="I1401" s="9">
        <v>1000</v>
      </c>
    </row>
    <row r="1402" spans="1:9" x14ac:dyDescent="0.35">
      <c r="A1402">
        <v>692</v>
      </c>
      <c r="B1402" s="5">
        <v>2</v>
      </c>
      <c r="C1402" s="5">
        <v>390</v>
      </c>
      <c r="D1402" s="8">
        <v>45497</v>
      </c>
      <c r="E1402" s="8">
        <v>45497</v>
      </c>
      <c r="F1402" s="5" t="s">
        <v>1326</v>
      </c>
      <c r="G1402" s="14" t="s">
        <v>3899</v>
      </c>
      <c r="H1402" s="15" t="s">
        <v>4153</v>
      </c>
      <c r="I1402" s="9">
        <v>1000</v>
      </c>
    </row>
    <row r="1403" spans="1:9" x14ac:dyDescent="0.35">
      <c r="A1403">
        <v>705</v>
      </c>
      <c r="B1403" s="4">
        <v>2</v>
      </c>
      <c r="C1403" s="4">
        <v>410</v>
      </c>
      <c r="D1403" s="6">
        <v>45500</v>
      </c>
      <c r="E1403" s="6">
        <v>45500</v>
      </c>
      <c r="F1403" s="4" t="s">
        <v>1348</v>
      </c>
      <c r="G1403" s="13" t="s">
        <v>3899</v>
      </c>
      <c r="H1403" s="15" t="s">
        <v>4076</v>
      </c>
      <c r="I1403" s="7">
        <v>1000</v>
      </c>
    </row>
    <row r="1404" spans="1:9" x14ac:dyDescent="0.35">
      <c r="A1404">
        <v>719</v>
      </c>
      <c r="B1404" s="4">
        <v>2</v>
      </c>
      <c r="C1404" s="4">
        <v>437</v>
      </c>
      <c r="D1404" s="6">
        <v>45502</v>
      </c>
      <c r="E1404" s="6">
        <v>45502</v>
      </c>
      <c r="F1404" s="4" t="s">
        <v>1380</v>
      </c>
      <c r="G1404" s="13" t="s">
        <v>4086</v>
      </c>
      <c r="H1404" s="15"/>
      <c r="I1404" s="7">
        <v>1000</v>
      </c>
    </row>
    <row r="1405" spans="1:9" x14ac:dyDescent="0.35">
      <c r="A1405">
        <v>817</v>
      </c>
      <c r="B1405" s="4">
        <v>2</v>
      </c>
      <c r="C1405" s="4">
        <v>612</v>
      </c>
      <c r="D1405" s="6">
        <v>45517</v>
      </c>
      <c r="E1405" s="6">
        <v>45517</v>
      </c>
      <c r="F1405" s="4" t="s">
        <v>1581</v>
      </c>
      <c r="G1405" s="13" t="s">
        <v>3899</v>
      </c>
      <c r="H1405" s="15" t="s">
        <v>3901</v>
      </c>
      <c r="I1405" s="7">
        <v>1000</v>
      </c>
    </row>
    <row r="1406" spans="1:9" x14ac:dyDescent="0.35">
      <c r="A1406">
        <v>824</v>
      </c>
      <c r="B1406" s="5">
        <v>2</v>
      </c>
      <c r="C1406" s="5">
        <v>624</v>
      </c>
      <c r="D1406" s="8">
        <v>45518</v>
      </c>
      <c r="E1406" s="8">
        <v>45518</v>
      </c>
      <c r="F1406" s="5" t="s">
        <v>1594</v>
      </c>
      <c r="G1406" s="14" t="s">
        <v>3899</v>
      </c>
      <c r="H1406" s="15" t="s">
        <v>4154</v>
      </c>
      <c r="I1406" s="9">
        <v>1000</v>
      </c>
    </row>
    <row r="1407" spans="1:9" x14ac:dyDescent="0.35">
      <c r="A1407">
        <v>830</v>
      </c>
      <c r="B1407" s="5">
        <v>2</v>
      </c>
      <c r="C1407" s="5">
        <v>637</v>
      </c>
      <c r="D1407" s="8">
        <v>45520</v>
      </c>
      <c r="E1407" s="8">
        <v>45520</v>
      </c>
      <c r="F1407" s="5" t="s">
        <v>1608</v>
      </c>
      <c r="G1407" s="14" t="s">
        <v>3899</v>
      </c>
      <c r="H1407" s="15" t="s">
        <v>4155</v>
      </c>
      <c r="I1407" s="9">
        <v>1000</v>
      </c>
    </row>
    <row r="1408" spans="1:9" x14ac:dyDescent="0.35">
      <c r="A1408">
        <v>837</v>
      </c>
      <c r="B1408" s="4">
        <v>2</v>
      </c>
      <c r="C1408" s="4">
        <v>654</v>
      </c>
      <c r="D1408" s="6">
        <v>45523</v>
      </c>
      <c r="E1408" s="6">
        <v>45523</v>
      </c>
      <c r="F1408" s="4" t="s">
        <v>1628</v>
      </c>
      <c r="G1408" s="13" t="s">
        <v>3899</v>
      </c>
      <c r="H1408" s="15" t="s">
        <v>3932</v>
      </c>
      <c r="I1408" s="7">
        <v>1000</v>
      </c>
    </row>
    <row r="1409" spans="1:9" x14ac:dyDescent="0.35">
      <c r="A1409">
        <v>879</v>
      </c>
      <c r="B1409" s="4">
        <v>2</v>
      </c>
      <c r="C1409" s="4">
        <v>726</v>
      </c>
      <c r="D1409" s="6">
        <v>45532</v>
      </c>
      <c r="E1409" s="6">
        <v>45532</v>
      </c>
      <c r="F1409" s="4" t="s">
        <v>1712</v>
      </c>
      <c r="G1409" s="13" t="s">
        <v>4086</v>
      </c>
      <c r="H1409" s="15"/>
      <c r="I1409" s="7">
        <v>1000</v>
      </c>
    </row>
    <row r="1410" spans="1:9" x14ac:dyDescent="0.35">
      <c r="A1410">
        <v>889</v>
      </c>
      <c r="B1410" s="4">
        <v>2</v>
      </c>
      <c r="C1410" s="4">
        <v>754</v>
      </c>
      <c r="D1410" s="6">
        <v>45535</v>
      </c>
      <c r="E1410" s="6">
        <v>45535</v>
      </c>
      <c r="F1410" s="4" t="s">
        <v>1740</v>
      </c>
      <c r="G1410" s="13" t="s">
        <v>3899</v>
      </c>
      <c r="H1410" s="15" t="s">
        <v>4156</v>
      </c>
      <c r="I1410" s="7">
        <v>1000</v>
      </c>
    </row>
    <row r="1411" spans="1:9" x14ac:dyDescent="0.35">
      <c r="A1411">
        <v>916</v>
      </c>
      <c r="B1411" s="5">
        <v>3</v>
      </c>
      <c r="C1411" s="5">
        <v>41</v>
      </c>
      <c r="D1411" s="8">
        <v>45539</v>
      </c>
      <c r="E1411" s="8">
        <v>45539</v>
      </c>
      <c r="F1411" s="5" t="s">
        <v>1789</v>
      </c>
      <c r="G1411" s="14" t="s">
        <v>3899</v>
      </c>
      <c r="H1411" s="15" t="s">
        <v>3904</v>
      </c>
      <c r="I1411" s="9">
        <v>1000</v>
      </c>
    </row>
    <row r="1412" spans="1:9" x14ac:dyDescent="0.35">
      <c r="A1412">
        <v>927</v>
      </c>
      <c r="B1412" s="4">
        <v>3</v>
      </c>
      <c r="C1412" s="4">
        <v>66</v>
      </c>
      <c r="D1412" s="6">
        <v>45543</v>
      </c>
      <c r="E1412" s="6">
        <v>45543</v>
      </c>
      <c r="F1412" s="4" t="s">
        <v>1818</v>
      </c>
      <c r="G1412" s="13" t="s">
        <v>3899</v>
      </c>
      <c r="H1412" s="15" t="s">
        <v>4157</v>
      </c>
      <c r="I1412" s="7">
        <v>1000</v>
      </c>
    </row>
    <row r="1413" spans="1:9" x14ac:dyDescent="0.35">
      <c r="A1413">
        <v>931</v>
      </c>
      <c r="B1413" s="4">
        <v>3</v>
      </c>
      <c r="C1413" s="4">
        <v>75</v>
      </c>
      <c r="D1413" s="6">
        <v>45544</v>
      </c>
      <c r="E1413" s="6">
        <v>45544</v>
      </c>
      <c r="F1413" s="4" t="s">
        <v>1828</v>
      </c>
      <c r="G1413" s="13" t="s">
        <v>3899</v>
      </c>
      <c r="H1413" s="15" t="s">
        <v>4067</v>
      </c>
      <c r="I1413" s="7">
        <v>1000</v>
      </c>
    </row>
    <row r="1414" spans="1:9" x14ac:dyDescent="0.35">
      <c r="A1414">
        <v>932</v>
      </c>
      <c r="B1414" s="5">
        <v>3</v>
      </c>
      <c r="C1414" s="5">
        <v>76</v>
      </c>
      <c r="D1414" s="8">
        <v>45544</v>
      </c>
      <c r="E1414" s="8">
        <v>45544</v>
      </c>
      <c r="F1414" s="5" t="s">
        <v>1829</v>
      </c>
      <c r="G1414" s="14" t="s">
        <v>3899</v>
      </c>
      <c r="H1414" s="15" t="s">
        <v>4067</v>
      </c>
      <c r="I1414" s="9">
        <v>1000</v>
      </c>
    </row>
    <row r="1415" spans="1:9" x14ac:dyDescent="0.35">
      <c r="A1415">
        <v>933</v>
      </c>
      <c r="B1415" s="4">
        <v>3</v>
      </c>
      <c r="C1415" s="4">
        <v>78</v>
      </c>
      <c r="D1415" s="6">
        <v>45544</v>
      </c>
      <c r="E1415" s="6">
        <v>45544</v>
      </c>
      <c r="F1415" s="4" t="s">
        <v>1831</v>
      </c>
      <c r="G1415" s="13" t="s">
        <v>3899</v>
      </c>
      <c r="H1415" s="15" t="s">
        <v>4102</v>
      </c>
      <c r="I1415" s="7">
        <v>1000</v>
      </c>
    </row>
    <row r="1416" spans="1:9" x14ac:dyDescent="0.35">
      <c r="A1416">
        <v>946</v>
      </c>
      <c r="B1416" s="5">
        <v>3</v>
      </c>
      <c r="C1416" s="5">
        <v>103</v>
      </c>
      <c r="D1416" s="8">
        <v>45549</v>
      </c>
      <c r="E1416" s="8">
        <v>45549</v>
      </c>
      <c r="F1416" s="5" t="s">
        <v>1859</v>
      </c>
      <c r="G1416" s="14" t="s">
        <v>3899</v>
      </c>
      <c r="H1416" s="15" t="s">
        <v>4067</v>
      </c>
      <c r="I1416" s="9">
        <v>1000</v>
      </c>
    </row>
    <row r="1417" spans="1:9" x14ac:dyDescent="0.35">
      <c r="A1417">
        <v>947</v>
      </c>
      <c r="B1417" s="4">
        <v>3</v>
      </c>
      <c r="C1417" s="4">
        <v>104</v>
      </c>
      <c r="D1417" s="6">
        <v>45549</v>
      </c>
      <c r="E1417" s="6">
        <v>45549</v>
      </c>
      <c r="F1417" s="4" t="s">
        <v>1860</v>
      </c>
      <c r="G1417" s="13" t="s">
        <v>3899</v>
      </c>
      <c r="H1417" s="15" t="s">
        <v>4067</v>
      </c>
      <c r="I1417" s="7">
        <v>1000</v>
      </c>
    </row>
    <row r="1418" spans="1:9" x14ac:dyDescent="0.35">
      <c r="A1418">
        <v>959</v>
      </c>
      <c r="B1418" s="4">
        <v>3</v>
      </c>
      <c r="C1418" s="4">
        <v>123</v>
      </c>
      <c r="D1418" s="6">
        <v>45551</v>
      </c>
      <c r="E1418" s="6">
        <v>45551</v>
      </c>
      <c r="F1418" s="4" t="s">
        <v>1882</v>
      </c>
      <c r="G1418" s="13" t="s">
        <v>3899</v>
      </c>
      <c r="H1418" s="15" t="s">
        <v>4067</v>
      </c>
      <c r="I1418" s="7">
        <v>1000</v>
      </c>
    </row>
    <row r="1419" spans="1:9" x14ac:dyDescent="0.35">
      <c r="A1419">
        <v>960</v>
      </c>
      <c r="B1419" s="5">
        <v>3</v>
      </c>
      <c r="C1419" s="5">
        <v>124</v>
      </c>
      <c r="D1419" s="8">
        <v>45551</v>
      </c>
      <c r="E1419" s="8">
        <v>45551</v>
      </c>
      <c r="F1419" s="5" t="s">
        <v>1883</v>
      </c>
      <c r="G1419" s="14" t="s">
        <v>3899</v>
      </c>
      <c r="H1419" s="15" t="s">
        <v>4067</v>
      </c>
      <c r="I1419" s="9">
        <v>1000</v>
      </c>
    </row>
    <row r="1420" spans="1:9" x14ac:dyDescent="0.35">
      <c r="A1420">
        <v>963</v>
      </c>
      <c r="B1420" s="4">
        <v>3</v>
      </c>
      <c r="C1420" s="4">
        <v>130</v>
      </c>
      <c r="D1420" s="6">
        <v>45552</v>
      </c>
      <c r="E1420" s="6">
        <v>45552</v>
      </c>
      <c r="F1420" s="4" t="s">
        <v>1890</v>
      </c>
      <c r="G1420" s="13" t="s">
        <v>3899</v>
      </c>
      <c r="H1420" s="15" t="s">
        <v>4067</v>
      </c>
      <c r="I1420" s="7">
        <v>1000</v>
      </c>
    </row>
    <row r="1421" spans="1:9" x14ac:dyDescent="0.35">
      <c r="A1421">
        <v>964</v>
      </c>
      <c r="B1421" s="5">
        <v>3</v>
      </c>
      <c r="C1421" s="5">
        <v>131</v>
      </c>
      <c r="D1421" s="8">
        <v>45552</v>
      </c>
      <c r="E1421" s="8">
        <v>45552</v>
      </c>
      <c r="F1421" s="5" t="s">
        <v>1891</v>
      </c>
      <c r="G1421" s="14" t="s">
        <v>3899</v>
      </c>
      <c r="H1421" s="15" t="s">
        <v>4067</v>
      </c>
      <c r="I1421" s="9">
        <v>1000</v>
      </c>
    </row>
    <row r="1422" spans="1:9" x14ac:dyDescent="0.35">
      <c r="A1422">
        <v>973</v>
      </c>
      <c r="B1422" s="4">
        <v>3</v>
      </c>
      <c r="C1422" s="4">
        <v>144</v>
      </c>
      <c r="D1422" s="6">
        <v>45553</v>
      </c>
      <c r="E1422" s="6">
        <v>45553</v>
      </c>
      <c r="F1422" s="4" t="s">
        <v>1906</v>
      </c>
      <c r="G1422" s="13" t="s">
        <v>3899</v>
      </c>
      <c r="H1422" s="15" t="s">
        <v>4067</v>
      </c>
      <c r="I1422" s="7">
        <v>1000</v>
      </c>
    </row>
    <row r="1423" spans="1:9" x14ac:dyDescent="0.35">
      <c r="A1423">
        <v>974</v>
      </c>
      <c r="B1423" s="5">
        <v>3</v>
      </c>
      <c r="C1423" s="5">
        <v>145</v>
      </c>
      <c r="D1423" s="8">
        <v>45553</v>
      </c>
      <c r="E1423" s="8">
        <v>45553</v>
      </c>
      <c r="F1423" s="5" t="s">
        <v>1907</v>
      </c>
      <c r="G1423" s="14" t="s">
        <v>3899</v>
      </c>
      <c r="H1423" s="15" t="s">
        <v>4067</v>
      </c>
      <c r="I1423" s="9">
        <v>1000</v>
      </c>
    </row>
    <row r="1424" spans="1:9" x14ac:dyDescent="0.35">
      <c r="A1424">
        <v>979</v>
      </c>
      <c r="B1424" s="4">
        <v>3</v>
      </c>
      <c r="C1424" s="4">
        <v>152</v>
      </c>
      <c r="D1424" s="6">
        <v>45554</v>
      </c>
      <c r="E1424" s="6">
        <v>45554</v>
      </c>
      <c r="F1424" s="4" t="s">
        <v>1914</v>
      </c>
      <c r="G1424" s="13" t="s">
        <v>3899</v>
      </c>
      <c r="H1424" s="15" t="s">
        <v>4067</v>
      </c>
      <c r="I1424" s="7">
        <v>1000</v>
      </c>
    </row>
    <row r="1425" spans="1:9" x14ac:dyDescent="0.35">
      <c r="A1425">
        <v>980</v>
      </c>
      <c r="B1425" s="5">
        <v>3</v>
      </c>
      <c r="C1425" s="5">
        <v>153</v>
      </c>
      <c r="D1425" s="8">
        <v>45554</v>
      </c>
      <c r="E1425" s="8">
        <v>45554</v>
      </c>
      <c r="F1425" s="5" t="s">
        <v>1915</v>
      </c>
      <c r="G1425" s="14" t="s">
        <v>3899</v>
      </c>
      <c r="H1425" s="15" t="s">
        <v>4067</v>
      </c>
      <c r="I1425" s="9">
        <v>1000</v>
      </c>
    </row>
    <row r="1426" spans="1:9" x14ac:dyDescent="0.35">
      <c r="A1426">
        <v>1017</v>
      </c>
      <c r="B1426" s="4">
        <v>3</v>
      </c>
      <c r="C1426" s="4">
        <v>228</v>
      </c>
      <c r="D1426" s="6">
        <v>45564</v>
      </c>
      <c r="E1426" s="6">
        <v>45564</v>
      </c>
      <c r="F1426" s="4" t="s">
        <v>1996</v>
      </c>
      <c r="G1426" s="13" t="s">
        <v>3899</v>
      </c>
      <c r="H1426" s="15" t="s">
        <v>4158</v>
      </c>
      <c r="I1426" s="7">
        <v>1000</v>
      </c>
    </row>
    <row r="1427" spans="1:9" x14ac:dyDescent="0.35">
      <c r="A1427">
        <v>1018</v>
      </c>
      <c r="B1427" s="5">
        <v>3</v>
      </c>
      <c r="C1427" s="5">
        <v>235</v>
      </c>
      <c r="D1427" s="8">
        <v>45565</v>
      </c>
      <c r="E1427" s="8">
        <v>45565</v>
      </c>
      <c r="F1427" s="5" t="s">
        <v>2004</v>
      </c>
      <c r="G1427" s="14" t="s">
        <v>4086</v>
      </c>
      <c r="H1427" s="15"/>
      <c r="I1427" s="9">
        <v>1000</v>
      </c>
    </row>
    <row r="1428" spans="1:9" x14ac:dyDescent="0.35">
      <c r="A1428">
        <v>1048</v>
      </c>
      <c r="B1428" s="5">
        <v>3</v>
      </c>
      <c r="C1428" s="5">
        <v>287</v>
      </c>
      <c r="D1428" s="8">
        <v>45569</v>
      </c>
      <c r="E1428" s="8">
        <v>45569</v>
      </c>
      <c r="F1428" s="5" t="s">
        <v>2060</v>
      </c>
      <c r="G1428" s="14" t="s">
        <v>3899</v>
      </c>
      <c r="H1428" s="15" t="s">
        <v>3968</v>
      </c>
      <c r="I1428" s="9">
        <v>1000</v>
      </c>
    </row>
    <row r="1429" spans="1:9" x14ac:dyDescent="0.35">
      <c r="A1429">
        <v>1065</v>
      </c>
      <c r="B1429" s="4">
        <v>3</v>
      </c>
      <c r="C1429" s="4">
        <v>315</v>
      </c>
      <c r="D1429" s="6">
        <v>45572</v>
      </c>
      <c r="E1429" s="6">
        <v>45572</v>
      </c>
      <c r="F1429" s="4" t="s">
        <v>2090</v>
      </c>
      <c r="G1429" s="13" t="s">
        <v>3899</v>
      </c>
      <c r="H1429" s="15" t="s">
        <v>4006</v>
      </c>
      <c r="I1429" s="7">
        <v>1000</v>
      </c>
    </row>
    <row r="1430" spans="1:9" x14ac:dyDescent="0.35">
      <c r="A1430">
        <v>1185</v>
      </c>
      <c r="B1430" s="4">
        <v>3</v>
      </c>
      <c r="C1430" s="4">
        <v>515</v>
      </c>
      <c r="D1430" s="6">
        <v>45593</v>
      </c>
      <c r="E1430" s="6">
        <v>45593</v>
      </c>
      <c r="F1430" s="4" t="s">
        <v>2305</v>
      </c>
      <c r="G1430" s="13" t="s">
        <v>4086</v>
      </c>
      <c r="H1430" s="15"/>
      <c r="I1430" s="7">
        <v>1000</v>
      </c>
    </row>
    <row r="1431" spans="1:9" x14ac:dyDescent="0.35">
      <c r="A1431">
        <v>1201</v>
      </c>
      <c r="B1431" s="4">
        <v>3</v>
      </c>
      <c r="C1431" s="4">
        <v>539</v>
      </c>
      <c r="D1431" s="6">
        <v>45594</v>
      </c>
      <c r="E1431" s="6">
        <v>45594</v>
      </c>
      <c r="F1431" s="4" t="s">
        <v>2333</v>
      </c>
      <c r="G1431" s="13" t="s">
        <v>3899</v>
      </c>
      <c r="H1431" s="15" t="s">
        <v>4067</v>
      </c>
      <c r="I1431" s="7">
        <v>1000</v>
      </c>
    </row>
    <row r="1432" spans="1:9" x14ac:dyDescent="0.35">
      <c r="A1432">
        <v>1202</v>
      </c>
      <c r="B1432" s="5">
        <v>3</v>
      </c>
      <c r="C1432" s="5">
        <v>540</v>
      </c>
      <c r="D1432" s="8">
        <v>45594</v>
      </c>
      <c r="E1432" s="8">
        <v>45594</v>
      </c>
      <c r="F1432" s="5" t="s">
        <v>2334</v>
      </c>
      <c r="G1432" s="14" t="s">
        <v>3899</v>
      </c>
      <c r="H1432" s="15" t="s">
        <v>4067</v>
      </c>
      <c r="I1432" s="9">
        <v>1000</v>
      </c>
    </row>
    <row r="1433" spans="1:9" x14ac:dyDescent="0.35">
      <c r="A1433">
        <v>1203</v>
      </c>
      <c r="B1433" s="4">
        <v>3</v>
      </c>
      <c r="C1433" s="4">
        <v>541</v>
      </c>
      <c r="D1433" s="6">
        <v>45594</v>
      </c>
      <c r="E1433" s="6">
        <v>45594</v>
      </c>
      <c r="F1433" s="4" t="s">
        <v>2335</v>
      </c>
      <c r="G1433" s="13" t="s">
        <v>3899</v>
      </c>
      <c r="H1433" s="15" t="s">
        <v>4067</v>
      </c>
      <c r="I1433" s="7">
        <v>1000</v>
      </c>
    </row>
    <row r="1434" spans="1:9" x14ac:dyDescent="0.35">
      <c r="A1434">
        <v>1206</v>
      </c>
      <c r="B1434" s="5">
        <v>3</v>
      </c>
      <c r="C1434" s="5">
        <v>547</v>
      </c>
      <c r="D1434" s="8">
        <v>45595</v>
      </c>
      <c r="E1434" s="8">
        <v>45595</v>
      </c>
      <c r="F1434" s="5" t="s">
        <v>2341</v>
      </c>
      <c r="G1434" s="14" t="s">
        <v>3899</v>
      </c>
      <c r="H1434" s="15" t="s">
        <v>4067</v>
      </c>
      <c r="I1434" s="9">
        <v>1000</v>
      </c>
    </row>
    <row r="1435" spans="1:9" x14ac:dyDescent="0.35">
      <c r="A1435">
        <v>1207</v>
      </c>
      <c r="B1435" s="4">
        <v>3</v>
      </c>
      <c r="C1435" s="4">
        <v>548</v>
      </c>
      <c r="D1435" s="6">
        <v>45595</v>
      </c>
      <c r="E1435" s="6">
        <v>45595</v>
      </c>
      <c r="F1435" s="4" t="s">
        <v>2342</v>
      </c>
      <c r="G1435" s="13" t="s">
        <v>3899</v>
      </c>
      <c r="H1435" s="15" t="s">
        <v>4067</v>
      </c>
      <c r="I1435" s="7">
        <v>1000</v>
      </c>
    </row>
    <row r="1436" spans="1:9" x14ac:dyDescent="0.35">
      <c r="A1436">
        <v>1208</v>
      </c>
      <c r="B1436" s="5">
        <v>3</v>
      </c>
      <c r="C1436" s="5">
        <v>549</v>
      </c>
      <c r="D1436" s="8">
        <v>45595</v>
      </c>
      <c r="E1436" s="8">
        <v>45595</v>
      </c>
      <c r="F1436" s="5" t="s">
        <v>2343</v>
      </c>
      <c r="G1436" s="14" t="s">
        <v>3899</v>
      </c>
      <c r="H1436" s="15" t="s">
        <v>4067</v>
      </c>
      <c r="I1436" s="9">
        <v>1000</v>
      </c>
    </row>
    <row r="1437" spans="1:9" x14ac:dyDescent="0.35">
      <c r="A1437">
        <v>1234</v>
      </c>
      <c r="B1437" s="5">
        <v>3</v>
      </c>
      <c r="C1437" s="5">
        <v>591</v>
      </c>
      <c r="D1437" s="8">
        <v>45600</v>
      </c>
      <c r="E1437" s="8">
        <v>45600</v>
      </c>
      <c r="F1437" s="5" t="s">
        <v>2391</v>
      </c>
      <c r="G1437" s="14" t="s">
        <v>3899</v>
      </c>
      <c r="H1437" s="15" t="s">
        <v>4159</v>
      </c>
      <c r="I1437" s="9">
        <v>1000</v>
      </c>
    </row>
    <row r="1438" spans="1:9" x14ac:dyDescent="0.35">
      <c r="A1438">
        <v>1269</v>
      </c>
      <c r="B1438" s="4">
        <v>3</v>
      </c>
      <c r="C1438" s="4">
        <v>646</v>
      </c>
      <c r="D1438" s="6">
        <v>45604</v>
      </c>
      <c r="E1438" s="6">
        <v>45604</v>
      </c>
      <c r="F1438" s="4" t="s">
        <v>2452</v>
      </c>
      <c r="G1438" s="13" t="s">
        <v>3899</v>
      </c>
      <c r="H1438" s="15" t="s">
        <v>4067</v>
      </c>
      <c r="I1438" s="7">
        <v>1000</v>
      </c>
    </row>
    <row r="1439" spans="1:9" x14ac:dyDescent="0.35">
      <c r="A1439">
        <v>1270</v>
      </c>
      <c r="B1439" s="5">
        <v>3</v>
      </c>
      <c r="C1439" s="5">
        <v>647</v>
      </c>
      <c r="D1439" s="8">
        <v>45604</v>
      </c>
      <c r="E1439" s="8">
        <v>45604</v>
      </c>
      <c r="F1439" s="5" t="s">
        <v>2453</v>
      </c>
      <c r="G1439" s="14" t="s">
        <v>3899</v>
      </c>
      <c r="H1439" s="15" t="s">
        <v>4067</v>
      </c>
      <c r="I1439" s="9">
        <v>1000</v>
      </c>
    </row>
    <row r="1440" spans="1:9" x14ac:dyDescent="0.35">
      <c r="A1440">
        <v>1271</v>
      </c>
      <c r="B1440" s="4">
        <v>3</v>
      </c>
      <c r="C1440" s="4">
        <v>648</v>
      </c>
      <c r="D1440" s="6">
        <v>45604</v>
      </c>
      <c r="E1440" s="6">
        <v>45604</v>
      </c>
      <c r="F1440" s="4" t="s">
        <v>2454</v>
      </c>
      <c r="G1440" s="13" t="s">
        <v>3899</v>
      </c>
      <c r="H1440" s="15" t="s">
        <v>4067</v>
      </c>
      <c r="I1440" s="7">
        <v>1000</v>
      </c>
    </row>
    <row r="1441" spans="1:9" x14ac:dyDescent="0.35">
      <c r="A1441">
        <v>1304</v>
      </c>
      <c r="B1441" s="5">
        <v>3</v>
      </c>
      <c r="C1441" s="5">
        <v>700</v>
      </c>
      <c r="D1441" s="8">
        <v>45611</v>
      </c>
      <c r="E1441" s="8">
        <v>45611</v>
      </c>
      <c r="F1441" s="5" t="s">
        <v>2510</v>
      </c>
      <c r="G1441" s="14" t="s">
        <v>3899</v>
      </c>
      <c r="H1441" s="15" t="s">
        <v>4087</v>
      </c>
      <c r="I1441" s="9">
        <v>1000</v>
      </c>
    </row>
    <row r="1442" spans="1:9" x14ac:dyDescent="0.35">
      <c r="A1442">
        <v>1310</v>
      </c>
      <c r="B1442" s="5">
        <v>3</v>
      </c>
      <c r="C1442" s="5">
        <v>710</v>
      </c>
      <c r="D1442" s="8">
        <v>45612</v>
      </c>
      <c r="E1442" s="8">
        <v>45612</v>
      </c>
      <c r="F1442" s="5" t="s">
        <v>2521</v>
      </c>
      <c r="G1442" s="14" t="s">
        <v>3899</v>
      </c>
      <c r="H1442" s="15" t="s">
        <v>4067</v>
      </c>
      <c r="I1442" s="9">
        <v>1000</v>
      </c>
    </row>
    <row r="1443" spans="1:9" x14ac:dyDescent="0.35">
      <c r="A1443">
        <v>1311</v>
      </c>
      <c r="B1443" s="4">
        <v>3</v>
      </c>
      <c r="C1443" s="4">
        <v>711</v>
      </c>
      <c r="D1443" s="6">
        <v>45612</v>
      </c>
      <c r="E1443" s="6">
        <v>45612</v>
      </c>
      <c r="F1443" s="4" t="s">
        <v>2522</v>
      </c>
      <c r="G1443" s="13" t="s">
        <v>3899</v>
      </c>
      <c r="H1443" s="15" t="s">
        <v>4067</v>
      </c>
      <c r="I1443" s="7">
        <v>1000</v>
      </c>
    </row>
    <row r="1444" spans="1:9" x14ac:dyDescent="0.35">
      <c r="A1444">
        <v>1312</v>
      </c>
      <c r="B1444" s="5">
        <v>3</v>
      </c>
      <c r="C1444" s="5">
        <v>712</v>
      </c>
      <c r="D1444" s="8">
        <v>45612</v>
      </c>
      <c r="E1444" s="8">
        <v>45612</v>
      </c>
      <c r="F1444" s="5" t="s">
        <v>2523</v>
      </c>
      <c r="G1444" s="14" t="s">
        <v>3899</v>
      </c>
      <c r="H1444" s="15" t="s">
        <v>4067</v>
      </c>
      <c r="I1444" s="9">
        <v>1000</v>
      </c>
    </row>
    <row r="1445" spans="1:9" x14ac:dyDescent="0.35">
      <c r="A1445">
        <v>1319</v>
      </c>
      <c r="B1445" s="4">
        <v>3</v>
      </c>
      <c r="C1445" s="4">
        <v>722</v>
      </c>
      <c r="D1445" s="6">
        <v>45613</v>
      </c>
      <c r="E1445" s="6">
        <v>45613</v>
      </c>
      <c r="F1445" s="4" t="s">
        <v>2534</v>
      </c>
      <c r="G1445" s="13" t="s">
        <v>3899</v>
      </c>
      <c r="H1445" s="15" t="s">
        <v>4067</v>
      </c>
      <c r="I1445" s="7">
        <v>1000</v>
      </c>
    </row>
    <row r="1446" spans="1:9" x14ac:dyDescent="0.35">
      <c r="A1446">
        <v>1320</v>
      </c>
      <c r="B1446" s="5">
        <v>3</v>
      </c>
      <c r="C1446" s="5">
        <v>723</v>
      </c>
      <c r="D1446" s="8">
        <v>45613</v>
      </c>
      <c r="E1446" s="8">
        <v>45613</v>
      </c>
      <c r="F1446" s="5" t="s">
        <v>2535</v>
      </c>
      <c r="G1446" s="14" t="s">
        <v>3899</v>
      </c>
      <c r="H1446" s="15" t="s">
        <v>4067</v>
      </c>
      <c r="I1446" s="9">
        <v>1000</v>
      </c>
    </row>
    <row r="1447" spans="1:9" x14ac:dyDescent="0.35">
      <c r="A1447">
        <v>1321</v>
      </c>
      <c r="B1447" s="4">
        <v>3</v>
      </c>
      <c r="C1447" s="4">
        <v>724</v>
      </c>
      <c r="D1447" s="6">
        <v>45613</v>
      </c>
      <c r="E1447" s="6">
        <v>45613</v>
      </c>
      <c r="F1447" s="4" t="s">
        <v>2536</v>
      </c>
      <c r="G1447" s="13" t="s">
        <v>3899</v>
      </c>
      <c r="H1447" s="15" t="s">
        <v>4067</v>
      </c>
      <c r="I1447" s="7">
        <v>1000</v>
      </c>
    </row>
    <row r="1448" spans="1:9" x14ac:dyDescent="0.35">
      <c r="A1448">
        <v>1324</v>
      </c>
      <c r="B1448" s="5">
        <v>3</v>
      </c>
      <c r="C1448" s="5">
        <v>728</v>
      </c>
      <c r="D1448" s="8">
        <v>45614</v>
      </c>
      <c r="E1448" s="8">
        <v>45614</v>
      </c>
      <c r="F1448" s="5" t="s">
        <v>2542</v>
      </c>
      <c r="G1448" s="14" t="s">
        <v>3899</v>
      </c>
      <c r="H1448" s="15" t="s">
        <v>3902</v>
      </c>
      <c r="I1448" s="9">
        <v>1000</v>
      </c>
    </row>
    <row r="1449" spans="1:9" x14ac:dyDescent="0.35">
      <c r="A1449">
        <v>1386</v>
      </c>
      <c r="B1449" s="5">
        <v>4</v>
      </c>
      <c r="C1449" s="5">
        <v>6</v>
      </c>
      <c r="D1449" s="8">
        <v>45628</v>
      </c>
      <c r="E1449" s="8">
        <v>45628</v>
      </c>
      <c r="F1449" s="5" t="s">
        <v>2659</v>
      </c>
      <c r="G1449" s="14" t="s">
        <v>3899</v>
      </c>
      <c r="H1449" s="15" t="s">
        <v>3970</v>
      </c>
      <c r="I1449" s="9">
        <v>1000</v>
      </c>
    </row>
    <row r="1450" spans="1:9" x14ac:dyDescent="0.35">
      <c r="A1450">
        <v>1402</v>
      </c>
      <c r="B1450" s="5">
        <v>4</v>
      </c>
      <c r="C1450" s="5">
        <v>28</v>
      </c>
      <c r="D1450" s="8">
        <v>45631</v>
      </c>
      <c r="E1450" s="8">
        <v>45631</v>
      </c>
      <c r="F1450" s="5" t="s">
        <v>2682</v>
      </c>
      <c r="G1450" s="14" t="s">
        <v>3899</v>
      </c>
      <c r="H1450" s="15" t="s">
        <v>3905</v>
      </c>
      <c r="I1450" s="9">
        <v>1000</v>
      </c>
    </row>
    <row r="1451" spans="1:9" x14ac:dyDescent="0.35">
      <c r="A1451">
        <v>1406</v>
      </c>
      <c r="B1451" s="5">
        <v>4</v>
      </c>
      <c r="C1451" s="5">
        <v>38</v>
      </c>
      <c r="D1451" s="8">
        <v>45632</v>
      </c>
      <c r="E1451" s="8">
        <v>45632</v>
      </c>
      <c r="F1451" s="5" t="s">
        <v>2693</v>
      </c>
      <c r="G1451" s="14" t="s">
        <v>3899</v>
      </c>
      <c r="H1451" s="15" t="s">
        <v>3901</v>
      </c>
      <c r="I1451" s="9">
        <v>1000</v>
      </c>
    </row>
    <row r="1452" spans="1:9" x14ac:dyDescent="0.35">
      <c r="A1452">
        <v>1439</v>
      </c>
      <c r="B1452" s="4">
        <v>4</v>
      </c>
      <c r="C1452" s="4">
        <v>93</v>
      </c>
      <c r="D1452" s="6">
        <v>45636</v>
      </c>
      <c r="E1452" s="6">
        <v>45636</v>
      </c>
      <c r="F1452" s="4" t="s">
        <v>2751</v>
      </c>
      <c r="G1452" s="13" t="s">
        <v>3899</v>
      </c>
      <c r="H1452" s="15" t="s">
        <v>4067</v>
      </c>
      <c r="I1452" s="7">
        <v>1000</v>
      </c>
    </row>
    <row r="1453" spans="1:9" x14ac:dyDescent="0.35">
      <c r="A1453">
        <v>1440</v>
      </c>
      <c r="B1453" s="5">
        <v>4</v>
      </c>
      <c r="C1453" s="5">
        <v>94</v>
      </c>
      <c r="D1453" s="8">
        <v>45636</v>
      </c>
      <c r="E1453" s="8">
        <v>45636</v>
      </c>
      <c r="F1453" s="5" t="s">
        <v>2752</v>
      </c>
      <c r="G1453" s="14" t="s">
        <v>3899</v>
      </c>
      <c r="H1453" s="15" t="s">
        <v>4067</v>
      </c>
      <c r="I1453" s="9">
        <v>1000</v>
      </c>
    </row>
    <row r="1454" spans="1:9" x14ac:dyDescent="0.35">
      <c r="A1454">
        <v>1441</v>
      </c>
      <c r="B1454" s="4">
        <v>4</v>
      </c>
      <c r="C1454" s="4">
        <v>95</v>
      </c>
      <c r="D1454" s="6">
        <v>45636</v>
      </c>
      <c r="E1454" s="6">
        <v>45636</v>
      </c>
      <c r="F1454" s="4" t="s">
        <v>2753</v>
      </c>
      <c r="G1454" s="13" t="s">
        <v>3899</v>
      </c>
      <c r="H1454" s="15" t="s">
        <v>4067</v>
      </c>
      <c r="I1454" s="7">
        <v>1000</v>
      </c>
    </row>
    <row r="1455" spans="1:9" x14ac:dyDescent="0.35">
      <c r="A1455">
        <v>1447</v>
      </c>
      <c r="B1455" s="4">
        <v>4</v>
      </c>
      <c r="C1455" s="4">
        <v>106</v>
      </c>
      <c r="D1455" s="6">
        <v>45637</v>
      </c>
      <c r="E1455" s="6">
        <v>45637</v>
      </c>
      <c r="F1455" s="4" t="s">
        <v>2764</v>
      </c>
      <c r="G1455" s="13" t="s">
        <v>3899</v>
      </c>
      <c r="H1455" s="15" t="s">
        <v>4160</v>
      </c>
      <c r="I1455" s="7">
        <v>1000</v>
      </c>
    </row>
    <row r="1456" spans="1:9" x14ac:dyDescent="0.35">
      <c r="A1456">
        <v>1500</v>
      </c>
      <c r="B1456" s="5">
        <v>4</v>
      </c>
      <c r="C1456" s="5">
        <v>212</v>
      </c>
      <c r="D1456" s="8">
        <v>45647</v>
      </c>
      <c r="E1456" s="8">
        <v>45647</v>
      </c>
      <c r="F1456" s="5" t="s">
        <v>2875</v>
      </c>
      <c r="G1456" s="14" t="s">
        <v>3899</v>
      </c>
      <c r="H1456" s="15" t="s">
        <v>4161</v>
      </c>
      <c r="I1456" s="9">
        <v>1000</v>
      </c>
    </row>
    <row r="1457" spans="1:9" x14ac:dyDescent="0.35">
      <c r="A1457">
        <v>1523</v>
      </c>
      <c r="B1457" s="4">
        <v>4</v>
      </c>
      <c r="C1457" s="4">
        <v>265</v>
      </c>
      <c r="D1457" s="6">
        <v>45652</v>
      </c>
      <c r="E1457" s="6">
        <v>45652</v>
      </c>
      <c r="F1457" s="4" t="s">
        <v>2931</v>
      </c>
      <c r="G1457" s="13" t="s">
        <v>3899</v>
      </c>
      <c r="H1457" s="15" t="s">
        <v>4162</v>
      </c>
      <c r="I1457" s="7">
        <v>1000</v>
      </c>
    </row>
    <row r="1458" spans="1:9" x14ac:dyDescent="0.35">
      <c r="A1458">
        <v>1540</v>
      </c>
      <c r="B1458" s="5">
        <v>4</v>
      </c>
      <c r="C1458" s="5">
        <v>295</v>
      </c>
      <c r="D1458" s="8">
        <v>45656</v>
      </c>
      <c r="E1458" s="8">
        <v>45656</v>
      </c>
      <c r="F1458" s="5" t="s">
        <v>2963</v>
      </c>
      <c r="G1458" s="14" t="s">
        <v>4086</v>
      </c>
      <c r="H1458" s="15"/>
      <c r="I1458" s="9">
        <v>1000</v>
      </c>
    </row>
    <row r="1459" spans="1:9" x14ac:dyDescent="0.35">
      <c r="A1459">
        <v>1559</v>
      </c>
      <c r="B1459" s="4">
        <v>4</v>
      </c>
      <c r="C1459" s="4">
        <v>323</v>
      </c>
      <c r="D1459" s="6">
        <v>45659</v>
      </c>
      <c r="E1459" s="6">
        <v>45659</v>
      </c>
      <c r="F1459" s="4" t="s">
        <v>2992</v>
      </c>
      <c r="G1459" s="13" t="s">
        <v>3899</v>
      </c>
      <c r="H1459" s="15" t="s">
        <v>4113</v>
      </c>
      <c r="I1459" s="7">
        <v>1000</v>
      </c>
    </row>
    <row r="1460" spans="1:9" x14ac:dyDescent="0.35">
      <c r="A1460">
        <v>1592</v>
      </c>
      <c r="B1460" s="5">
        <v>4</v>
      </c>
      <c r="C1460" s="5">
        <v>394</v>
      </c>
      <c r="D1460" s="8">
        <v>45668</v>
      </c>
      <c r="E1460" s="8">
        <v>45668</v>
      </c>
      <c r="F1460" s="5" t="s">
        <v>3064</v>
      </c>
      <c r="G1460" s="14" t="s">
        <v>3899</v>
      </c>
      <c r="H1460" s="15" t="s">
        <v>3991</v>
      </c>
      <c r="I1460" s="9">
        <v>1000</v>
      </c>
    </row>
    <row r="1461" spans="1:9" x14ac:dyDescent="0.35">
      <c r="A1461">
        <v>1604</v>
      </c>
      <c r="B1461" s="5">
        <v>4</v>
      </c>
      <c r="C1461" s="5">
        <v>412</v>
      </c>
      <c r="D1461" s="8">
        <v>45669</v>
      </c>
      <c r="E1461" s="8">
        <v>45669</v>
      </c>
      <c r="F1461" s="5" t="s">
        <v>3084</v>
      </c>
      <c r="G1461" s="14" t="s">
        <v>3899</v>
      </c>
      <c r="H1461" s="15" t="s">
        <v>4163</v>
      </c>
      <c r="I1461" s="9">
        <v>1000</v>
      </c>
    </row>
    <row r="1462" spans="1:9" x14ac:dyDescent="0.35">
      <c r="A1462">
        <v>1616</v>
      </c>
      <c r="B1462" s="5">
        <v>4</v>
      </c>
      <c r="C1462" s="5">
        <v>437</v>
      </c>
      <c r="D1462" s="8">
        <v>45672</v>
      </c>
      <c r="E1462" s="8">
        <v>45672</v>
      </c>
      <c r="F1462" s="5" t="s">
        <v>3110</v>
      </c>
      <c r="G1462" s="14" t="s">
        <v>3899</v>
      </c>
      <c r="H1462" s="15" t="s">
        <v>3935</v>
      </c>
      <c r="I1462" s="9">
        <v>1000</v>
      </c>
    </row>
    <row r="1463" spans="1:9" x14ac:dyDescent="0.35">
      <c r="A1463">
        <v>1617</v>
      </c>
      <c r="B1463" s="4">
        <v>4</v>
      </c>
      <c r="C1463" s="4">
        <v>438</v>
      </c>
      <c r="D1463" s="6">
        <v>45672</v>
      </c>
      <c r="E1463" s="6">
        <v>45672</v>
      </c>
      <c r="F1463" s="4" t="s">
        <v>3111</v>
      </c>
      <c r="G1463" s="13" t="s">
        <v>3899</v>
      </c>
      <c r="H1463" s="15" t="s">
        <v>3991</v>
      </c>
      <c r="I1463" s="7">
        <v>1000</v>
      </c>
    </row>
    <row r="1464" spans="1:9" x14ac:dyDescent="0.35">
      <c r="A1464">
        <v>1619</v>
      </c>
      <c r="B1464" s="4">
        <v>4</v>
      </c>
      <c r="C1464" s="4">
        <v>440</v>
      </c>
      <c r="D1464" s="6">
        <v>45672</v>
      </c>
      <c r="E1464" s="6">
        <v>45672</v>
      </c>
      <c r="F1464" s="4" t="s">
        <v>3113</v>
      </c>
      <c r="G1464" s="13" t="s">
        <v>3899</v>
      </c>
      <c r="H1464" s="15" t="s">
        <v>3907</v>
      </c>
      <c r="I1464" s="7">
        <v>1000</v>
      </c>
    </row>
    <row r="1465" spans="1:9" x14ac:dyDescent="0.35">
      <c r="A1465">
        <v>1620</v>
      </c>
      <c r="B1465" s="5">
        <v>4</v>
      </c>
      <c r="C1465" s="5">
        <v>441</v>
      </c>
      <c r="D1465" s="8">
        <v>45673</v>
      </c>
      <c r="E1465" s="8">
        <v>45673</v>
      </c>
      <c r="F1465" s="5" t="s">
        <v>3114</v>
      </c>
      <c r="G1465" s="14" t="s">
        <v>3899</v>
      </c>
      <c r="H1465" s="15" t="s">
        <v>3972</v>
      </c>
      <c r="I1465" s="9">
        <v>1000</v>
      </c>
    </row>
    <row r="1466" spans="1:9" x14ac:dyDescent="0.35">
      <c r="A1466">
        <v>1624</v>
      </c>
      <c r="B1466" s="5">
        <v>4</v>
      </c>
      <c r="C1466" s="5">
        <v>445</v>
      </c>
      <c r="D1466" s="8">
        <v>45673</v>
      </c>
      <c r="E1466" s="8">
        <v>45673</v>
      </c>
      <c r="F1466" s="5" t="s">
        <v>3118</v>
      </c>
      <c r="G1466" s="14" t="s">
        <v>3899</v>
      </c>
      <c r="H1466" s="15" t="s">
        <v>3907</v>
      </c>
      <c r="I1466" s="9">
        <v>1000</v>
      </c>
    </row>
    <row r="1467" spans="1:9" x14ac:dyDescent="0.35">
      <c r="A1467">
        <v>1628</v>
      </c>
      <c r="B1467" s="5">
        <v>4</v>
      </c>
      <c r="C1467" s="5">
        <v>452</v>
      </c>
      <c r="D1467" s="8">
        <v>45674</v>
      </c>
      <c r="E1467" s="8">
        <v>45674</v>
      </c>
      <c r="F1467" s="5" t="s">
        <v>3125</v>
      </c>
      <c r="G1467" s="14" t="s">
        <v>3899</v>
      </c>
      <c r="H1467" s="15" t="s">
        <v>3907</v>
      </c>
      <c r="I1467" s="9">
        <v>1000</v>
      </c>
    </row>
    <row r="1468" spans="1:9" x14ac:dyDescent="0.35">
      <c r="A1468">
        <v>1636</v>
      </c>
      <c r="B1468" s="5">
        <v>4</v>
      </c>
      <c r="C1468" s="5">
        <v>467</v>
      </c>
      <c r="D1468" s="8">
        <v>45678</v>
      </c>
      <c r="E1468" s="8">
        <v>45678</v>
      </c>
      <c r="F1468" s="5" t="s">
        <v>3140</v>
      </c>
      <c r="G1468" s="14" t="s">
        <v>3899</v>
      </c>
      <c r="H1468" s="15" t="s">
        <v>3907</v>
      </c>
      <c r="I1468" s="9">
        <v>1000</v>
      </c>
    </row>
    <row r="1469" spans="1:9" x14ac:dyDescent="0.35">
      <c r="A1469">
        <v>1639</v>
      </c>
      <c r="B1469" s="4">
        <v>4</v>
      </c>
      <c r="C1469" s="4">
        <v>472</v>
      </c>
      <c r="D1469" s="6">
        <v>45679</v>
      </c>
      <c r="E1469" s="6">
        <v>45679</v>
      </c>
      <c r="F1469" s="4" t="s">
        <v>3145</v>
      </c>
      <c r="G1469" s="13" t="s">
        <v>3899</v>
      </c>
      <c r="H1469" s="15" t="s">
        <v>3904</v>
      </c>
      <c r="I1469" s="7">
        <v>1000</v>
      </c>
    </row>
    <row r="1470" spans="1:9" x14ac:dyDescent="0.35">
      <c r="A1470">
        <v>1643</v>
      </c>
      <c r="B1470" s="4">
        <v>4</v>
      </c>
      <c r="C1470" s="4">
        <v>477</v>
      </c>
      <c r="D1470" s="6">
        <v>45680</v>
      </c>
      <c r="E1470" s="6">
        <v>45680</v>
      </c>
      <c r="F1470" s="4" t="s">
        <v>3150</v>
      </c>
      <c r="G1470" s="13" t="s">
        <v>3899</v>
      </c>
      <c r="H1470" s="15" t="s">
        <v>3907</v>
      </c>
      <c r="I1470" s="7">
        <v>1000</v>
      </c>
    </row>
    <row r="1471" spans="1:9" x14ac:dyDescent="0.35">
      <c r="A1471">
        <v>1646</v>
      </c>
      <c r="B1471" s="5">
        <v>4</v>
      </c>
      <c r="C1471" s="5">
        <v>483</v>
      </c>
      <c r="D1471" s="8">
        <v>45680</v>
      </c>
      <c r="E1471" s="8">
        <v>45680</v>
      </c>
      <c r="F1471" s="5" t="s">
        <v>3156</v>
      </c>
      <c r="G1471" s="14" t="s">
        <v>3899</v>
      </c>
      <c r="H1471" s="15" t="s">
        <v>3970</v>
      </c>
      <c r="I1471" s="9">
        <v>1000</v>
      </c>
    </row>
    <row r="1472" spans="1:9" x14ac:dyDescent="0.35">
      <c r="A1472">
        <v>1657</v>
      </c>
      <c r="B1472" s="4">
        <v>4</v>
      </c>
      <c r="C1472" s="4">
        <v>501</v>
      </c>
      <c r="D1472" s="6">
        <v>45683</v>
      </c>
      <c r="E1472" s="6">
        <v>45683</v>
      </c>
      <c r="F1472" s="4" t="s">
        <v>3174</v>
      </c>
      <c r="G1472" s="13" t="s">
        <v>3899</v>
      </c>
      <c r="H1472" s="15" t="s">
        <v>3907</v>
      </c>
      <c r="I1472" s="7">
        <v>1000</v>
      </c>
    </row>
    <row r="1473" spans="1:9" x14ac:dyDescent="0.35">
      <c r="A1473">
        <v>1681</v>
      </c>
      <c r="B1473" s="4">
        <v>4</v>
      </c>
      <c r="C1473" s="4">
        <v>542</v>
      </c>
      <c r="D1473" s="6">
        <v>45690</v>
      </c>
      <c r="E1473" s="6">
        <v>45690</v>
      </c>
      <c r="F1473" s="4" t="s">
        <v>3214</v>
      </c>
      <c r="G1473" s="13" t="s">
        <v>3899</v>
      </c>
      <c r="H1473" s="15" t="s">
        <v>3907</v>
      </c>
      <c r="I1473" s="7">
        <v>1000</v>
      </c>
    </row>
    <row r="1474" spans="1:9" x14ac:dyDescent="0.35">
      <c r="A1474">
        <v>1745</v>
      </c>
      <c r="B1474" s="4">
        <v>4</v>
      </c>
      <c r="C1474" s="4">
        <v>644</v>
      </c>
      <c r="D1474" s="6">
        <v>45701</v>
      </c>
      <c r="E1474" s="6">
        <v>45701</v>
      </c>
      <c r="F1474" s="4" t="s">
        <v>3326</v>
      </c>
      <c r="G1474" s="13" t="s">
        <v>3899</v>
      </c>
      <c r="H1474" s="15" t="s">
        <v>3991</v>
      </c>
      <c r="I1474" s="7">
        <v>1000</v>
      </c>
    </row>
    <row r="1475" spans="1:9" x14ac:dyDescent="0.35">
      <c r="A1475">
        <v>1752</v>
      </c>
      <c r="B1475" s="5">
        <v>4</v>
      </c>
      <c r="C1475" s="5">
        <v>657</v>
      </c>
      <c r="D1475" s="8">
        <v>45703</v>
      </c>
      <c r="E1475" s="8">
        <v>45703</v>
      </c>
      <c r="F1475" s="5" t="s">
        <v>3340</v>
      </c>
      <c r="G1475" s="14" t="s">
        <v>3899</v>
      </c>
      <c r="H1475" s="15" t="s">
        <v>3907</v>
      </c>
      <c r="I1475" s="9">
        <v>1000</v>
      </c>
    </row>
    <row r="1476" spans="1:9" x14ac:dyDescent="0.35">
      <c r="A1476">
        <v>1778</v>
      </c>
      <c r="B1476" s="5">
        <v>4</v>
      </c>
      <c r="C1476" s="5">
        <v>701</v>
      </c>
      <c r="D1476" s="8">
        <v>45707</v>
      </c>
      <c r="E1476" s="8">
        <v>45707</v>
      </c>
      <c r="F1476" s="5" t="s">
        <v>3385</v>
      </c>
      <c r="G1476" s="14" t="s">
        <v>3899</v>
      </c>
      <c r="H1476" s="15" t="s">
        <v>4164</v>
      </c>
      <c r="I1476" s="9">
        <v>1000</v>
      </c>
    </row>
    <row r="1477" spans="1:9" x14ac:dyDescent="0.35">
      <c r="A1477">
        <v>1791</v>
      </c>
      <c r="B1477" s="4">
        <v>4</v>
      </c>
      <c r="C1477" s="4">
        <v>717</v>
      </c>
      <c r="D1477" s="6">
        <v>45708</v>
      </c>
      <c r="E1477" s="6">
        <v>45708</v>
      </c>
      <c r="F1477" s="4" t="s">
        <v>3404</v>
      </c>
      <c r="G1477" s="13" t="s">
        <v>3899</v>
      </c>
      <c r="H1477" s="15" t="s">
        <v>3901</v>
      </c>
      <c r="I1477" s="7">
        <v>1000</v>
      </c>
    </row>
    <row r="1478" spans="1:9" x14ac:dyDescent="0.35">
      <c r="A1478">
        <v>1828</v>
      </c>
      <c r="B1478" s="5">
        <v>4</v>
      </c>
      <c r="C1478" s="5">
        <v>766</v>
      </c>
      <c r="D1478" s="8">
        <v>45716</v>
      </c>
      <c r="E1478" s="8">
        <v>45716</v>
      </c>
      <c r="F1478" s="5" t="s">
        <v>3456</v>
      </c>
      <c r="G1478" s="14" t="s">
        <v>4086</v>
      </c>
      <c r="H1478" s="15"/>
      <c r="I1478" s="9">
        <v>1000</v>
      </c>
    </row>
    <row r="1479" spans="1:9" x14ac:dyDescent="0.35">
      <c r="A1479">
        <v>1872</v>
      </c>
      <c r="B1479" s="5">
        <v>5</v>
      </c>
      <c r="C1479" s="5">
        <v>81</v>
      </c>
      <c r="D1479" s="8">
        <v>45728</v>
      </c>
      <c r="E1479" s="8">
        <v>45728</v>
      </c>
      <c r="F1479" s="5" t="s">
        <v>3547</v>
      </c>
      <c r="G1479" s="14" t="s">
        <v>3899</v>
      </c>
      <c r="H1479" s="15" t="s">
        <v>4067</v>
      </c>
      <c r="I1479" s="9">
        <v>1000</v>
      </c>
    </row>
    <row r="1480" spans="1:9" x14ac:dyDescent="0.35">
      <c r="A1480">
        <v>1873</v>
      </c>
      <c r="B1480" s="4">
        <v>5</v>
      </c>
      <c r="C1480" s="4">
        <v>82</v>
      </c>
      <c r="D1480" s="6">
        <v>45728</v>
      </c>
      <c r="E1480" s="6">
        <v>45728</v>
      </c>
      <c r="F1480" s="4" t="s">
        <v>3548</v>
      </c>
      <c r="G1480" s="13" t="s">
        <v>3899</v>
      </c>
      <c r="H1480" s="15" t="s">
        <v>4067</v>
      </c>
      <c r="I1480" s="7">
        <v>1000</v>
      </c>
    </row>
    <row r="1481" spans="1:9" x14ac:dyDescent="0.35">
      <c r="A1481">
        <v>1880</v>
      </c>
      <c r="B1481" s="5">
        <v>5</v>
      </c>
      <c r="C1481" s="5">
        <v>94</v>
      </c>
      <c r="D1481" s="8">
        <v>45730</v>
      </c>
      <c r="E1481" s="8">
        <v>45730</v>
      </c>
      <c r="F1481" s="5" t="s">
        <v>3560</v>
      </c>
      <c r="G1481" s="14" t="s">
        <v>3899</v>
      </c>
      <c r="H1481" s="15" t="s">
        <v>4067</v>
      </c>
      <c r="I1481" s="9">
        <v>1000</v>
      </c>
    </row>
    <row r="1482" spans="1:9" x14ac:dyDescent="0.35">
      <c r="A1482">
        <v>1881</v>
      </c>
      <c r="B1482" s="4">
        <v>5</v>
      </c>
      <c r="C1482" s="4">
        <v>95</v>
      </c>
      <c r="D1482" s="6">
        <v>45730</v>
      </c>
      <c r="E1482" s="6">
        <v>45730</v>
      </c>
      <c r="F1482" s="4" t="s">
        <v>3561</v>
      </c>
      <c r="G1482" s="13" t="s">
        <v>3899</v>
      </c>
      <c r="H1482" s="15" t="s">
        <v>4067</v>
      </c>
      <c r="I1482" s="7">
        <v>1000</v>
      </c>
    </row>
    <row r="1483" spans="1:9" x14ac:dyDescent="0.35">
      <c r="A1483">
        <v>1896</v>
      </c>
      <c r="B1483" s="5">
        <v>5</v>
      </c>
      <c r="C1483" s="5">
        <v>116</v>
      </c>
      <c r="D1483" s="8">
        <v>45732</v>
      </c>
      <c r="E1483" s="8">
        <v>45732</v>
      </c>
      <c r="F1483" s="5" t="s">
        <v>3584</v>
      </c>
      <c r="G1483" s="14" t="s">
        <v>3899</v>
      </c>
      <c r="H1483" s="15" t="s">
        <v>4067</v>
      </c>
      <c r="I1483" s="9">
        <v>1000</v>
      </c>
    </row>
    <row r="1484" spans="1:9" x14ac:dyDescent="0.35">
      <c r="A1484">
        <v>1897</v>
      </c>
      <c r="B1484" s="4">
        <v>5</v>
      </c>
      <c r="C1484" s="4">
        <v>117</v>
      </c>
      <c r="D1484" s="6">
        <v>45732</v>
      </c>
      <c r="E1484" s="6">
        <v>45732</v>
      </c>
      <c r="F1484" s="4" t="s">
        <v>3585</v>
      </c>
      <c r="G1484" s="13" t="s">
        <v>3899</v>
      </c>
      <c r="H1484" s="15" t="s">
        <v>4067</v>
      </c>
      <c r="I1484" s="7">
        <v>1000</v>
      </c>
    </row>
    <row r="1485" spans="1:9" x14ac:dyDescent="0.35">
      <c r="A1485">
        <v>1902</v>
      </c>
      <c r="B1485" s="5">
        <v>5</v>
      </c>
      <c r="C1485" s="5">
        <v>125</v>
      </c>
      <c r="D1485" s="8">
        <v>45733</v>
      </c>
      <c r="E1485" s="8">
        <v>45733</v>
      </c>
      <c r="F1485" s="5" t="s">
        <v>3593</v>
      </c>
      <c r="G1485" s="14" t="s">
        <v>3899</v>
      </c>
      <c r="H1485" s="15" t="s">
        <v>4067</v>
      </c>
      <c r="I1485" s="9">
        <v>1000</v>
      </c>
    </row>
    <row r="1486" spans="1:9" x14ac:dyDescent="0.35">
      <c r="A1486">
        <v>1903</v>
      </c>
      <c r="B1486" s="4">
        <v>5</v>
      </c>
      <c r="C1486" s="4">
        <v>126</v>
      </c>
      <c r="D1486" s="6">
        <v>45733</v>
      </c>
      <c r="E1486" s="6">
        <v>45733</v>
      </c>
      <c r="F1486" s="4" t="s">
        <v>3594</v>
      </c>
      <c r="G1486" s="13" t="s">
        <v>3899</v>
      </c>
      <c r="H1486" s="15" t="s">
        <v>4067</v>
      </c>
      <c r="I1486" s="7">
        <v>1000</v>
      </c>
    </row>
    <row r="1487" spans="1:9" x14ac:dyDescent="0.35">
      <c r="A1487">
        <v>1904</v>
      </c>
      <c r="B1487" s="5">
        <v>5</v>
      </c>
      <c r="C1487" s="5">
        <v>127</v>
      </c>
      <c r="D1487" s="8">
        <v>45733</v>
      </c>
      <c r="E1487" s="8">
        <v>45733</v>
      </c>
      <c r="F1487" s="5" t="s">
        <v>3595</v>
      </c>
      <c r="G1487" s="14" t="s">
        <v>3899</v>
      </c>
      <c r="H1487" s="15" t="s">
        <v>4165</v>
      </c>
      <c r="I1487" s="9">
        <v>1000</v>
      </c>
    </row>
    <row r="1488" spans="1:9" x14ac:dyDescent="0.35">
      <c r="A1488">
        <v>1907</v>
      </c>
      <c r="B1488" s="4">
        <v>5</v>
      </c>
      <c r="C1488" s="4">
        <v>130</v>
      </c>
      <c r="D1488" s="6">
        <v>45734</v>
      </c>
      <c r="E1488" s="6">
        <v>45734</v>
      </c>
      <c r="F1488" s="4" t="s">
        <v>3598</v>
      </c>
      <c r="G1488" s="13" t="s">
        <v>3899</v>
      </c>
      <c r="H1488" s="15" t="s">
        <v>4067</v>
      </c>
      <c r="I1488" s="7">
        <v>1000</v>
      </c>
    </row>
    <row r="1489" spans="1:9" x14ac:dyDescent="0.35">
      <c r="A1489">
        <v>1908</v>
      </c>
      <c r="B1489" s="5">
        <v>5</v>
      </c>
      <c r="C1489" s="5">
        <v>131</v>
      </c>
      <c r="D1489" s="8">
        <v>45734</v>
      </c>
      <c r="E1489" s="8">
        <v>45734</v>
      </c>
      <c r="F1489" s="5" t="s">
        <v>3599</v>
      </c>
      <c r="G1489" s="14" t="s">
        <v>3899</v>
      </c>
      <c r="H1489" s="15" t="s">
        <v>4067</v>
      </c>
      <c r="I1489" s="9">
        <v>1000</v>
      </c>
    </row>
    <row r="1490" spans="1:9" x14ac:dyDescent="0.35">
      <c r="A1490">
        <v>1915</v>
      </c>
      <c r="B1490" s="4">
        <v>5</v>
      </c>
      <c r="C1490" s="4">
        <v>141</v>
      </c>
      <c r="D1490" s="6">
        <v>45736</v>
      </c>
      <c r="E1490" s="6">
        <v>45736</v>
      </c>
      <c r="F1490" s="4" t="s">
        <v>3609</v>
      </c>
      <c r="G1490" s="13" t="s">
        <v>3899</v>
      </c>
      <c r="H1490" s="15" t="s">
        <v>3904</v>
      </c>
      <c r="I1490" s="7">
        <v>1000</v>
      </c>
    </row>
    <row r="1491" spans="1:9" x14ac:dyDescent="0.35">
      <c r="A1491">
        <v>1924</v>
      </c>
      <c r="B1491" s="5">
        <v>5</v>
      </c>
      <c r="C1491" s="5">
        <v>152</v>
      </c>
      <c r="D1491" s="8">
        <v>45737</v>
      </c>
      <c r="E1491" s="8">
        <v>45737</v>
      </c>
      <c r="F1491" s="5" t="s">
        <v>3620</v>
      </c>
      <c r="G1491" s="14" t="s">
        <v>3899</v>
      </c>
      <c r="H1491" s="15" t="s">
        <v>4067</v>
      </c>
      <c r="I1491" s="9">
        <v>1000</v>
      </c>
    </row>
    <row r="1492" spans="1:9" x14ac:dyDescent="0.35">
      <c r="A1492">
        <v>1925</v>
      </c>
      <c r="B1492" s="4">
        <v>5</v>
      </c>
      <c r="C1492" s="4">
        <v>153</v>
      </c>
      <c r="D1492" s="6">
        <v>45737</v>
      </c>
      <c r="E1492" s="6">
        <v>45737</v>
      </c>
      <c r="F1492" s="4" t="s">
        <v>3621</v>
      </c>
      <c r="G1492" s="13" t="s">
        <v>3899</v>
      </c>
      <c r="H1492" s="15" t="s">
        <v>4067</v>
      </c>
      <c r="I1492" s="7">
        <v>1000</v>
      </c>
    </row>
    <row r="1493" spans="1:9" x14ac:dyDescent="0.35">
      <c r="A1493">
        <v>1931</v>
      </c>
      <c r="B1493" s="4">
        <v>5</v>
      </c>
      <c r="C1493" s="4">
        <v>163</v>
      </c>
      <c r="D1493" s="6">
        <v>45738</v>
      </c>
      <c r="E1493" s="6">
        <v>45738</v>
      </c>
      <c r="F1493" s="4" t="s">
        <v>3632</v>
      </c>
      <c r="G1493" s="13" t="s">
        <v>3899</v>
      </c>
      <c r="H1493" s="15" t="s">
        <v>4067</v>
      </c>
      <c r="I1493" s="7">
        <v>1000</v>
      </c>
    </row>
    <row r="1494" spans="1:9" x14ac:dyDescent="0.35">
      <c r="A1494">
        <v>1932</v>
      </c>
      <c r="B1494" s="5">
        <v>5</v>
      </c>
      <c r="C1494" s="5">
        <v>164</v>
      </c>
      <c r="D1494" s="8">
        <v>45738</v>
      </c>
      <c r="E1494" s="8">
        <v>45738</v>
      </c>
      <c r="F1494" s="5" t="s">
        <v>3633</v>
      </c>
      <c r="G1494" s="14" t="s">
        <v>3899</v>
      </c>
      <c r="H1494" s="15" t="s">
        <v>4067</v>
      </c>
      <c r="I1494" s="9">
        <v>1000</v>
      </c>
    </row>
    <row r="1495" spans="1:9" x14ac:dyDescent="0.35">
      <c r="A1495">
        <v>1933</v>
      </c>
      <c r="B1495" s="4">
        <v>5</v>
      </c>
      <c r="C1495" s="4">
        <v>165</v>
      </c>
      <c r="D1495" s="6">
        <v>45738</v>
      </c>
      <c r="E1495" s="6">
        <v>45738</v>
      </c>
      <c r="F1495" s="4" t="s">
        <v>3634</v>
      </c>
      <c r="G1495" s="13" t="s">
        <v>3899</v>
      </c>
      <c r="H1495" s="15" t="s">
        <v>4166</v>
      </c>
      <c r="I1495" s="7">
        <v>1000</v>
      </c>
    </row>
    <row r="1496" spans="1:9" x14ac:dyDescent="0.35">
      <c r="A1496">
        <v>1937</v>
      </c>
      <c r="B1496" s="4">
        <v>5</v>
      </c>
      <c r="C1496" s="4">
        <v>173</v>
      </c>
      <c r="D1496" s="6">
        <v>45740</v>
      </c>
      <c r="E1496" s="6">
        <v>45740</v>
      </c>
      <c r="F1496" s="4" t="s">
        <v>3643</v>
      </c>
      <c r="G1496" s="13" t="s">
        <v>3899</v>
      </c>
      <c r="H1496" s="15" t="s">
        <v>4067</v>
      </c>
      <c r="I1496" s="7">
        <v>1000</v>
      </c>
    </row>
    <row r="1497" spans="1:9" x14ac:dyDescent="0.35">
      <c r="A1497">
        <v>1938</v>
      </c>
      <c r="B1497" s="5">
        <v>5</v>
      </c>
      <c r="C1497" s="5">
        <v>174</v>
      </c>
      <c r="D1497" s="8">
        <v>45740</v>
      </c>
      <c r="E1497" s="8">
        <v>45740</v>
      </c>
      <c r="F1497" s="5" t="s">
        <v>3644</v>
      </c>
      <c r="G1497" s="14" t="s">
        <v>3899</v>
      </c>
      <c r="H1497" s="15" t="s">
        <v>3904</v>
      </c>
      <c r="I1497" s="9">
        <v>1000</v>
      </c>
    </row>
    <row r="1498" spans="1:9" x14ac:dyDescent="0.35">
      <c r="A1498">
        <v>1939</v>
      </c>
      <c r="B1498" s="4">
        <v>5</v>
      </c>
      <c r="C1498" s="4">
        <v>176</v>
      </c>
      <c r="D1498" s="6">
        <v>45741</v>
      </c>
      <c r="E1498" s="6">
        <v>45741</v>
      </c>
      <c r="F1498" s="4" t="s">
        <v>3646</v>
      </c>
      <c r="G1498" s="13" t="s">
        <v>3899</v>
      </c>
      <c r="H1498" s="15" t="s">
        <v>3904</v>
      </c>
      <c r="I1498" s="7">
        <v>1000</v>
      </c>
    </row>
    <row r="1499" spans="1:9" x14ac:dyDescent="0.35">
      <c r="A1499">
        <v>1944</v>
      </c>
      <c r="B1499" s="5">
        <v>5</v>
      </c>
      <c r="C1499" s="5">
        <v>186</v>
      </c>
      <c r="D1499" s="8">
        <v>45743</v>
      </c>
      <c r="E1499" s="8">
        <v>45743</v>
      </c>
      <c r="F1499" s="5" t="s">
        <v>3656</v>
      </c>
      <c r="G1499" s="14" t="s">
        <v>3899</v>
      </c>
      <c r="H1499" s="15" t="s">
        <v>3904</v>
      </c>
      <c r="I1499" s="9">
        <v>1000</v>
      </c>
    </row>
    <row r="1500" spans="1:9" x14ac:dyDescent="0.35">
      <c r="A1500">
        <v>1945</v>
      </c>
      <c r="B1500" s="4">
        <v>5</v>
      </c>
      <c r="C1500" s="4">
        <v>187</v>
      </c>
      <c r="D1500" s="6">
        <v>45743</v>
      </c>
      <c r="E1500" s="6">
        <v>45743</v>
      </c>
      <c r="F1500" s="4" t="s">
        <v>3657</v>
      </c>
      <c r="G1500" s="13" t="s">
        <v>3899</v>
      </c>
      <c r="H1500" s="15" t="s">
        <v>4167</v>
      </c>
      <c r="I1500" s="7">
        <v>1000</v>
      </c>
    </row>
    <row r="1501" spans="1:9" x14ac:dyDescent="0.35">
      <c r="A1501">
        <v>1946</v>
      </c>
      <c r="B1501" s="5">
        <v>5</v>
      </c>
      <c r="C1501" s="5">
        <v>190</v>
      </c>
      <c r="D1501" s="8">
        <v>45743</v>
      </c>
      <c r="E1501" s="8">
        <v>45743</v>
      </c>
      <c r="F1501" s="5" t="s">
        <v>3660</v>
      </c>
      <c r="G1501" s="14" t="s">
        <v>3899</v>
      </c>
      <c r="H1501" s="15" t="s">
        <v>4067</v>
      </c>
      <c r="I1501" s="9">
        <v>1000</v>
      </c>
    </row>
    <row r="1502" spans="1:9" x14ac:dyDescent="0.35">
      <c r="A1502">
        <v>1952</v>
      </c>
      <c r="B1502" s="5">
        <v>5</v>
      </c>
      <c r="C1502" s="5">
        <v>196</v>
      </c>
      <c r="D1502" s="8">
        <v>45743</v>
      </c>
      <c r="E1502" s="8">
        <v>45743</v>
      </c>
      <c r="F1502" s="5" t="s">
        <v>3666</v>
      </c>
      <c r="G1502" s="14" t="s">
        <v>3899</v>
      </c>
      <c r="H1502" s="15" t="s">
        <v>3909</v>
      </c>
      <c r="I1502" s="9">
        <v>1000</v>
      </c>
    </row>
    <row r="1503" spans="1:9" x14ac:dyDescent="0.35">
      <c r="A1503">
        <v>1957</v>
      </c>
      <c r="B1503" s="4">
        <v>5</v>
      </c>
      <c r="C1503" s="4">
        <v>201</v>
      </c>
      <c r="D1503" s="6">
        <v>45744</v>
      </c>
      <c r="E1503" s="6">
        <v>45744</v>
      </c>
      <c r="F1503" s="4" t="s">
        <v>3671</v>
      </c>
      <c r="G1503" s="13" t="s">
        <v>4086</v>
      </c>
      <c r="H1503" s="15"/>
      <c r="I1503" s="7">
        <v>1000</v>
      </c>
    </row>
    <row r="1504" spans="1:9" x14ac:dyDescent="0.35">
      <c r="A1504">
        <v>1964</v>
      </c>
      <c r="B1504" s="5">
        <v>5</v>
      </c>
      <c r="C1504" s="5">
        <v>211</v>
      </c>
      <c r="D1504" s="8">
        <v>45744</v>
      </c>
      <c r="E1504" s="8">
        <v>45744</v>
      </c>
      <c r="F1504" s="5" t="s">
        <v>3681</v>
      </c>
      <c r="G1504" s="14" t="s">
        <v>3899</v>
      </c>
      <c r="H1504" s="15" t="s">
        <v>4067</v>
      </c>
      <c r="I1504" s="9">
        <v>1000</v>
      </c>
    </row>
    <row r="1505" spans="1:9" x14ac:dyDescent="0.35">
      <c r="A1505">
        <v>1965</v>
      </c>
      <c r="B1505" s="4">
        <v>5</v>
      </c>
      <c r="C1505" s="4">
        <v>212</v>
      </c>
      <c r="D1505" s="6">
        <v>45744</v>
      </c>
      <c r="E1505" s="6">
        <v>45744</v>
      </c>
      <c r="F1505" s="4" t="s">
        <v>3682</v>
      </c>
      <c r="G1505" s="13" t="s">
        <v>3899</v>
      </c>
      <c r="H1505" s="15" t="s">
        <v>4067</v>
      </c>
      <c r="I1505" s="7">
        <v>1000</v>
      </c>
    </row>
    <row r="1506" spans="1:9" x14ac:dyDescent="0.35">
      <c r="A1506">
        <v>1970</v>
      </c>
      <c r="B1506" s="5">
        <v>5</v>
      </c>
      <c r="C1506" s="5">
        <v>217</v>
      </c>
      <c r="D1506" s="8">
        <v>45744</v>
      </c>
      <c r="E1506" s="8">
        <v>45744</v>
      </c>
      <c r="F1506" s="5" t="s">
        <v>3687</v>
      </c>
      <c r="G1506" s="14" t="s">
        <v>3899</v>
      </c>
      <c r="H1506" s="15" t="s">
        <v>4165</v>
      </c>
      <c r="I1506" s="9">
        <v>1000</v>
      </c>
    </row>
    <row r="1507" spans="1:9" x14ac:dyDescent="0.35">
      <c r="A1507">
        <v>1985</v>
      </c>
      <c r="B1507" s="4">
        <v>5</v>
      </c>
      <c r="C1507" s="4">
        <v>240</v>
      </c>
      <c r="D1507" s="6">
        <v>45747</v>
      </c>
      <c r="E1507" s="6">
        <v>45747</v>
      </c>
      <c r="F1507" s="4" t="s">
        <v>3713</v>
      </c>
      <c r="G1507" s="13" t="s">
        <v>3899</v>
      </c>
      <c r="H1507" s="15" t="s">
        <v>4043</v>
      </c>
      <c r="I1507" s="7">
        <v>1000</v>
      </c>
    </row>
    <row r="1508" spans="1:9" x14ac:dyDescent="0.35">
      <c r="A1508">
        <v>1994</v>
      </c>
      <c r="B1508" s="5">
        <v>5</v>
      </c>
      <c r="C1508" s="5">
        <v>250</v>
      </c>
      <c r="D1508" s="8">
        <v>45747</v>
      </c>
      <c r="E1508" s="8">
        <v>45747</v>
      </c>
      <c r="F1508" s="5" t="s">
        <v>3723</v>
      </c>
      <c r="G1508" s="14" t="s">
        <v>3899</v>
      </c>
      <c r="H1508" s="15" t="s">
        <v>4136</v>
      </c>
      <c r="I1508" s="9">
        <v>1000</v>
      </c>
    </row>
    <row r="1509" spans="1:9" x14ac:dyDescent="0.35">
      <c r="A1509">
        <v>2068</v>
      </c>
      <c r="B1509" s="5">
        <v>5</v>
      </c>
      <c r="C1509" s="5">
        <v>360</v>
      </c>
      <c r="D1509" s="8">
        <v>45764</v>
      </c>
      <c r="E1509" s="8">
        <v>45764</v>
      </c>
      <c r="F1509" s="5" t="s">
        <v>3844</v>
      </c>
      <c r="G1509" s="14" t="s">
        <v>3899</v>
      </c>
      <c r="H1509" s="15" t="s">
        <v>4115</v>
      </c>
      <c r="I1509" s="9">
        <v>1000</v>
      </c>
    </row>
    <row r="1510" spans="1:9" x14ac:dyDescent="0.35">
      <c r="A1510">
        <v>2073</v>
      </c>
      <c r="B1510" s="4">
        <v>5</v>
      </c>
      <c r="C1510" s="4">
        <v>367</v>
      </c>
      <c r="D1510" s="6">
        <v>45765</v>
      </c>
      <c r="E1510" s="6">
        <v>45765</v>
      </c>
      <c r="F1510" s="4" t="s">
        <v>3852</v>
      </c>
      <c r="G1510" s="13" t="s">
        <v>3899</v>
      </c>
      <c r="H1510" s="15" t="s">
        <v>3972</v>
      </c>
      <c r="I1510" s="7">
        <v>1000</v>
      </c>
    </row>
    <row r="1511" spans="1:9" x14ac:dyDescent="0.35">
      <c r="A1511">
        <v>2082</v>
      </c>
      <c r="B1511" s="5">
        <v>5</v>
      </c>
      <c r="C1511" s="5">
        <v>379</v>
      </c>
      <c r="D1511" s="8">
        <v>45767</v>
      </c>
      <c r="E1511" s="8">
        <v>45767</v>
      </c>
      <c r="F1511" s="5" t="s">
        <v>3864</v>
      </c>
      <c r="G1511" s="14" t="s">
        <v>3899</v>
      </c>
      <c r="H1511" s="15" t="s">
        <v>3907</v>
      </c>
      <c r="I1511" s="9">
        <v>1000</v>
      </c>
    </row>
    <row r="1512" spans="1:9" x14ac:dyDescent="0.35">
      <c r="A1512">
        <v>2086</v>
      </c>
      <c r="B1512" s="5">
        <v>5</v>
      </c>
      <c r="C1512" s="5">
        <v>384</v>
      </c>
      <c r="D1512" s="8">
        <v>45769</v>
      </c>
      <c r="E1512" s="8">
        <v>45769</v>
      </c>
      <c r="F1512" s="5" t="s">
        <v>3869</v>
      </c>
      <c r="G1512" s="14" t="s">
        <v>3899</v>
      </c>
      <c r="H1512" s="15" t="s">
        <v>3907</v>
      </c>
      <c r="I1512" s="9">
        <v>1000</v>
      </c>
    </row>
    <row r="1513" spans="1:9" x14ac:dyDescent="0.35">
      <c r="A1513">
        <v>2092</v>
      </c>
      <c r="B1513" s="5">
        <v>5</v>
      </c>
      <c r="C1513" s="5">
        <v>392</v>
      </c>
      <c r="D1513" s="8">
        <v>45770</v>
      </c>
      <c r="E1513" s="8">
        <v>45770</v>
      </c>
      <c r="F1513" s="5" t="s">
        <v>3878</v>
      </c>
      <c r="G1513" s="14" t="s">
        <v>3899</v>
      </c>
      <c r="H1513" s="15" t="s">
        <v>3907</v>
      </c>
      <c r="I1513" s="9">
        <v>1000</v>
      </c>
    </row>
    <row r="1514" spans="1:9" x14ac:dyDescent="0.35">
      <c r="A1514">
        <v>2098</v>
      </c>
      <c r="B1514" s="5">
        <v>5</v>
      </c>
      <c r="C1514" s="5">
        <v>399</v>
      </c>
      <c r="D1514" s="8">
        <v>45771</v>
      </c>
      <c r="E1514" s="8">
        <v>45771</v>
      </c>
      <c r="F1514" s="5" t="s">
        <v>3886</v>
      </c>
      <c r="G1514" s="14" t="s">
        <v>3899</v>
      </c>
      <c r="H1514" s="15" t="s">
        <v>3907</v>
      </c>
      <c r="I1514" s="9">
        <v>1000</v>
      </c>
    </row>
    <row r="1515" spans="1:9" x14ac:dyDescent="0.35">
      <c r="A1515">
        <v>813</v>
      </c>
      <c r="B1515" s="4">
        <v>2</v>
      </c>
      <c r="C1515" s="4">
        <v>606</v>
      </c>
      <c r="D1515" s="6">
        <v>45516</v>
      </c>
      <c r="E1515" s="6">
        <v>45516</v>
      </c>
      <c r="F1515" s="4" t="s">
        <v>1575</v>
      </c>
      <c r="G1515" s="13" t="s">
        <v>3899</v>
      </c>
      <c r="H1515" s="15" t="s">
        <v>4023</v>
      </c>
      <c r="I1515" s="7">
        <v>980</v>
      </c>
    </row>
    <row r="1516" spans="1:9" x14ac:dyDescent="0.35">
      <c r="A1516">
        <v>958</v>
      </c>
      <c r="B1516" s="5">
        <v>3</v>
      </c>
      <c r="C1516" s="5">
        <v>120</v>
      </c>
      <c r="D1516" s="8">
        <v>45551</v>
      </c>
      <c r="E1516" s="8">
        <v>45550</v>
      </c>
      <c r="F1516" s="5" t="s">
        <v>1878</v>
      </c>
      <c r="G1516" s="14" t="s">
        <v>3899</v>
      </c>
      <c r="H1516" s="15" t="s">
        <v>4168</v>
      </c>
      <c r="I1516" s="9">
        <v>941</v>
      </c>
    </row>
    <row r="1517" spans="1:9" x14ac:dyDescent="0.35">
      <c r="A1517">
        <v>923</v>
      </c>
      <c r="B1517" s="4">
        <v>3</v>
      </c>
      <c r="C1517" s="4">
        <v>59</v>
      </c>
      <c r="D1517" s="6">
        <v>45541</v>
      </c>
      <c r="E1517" s="6">
        <v>45541</v>
      </c>
      <c r="F1517" s="4" t="s">
        <v>1809</v>
      </c>
      <c r="G1517" s="13" t="s">
        <v>3899</v>
      </c>
      <c r="H1517" s="15" t="s">
        <v>4169</v>
      </c>
      <c r="I1517" s="7">
        <v>925</v>
      </c>
    </row>
    <row r="1518" spans="1:9" x14ac:dyDescent="0.35">
      <c r="A1518">
        <v>758</v>
      </c>
      <c r="B1518" s="5">
        <v>2</v>
      </c>
      <c r="C1518" s="5">
        <v>508</v>
      </c>
      <c r="D1518" s="8">
        <v>45506</v>
      </c>
      <c r="E1518" s="8">
        <v>45506</v>
      </c>
      <c r="F1518" s="5" t="s">
        <v>1459</v>
      </c>
      <c r="G1518" s="14" t="s">
        <v>3899</v>
      </c>
      <c r="H1518" s="15" t="s">
        <v>4023</v>
      </c>
      <c r="I1518" s="9">
        <v>910</v>
      </c>
    </row>
    <row r="1519" spans="1:9" x14ac:dyDescent="0.35">
      <c r="A1519">
        <v>281</v>
      </c>
      <c r="B1519" s="4">
        <v>1</v>
      </c>
      <c r="C1519" s="4">
        <v>463</v>
      </c>
      <c r="D1519" s="6">
        <v>45410</v>
      </c>
      <c r="E1519" s="6">
        <v>45410</v>
      </c>
      <c r="F1519" s="4" t="s">
        <v>597</v>
      </c>
      <c r="G1519" s="13" t="s">
        <v>3899</v>
      </c>
      <c r="H1519" s="15" t="s">
        <v>4170</v>
      </c>
      <c r="I1519" s="7">
        <v>900</v>
      </c>
    </row>
    <row r="1520" spans="1:9" x14ac:dyDescent="0.35">
      <c r="A1520">
        <v>881</v>
      </c>
      <c r="B1520" s="4">
        <v>2</v>
      </c>
      <c r="C1520" s="4">
        <v>729</v>
      </c>
      <c r="D1520" s="6">
        <v>45532</v>
      </c>
      <c r="E1520" s="6">
        <v>45532</v>
      </c>
      <c r="F1520" s="4" t="s">
        <v>1715</v>
      </c>
      <c r="G1520" s="13" t="s">
        <v>3899</v>
      </c>
      <c r="H1520" s="15" t="s">
        <v>4023</v>
      </c>
      <c r="I1520" s="7">
        <v>900</v>
      </c>
    </row>
    <row r="1521" spans="1:9" x14ac:dyDescent="0.35">
      <c r="A1521">
        <v>1366</v>
      </c>
      <c r="B1521" s="5">
        <v>3</v>
      </c>
      <c r="C1521" s="5">
        <v>795</v>
      </c>
      <c r="D1521" s="8">
        <v>45623</v>
      </c>
      <c r="E1521" s="8">
        <v>45623</v>
      </c>
      <c r="F1521" s="5" t="s">
        <v>2617</v>
      </c>
      <c r="G1521" s="14" t="s">
        <v>3899</v>
      </c>
      <c r="H1521" s="15" t="s">
        <v>4171</v>
      </c>
      <c r="I1521" s="9">
        <v>900</v>
      </c>
    </row>
    <row r="1522" spans="1:9" x14ac:dyDescent="0.35">
      <c r="A1522">
        <v>2015</v>
      </c>
      <c r="B1522" s="4">
        <v>5</v>
      </c>
      <c r="C1522" s="4">
        <v>283</v>
      </c>
      <c r="D1522" s="6">
        <v>45754</v>
      </c>
      <c r="E1522" s="6">
        <v>45754</v>
      </c>
      <c r="F1522" s="4" t="s">
        <v>3763</v>
      </c>
      <c r="G1522" s="13" t="s">
        <v>3899</v>
      </c>
      <c r="H1522" s="15" t="s">
        <v>3955</v>
      </c>
      <c r="I1522" s="7">
        <v>900</v>
      </c>
    </row>
    <row r="1523" spans="1:9" x14ac:dyDescent="0.35">
      <c r="A1523">
        <v>2074</v>
      </c>
      <c r="B1523" s="5">
        <v>5</v>
      </c>
      <c r="C1523" s="5">
        <v>369</v>
      </c>
      <c r="D1523" s="8">
        <v>45765</v>
      </c>
      <c r="E1523" s="8">
        <v>45765</v>
      </c>
      <c r="F1523" s="5" t="s">
        <v>3854</v>
      </c>
      <c r="G1523" s="14" t="s">
        <v>3899</v>
      </c>
      <c r="H1523" s="15" t="s">
        <v>3955</v>
      </c>
      <c r="I1523" s="9">
        <v>900</v>
      </c>
    </row>
    <row r="1524" spans="1:9" x14ac:dyDescent="0.35">
      <c r="A1524">
        <v>444</v>
      </c>
      <c r="B1524" s="5">
        <v>2</v>
      </c>
      <c r="C1524" s="5">
        <v>8</v>
      </c>
      <c r="D1524" s="8">
        <v>45444</v>
      </c>
      <c r="E1524" s="8">
        <v>45444</v>
      </c>
      <c r="F1524" s="5" t="s">
        <v>917</v>
      </c>
      <c r="G1524" s="14" t="s">
        <v>3899</v>
      </c>
      <c r="H1524" s="15" t="s">
        <v>3995</v>
      </c>
      <c r="I1524" s="9">
        <v>860</v>
      </c>
    </row>
    <row r="1525" spans="1:9" x14ac:dyDescent="0.35">
      <c r="A1525">
        <v>445</v>
      </c>
      <c r="B1525" s="4">
        <v>2</v>
      </c>
      <c r="C1525" s="4">
        <v>10</v>
      </c>
      <c r="D1525" s="6">
        <v>45444</v>
      </c>
      <c r="E1525" s="6">
        <v>45444</v>
      </c>
      <c r="F1525" s="4" t="s">
        <v>920</v>
      </c>
      <c r="G1525" s="13" t="s">
        <v>3899</v>
      </c>
      <c r="H1525" s="15" t="s">
        <v>3995</v>
      </c>
      <c r="I1525" s="7">
        <v>860</v>
      </c>
    </row>
    <row r="1526" spans="1:9" x14ac:dyDescent="0.35">
      <c r="A1526">
        <v>610</v>
      </c>
      <c r="B1526" s="5">
        <v>2</v>
      </c>
      <c r="C1526" s="5">
        <v>264</v>
      </c>
      <c r="D1526" s="8">
        <v>45474</v>
      </c>
      <c r="E1526" s="8">
        <v>45474</v>
      </c>
      <c r="F1526" s="5" t="s">
        <v>1194</v>
      </c>
      <c r="G1526" s="14" t="s">
        <v>3899</v>
      </c>
      <c r="H1526" s="15" t="s">
        <v>3995</v>
      </c>
      <c r="I1526" s="9">
        <v>860</v>
      </c>
    </row>
    <row r="1527" spans="1:9" x14ac:dyDescent="0.35">
      <c r="A1527">
        <v>745</v>
      </c>
      <c r="B1527" s="4">
        <v>2</v>
      </c>
      <c r="C1527" s="4">
        <v>483</v>
      </c>
      <c r="D1527" s="6">
        <v>45504</v>
      </c>
      <c r="E1527" s="6">
        <v>45504</v>
      </c>
      <c r="F1527" s="4" t="s">
        <v>1433</v>
      </c>
      <c r="G1527" s="13" t="s">
        <v>3899</v>
      </c>
      <c r="H1527" s="15" t="s">
        <v>3995</v>
      </c>
      <c r="I1527" s="7">
        <v>860</v>
      </c>
    </row>
    <row r="1528" spans="1:9" x14ac:dyDescent="0.35">
      <c r="A1528">
        <v>1027</v>
      </c>
      <c r="B1528" s="4">
        <v>3</v>
      </c>
      <c r="C1528" s="4">
        <v>247</v>
      </c>
      <c r="D1528" s="6">
        <v>45565</v>
      </c>
      <c r="E1528" s="6">
        <v>45565</v>
      </c>
      <c r="F1528" s="4" t="s">
        <v>2016</v>
      </c>
      <c r="G1528" s="13" t="s">
        <v>3899</v>
      </c>
      <c r="H1528" s="15" t="s">
        <v>3995</v>
      </c>
      <c r="I1528" s="7">
        <v>860</v>
      </c>
    </row>
    <row r="1529" spans="1:9" x14ac:dyDescent="0.35">
      <c r="A1529">
        <v>1555</v>
      </c>
      <c r="B1529" s="4">
        <v>4</v>
      </c>
      <c r="C1529" s="4">
        <v>317</v>
      </c>
      <c r="D1529" s="6">
        <v>45658</v>
      </c>
      <c r="E1529" s="6">
        <v>45658</v>
      </c>
      <c r="F1529" s="4" t="s">
        <v>2985</v>
      </c>
      <c r="G1529" s="13" t="s">
        <v>3899</v>
      </c>
      <c r="H1529" s="15" t="s">
        <v>3995</v>
      </c>
      <c r="I1529" s="7">
        <v>860</v>
      </c>
    </row>
    <row r="1530" spans="1:9" x14ac:dyDescent="0.35">
      <c r="A1530">
        <v>1252</v>
      </c>
      <c r="B1530" s="5">
        <v>3</v>
      </c>
      <c r="C1530" s="5">
        <v>621</v>
      </c>
      <c r="D1530" s="8">
        <v>45602</v>
      </c>
      <c r="E1530" s="8">
        <v>45602</v>
      </c>
      <c r="F1530" s="5" t="s">
        <v>2425</v>
      </c>
      <c r="G1530" s="14" t="s">
        <v>3899</v>
      </c>
      <c r="H1530" s="15" t="s">
        <v>4172</v>
      </c>
      <c r="I1530" s="9">
        <v>830</v>
      </c>
    </row>
    <row r="1531" spans="1:9" x14ac:dyDescent="0.35">
      <c r="A1531">
        <v>395</v>
      </c>
      <c r="B1531" s="4">
        <v>1</v>
      </c>
      <c r="C1531" s="4">
        <v>662</v>
      </c>
      <c r="D1531" s="6">
        <v>45434</v>
      </c>
      <c r="E1531" s="6">
        <v>45434</v>
      </c>
      <c r="F1531" s="4" t="s">
        <v>827</v>
      </c>
      <c r="G1531" s="13" t="s">
        <v>3899</v>
      </c>
      <c r="H1531" s="15" t="s">
        <v>3998</v>
      </c>
      <c r="I1531" s="7">
        <v>826</v>
      </c>
    </row>
    <row r="1532" spans="1:9" x14ac:dyDescent="0.35">
      <c r="A1532">
        <v>258</v>
      </c>
      <c r="B1532" s="5">
        <v>1</v>
      </c>
      <c r="C1532" s="5">
        <v>418</v>
      </c>
      <c r="D1532" s="8">
        <v>45404</v>
      </c>
      <c r="E1532" s="8">
        <v>45404</v>
      </c>
      <c r="F1532" s="5" t="s">
        <v>546</v>
      </c>
      <c r="G1532" s="14" t="s">
        <v>3899</v>
      </c>
      <c r="H1532" s="15" t="s">
        <v>4173</v>
      </c>
      <c r="I1532" s="9">
        <v>810</v>
      </c>
    </row>
    <row r="1533" spans="1:9" x14ac:dyDescent="0.35">
      <c r="A1533">
        <v>951</v>
      </c>
      <c r="B1533" s="4">
        <v>3</v>
      </c>
      <c r="C1533" s="4">
        <v>109</v>
      </c>
      <c r="D1533" s="6">
        <v>45550</v>
      </c>
      <c r="E1533" s="6">
        <v>45549</v>
      </c>
      <c r="F1533" s="4" t="s">
        <v>1866</v>
      </c>
      <c r="G1533" s="13" t="s">
        <v>3899</v>
      </c>
      <c r="H1533" s="15" t="s">
        <v>4174</v>
      </c>
      <c r="I1533" s="7">
        <v>807</v>
      </c>
    </row>
    <row r="1534" spans="1:9" x14ac:dyDescent="0.35">
      <c r="A1534">
        <v>197</v>
      </c>
      <c r="B1534" s="4">
        <v>1</v>
      </c>
      <c r="C1534" s="4">
        <v>321</v>
      </c>
      <c r="D1534" s="6">
        <v>45391</v>
      </c>
      <c r="E1534" s="6">
        <v>45391</v>
      </c>
      <c r="F1534" s="4" t="s">
        <v>428</v>
      </c>
      <c r="G1534" s="13" t="s">
        <v>3899</v>
      </c>
      <c r="H1534" s="15" t="s">
        <v>4023</v>
      </c>
      <c r="I1534" s="7">
        <v>800</v>
      </c>
    </row>
    <row r="1535" spans="1:9" x14ac:dyDescent="0.35">
      <c r="A1535">
        <v>1583</v>
      </c>
      <c r="B1535" s="4">
        <v>4</v>
      </c>
      <c r="C1535" s="4">
        <v>374</v>
      </c>
      <c r="D1535" s="6">
        <v>45666</v>
      </c>
      <c r="E1535" s="6">
        <v>45666</v>
      </c>
      <c r="F1535" s="4" t="s">
        <v>3043</v>
      </c>
      <c r="G1535" s="13" t="s">
        <v>3899</v>
      </c>
      <c r="H1535" s="15" t="s">
        <v>4175</v>
      </c>
      <c r="I1535" s="7">
        <v>800</v>
      </c>
    </row>
    <row r="1536" spans="1:9" x14ac:dyDescent="0.35">
      <c r="A1536">
        <v>1869</v>
      </c>
      <c r="B1536" s="4">
        <v>5</v>
      </c>
      <c r="C1536" s="4">
        <v>73</v>
      </c>
      <c r="D1536" s="6">
        <v>45726</v>
      </c>
      <c r="E1536" s="6">
        <v>45726</v>
      </c>
      <c r="F1536" s="4" t="s">
        <v>3538</v>
      </c>
      <c r="G1536" s="13" t="s">
        <v>3899</v>
      </c>
      <c r="H1536" s="15" t="s">
        <v>4176</v>
      </c>
      <c r="I1536" s="7">
        <v>800</v>
      </c>
    </row>
    <row r="1537" spans="1:9" x14ac:dyDescent="0.35">
      <c r="A1537">
        <v>1912</v>
      </c>
      <c r="B1537" s="5">
        <v>5</v>
      </c>
      <c r="C1537" s="5">
        <v>136</v>
      </c>
      <c r="D1537" s="8">
        <v>45735</v>
      </c>
      <c r="E1537" s="8">
        <v>45735</v>
      </c>
      <c r="F1537" s="5" t="s">
        <v>3604</v>
      </c>
      <c r="G1537" s="14" t="s">
        <v>3899</v>
      </c>
      <c r="H1537" s="15" t="s">
        <v>3901</v>
      </c>
      <c r="I1537" s="9">
        <v>800</v>
      </c>
    </row>
    <row r="1538" spans="1:9" x14ac:dyDescent="0.35">
      <c r="A1538">
        <v>633</v>
      </c>
      <c r="B1538" s="4">
        <v>2</v>
      </c>
      <c r="C1538" s="4">
        <v>300</v>
      </c>
      <c r="D1538" s="6">
        <v>45477</v>
      </c>
      <c r="E1538" s="6">
        <v>45477</v>
      </c>
      <c r="F1538" s="4" t="s">
        <v>1231</v>
      </c>
      <c r="G1538" s="13" t="s">
        <v>3899</v>
      </c>
      <c r="H1538" s="15" t="s">
        <v>4177</v>
      </c>
      <c r="I1538" s="7">
        <v>796.9</v>
      </c>
    </row>
    <row r="1539" spans="1:9" x14ac:dyDescent="0.35">
      <c r="A1539">
        <v>1160</v>
      </c>
      <c r="B1539" s="5">
        <v>3</v>
      </c>
      <c r="C1539" s="5">
        <v>475</v>
      </c>
      <c r="D1539" s="8">
        <v>45589</v>
      </c>
      <c r="E1539" s="8">
        <v>45589</v>
      </c>
      <c r="F1539" s="5" t="s">
        <v>2263</v>
      </c>
      <c r="G1539" s="14" t="s">
        <v>3899</v>
      </c>
      <c r="H1539" s="15" t="s">
        <v>4178</v>
      </c>
      <c r="I1539" s="9">
        <v>796.9</v>
      </c>
    </row>
    <row r="1540" spans="1:9" x14ac:dyDescent="0.35">
      <c r="A1540">
        <v>1238</v>
      </c>
      <c r="B1540" s="5">
        <v>3</v>
      </c>
      <c r="C1540" s="5">
        <v>598</v>
      </c>
      <c r="D1540" s="8">
        <v>45601</v>
      </c>
      <c r="E1540" s="8">
        <v>45601</v>
      </c>
      <c r="F1540" s="5" t="s">
        <v>2399</v>
      </c>
      <c r="G1540" s="14" t="s">
        <v>3899</v>
      </c>
      <c r="H1540" s="15" t="s">
        <v>4178</v>
      </c>
      <c r="I1540" s="9">
        <v>796.9</v>
      </c>
    </row>
    <row r="1541" spans="1:9" x14ac:dyDescent="0.35">
      <c r="A1541">
        <v>1743</v>
      </c>
      <c r="B1541" s="4">
        <v>4</v>
      </c>
      <c r="C1541" s="4">
        <v>641</v>
      </c>
      <c r="D1541" s="6">
        <v>45701</v>
      </c>
      <c r="E1541" s="6">
        <v>45701</v>
      </c>
      <c r="F1541" s="4" t="s">
        <v>3323</v>
      </c>
      <c r="G1541" s="13" t="s">
        <v>3899</v>
      </c>
      <c r="H1541" s="15" t="s">
        <v>4179</v>
      </c>
      <c r="I1541" s="7">
        <v>796.9</v>
      </c>
    </row>
    <row r="1542" spans="1:9" x14ac:dyDescent="0.35">
      <c r="A1542">
        <v>720</v>
      </c>
      <c r="B1542" s="5">
        <v>2</v>
      </c>
      <c r="C1542" s="5">
        <v>439</v>
      </c>
      <c r="D1542" s="8">
        <v>45502</v>
      </c>
      <c r="E1542" s="8">
        <v>45502</v>
      </c>
      <c r="F1542" s="5" t="s">
        <v>1382</v>
      </c>
      <c r="G1542" s="14" t="s">
        <v>4086</v>
      </c>
      <c r="H1542" s="15"/>
      <c r="I1542" s="9">
        <v>767</v>
      </c>
    </row>
    <row r="1543" spans="1:9" x14ac:dyDescent="0.35">
      <c r="A1543">
        <v>261</v>
      </c>
      <c r="B1543" s="4">
        <v>1</v>
      </c>
      <c r="C1543" s="4">
        <v>422</v>
      </c>
      <c r="D1543" s="6">
        <v>45405</v>
      </c>
      <c r="E1543" s="6">
        <v>45405</v>
      </c>
      <c r="F1543" s="4" t="s">
        <v>551</v>
      </c>
      <c r="G1543" s="13" t="s">
        <v>3899</v>
      </c>
      <c r="H1543" s="15" t="s">
        <v>4179</v>
      </c>
      <c r="I1543" s="7">
        <v>720.9</v>
      </c>
    </row>
    <row r="1544" spans="1:9" x14ac:dyDescent="0.35">
      <c r="A1544">
        <v>381</v>
      </c>
      <c r="B1544" s="4">
        <v>1</v>
      </c>
      <c r="C1544" s="4">
        <v>635</v>
      </c>
      <c r="D1544" s="6">
        <v>45429</v>
      </c>
      <c r="E1544" s="6">
        <v>45429</v>
      </c>
      <c r="F1544" s="4" t="s">
        <v>795</v>
      </c>
      <c r="G1544" s="13" t="s">
        <v>3899</v>
      </c>
      <c r="H1544" s="15" t="s">
        <v>4178</v>
      </c>
      <c r="I1544" s="7">
        <v>720.9</v>
      </c>
    </row>
    <row r="1545" spans="1:9" x14ac:dyDescent="0.35">
      <c r="A1545">
        <v>46</v>
      </c>
      <c r="B1545" s="5">
        <v>1</v>
      </c>
      <c r="C1545" s="5">
        <v>75</v>
      </c>
      <c r="D1545" s="8">
        <v>45362</v>
      </c>
      <c r="E1545" s="8">
        <v>45362</v>
      </c>
      <c r="F1545" s="5" t="s">
        <v>119</v>
      </c>
      <c r="G1545" s="14" t="s">
        <v>3899</v>
      </c>
      <c r="H1545" s="15" t="s">
        <v>4180</v>
      </c>
      <c r="I1545" s="9">
        <v>700.9</v>
      </c>
    </row>
    <row r="1546" spans="1:9" x14ac:dyDescent="0.35">
      <c r="A1546">
        <v>64</v>
      </c>
      <c r="B1546" s="5">
        <v>1</v>
      </c>
      <c r="C1546" s="5">
        <v>108</v>
      </c>
      <c r="D1546" s="8">
        <v>45365</v>
      </c>
      <c r="E1546" s="8">
        <v>45365</v>
      </c>
      <c r="F1546" s="5" t="s">
        <v>165</v>
      </c>
      <c r="G1546" s="14" t="s">
        <v>3899</v>
      </c>
      <c r="H1546" s="15" t="s">
        <v>4177</v>
      </c>
      <c r="I1546" s="9">
        <v>700.9</v>
      </c>
    </row>
    <row r="1547" spans="1:9" x14ac:dyDescent="0.35">
      <c r="A1547">
        <v>336</v>
      </c>
      <c r="B1547" s="5">
        <v>1</v>
      </c>
      <c r="C1547" s="5">
        <v>550</v>
      </c>
      <c r="D1547" s="8">
        <v>45418</v>
      </c>
      <c r="E1547" s="8">
        <v>45418</v>
      </c>
      <c r="F1547" s="5" t="s">
        <v>698</v>
      </c>
      <c r="G1547" s="14" t="s">
        <v>3899</v>
      </c>
      <c r="H1547" s="15" t="s">
        <v>4179</v>
      </c>
      <c r="I1547" s="9">
        <v>700.9</v>
      </c>
    </row>
    <row r="1548" spans="1:9" x14ac:dyDescent="0.35">
      <c r="A1548">
        <v>615</v>
      </c>
      <c r="B1548" s="4">
        <v>2</v>
      </c>
      <c r="C1548" s="4">
        <v>272</v>
      </c>
      <c r="D1548" s="6">
        <v>45474</v>
      </c>
      <c r="E1548" s="6">
        <v>45474</v>
      </c>
      <c r="F1548" s="4" t="s">
        <v>1203</v>
      </c>
      <c r="G1548" s="13" t="s">
        <v>3899</v>
      </c>
      <c r="H1548" s="15" t="s">
        <v>4178</v>
      </c>
      <c r="I1548" s="7">
        <v>700.9</v>
      </c>
    </row>
    <row r="1549" spans="1:9" x14ac:dyDescent="0.35">
      <c r="A1549">
        <v>836</v>
      </c>
      <c r="B1549" s="5">
        <v>2</v>
      </c>
      <c r="C1549" s="5">
        <v>651</v>
      </c>
      <c r="D1549" s="8">
        <v>45523</v>
      </c>
      <c r="E1549" s="8">
        <v>45523</v>
      </c>
      <c r="F1549" s="5" t="s">
        <v>1625</v>
      </c>
      <c r="G1549" s="14" t="s">
        <v>3899</v>
      </c>
      <c r="H1549" s="15" t="s">
        <v>3901</v>
      </c>
      <c r="I1549" s="9">
        <v>700</v>
      </c>
    </row>
    <row r="1550" spans="1:9" x14ac:dyDescent="0.35">
      <c r="A1550">
        <v>1129</v>
      </c>
      <c r="B1550" s="4">
        <v>3</v>
      </c>
      <c r="C1550" s="4">
        <v>421</v>
      </c>
      <c r="D1550" s="6">
        <v>45582</v>
      </c>
      <c r="E1550" s="6">
        <v>45582</v>
      </c>
      <c r="F1550" s="4" t="s">
        <v>2200</v>
      </c>
      <c r="G1550" s="13" t="s">
        <v>3899</v>
      </c>
      <c r="H1550" s="15" t="s">
        <v>3955</v>
      </c>
      <c r="I1550" s="7">
        <v>700</v>
      </c>
    </row>
    <row r="1551" spans="1:9" x14ac:dyDescent="0.35">
      <c r="A1551">
        <v>164</v>
      </c>
      <c r="B1551" s="5">
        <v>1</v>
      </c>
      <c r="C1551" s="5">
        <v>277</v>
      </c>
      <c r="D1551" s="8">
        <v>45386</v>
      </c>
      <c r="E1551" s="8">
        <v>45386</v>
      </c>
      <c r="F1551" s="5" t="s">
        <v>373</v>
      </c>
      <c r="G1551" s="14" t="s">
        <v>3899</v>
      </c>
      <c r="H1551" s="15" t="s">
        <v>4181</v>
      </c>
      <c r="I1551" s="9">
        <v>690</v>
      </c>
    </row>
    <row r="1552" spans="1:9" x14ac:dyDescent="0.35">
      <c r="A1552">
        <v>1044</v>
      </c>
      <c r="B1552" s="5">
        <v>3</v>
      </c>
      <c r="C1552" s="5">
        <v>281</v>
      </c>
      <c r="D1552" s="8">
        <v>45568</v>
      </c>
      <c r="E1552" s="8">
        <v>45568</v>
      </c>
      <c r="F1552" s="5" t="s">
        <v>2051</v>
      </c>
      <c r="G1552" s="14" t="s">
        <v>3899</v>
      </c>
      <c r="H1552" s="15" t="s">
        <v>4182</v>
      </c>
      <c r="I1552" s="9">
        <v>680</v>
      </c>
    </row>
    <row r="1553" spans="1:9" x14ac:dyDescent="0.35">
      <c r="A1553">
        <v>1138</v>
      </c>
      <c r="B1553" s="5">
        <v>3</v>
      </c>
      <c r="C1553" s="5">
        <v>435</v>
      </c>
      <c r="D1553" s="8">
        <v>45583</v>
      </c>
      <c r="E1553" s="8">
        <v>45583</v>
      </c>
      <c r="F1553" s="5" t="s">
        <v>2216</v>
      </c>
      <c r="G1553" s="14" t="s">
        <v>3899</v>
      </c>
      <c r="H1553" s="15" t="s">
        <v>4023</v>
      </c>
      <c r="I1553" s="9">
        <v>660</v>
      </c>
    </row>
    <row r="1554" spans="1:9" x14ac:dyDescent="0.35">
      <c r="A1554">
        <v>803</v>
      </c>
      <c r="B1554" s="4">
        <v>2</v>
      </c>
      <c r="C1554" s="4">
        <v>588</v>
      </c>
      <c r="D1554" s="6">
        <v>45515</v>
      </c>
      <c r="E1554" s="6">
        <v>45515</v>
      </c>
      <c r="F1554" s="4" t="s">
        <v>1550</v>
      </c>
      <c r="G1554" s="13" t="s">
        <v>3899</v>
      </c>
      <c r="H1554" s="15" t="s">
        <v>4179</v>
      </c>
      <c r="I1554" s="7">
        <v>650.9</v>
      </c>
    </row>
    <row r="1555" spans="1:9" x14ac:dyDescent="0.35">
      <c r="A1555">
        <v>869</v>
      </c>
      <c r="B1555" s="4">
        <v>2</v>
      </c>
      <c r="C1555" s="4">
        <v>711</v>
      </c>
      <c r="D1555" s="6">
        <v>45530</v>
      </c>
      <c r="E1555" s="6">
        <v>45530</v>
      </c>
      <c r="F1555" s="4" t="s">
        <v>1693</v>
      </c>
      <c r="G1555" s="13" t="s">
        <v>3899</v>
      </c>
      <c r="H1555" s="15" t="s">
        <v>4179</v>
      </c>
      <c r="I1555" s="7">
        <v>650.9</v>
      </c>
    </row>
    <row r="1556" spans="1:9" x14ac:dyDescent="0.35">
      <c r="A1556">
        <v>1144</v>
      </c>
      <c r="B1556" s="5">
        <v>3</v>
      </c>
      <c r="C1556" s="5">
        <v>450</v>
      </c>
      <c r="D1556" s="8">
        <v>45586</v>
      </c>
      <c r="E1556" s="8">
        <v>45586</v>
      </c>
      <c r="F1556" s="5" t="s">
        <v>2232</v>
      </c>
      <c r="G1556" s="14" t="s">
        <v>3899</v>
      </c>
      <c r="H1556" s="15" t="s">
        <v>4179</v>
      </c>
      <c r="I1556" s="9">
        <v>650.9</v>
      </c>
    </row>
    <row r="1557" spans="1:9" x14ac:dyDescent="0.35">
      <c r="A1557">
        <v>1724</v>
      </c>
      <c r="B1557" s="5">
        <v>4</v>
      </c>
      <c r="C1557" s="5">
        <v>613</v>
      </c>
      <c r="D1557" s="8">
        <v>45698</v>
      </c>
      <c r="E1557" s="8">
        <v>45698</v>
      </c>
      <c r="F1557" s="5" t="s">
        <v>3293</v>
      </c>
      <c r="G1557" s="14" t="s">
        <v>3899</v>
      </c>
      <c r="H1557" s="15" t="s">
        <v>4179</v>
      </c>
      <c r="I1557" s="9">
        <v>650.9</v>
      </c>
    </row>
    <row r="1558" spans="1:9" x14ac:dyDescent="0.35">
      <c r="A1558">
        <v>1802</v>
      </c>
      <c r="B1558" s="5">
        <v>4</v>
      </c>
      <c r="C1558" s="5">
        <v>733</v>
      </c>
      <c r="D1558" s="8">
        <v>45711</v>
      </c>
      <c r="E1558" s="8">
        <v>45711</v>
      </c>
      <c r="F1558" s="5" t="s">
        <v>3421</v>
      </c>
      <c r="G1558" s="14" t="s">
        <v>3899</v>
      </c>
      <c r="H1558" s="15" t="s">
        <v>4179</v>
      </c>
      <c r="I1558" s="9">
        <v>650.9</v>
      </c>
    </row>
    <row r="1559" spans="1:9" x14ac:dyDescent="0.35">
      <c r="A1559">
        <v>246</v>
      </c>
      <c r="B1559" s="5">
        <v>1</v>
      </c>
      <c r="C1559" s="5">
        <v>400</v>
      </c>
      <c r="D1559" s="8">
        <v>45401</v>
      </c>
      <c r="E1559" s="8">
        <v>45401</v>
      </c>
      <c r="F1559" s="5" t="s">
        <v>522</v>
      </c>
      <c r="G1559" s="14" t="s">
        <v>3899</v>
      </c>
      <c r="H1559" s="15" t="s">
        <v>4183</v>
      </c>
      <c r="I1559" s="9">
        <v>650</v>
      </c>
    </row>
    <row r="1560" spans="1:9" x14ac:dyDescent="0.35">
      <c r="A1560">
        <v>2036</v>
      </c>
      <c r="B1560" s="5">
        <v>5</v>
      </c>
      <c r="C1560" s="5">
        <v>317</v>
      </c>
      <c r="D1560" s="8">
        <v>45759</v>
      </c>
      <c r="E1560" s="8">
        <v>45759</v>
      </c>
      <c r="F1560" s="5" t="s">
        <v>3798</v>
      </c>
      <c r="G1560" s="14" t="s">
        <v>3899</v>
      </c>
      <c r="H1560" s="15" t="s">
        <v>4169</v>
      </c>
      <c r="I1560" s="9">
        <v>650</v>
      </c>
    </row>
    <row r="1561" spans="1:9" x14ac:dyDescent="0.35">
      <c r="A1561">
        <v>19</v>
      </c>
      <c r="B1561" s="4">
        <v>1</v>
      </c>
      <c r="C1561" s="4">
        <v>35</v>
      </c>
      <c r="D1561" s="6">
        <v>45358</v>
      </c>
      <c r="E1561" s="6">
        <v>45358</v>
      </c>
      <c r="F1561" s="4" t="s">
        <v>61</v>
      </c>
      <c r="G1561" s="13" t="s">
        <v>3899</v>
      </c>
      <c r="H1561" s="15" t="s">
        <v>4184</v>
      </c>
      <c r="I1561" s="7">
        <v>640</v>
      </c>
    </row>
    <row r="1562" spans="1:9" x14ac:dyDescent="0.35">
      <c r="A1562">
        <v>1330</v>
      </c>
      <c r="B1562" s="5">
        <v>3</v>
      </c>
      <c r="C1562" s="5">
        <v>741</v>
      </c>
      <c r="D1562" s="8">
        <v>45616</v>
      </c>
      <c r="E1562" s="8">
        <v>45616</v>
      </c>
      <c r="F1562" s="5" t="s">
        <v>2557</v>
      </c>
      <c r="G1562" s="14" t="s">
        <v>3899</v>
      </c>
      <c r="H1562" s="15" t="s">
        <v>4185</v>
      </c>
      <c r="I1562" s="9">
        <v>620</v>
      </c>
    </row>
    <row r="1563" spans="1:9" x14ac:dyDescent="0.35">
      <c r="A1563">
        <v>223</v>
      </c>
      <c r="B1563" s="4">
        <v>1</v>
      </c>
      <c r="C1563" s="4">
        <v>359</v>
      </c>
      <c r="D1563" s="6">
        <v>45396</v>
      </c>
      <c r="E1563" s="6">
        <v>45396</v>
      </c>
      <c r="F1563" s="4" t="s">
        <v>472</v>
      </c>
      <c r="G1563" s="13" t="s">
        <v>3899</v>
      </c>
      <c r="H1563" s="15" t="s">
        <v>4186</v>
      </c>
      <c r="I1563" s="7">
        <v>600</v>
      </c>
    </row>
    <row r="1564" spans="1:9" x14ac:dyDescent="0.35">
      <c r="A1564">
        <v>376</v>
      </c>
      <c r="B1564" s="5">
        <v>1</v>
      </c>
      <c r="C1564" s="5">
        <v>629</v>
      </c>
      <c r="D1564" s="8">
        <v>45428</v>
      </c>
      <c r="E1564" s="8">
        <v>45428</v>
      </c>
      <c r="F1564" s="5" t="s">
        <v>788</v>
      </c>
      <c r="G1564" s="14" t="s">
        <v>3899</v>
      </c>
      <c r="H1564" s="15" t="s">
        <v>4023</v>
      </c>
      <c r="I1564" s="9">
        <v>600</v>
      </c>
    </row>
    <row r="1565" spans="1:9" x14ac:dyDescent="0.35">
      <c r="A1565">
        <v>500</v>
      </c>
      <c r="B1565" s="5">
        <v>2</v>
      </c>
      <c r="C1565" s="5">
        <v>94</v>
      </c>
      <c r="D1565" s="8">
        <v>45450</v>
      </c>
      <c r="E1565" s="8">
        <v>45450</v>
      </c>
      <c r="F1565" s="5" t="s">
        <v>1013</v>
      </c>
      <c r="G1565" s="14" t="s">
        <v>3899</v>
      </c>
      <c r="H1565" s="15" t="s">
        <v>4186</v>
      </c>
      <c r="I1565" s="9">
        <v>600</v>
      </c>
    </row>
    <row r="1566" spans="1:9" x14ac:dyDescent="0.35">
      <c r="A1566">
        <v>790</v>
      </c>
      <c r="B1566" s="5">
        <v>2</v>
      </c>
      <c r="C1566" s="5">
        <v>567</v>
      </c>
      <c r="D1566" s="8">
        <v>45512</v>
      </c>
      <c r="E1566" s="8">
        <v>45512</v>
      </c>
      <c r="F1566" s="5" t="s">
        <v>1527</v>
      </c>
      <c r="G1566" s="14" t="s">
        <v>3899</v>
      </c>
      <c r="H1566" s="15" t="s">
        <v>3932</v>
      </c>
      <c r="I1566" s="9">
        <v>600</v>
      </c>
    </row>
    <row r="1567" spans="1:9" x14ac:dyDescent="0.35">
      <c r="A1567">
        <v>906</v>
      </c>
      <c r="B1567" s="5">
        <v>3</v>
      </c>
      <c r="C1567" s="5">
        <v>25</v>
      </c>
      <c r="D1567" s="8">
        <v>45537</v>
      </c>
      <c r="E1567" s="8">
        <v>45537</v>
      </c>
      <c r="F1567" s="5" t="s">
        <v>1770</v>
      </c>
      <c r="G1567" s="14" t="s">
        <v>3899</v>
      </c>
      <c r="H1567" s="15" t="s">
        <v>4187</v>
      </c>
      <c r="I1567" s="9">
        <v>600</v>
      </c>
    </row>
    <row r="1568" spans="1:9" x14ac:dyDescent="0.35">
      <c r="A1568">
        <v>1049</v>
      </c>
      <c r="B1568" s="4">
        <v>3</v>
      </c>
      <c r="C1568" s="4">
        <v>288</v>
      </c>
      <c r="D1568" s="6">
        <v>45569</v>
      </c>
      <c r="E1568" s="6">
        <v>45569</v>
      </c>
      <c r="F1568" s="4" t="s">
        <v>2061</v>
      </c>
      <c r="G1568" s="13" t="s">
        <v>3899</v>
      </c>
      <c r="H1568" s="15" t="s">
        <v>3969</v>
      </c>
      <c r="I1568" s="7">
        <v>600</v>
      </c>
    </row>
    <row r="1569" spans="1:9" x14ac:dyDescent="0.35">
      <c r="A1569">
        <v>1084</v>
      </c>
      <c r="B1569" s="5">
        <v>3</v>
      </c>
      <c r="C1569" s="5">
        <v>342</v>
      </c>
      <c r="D1569" s="8">
        <v>45574</v>
      </c>
      <c r="E1569" s="8">
        <v>45574</v>
      </c>
      <c r="F1569" s="5" t="s">
        <v>2119</v>
      </c>
      <c r="G1569" s="14" t="s">
        <v>3899</v>
      </c>
      <c r="H1569" s="15" t="s">
        <v>4119</v>
      </c>
      <c r="I1569" s="9">
        <v>600</v>
      </c>
    </row>
    <row r="1570" spans="1:9" x14ac:dyDescent="0.35">
      <c r="A1570">
        <v>1093</v>
      </c>
      <c r="B1570" s="4">
        <v>3</v>
      </c>
      <c r="C1570" s="4">
        <v>357</v>
      </c>
      <c r="D1570" s="6">
        <v>45575</v>
      </c>
      <c r="E1570" s="6">
        <v>45575</v>
      </c>
      <c r="F1570" s="4" t="s">
        <v>2134</v>
      </c>
      <c r="G1570" s="13" t="s">
        <v>3899</v>
      </c>
      <c r="H1570" s="15" t="s">
        <v>4120</v>
      </c>
      <c r="I1570" s="7">
        <v>600</v>
      </c>
    </row>
    <row r="1571" spans="1:9" x14ac:dyDescent="0.35">
      <c r="A1571">
        <v>1094</v>
      </c>
      <c r="B1571" s="5">
        <v>3</v>
      </c>
      <c r="C1571" s="5">
        <v>358</v>
      </c>
      <c r="D1571" s="8">
        <v>45575</v>
      </c>
      <c r="E1571" s="8">
        <v>45575</v>
      </c>
      <c r="F1571" s="5" t="s">
        <v>2135</v>
      </c>
      <c r="G1571" s="14" t="s">
        <v>3899</v>
      </c>
      <c r="H1571" s="15" t="s">
        <v>4119</v>
      </c>
      <c r="I1571" s="9">
        <v>600</v>
      </c>
    </row>
    <row r="1572" spans="1:9" x14ac:dyDescent="0.35">
      <c r="A1572">
        <v>1098</v>
      </c>
      <c r="B1572" s="5">
        <v>3</v>
      </c>
      <c r="C1572" s="5">
        <v>366</v>
      </c>
      <c r="D1572" s="8">
        <v>45576</v>
      </c>
      <c r="E1572" s="8">
        <v>45576</v>
      </c>
      <c r="F1572" s="5" t="s">
        <v>2143</v>
      </c>
      <c r="G1572" s="14" t="s">
        <v>3899</v>
      </c>
      <c r="H1572" s="15" t="s">
        <v>4119</v>
      </c>
      <c r="I1572" s="9">
        <v>600</v>
      </c>
    </row>
    <row r="1573" spans="1:9" x14ac:dyDescent="0.35">
      <c r="A1573">
        <v>1109</v>
      </c>
      <c r="B1573" s="4">
        <v>3</v>
      </c>
      <c r="C1573" s="4">
        <v>389</v>
      </c>
      <c r="D1573" s="6">
        <v>45577</v>
      </c>
      <c r="E1573" s="6">
        <v>45577</v>
      </c>
      <c r="F1573" s="4" t="s">
        <v>2167</v>
      </c>
      <c r="G1573" s="13" t="s">
        <v>3899</v>
      </c>
      <c r="H1573" s="15" t="s">
        <v>4119</v>
      </c>
      <c r="I1573" s="7">
        <v>600</v>
      </c>
    </row>
    <row r="1574" spans="1:9" x14ac:dyDescent="0.35">
      <c r="A1574">
        <v>1114</v>
      </c>
      <c r="B1574" s="5">
        <v>3</v>
      </c>
      <c r="C1574" s="5">
        <v>398</v>
      </c>
      <c r="D1574" s="8">
        <v>45578</v>
      </c>
      <c r="E1574" s="8">
        <v>45578</v>
      </c>
      <c r="F1574" s="5" t="s">
        <v>2176</v>
      </c>
      <c r="G1574" s="14" t="s">
        <v>3899</v>
      </c>
      <c r="H1574" s="15" t="s">
        <v>4119</v>
      </c>
      <c r="I1574" s="9">
        <v>600</v>
      </c>
    </row>
    <row r="1575" spans="1:9" x14ac:dyDescent="0.35">
      <c r="A1575">
        <v>1118</v>
      </c>
      <c r="B1575" s="5">
        <v>3</v>
      </c>
      <c r="C1575" s="5">
        <v>405</v>
      </c>
      <c r="D1575" s="8">
        <v>45579</v>
      </c>
      <c r="E1575" s="8">
        <v>45579</v>
      </c>
      <c r="F1575" s="5" t="s">
        <v>2183</v>
      </c>
      <c r="G1575" s="14" t="s">
        <v>3899</v>
      </c>
      <c r="H1575" s="15" t="s">
        <v>4119</v>
      </c>
      <c r="I1575" s="9">
        <v>600</v>
      </c>
    </row>
    <row r="1576" spans="1:9" x14ac:dyDescent="0.35">
      <c r="A1576">
        <v>1125</v>
      </c>
      <c r="B1576" s="4">
        <v>3</v>
      </c>
      <c r="C1576" s="4">
        <v>414</v>
      </c>
      <c r="D1576" s="6">
        <v>45580</v>
      </c>
      <c r="E1576" s="6">
        <v>45580</v>
      </c>
      <c r="F1576" s="4" t="s">
        <v>2193</v>
      </c>
      <c r="G1576" s="13" t="s">
        <v>3899</v>
      </c>
      <c r="H1576" s="15" t="s">
        <v>4119</v>
      </c>
      <c r="I1576" s="7">
        <v>600</v>
      </c>
    </row>
    <row r="1577" spans="1:9" x14ac:dyDescent="0.35">
      <c r="A1577">
        <v>1169</v>
      </c>
      <c r="B1577" s="4">
        <v>3</v>
      </c>
      <c r="C1577" s="4">
        <v>492</v>
      </c>
      <c r="D1577" s="6">
        <v>45590</v>
      </c>
      <c r="E1577" s="6">
        <v>45590</v>
      </c>
      <c r="F1577" s="4" t="s">
        <v>2280</v>
      </c>
      <c r="G1577" s="13" t="s">
        <v>3899</v>
      </c>
      <c r="H1577" s="15" t="s">
        <v>4119</v>
      </c>
      <c r="I1577" s="7">
        <v>600</v>
      </c>
    </row>
    <row r="1578" spans="1:9" x14ac:dyDescent="0.35">
      <c r="A1578">
        <v>1436</v>
      </c>
      <c r="B1578" s="5">
        <v>4</v>
      </c>
      <c r="C1578" s="5">
        <v>89</v>
      </c>
      <c r="D1578" s="8">
        <v>45636</v>
      </c>
      <c r="E1578" s="8">
        <v>45636</v>
      </c>
      <c r="F1578" s="5" t="s">
        <v>2747</v>
      </c>
      <c r="G1578" s="14" t="s">
        <v>3899</v>
      </c>
      <c r="H1578" s="15" t="s">
        <v>4188</v>
      </c>
      <c r="I1578" s="9">
        <v>600</v>
      </c>
    </row>
    <row r="1579" spans="1:9" x14ac:dyDescent="0.35">
      <c r="A1579">
        <v>1733</v>
      </c>
      <c r="B1579" s="4">
        <v>4</v>
      </c>
      <c r="C1579" s="4">
        <v>629</v>
      </c>
      <c r="D1579" s="6">
        <v>45699</v>
      </c>
      <c r="E1579" s="6">
        <v>45699</v>
      </c>
      <c r="F1579" s="4" t="s">
        <v>3311</v>
      </c>
      <c r="G1579" s="13" t="s">
        <v>3899</v>
      </c>
      <c r="H1579" s="15" t="s">
        <v>4189</v>
      </c>
      <c r="I1579" s="7">
        <v>600</v>
      </c>
    </row>
    <row r="1580" spans="1:9" x14ac:dyDescent="0.35">
      <c r="A1580">
        <v>1820</v>
      </c>
      <c r="B1580" s="5">
        <v>4</v>
      </c>
      <c r="C1580" s="5">
        <v>754</v>
      </c>
      <c r="D1580" s="8">
        <v>45714</v>
      </c>
      <c r="E1580" s="8">
        <v>45714</v>
      </c>
      <c r="F1580" s="5" t="s">
        <v>3444</v>
      </c>
      <c r="G1580" s="14" t="s">
        <v>3899</v>
      </c>
      <c r="H1580" s="15" t="s">
        <v>3955</v>
      </c>
      <c r="I1580" s="9">
        <v>600</v>
      </c>
    </row>
    <row r="1581" spans="1:9" x14ac:dyDescent="0.35">
      <c r="A1581">
        <v>1989</v>
      </c>
      <c r="B1581" s="4">
        <v>5</v>
      </c>
      <c r="C1581" s="4">
        <v>245</v>
      </c>
      <c r="D1581" s="6">
        <v>45747</v>
      </c>
      <c r="E1581" s="6">
        <v>45747</v>
      </c>
      <c r="F1581" s="4" t="s">
        <v>3718</v>
      </c>
      <c r="G1581" s="13" t="s">
        <v>3899</v>
      </c>
      <c r="H1581" s="15" t="s">
        <v>4190</v>
      </c>
      <c r="I1581" s="7">
        <v>600</v>
      </c>
    </row>
    <row r="1582" spans="1:9" x14ac:dyDescent="0.35">
      <c r="A1582">
        <v>490</v>
      </c>
      <c r="B1582" s="5">
        <v>2</v>
      </c>
      <c r="C1582" s="5">
        <v>81</v>
      </c>
      <c r="D1582" s="8">
        <v>45449</v>
      </c>
      <c r="E1582" s="8">
        <v>45449</v>
      </c>
      <c r="F1582" s="5" t="s">
        <v>999</v>
      </c>
      <c r="G1582" s="14" t="s">
        <v>3899</v>
      </c>
      <c r="H1582" s="15" t="s">
        <v>4191</v>
      </c>
      <c r="I1582" s="9">
        <v>580</v>
      </c>
    </row>
    <row r="1583" spans="1:9" x14ac:dyDescent="0.35">
      <c r="A1583">
        <v>796</v>
      </c>
      <c r="B1583" s="5">
        <v>2</v>
      </c>
      <c r="C1583" s="5">
        <v>579</v>
      </c>
      <c r="D1583" s="8">
        <v>45514</v>
      </c>
      <c r="E1583" s="8">
        <v>45514</v>
      </c>
      <c r="F1583" s="5" t="s">
        <v>1540</v>
      </c>
      <c r="G1583" s="14" t="s">
        <v>3899</v>
      </c>
      <c r="H1583" s="15" t="s">
        <v>4023</v>
      </c>
      <c r="I1583" s="9">
        <v>580</v>
      </c>
    </row>
    <row r="1584" spans="1:9" x14ac:dyDescent="0.35">
      <c r="A1584">
        <v>850</v>
      </c>
      <c r="B1584" s="5">
        <v>2</v>
      </c>
      <c r="C1584" s="5">
        <v>680</v>
      </c>
      <c r="D1584" s="8">
        <v>45526</v>
      </c>
      <c r="E1584" s="8">
        <v>45526</v>
      </c>
      <c r="F1584" s="5" t="s">
        <v>1655</v>
      </c>
      <c r="G1584" s="14" t="s">
        <v>3899</v>
      </c>
      <c r="H1584" s="15" t="s">
        <v>4192</v>
      </c>
      <c r="I1584" s="9">
        <v>580</v>
      </c>
    </row>
    <row r="1585" spans="1:9" x14ac:dyDescent="0.35">
      <c r="A1585">
        <v>726</v>
      </c>
      <c r="B1585" s="5">
        <v>2</v>
      </c>
      <c r="C1585" s="5">
        <v>454</v>
      </c>
      <c r="D1585" s="8">
        <v>45502</v>
      </c>
      <c r="E1585" s="8">
        <v>45502</v>
      </c>
      <c r="F1585" s="5" t="s">
        <v>1399</v>
      </c>
      <c r="G1585" s="14" t="s">
        <v>3899</v>
      </c>
      <c r="H1585" s="15" t="s">
        <v>4193</v>
      </c>
      <c r="I1585" s="9">
        <v>570</v>
      </c>
    </row>
    <row r="1586" spans="1:9" x14ac:dyDescent="0.35">
      <c r="A1586">
        <v>937</v>
      </c>
      <c r="B1586" s="4">
        <v>3</v>
      </c>
      <c r="C1586" s="4">
        <v>85</v>
      </c>
      <c r="D1586" s="6">
        <v>45545</v>
      </c>
      <c r="E1586" s="6">
        <v>45545</v>
      </c>
      <c r="F1586" s="4" t="s">
        <v>1838</v>
      </c>
      <c r="G1586" s="13" t="s">
        <v>3899</v>
      </c>
      <c r="H1586" s="15" t="s">
        <v>4194</v>
      </c>
      <c r="I1586" s="7">
        <v>560</v>
      </c>
    </row>
    <row r="1587" spans="1:9" x14ac:dyDescent="0.35">
      <c r="A1587">
        <v>1187</v>
      </c>
      <c r="B1587" s="4">
        <v>3</v>
      </c>
      <c r="C1587" s="4">
        <v>517</v>
      </c>
      <c r="D1587" s="6">
        <v>45593</v>
      </c>
      <c r="E1587" s="6">
        <v>45593</v>
      </c>
      <c r="F1587" s="4" t="s">
        <v>2307</v>
      </c>
      <c r="G1587" s="13" t="s">
        <v>3899</v>
      </c>
      <c r="H1587" s="15" t="s">
        <v>4195</v>
      </c>
      <c r="I1587" s="7">
        <v>550</v>
      </c>
    </row>
    <row r="1588" spans="1:9" x14ac:dyDescent="0.35">
      <c r="A1588">
        <v>1398</v>
      </c>
      <c r="B1588" s="5">
        <v>4</v>
      </c>
      <c r="C1588" s="5">
        <v>23</v>
      </c>
      <c r="D1588" s="8">
        <v>45630</v>
      </c>
      <c r="E1588" s="8">
        <v>45630</v>
      </c>
      <c r="F1588" s="5" t="s">
        <v>2677</v>
      </c>
      <c r="G1588" s="14" t="s">
        <v>3899</v>
      </c>
      <c r="H1588" s="15" t="s">
        <v>3995</v>
      </c>
      <c r="I1588" s="9">
        <v>550</v>
      </c>
    </row>
    <row r="1589" spans="1:9" x14ac:dyDescent="0.35">
      <c r="A1589">
        <v>1404</v>
      </c>
      <c r="B1589" s="5">
        <v>4</v>
      </c>
      <c r="C1589" s="5">
        <v>35</v>
      </c>
      <c r="D1589" s="8">
        <v>45631</v>
      </c>
      <c r="E1589" s="8">
        <v>45631</v>
      </c>
      <c r="F1589" s="5" t="s">
        <v>2689</v>
      </c>
      <c r="G1589" s="14" t="s">
        <v>3899</v>
      </c>
      <c r="H1589" s="15" t="s">
        <v>3995</v>
      </c>
      <c r="I1589" s="9">
        <v>550</v>
      </c>
    </row>
    <row r="1590" spans="1:9" x14ac:dyDescent="0.35">
      <c r="A1590">
        <v>1408</v>
      </c>
      <c r="B1590" s="5">
        <v>4</v>
      </c>
      <c r="C1590" s="5">
        <v>48</v>
      </c>
      <c r="D1590" s="8">
        <v>45632</v>
      </c>
      <c r="E1590" s="8">
        <v>45632</v>
      </c>
      <c r="F1590" s="5" t="s">
        <v>2703</v>
      </c>
      <c r="G1590" s="14" t="s">
        <v>3899</v>
      </c>
      <c r="H1590" s="15" t="s">
        <v>3995</v>
      </c>
      <c r="I1590" s="9">
        <v>550</v>
      </c>
    </row>
    <row r="1591" spans="1:9" x14ac:dyDescent="0.35">
      <c r="A1591">
        <v>1414</v>
      </c>
      <c r="B1591" s="5">
        <v>4</v>
      </c>
      <c r="C1591" s="5">
        <v>59</v>
      </c>
      <c r="D1591" s="8">
        <v>45633</v>
      </c>
      <c r="E1591" s="8">
        <v>45633</v>
      </c>
      <c r="F1591" s="5" t="s">
        <v>2714</v>
      </c>
      <c r="G1591" s="14" t="s">
        <v>3899</v>
      </c>
      <c r="H1591" s="15" t="s">
        <v>3995</v>
      </c>
      <c r="I1591" s="9">
        <v>550</v>
      </c>
    </row>
    <row r="1592" spans="1:9" x14ac:dyDescent="0.35">
      <c r="A1592">
        <v>1424</v>
      </c>
      <c r="B1592" s="5">
        <v>4</v>
      </c>
      <c r="C1592" s="5">
        <v>72</v>
      </c>
      <c r="D1592" s="8">
        <v>45634</v>
      </c>
      <c r="E1592" s="8">
        <v>45634</v>
      </c>
      <c r="F1592" s="5" t="s">
        <v>2727</v>
      </c>
      <c r="G1592" s="14" t="s">
        <v>3899</v>
      </c>
      <c r="H1592" s="15" t="s">
        <v>3995</v>
      </c>
      <c r="I1592" s="9">
        <v>550</v>
      </c>
    </row>
    <row r="1593" spans="1:9" x14ac:dyDescent="0.35">
      <c r="A1593">
        <v>1433</v>
      </c>
      <c r="B1593" s="4">
        <v>4</v>
      </c>
      <c r="C1593" s="4">
        <v>85</v>
      </c>
      <c r="D1593" s="6">
        <v>45635</v>
      </c>
      <c r="E1593" s="6">
        <v>45635</v>
      </c>
      <c r="F1593" s="4" t="s">
        <v>2743</v>
      </c>
      <c r="G1593" s="13" t="s">
        <v>3899</v>
      </c>
      <c r="H1593" s="15" t="s">
        <v>3995</v>
      </c>
      <c r="I1593" s="7">
        <v>550</v>
      </c>
    </row>
    <row r="1594" spans="1:9" x14ac:dyDescent="0.35">
      <c r="A1594">
        <v>1438</v>
      </c>
      <c r="B1594" s="5">
        <v>4</v>
      </c>
      <c r="C1594" s="5">
        <v>92</v>
      </c>
      <c r="D1594" s="8">
        <v>45636</v>
      </c>
      <c r="E1594" s="8">
        <v>45636</v>
      </c>
      <c r="F1594" s="5" t="s">
        <v>2750</v>
      </c>
      <c r="G1594" s="14" t="s">
        <v>3899</v>
      </c>
      <c r="H1594" s="15" t="s">
        <v>3995</v>
      </c>
      <c r="I1594" s="9">
        <v>550</v>
      </c>
    </row>
    <row r="1595" spans="1:9" x14ac:dyDescent="0.35">
      <c r="A1595">
        <v>1446</v>
      </c>
      <c r="B1595" s="5">
        <v>4</v>
      </c>
      <c r="C1595" s="5">
        <v>105</v>
      </c>
      <c r="D1595" s="8">
        <v>45637</v>
      </c>
      <c r="E1595" s="8">
        <v>45637</v>
      </c>
      <c r="F1595" s="5" t="s">
        <v>2763</v>
      </c>
      <c r="G1595" s="14" t="s">
        <v>3899</v>
      </c>
      <c r="H1595" s="15" t="s">
        <v>3995</v>
      </c>
      <c r="I1595" s="9">
        <v>550</v>
      </c>
    </row>
    <row r="1596" spans="1:9" x14ac:dyDescent="0.35">
      <c r="A1596">
        <v>1451</v>
      </c>
      <c r="B1596" s="4">
        <v>4</v>
      </c>
      <c r="C1596" s="4">
        <v>115</v>
      </c>
      <c r="D1596" s="6">
        <v>45638</v>
      </c>
      <c r="E1596" s="6">
        <v>45638</v>
      </c>
      <c r="F1596" s="4" t="s">
        <v>2773</v>
      </c>
      <c r="G1596" s="13" t="s">
        <v>3899</v>
      </c>
      <c r="H1596" s="15" t="s">
        <v>3995</v>
      </c>
      <c r="I1596" s="7">
        <v>550</v>
      </c>
    </row>
    <row r="1597" spans="1:9" x14ac:dyDescent="0.35">
      <c r="A1597">
        <v>1454</v>
      </c>
      <c r="B1597" s="5">
        <v>4</v>
      </c>
      <c r="C1597" s="5">
        <v>121</v>
      </c>
      <c r="D1597" s="8">
        <v>45639</v>
      </c>
      <c r="E1597" s="8">
        <v>45639</v>
      </c>
      <c r="F1597" s="5" t="s">
        <v>2779</v>
      </c>
      <c r="G1597" s="14" t="s">
        <v>3899</v>
      </c>
      <c r="H1597" s="15" t="s">
        <v>3995</v>
      </c>
      <c r="I1597" s="9">
        <v>550</v>
      </c>
    </row>
    <row r="1598" spans="1:9" x14ac:dyDescent="0.35">
      <c r="A1598">
        <v>1460</v>
      </c>
      <c r="B1598" s="5">
        <v>4</v>
      </c>
      <c r="C1598" s="5">
        <v>133</v>
      </c>
      <c r="D1598" s="8">
        <v>45640</v>
      </c>
      <c r="E1598" s="8">
        <v>45640</v>
      </c>
      <c r="F1598" s="5" t="s">
        <v>2793</v>
      </c>
      <c r="G1598" s="14" t="s">
        <v>3899</v>
      </c>
      <c r="H1598" s="15" t="s">
        <v>3995</v>
      </c>
      <c r="I1598" s="9">
        <v>550</v>
      </c>
    </row>
    <row r="1599" spans="1:9" x14ac:dyDescent="0.35">
      <c r="A1599">
        <v>1467</v>
      </c>
      <c r="B1599" s="4">
        <v>4</v>
      </c>
      <c r="C1599" s="4">
        <v>144</v>
      </c>
      <c r="D1599" s="6">
        <v>45641</v>
      </c>
      <c r="E1599" s="6">
        <v>45641</v>
      </c>
      <c r="F1599" s="4" t="s">
        <v>2804</v>
      </c>
      <c r="G1599" s="13" t="s">
        <v>3899</v>
      </c>
      <c r="H1599" s="15" t="s">
        <v>3995</v>
      </c>
      <c r="I1599" s="7">
        <v>550</v>
      </c>
    </row>
    <row r="1600" spans="1:9" x14ac:dyDescent="0.35">
      <c r="A1600">
        <v>1473</v>
      </c>
      <c r="B1600" s="4">
        <v>4</v>
      </c>
      <c r="C1600" s="4">
        <v>157</v>
      </c>
      <c r="D1600" s="6">
        <v>45642</v>
      </c>
      <c r="E1600" s="6">
        <v>45642</v>
      </c>
      <c r="F1600" s="4" t="s">
        <v>2817</v>
      </c>
      <c r="G1600" s="13" t="s">
        <v>3899</v>
      </c>
      <c r="H1600" s="15" t="s">
        <v>3995</v>
      </c>
      <c r="I1600" s="7">
        <v>550</v>
      </c>
    </row>
    <row r="1601" spans="1:9" x14ac:dyDescent="0.35">
      <c r="A1601">
        <v>1477</v>
      </c>
      <c r="B1601" s="4">
        <v>4</v>
      </c>
      <c r="C1601" s="4">
        <v>165</v>
      </c>
      <c r="D1601" s="6">
        <v>45643</v>
      </c>
      <c r="E1601" s="6">
        <v>45643</v>
      </c>
      <c r="F1601" s="4" t="s">
        <v>2825</v>
      </c>
      <c r="G1601" s="13" t="s">
        <v>3899</v>
      </c>
      <c r="H1601" s="15" t="s">
        <v>3995</v>
      </c>
      <c r="I1601" s="7">
        <v>550</v>
      </c>
    </row>
    <row r="1602" spans="1:9" x14ac:dyDescent="0.35">
      <c r="A1602">
        <v>1482</v>
      </c>
      <c r="B1602" s="5">
        <v>4</v>
      </c>
      <c r="C1602" s="5">
        <v>178</v>
      </c>
      <c r="D1602" s="8">
        <v>45644</v>
      </c>
      <c r="E1602" s="8">
        <v>45644</v>
      </c>
      <c r="F1602" s="5" t="s">
        <v>2838</v>
      </c>
      <c r="G1602" s="14" t="s">
        <v>3899</v>
      </c>
      <c r="H1602" s="15" t="s">
        <v>3995</v>
      </c>
      <c r="I1602" s="9">
        <v>550</v>
      </c>
    </row>
    <row r="1603" spans="1:9" x14ac:dyDescent="0.35">
      <c r="A1603">
        <v>1489</v>
      </c>
      <c r="B1603" s="4">
        <v>4</v>
      </c>
      <c r="C1603" s="4">
        <v>188</v>
      </c>
      <c r="D1603" s="6">
        <v>45645</v>
      </c>
      <c r="E1603" s="6">
        <v>45645</v>
      </c>
      <c r="F1603" s="4" t="s">
        <v>2850</v>
      </c>
      <c r="G1603" s="13" t="s">
        <v>3899</v>
      </c>
      <c r="H1603" s="15" t="s">
        <v>3995</v>
      </c>
      <c r="I1603" s="7">
        <v>550</v>
      </c>
    </row>
    <row r="1604" spans="1:9" x14ac:dyDescent="0.35">
      <c r="A1604">
        <v>1505</v>
      </c>
      <c r="B1604" s="4">
        <v>4</v>
      </c>
      <c r="C1604" s="4">
        <v>226</v>
      </c>
      <c r="D1604" s="6">
        <v>45648</v>
      </c>
      <c r="E1604" s="6">
        <v>45648</v>
      </c>
      <c r="F1604" s="4" t="s">
        <v>2890</v>
      </c>
      <c r="G1604" s="13" t="s">
        <v>3899</v>
      </c>
      <c r="H1604" s="15" t="s">
        <v>3995</v>
      </c>
      <c r="I1604" s="7">
        <v>550</v>
      </c>
    </row>
    <row r="1605" spans="1:9" x14ac:dyDescent="0.35">
      <c r="A1605">
        <v>1511</v>
      </c>
      <c r="B1605" s="4">
        <v>4</v>
      </c>
      <c r="C1605" s="4">
        <v>240</v>
      </c>
      <c r="D1605" s="6">
        <v>45649</v>
      </c>
      <c r="E1605" s="6">
        <v>45649</v>
      </c>
      <c r="F1605" s="4" t="s">
        <v>2905</v>
      </c>
      <c r="G1605" s="13" t="s">
        <v>3899</v>
      </c>
      <c r="H1605" s="15" t="s">
        <v>3995</v>
      </c>
      <c r="I1605" s="7">
        <v>550</v>
      </c>
    </row>
    <row r="1606" spans="1:9" x14ac:dyDescent="0.35">
      <c r="A1606">
        <v>1518</v>
      </c>
      <c r="B1606" s="5">
        <v>4</v>
      </c>
      <c r="C1606" s="5">
        <v>253</v>
      </c>
      <c r="D1606" s="8">
        <v>45651</v>
      </c>
      <c r="E1606" s="8">
        <v>45651</v>
      </c>
      <c r="F1606" s="5" t="s">
        <v>2919</v>
      </c>
      <c r="G1606" s="14" t="s">
        <v>3899</v>
      </c>
      <c r="H1606" s="15" t="s">
        <v>3995</v>
      </c>
      <c r="I1606" s="9">
        <v>550</v>
      </c>
    </row>
    <row r="1607" spans="1:9" x14ac:dyDescent="0.35">
      <c r="A1607">
        <v>1522</v>
      </c>
      <c r="B1607" s="5">
        <v>4</v>
      </c>
      <c r="C1607" s="5">
        <v>261</v>
      </c>
      <c r="D1607" s="8">
        <v>45652</v>
      </c>
      <c r="E1607" s="8">
        <v>45652</v>
      </c>
      <c r="F1607" s="5" t="s">
        <v>2927</v>
      </c>
      <c r="G1607" s="14" t="s">
        <v>3899</v>
      </c>
      <c r="H1607" s="15" t="s">
        <v>3995</v>
      </c>
      <c r="I1607" s="9">
        <v>550</v>
      </c>
    </row>
    <row r="1608" spans="1:9" x14ac:dyDescent="0.35">
      <c r="A1608">
        <v>1530</v>
      </c>
      <c r="B1608" s="5">
        <v>4</v>
      </c>
      <c r="C1608" s="5">
        <v>278</v>
      </c>
      <c r="D1608" s="8">
        <v>45653</v>
      </c>
      <c r="E1608" s="8">
        <v>45653</v>
      </c>
      <c r="F1608" s="5" t="s">
        <v>2944</v>
      </c>
      <c r="G1608" s="14" t="s">
        <v>3899</v>
      </c>
      <c r="H1608" s="15" t="s">
        <v>3995</v>
      </c>
      <c r="I1608" s="9">
        <v>550</v>
      </c>
    </row>
    <row r="1609" spans="1:9" x14ac:dyDescent="0.35">
      <c r="A1609">
        <v>1543</v>
      </c>
      <c r="B1609" s="4">
        <v>4</v>
      </c>
      <c r="C1609" s="4">
        <v>301</v>
      </c>
      <c r="D1609" s="6">
        <v>45656</v>
      </c>
      <c r="E1609" s="6">
        <v>45656</v>
      </c>
      <c r="F1609" s="4" t="s">
        <v>2969</v>
      </c>
      <c r="G1609" s="13" t="s">
        <v>3899</v>
      </c>
      <c r="H1609" s="15" t="s">
        <v>3995</v>
      </c>
      <c r="I1609" s="7">
        <v>550</v>
      </c>
    </row>
    <row r="1610" spans="1:9" x14ac:dyDescent="0.35">
      <c r="A1610">
        <v>1548</v>
      </c>
      <c r="B1610" s="5">
        <v>4</v>
      </c>
      <c r="C1610" s="5">
        <v>307</v>
      </c>
      <c r="D1610" s="8">
        <v>45657</v>
      </c>
      <c r="E1610" s="8">
        <v>45657</v>
      </c>
      <c r="F1610" s="5" t="s">
        <v>2975</v>
      </c>
      <c r="G1610" s="14" t="s">
        <v>3899</v>
      </c>
      <c r="H1610" s="15" t="s">
        <v>3995</v>
      </c>
      <c r="I1610" s="9">
        <v>550</v>
      </c>
    </row>
    <row r="1611" spans="1:9" x14ac:dyDescent="0.35">
      <c r="A1611">
        <v>1554</v>
      </c>
      <c r="B1611" s="5">
        <v>4</v>
      </c>
      <c r="C1611" s="5">
        <v>316</v>
      </c>
      <c r="D1611" s="8">
        <v>45658</v>
      </c>
      <c r="E1611" s="8">
        <v>45658</v>
      </c>
      <c r="F1611" s="5" t="s">
        <v>2984</v>
      </c>
      <c r="G1611" s="14" t="s">
        <v>3899</v>
      </c>
      <c r="H1611" s="15" t="s">
        <v>3995</v>
      </c>
      <c r="I1611" s="9">
        <v>550</v>
      </c>
    </row>
    <row r="1612" spans="1:9" x14ac:dyDescent="0.35">
      <c r="A1612">
        <v>1567</v>
      </c>
      <c r="B1612" s="4">
        <v>4</v>
      </c>
      <c r="C1612" s="4">
        <v>337</v>
      </c>
      <c r="D1612" s="6">
        <v>45662</v>
      </c>
      <c r="E1612" s="6">
        <v>45662</v>
      </c>
      <c r="F1612" s="4" t="s">
        <v>3006</v>
      </c>
      <c r="G1612" s="13" t="s">
        <v>3899</v>
      </c>
      <c r="H1612" s="15" t="s">
        <v>3995</v>
      </c>
      <c r="I1612" s="7">
        <v>550</v>
      </c>
    </row>
    <row r="1613" spans="1:9" x14ac:dyDescent="0.35">
      <c r="A1613">
        <v>1573</v>
      </c>
      <c r="B1613" s="4">
        <v>4</v>
      </c>
      <c r="C1613" s="4">
        <v>349</v>
      </c>
      <c r="D1613" s="6">
        <v>45663</v>
      </c>
      <c r="E1613" s="6">
        <v>45663</v>
      </c>
      <c r="F1613" s="4" t="s">
        <v>3018</v>
      </c>
      <c r="G1613" s="13" t="s">
        <v>3899</v>
      </c>
      <c r="H1613" s="15" t="s">
        <v>3995</v>
      </c>
      <c r="I1613" s="7">
        <v>550</v>
      </c>
    </row>
    <row r="1614" spans="1:9" x14ac:dyDescent="0.35">
      <c r="A1614">
        <v>1576</v>
      </c>
      <c r="B1614" s="5">
        <v>4</v>
      </c>
      <c r="C1614" s="5">
        <v>353</v>
      </c>
      <c r="D1614" s="8">
        <v>45664</v>
      </c>
      <c r="E1614" s="8">
        <v>45664</v>
      </c>
      <c r="F1614" s="5" t="s">
        <v>3022</v>
      </c>
      <c r="G1614" s="14" t="s">
        <v>3899</v>
      </c>
      <c r="H1614" s="15" t="s">
        <v>3995</v>
      </c>
      <c r="I1614" s="9">
        <v>550</v>
      </c>
    </row>
    <row r="1615" spans="1:9" x14ac:dyDescent="0.35">
      <c r="A1615">
        <v>1581</v>
      </c>
      <c r="B1615" s="4">
        <v>4</v>
      </c>
      <c r="C1615" s="4">
        <v>369</v>
      </c>
      <c r="D1615" s="6">
        <v>45665</v>
      </c>
      <c r="E1615" s="6">
        <v>45665</v>
      </c>
      <c r="F1615" s="4" t="s">
        <v>3038</v>
      </c>
      <c r="G1615" s="13" t="s">
        <v>3899</v>
      </c>
      <c r="H1615" s="15" t="s">
        <v>3995</v>
      </c>
      <c r="I1615" s="7">
        <v>550</v>
      </c>
    </row>
    <row r="1616" spans="1:9" x14ac:dyDescent="0.35">
      <c r="A1616">
        <v>1593</v>
      </c>
      <c r="B1616" s="4">
        <v>4</v>
      </c>
      <c r="C1616" s="4">
        <v>396</v>
      </c>
      <c r="D1616" s="6">
        <v>45668</v>
      </c>
      <c r="E1616" s="6">
        <v>45668</v>
      </c>
      <c r="F1616" s="4" t="s">
        <v>3066</v>
      </c>
      <c r="G1616" s="13" t="s">
        <v>3899</v>
      </c>
      <c r="H1616" s="15" t="s">
        <v>3995</v>
      </c>
      <c r="I1616" s="7">
        <v>550</v>
      </c>
    </row>
    <row r="1617" spans="1:9" x14ac:dyDescent="0.35">
      <c r="A1617">
        <v>1600</v>
      </c>
      <c r="B1617" s="5">
        <v>4</v>
      </c>
      <c r="C1617" s="5">
        <v>406</v>
      </c>
      <c r="D1617" s="8">
        <v>45669</v>
      </c>
      <c r="E1617" s="8">
        <v>45669</v>
      </c>
      <c r="F1617" s="5" t="s">
        <v>3078</v>
      </c>
      <c r="G1617" s="14" t="s">
        <v>3899</v>
      </c>
      <c r="H1617" s="15" t="s">
        <v>3995</v>
      </c>
      <c r="I1617" s="9">
        <v>550</v>
      </c>
    </row>
    <row r="1618" spans="1:9" x14ac:dyDescent="0.35">
      <c r="A1618">
        <v>1623</v>
      </c>
      <c r="B1618" s="4">
        <v>4</v>
      </c>
      <c r="C1618" s="4">
        <v>444</v>
      </c>
      <c r="D1618" s="6">
        <v>45673</v>
      </c>
      <c r="E1618" s="6">
        <v>45673</v>
      </c>
      <c r="F1618" s="4" t="s">
        <v>3117</v>
      </c>
      <c r="G1618" s="13" t="s">
        <v>3899</v>
      </c>
      <c r="H1618" s="15" t="s">
        <v>3995</v>
      </c>
      <c r="I1618" s="7">
        <v>550</v>
      </c>
    </row>
    <row r="1619" spans="1:9" x14ac:dyDescent="0.35">
      <c r="A1619">
        <v>1654</v>
      </c>
      <c r="B1619" s="5">
        <v>4</v>
      </c>
      <c r="C1619" s="5">
        <v>494</v>
      </c>
      <c r="D1619" s="8">
        <v>45681</v>
      </c>
      <c r="E1619" s="8">
        <v>45681</v>
      </c>
      <c r="F1619" s="5" t="s">
        <v>3167</v>
      </c>
      <c r="G1619" s="14" t="s">
        <v>3899</v>
      </c>
      <c r="H1619" s="15" t="s">
        <v>3995</v>
      </c>
      <c r="I1619" s="9">
        <v>550</v>
      </c>
    </row>
    <row r="1620" spans="1:9" x14ac:dyDescent="0.35">
      <c r="A1620">
        <v>2008</v>
      </c>
      <c r="B1620" s="5">
        <v>5</v>
      </c>
      <c r="C1620" s="5">
        <v>272</v>
      </c>
      <c r="D1620" s="8">
        <v>45751</v>
      </c>
      <c r="E1620" s="8">
        <v>45751</v>
      </c>
      <c r="F1620" s="5" t="s">
        <v>3749</v>
      </c>
      <c r="G1620" s="14" t="s">
        <v>3899</v>
      </c>
      <c r="H1620" s="15" t="s">
        <v>3904</v>
      </c>
      <c r="I1620" s="9">
        <v>550</v>
      </c>
    </row>
    <row r="1621" spans="1:9" x14ac:dyDescent="0.35">
      <c r="A1621">
        <v>2039</v>
      </c>
      <c r="B1621" s="4">
        <v>5</v>
      </c>
      <c r="C1621" s="4">
        <v>321</v>
      </c>
      <c r="D1621" s="6">
        <v>45760</v>
      </c>
      <c r="E1621" s="6">
        <v>45760</v>
      </c>
      <c r="F1621" s="4" t="s">
        <v>3803</v>
      </c>
      <c r="G1621" s="13" t="s">
        <v>3899</v>
      </c>
      <c r="H1621" s="15" t="s">
        <v>4196</v>
      </c>
      <c r="I1621" s="7">
        <v>550</v>
      </c>
    </row>
    <row r="1622" spans="1:9" x14ac:dyDescent="0.35">
      <c r="A1622">
        <v>2044</v>
      </c>
      <c r="B1622" s="5">
        <v>5</v>
      </c>
      <c r="C1622" s="5">
        <v>328</v>
      </c>
      <c r="D1622" s="8">
        <v>45761</v>
      </c>
      <c r="E1622" s="8">
        <v>45761</v>
      </c>
      <c r="F1622" s="5" t="s">
        <v>3811</v>
      </c>
      <c r="G1622" s="14" t="s">
        <v>3899</v>
      </c>
      <c r="H1622" s="15" t="s">
        <v>4196</v>
      </c>
      <c r="I1622" s="9">
        <v>550</v>
      </c>
    </row>
    <row r="1623" spans="1:9" x14ac:dyDescent="0.35">
      <c r="A1623">
        <v>2051</v>
      </c>
      <c r="B1623" s="4">
        <v>5</v>
      </c>
      <c r="C1623" s="4">
        <v>339</v>
      </c>
      <c r="D1623" s="6">
        <v>45762</v>
      </c>
      <c r="E1623" s="6">
        <v>45762</v>
      </c>
      <c r="F1623" s="4" t="s">
        <v>3822</v>
      </c>
      <c r="G1623" s="13" t="s">
        <v>3899</v>
      </c>
      <c r="H1623" s="15" t="s">
        <v>4196</v>
      </c>
      <c r="I1623" s="7">
        <v>550</v>
      </c>
    </row>
    <row r="1624" spans="1:9" x14ac:dyDescent="0.35">
      <c r="A1624">
        <v>2075</v>
      </c>
      <c r="B1624" s="4">
        <v>5</v>
      </c>
      <c r="C1624" s="4">
        <v>370</v>
      </c>
      <c r="D1624" s="6">
        <v>45765</v>
      </c>
      <c r="E1624" s="6">
        <v>45765</v>
      </c>
      <c r="F1624" s="4" t="s">
        <v>3855</v>
      </c>
      <c r="G1624" s="13" t="s">
        <v>3899</v>
      </c>
      <c r="H1624" s="15" t="s">
        <v>4148</v>
      </c>
      <c r="I1624" s="7">
        <v>550</v>
      </c>
    </row>
    <row r="1625" spans="1:9" x14ac:dyDescent="0.35">
      <c r="A1625">
        <v>2083</v>
      </c>
      <c r="B1625" s="4">
        <v>5</v>
      </c>
      <c r="C1625" s="4">
        <v>381</v>
      </c>
      <c r="D1625" s="6">
        <v>45768</v>
      </c>
      <c r="E1625" s="6">
        <v>45768</v>
      </c>
      <c r="F1625" s="4" t="s">
        <v>3866</v>
      </c>
      <c r="G1625" s="13" t="s">
        <v>3899</v>
      </c>
      <c r="H1625" s="15" t="s">
        <v>4148</v>
      </c>
      <c r="I1625" s="7">
        <v>550</v>
      </c>
    </row>
    <row r="1626" spans="1:9" x14ac:dyDescent="0.35">
      <c r="A1626">
        <v>2087</v>
      </c>
      <c r="B1626" s="4">
        <v>5</v>
      </c>
      <c r="C1626" s="4">
        <v>386</v>
      </c>
      <c r="D1626" s="6">
        <v>45769</v>
      </c>
      <c r="E1626" s="6">
        <v>45769</v>
      </c>
      <c r="F1626" s="4" t="s">
        <v>3872</v>
      </c>
      <c r="G1626" s="13" t="s">
        <v>3899</v>
      </c>
      <c r="H1626" s="15" t="s">
        <v>4148</v>
      </c>
      <c r="I1626" s="7">
        <v>550</v>
      </c>
    </row>
    <row r="1627" spans="1:9" x14ac:dyDescent="0.35">
      <c r="A1627">
        <v>2095</v>
      </c>
      <c r="B1627" s="4">
        <v>5</v>
      </c>
      <c r="C1627" s="4">
        <v>396</v>
      </c>
      <c r="D1627" s="6">
        <v>45770</v>
      </c>
      <c r="E1627" s="6">
        <v>45770</v>
      </c>
      <c r="F1627" s="4" t="s">
        <v>3883</v>
      </c>
      <c r="G1627" s="13" t="s">
        <v>3899</v>
      </c>
      <c r="H1627" s="15" t="s">
        <v>4148</v>
      </c>
      <c r="I1627" s="7">
        <v>550</v>
      </c>
    </row>
    <row r="1628" spans="1:9" x14ac:dyDescent="0.35">
      <c r="A1628">
        <v>2100</v>
      </c>
      <c r="B1628" s="5">
        <v>5</v>
      </c>
      <c r="C1628" s="5">
        <v>402</v>
      </c>
      <c r="D1628" s="8">
        <v>45771</v>
      </c>
      <c r="E1628" s="8">
        <v>45771</v>
      </c>
      <c r="F1628" s="5" t="s">
        <v>3890</v>
      </c>
      <c r="G1628" s="14" t="s">
        <v>3899</v>
      </c>
      <c r="H1628" s="15" t="s">
        <v>4148</v>
      </c>
      <c r="I1628" s="9">
        <v>550</v>
      </c>
    </row>
    <row r="1629" spans="1:9" x14ac:dyDescent="0.35">
      <c r="A1629">
        <v>482</v>
      </c>
      <c r="B1629" s="5">
        <v>2</v>
      </c>
      <c r="C1629" s="5">
        <v>68</v>
      </c>
      <c r="D1629" s="8">
        <v>45448</v>
      </c>
      <c r="E1629" s="8">
        <v>45448</v>
      </c>
      <c r="F1629" s="5" t="s">
        <v>984</v>
      </c>
      <c r="G1629" s="14" t="s">
        <v>3899</v>
      </c>
      <c r="H1629" s="15" t="s">
        <v>4197</v>
      </c>
      <c r="I1629" s="9">
        <v>520</v>
      </c>
    </row>
    <row r="1630" spans="1:9" x14ac:dyDescent="0.35">
      <c r="A1630">
        <v>483</v>
      </c>
      <c r="B1630" s="4">
        <v>2</v>
      </c>
      <c r="C1630" s="4">
        <v>70</v>
      </c>
      <c r="D1630" s="6">
        <v>45448</v>
      </c>
      <c r="E1630" s="6">
        <v>45448</v>
      </c>
      <c r="F1630" s="4" t="s">
        <v>987</v>
      </c>
      <c r="G1630" s="13" t="s">
        <v>3899</v>
      </c>
      <c r="H1630" s="15" t="s">
        <v>4198</v>
      </c>
      <c r="I1630" s="7">
        <v>520</v>
      </c>
    </row>
    <row r="1631" spans="1:9" x14ac:dyDescent="0.35">
      <c r="A1631">
        <v>880</v>
      </c>
      <c r="B1631" s="5">
        <v>2</v>
      </c>
      <c r="C1631" s="5">
        <v>727</v>
      </c>
      <c r="D1631" s="8">
        <v>45532</v>
      </c>
      <c r="E1631" s="8">
        <v>45532</v>
      </c>
      <c r="F1631" s="5" t="s">
        <v>1713</v>
      </c>
      <c r="G1631" s="14" t="s">
        <v>3899</v>
      </c>
      <c r="H1631" s="15" t="s">
        <v>4189</v>
      </c>
      <c r="I1631" s="9">
        <v>520</v>
      </c>
    </row>
    <row r="1632" spans="1:9" x14ac:dyDescent="0.35">
      <c r="A1632">
        <v>60</v>
      </c>
      <c r="B1632" s="5">
        <v>1</v>
      </c>
      <c r="C1632" s="5">
        <v>101</v>
      </c>
      <c r="D1632" s="8">
        <v>45364</v>
      </c>
      <c r="E1632" s="8">
        <v>45364</v>
      </c>
      <c r="F1632" s="5" t="s">
        <v>157</v>
      </c>
      <c r="G1632" s="14" t="s">
        <v>3899</v>
      </c>
      <c r="H1632" s="15" t="s">
        <v>4199</v>
      </c>
      <c r="I1632" s="9">
        <v>500</v>
      </c>
    </row>
    <row r="1633" spans="1:9" x14ac:dyDescent="0.35">
      <c r="A1633">
        <v>72</v>
      </c>
      <c r="B1633" s="5">
        <v>1</v>
      </c>
      <c r="C1633" s="5">
        <v>122</v>
      </c>
      <c r="D1633" s="8">
        <v>45367</v>
      </c>
      <c r="E1633" s="8">
        <v>45367</v>
      </c>
      <c r="F1633" s="5" t="s">
        <v>186</v>
      </c>
      <c r="G1633" s="14" t="s">
        <v>3899</v>
      </c>
      <c r="H1633" s="15" t="s">
        <v>4200</v>
      </c>
      <c r="I1633" s="9">
        <v>500</v>
      </c>
    </row>
    <row r="1634" spans="1:9" x14ac:dyDescent="0.35">
      <c r="A1634">
        <v>87</v>
      </c>
      <c r="B1634" s="4">
        <v>1</v>
      </c>
      <c r="C1634" s="4">
        <v>149</v>
      </c>
      <c r="D1634" s="6">
        <v>45373</v>
      </c>
      <c r="E1634" s="6">
        <v>45372</v>
      </c>
      <c r="F1634" s="4" t="s">
        <v>218</v>
      </c>
      <c r="G1634" s="13" t="s">
        <v>3899</v>
      </c>
      <c r="H1634" s="15" t="s">
        <v>4199</v>
      </c>
      <c r="I1634" s="7">
        <v>500</v>
      </c>
    </row>
    <row r="1635" spans="1:9" x14ac:dyDescent="0.35">
      <c r="A1635">
        <v>106</v>
      </c>
      <c r="B1635" s="5">
        <v>1</v>
      </c>
      <c r="C1635" s="5">
        <v>180</v>
      </c>
      <c r="D1635" s="8">
        <v>45377</v>
      </c>
      <c r="E1635" s="8">
        <v>45377</v>
      </c>
      <c r="F1635" s="5" t="s">
        <v>256</v>
      </c>
      <c r="G1635" s="14" t="s">
        <v>3899</v>
      </c>
      <c r="H1635" s="15" t="s">
        <v>3900</v>
      </c>
      <c r="I1635" s="9">
        <v>500</v>
      </c>
    </row>
    <row r="1636" spans="1:9" x14ac:dyDescent="0.35">
      <c r="A1636">
        <v>132</v>
      </c>
      <c r="B1636" s="5">
        <v>1</v>
      </c>
      <c r="C1636" s="5">
        <v>222</v>
      </c>
      <c r="D1636" s="8">
        <v>45382</v>
      </c>
      <c r="E1636" s="8">
        <v>45382</v>
      </c>
      <c r="F1636" s="5" t="s">
        <v>305</v>
      </c>
      <c r="G1636" s="14" t="s">
        <v>3899</v>
      </c>
      <c r="H1636" s="15" t="s">
        <v>4099</v>
      </c>
      <c r="I1636" s="9">
        <v>500</v>
      </c>
    </row>
    <row r="1637" spans="1:9" x14ac:dyDescent="0.35">
      <c r="A1637">
        <v>163</v>
      </c>
      <c r="B1637" s="4">
        <v>1</v>
      </c>
      <c r="C1637" s="4">
        <v>275</v>
      </c>
      <c r="D1637" s="6">
        <v>45386</v>
      </c>
      <c r="E1637" s="6">
        <v>45386</v>
      </c>
      <c r="F1637" s="4" t="s">
        <v>370</v>
      </c>
      <c r="G1637" s="13" t="s">
        <v>3899</v>
      </c>
      <c r="H1637" s="15" t="s">
        <v>4201</v>
      </c>
      <c r="I1637" s="7">
        <v>500</v>
      </c>
    </row>
    <row r="1638" spans="1:9" x14ac:dyDescent="0.35">
      <c r="A1638">
        <v>188</v>
      </c>
      <c r="B1638" s="5">
        <v>1</v>
      </c>
      <c r="C1638" s="5">
        <v>309</v>
      </c>
      <c r="D1638" s="8">
        <v>45390</v>
      </c>
      <c r="E1638" s="8">
        <v>45390</v>
      </c>
      <c r="F1638" s="5" t="s">
        <v>412</v>
      </c>
      <c r="G1638" s="14" t="s">
        <v>3899</v>
      </c>
      <c r="H1638" s="15" t="s">
        <v>4015</v>
      </c>
      <c r="I1638" s="9">
        <v>500</v>
      </c>
    </row>
    <row r="1639" spans="1:9" x14ac:dyDescent="0.35">
      <c r="A1639">
        <v>416</v>
      </c>
      <c r="B1639" s="5">
        <v>1</v>
      </c>
      <c r="C1639" s="5">
        <v>706</v>
      </c>
      <c r="D1639" s="8">
        <v>45438</v>
      </c>
      <c r="E1639" s="8">
        <v>45438</v>
      </c>
      <c r="F1639" s="5" t="s">
        <v>878</v>
      </c>
      <c r="G1639" s="14" t="s">
        <v>3899</v>
      </c>
      <c r="H1639" s="15" t="s">
        <v>3972</v>
      </c>
      <c r="I1639" s="9">
        <v>500</v>
      </c>
    </row>
    <row r="1640" spans="1:9" x14ac:dyDescent="0.35">
      <c r="A1640">
        <v>434</v>
      </c>
      <c r="B1640" s="5">
        <v>1</v>
      </c>
      <c r="C1640" s="5">
        <v>729</v>
      </c>
      <c r="D1640" s="8">
        <v>45442</v>
      </c>
      <c r="E1640" s="8">
        <v>45442</v>
      </c>
      <c r="F1640" s="5" t="s">
        <v>902</v>
      </c>
      <c r="G1640" s="14" t="s">
        <v>3899</v>
      </c>
      <c r="H1640" s="15" t="s">
        <v>3901</v>
      </c>
      <c r="I1640" s="9">
        <v>500</v>
      </c>
    </row>
    <row r="1641" spans="1:9" x14ac:dyDescent="0.35">
      <c r="A1641">
        <v>455</v>
      </c>
      <c r="B1641" s="4">
        <v>2</v>
      </c>
      <c r="C1641" s="4">
        <v>26</v>
      </c>
      <c r="D1641" s="6">
        <v>45445</v>
      </c>
      <c r="E1641" s="6">
        <v>45445</v>
      </c>
      <c r="F1641" s="4" t="s">
        <v>936</v>
      </c>
      <c r="G1641" s="13" t="s">
        <v>3899</v>
      </c>
      <c r="H1641" s="15" t="s">
        <v>4023</v>
      </c>
      <c r="I1641" s="7">
        <v>500</v>
      </c>
    </row>
    <row r="1642" spans="1:9" x14ac:dyDescent="0.35">
      <c r="A1642">
        <v>501</v>
      </c>
      <c r="B1642" s="4">
        <v>2</v>
      </c>
      <c r="C1642" s="4">
        <v>95</v>
      </c>
      <c r="D1642" s="6">
        <v>45450</v>
      </c>
      <c r="E1642" s="6">
        <v>45450</v>
      </c>
      <c r="F1642" s="4" t="s">
        <v>1014</v>
      </c>
      <c r="G1642" s="13" t="s">
        <v>3899</v>
      </c>
      <c r="H1642" s="15" t="s">
        <v>3969</v>
      </c>
      <c r="I1642" s="7">
        <v>500</v>
      </c>
    </row>
    <row r="1643" spans="1:9" x14ac:dyDescent="0.35">
      <c r="A1643">
        <v>504</v>
      </c>
      <c r="B1643" s="5">
        <v>2</v>
      </c>
      <c r="C1643" s="5">
        <v>99</v>
      </c>
      <c r="D1643" s="8">
        <v>45451</v>
      </c>
      <c r="E1643" s="8">
        <v>45451</v>
      </c>
      <c r="F1643" s="5" t="s">
        <v>1019</v>
      </c>
      <c r="G1643" s="14" t="s">
        <v>3899</v>
      </c>
      <c r="H1643" s="15" t="s">
        <v>4202</v>
      </c>
      <c r="I1643" s="9">
        <v>500</v>
      </c>
    </row>
    <row r="1644" spans="1:9" x14ac:dyDescent="0.35">
      <c r="A1644">
        <v>523</v>
      </c>
      <c r="B1644" s="4">
        <v>2</v>
      </c>
      <c r="C1644" s="4">
        <v>127</v>
      </c>
      <c r="D1644" s="6">
        <v>45455</v>
      </c>
      <c r="E1644" s="6">
        <v>45455</v>
      </c>
      <c r="F1644" s="4" t="s">
        <v>1050</v>
      </c>
      <c r="G1644" s="13" t="s">
        <v>3899</v>
      </c>
      <c r="H1644" s="15" t="s">
        <v>3901</v>
      </c>
      <c r="I1644" s="7">
        <v>500</v>
      </c>
    </row>
    <row r="1645" spans="1:9" x14ac:dyDescent="0.35">
      <c r="A1645">
        <v>573</v>
      </c>
      <c r="B1645" s="4">
        <v>2</v>
      </c>
      <c r="C1645" s="4">
        <v>213</v>
      </c>
      <c r="D1645" s="6">
        <v>45467</v>
      </c>
      <c r="E1645" s="6">
        <v>45467</v>
      </c>
      <c r="F1645" s="4" t="s">
        <v>1140</v>
      </c>
      <c r="G1645" s="13" t="s">
        <v>3899</v>
      </c>
      <c r="H1645" s="15" t="s">
        <v>3900</v>
      </c>
      <c r="I1645" s="7">
        <v>500</v>
      </c>
    </row>
    <row r="1646" spans="1:9" x14ac:dyDescent="0.35">
      <c r="A1646">
        <v>658</v>
      </c>
      <c r="B1646" s="5">
        <v>2</v>
      </c>
      <c r="C1646" s="5">
        <v>340</v>
      </c>
      <c r="D1646" s="8">
        <v>45491</v>
      </c>
      <c r="E1646" s="8">
        <v>45491</v>
      </c>
      <c r="F1646" s="5" t="s">
        <v>1274</v>
      </c>
      <c r="G1646" s="14" t="s">
        <v>3899</v>
      </c>
      <c r="H1646" s="15" t="s">
        <v>4203</v>
      </c>
      <c r="I1646" s="9">
        <v>500</v>
      </c>
    </row>
    <row r="1647" spans="1:9" x14ac:dyDescent="0.35">
      <c r="A1647">
        <v>687</v>
      </c>
      <c r="B1647" s="4">
        <v>2</v>
      </c>
      <c r="C1647" s="4">
        <v>380</v>
      </c>
      <c r="D1647" s="6">
        <v>45496</v>
      </c>
      <c r="E1647" s="6">
        <v>45496</v>
      </c>
      <c r="F1647" s="4" t="s">
        <v>1316</v>
      </c>
      <c r="G1647" s="13" t="s">
        <v>3899</v>
      </c>
      <c r="H1647" s="15" t="s">
        <v>4109</v>
      </c>
      <c r="I1647" s="7">
        <v>500</v>
      </c>
    </row>
    <row r="1648" spans="1:9" x14ac:dyDescent="0.35">
      <c r="A1648">
        <v>716</v>
      </c>
      <c r="B1648" s="5">
        <v>2</v>
      </c>
      <c r="C1648" s="5">
        <v>432</v>
      </c>
      <c r="D1648" s="8">
        <v>45501</v>
      </c>
      <c r="E1648" s="8">
        <v>45501</v>
      </c>
      <c r="F1648" s="5" t="s">
        <v>1374</v>
      </c>
      <c r="G1648" s="14" t="s">
        <v>3899</v>
      </c>
      <c r="H1648" s="15" t="s">
        <v>4189</v>
      </c>
      <c r="I1648" s="9">
        <v>500</v>
      </c>
    </row>
    <row r="1649" spans="1:9" x14ac:dyDescent="0.35">
      <c r="A1649">
        <v>727</v>
      </c>
      <c r="B1649" s="4">
        <v>2</v>
      </c>
      <c r="C1649" s="4">
        <v>456</v>
      </c>
      <c r="D1649" s="6">
        <v>45502</v>
      </c>
      <c r="E1649" s="6">
        <v>45502</v>
      </c>
      <c r="F1649" s="4" t="s">
        <v>1402</v>
      </c>
      <c r="G1649" s="13" t="s">
        <v>3899</v>
      </c>
      <c r="H1649" s="15" t="s">
        <v>3964</v>
      </c>
      <c r="I1649" s="7">
        <v>500</v>
      </c>
    </row>
    <row r="1650" spans="1:9" x14ac:dyDescent="0.35">
      <c r="A1650">
        <v>787</v>
      </c>
      <c r="B1650" s="4">
        <v>2</v>
      </c>
      <c r="C1650" s="4">
        <v>562</v>
      </c>
      <c r="D1650" s="6">
        <v>45511</v>
      </c>
      <c r="E1650" s="6">
        <v>45511</v>
      </c>
      <c r="F1650" s="4" t="s">
        <v>1522</v>
      </c>
      <c r="G1650" s="13" t="s">
        <v>3899</v>
      </c>
      <c r="H1650" s="15" t="s">
        <v>3905</v>
      </c>
      <c r="I1650" s="7">
        <v>500</v>
      </c>
    </row>
    <row r="1651" spans="1:9" x14ac:dyDescent="0.35">
      <c r="A1651">
        <v>840</v>
      </c>
      <c r="B1651" s="5">
        <v>2</v>
      </c>
      <c r="C1651" s="5">
        <v>661</v>
      </c>
      <c r="D1651" s="8">
        <v>45524</v>
      </c>
      <c r="E1651" s="8">
        <v>45524</v>
      </c>
      <c r="F1651" s="5" t="s">
        <v>1636</v>
      </c>
      <c r="G1651" s="14" t="s">
        <v>3899</v>
      </c>
      <c r="H1651" s="15" t="s">
        <v>3972</v>
      </c>
      <c r="I1651" s="9">
        <v>500</v>
      </c>
    </row>
    <row r="1652" spans="1:9" x14ac:dyDescent="0.35">
      <c r="A1652">
        <v>872</v>
      </c>
      <c r="B1652" s="5">
        <v>2</v>
      </c>
      <c r="C1652" s="5">
        <v>714</v>
      </c>
      <c r="D1652" s="8">
        <v>45530</v>
      </c>
      <c r="E1652" s="8">
        <v>45530</v>
      </c>
      <c r="F1652" s="5" t="s">
        <v>1696</v>
      </c>
      <c r="G1652" s="14" t="s">
        <v>3899</v>
      </c>
      <c r="H1652" s="15" t="s">
        <v>3901</v>
      </c>
      <c r="I1652" s="9">
        <v>500</v>
      </c>
    </row>
    <row r="1653" spans="1:9" x14ac:dyDescent="0.35">
      <c r="A1653">
        <v>925</v>
      </c>
      <c r="B1653" s="4">
        <v>3</v>
      </c>
      <c r="C1653" s="4">
        <v>61</v>
      </c>
      <c r="D1653" s="6">
        <v>45542</v>
      </c>
      <c r="E1653" s="6">
        <v>45542</v>
      </c>
      <c r="F1653" s="4" t="s">
        <v>1813</v>
      </c>
      <c r="G1653" s="13" t="s">
        <v>3899</v>
      </c>
      <c r="H1653" s="15" t="s">
        <v>4189</v>
      </c>
      <c r="I1653" s="7">
        <v>500</v>
      </c>
    </row>
    <row r="1654" spans="1:9" x14ac:dyDescent="0.35">
      <c r="A1654">
        <v>1197</v>
      </c>
      <c r="B1654" s="4">
        <v>3</v>
      </c>
      <c r="C1654" s="4">
        <v>532</v>
      </c>
      <c r="D1654" s="6">
        <v>45594</v>
      </c>
      <c r="E1654" s="6">
        <v>45594</v>
      </c>
      <c r="F1654" s="4" t="s">
        <v>2324</v>
      </c>
      <c r="G1654" s="13" t="s">
        <v>3899</v>
      </c>
      <c r="H1654" s="15" t="s">
        <v>4204</v>
      </c>
      <c r="I1654" s="7">
        <v>500</v>
      </c>
    </row>
    <row r="1655" spans="1:9" x14ac:dyDescent="0.35">
      <c r="A1655">
        <v>1244</v>
      </c>
      <c r="B1655" s="5">
        <v>3</v>
      </c>
      <c r="C1655" s="5">
        <v>609</v>
      </c>
      <c r="D1655" s="8">
        <v>45601</v>
      </c>
      <c r="E1655" s="8">
        <v>45601</v>
      </c>
      <c r="F1655" s="5" t="s">
        <v>2411</v>
      </c>
      <c r="G1655" s="14" t="s">
        <v>3899</v>
      </c>
      <c r="H1655" s="15" t="s">
        <v>3932</v>
      </c>
      <c r="I1655" s="9">
        <v>500</v>
      </c>
    </row>
    <row r="1656" spans="1:9" x14ac:dyDescent="0.35">
      <c r="A1656">
        <v>1268</v>
      </c>
      <c r="B1656" s="5">
        <v>3</v>
      </c>
      <c r="C1656" s="5">
        <v>645</v>
      </c>
      <c r="D1656" s="8">
        <v>45604</v>
      </c>
      <c r="E1656" s="8">
        <v>45604</v>
      </c>
      <c r="F1656" s="5" t="s">
        <v>2451</v>
      </c>
      <c r="G1656" s="14" t="s">
        <v>3899</v>
      </c>
      <c r="H1656" s="15" t="s">
        <v>3974</v>
      </c>
      <c r="I1656" s="9">
        <v>500</v>
      </c>
    </row>
    <row r="1657" spans="1:9" x14ac:dyDescent="0.35">
      <c r="A1657">
        <v>1275</v>
      </c>
      <c r="B1657" s="4">
        <v>3</v>
      </c>
      <c r="C1657" s="4">
        <v>652</v>
      </c>
      <c r="D1657" s="6">
        <v>45604</v>
      </c>
      <c r="E1657" s="6">
        <v>45604</v>
      </c>
      <c r="F1657" s="4" t="s">
        <v>2458</v>
      </c>
      <c r="G1657" s="13" t="s">
        <v>3899</v>
      </c>
      <c r="H1657" s="15" t="s">
        <v>4205</v>
      </c>
      <c r="I1657" s="7">
        <v>500</v>
      </c>
    </row>
    <row r="1658" spans="1:9" x14ac:dyDescent="0.35">
      <c r="A1658">
        <v>1363</v>
      </c>
      <c r="B1658" s="4">
        <v>3</v>
      </c>
      <c r="C1658" s="4">
        <v>792</v>
      </c>
      <c r="D1658" s="6">
        <v>45622</v>
      </c>
      <c r="E1658" s="6">
        <v>45622</v>
      </c>
      <c r="F1658" s="4" t="s">
        <v>2614</v>
      </c>
      <c r="G1658" s="13" t="s">
        <v>3899</v>
      </c>
      <c r="H1658" s="15" t="s">
        <v>4206</v>
      </c>
      <c r="I1658" s="7">
        <v>500</v>
      </c>
    </row>
    <row r="1659" spans="1:9" x14ac:dyDescent="0.35">
      <c r="A1659">
        <v>1469</v>
      </c>
      <c r="B1659" s="4">
        <v>4</v>
      </c>
      <c r="C1659" s="4">
        <v>146</v>
      </c>
      <c r="D1659" s="6">
        <v>45641</v>
      </c>
      <c r="E1659" s="6">
        <v>45641</v>
      </c>
      <c r="F1659" s="4" t="s">
        <v>2806</v>
      </c>
      <c r="G1659" s="13" t="s">
        <v>3899</v>
      </c>
      <c r="H1659" s="15" t="s">
        <v>4207</v>
      </c>
      <c r="I1659" s="7">
        <v>500</v>
      </c>
    </row>
    <row r="1660" spans="1:9" x14ac:dyDescent="0.35">
      <c r="A1660">
        <v>1479</v>
      </c>
      <c r="B1660" s="4">
        <v>4</v>
      </c>
      <c r="C1660" s="4">
        <v>171</v>
      </c>
      <c r="D1660" s="6">
        <v>45644</v>
      </c>
      <c r="E1660" s="6">
        <v>45644</v>
      </c>
      <c r="F1660" s="4" t="s">
        <v>2831</v>
      </c>
      <c r="G1660" s="13" t="s">
        <v>3899</v>
      </c>
      <c r="H1660" s="15" t="s">
        <v>4024</v>
      </c>
      <c r="I1660" s="7">
        <v>500</v>
      </c>
    </row>
    <row r="1661" spans="1:9" x14ac:dyDescent="0.35">
      <c r="A1661">
        <v>1497</v>
      </c>
      <c r="B1661" s="4">
        <v>4</v>
      </c>
      <c r="C1661" s="4">
        <v>208</v>
      </c>
      <c r="D1661" s="6">
        <v>45646</v>
      </c>
      <c r="E1661" s="6">
        <v>45646</v>
      </c>
      <c r="F1661" s="4" t="s">
        <v>2871</v>
      </c>
      <c r="G1661" s="13" t="s">
        <v>3899</v>
      </c>
      <c r="H1661" s="15" t="s">
        <v>4208</v>
      </c>
      <c r="I1661" s="7">
        <v>500</v>
      </c>
    </row>
    <row r="1662" spans="1:9" x14ac:dyDescent="0.35">
      <c r="A1662">
        <v>1520</v>
      </c>
      <c r="B1662" s="5">
        <v>4</v>
      </c>
      <c r="C1662" s="5">
        <v>259</v>
      </c>
      <c r="D1662" s="8">
        <v>45652</v>
      </c>
      <c r="E1662" s="8">
        <v>45652</v>
      </c>
      <c r="F1662" s="5" t="s">
        <v>2925</v>
      </c>
      <c r="G1662" s="14" t="s">
        <v>3899</v>
      </c>
      <c r="H1662" s="15" t="s">
        <v>4167</v>
      </c>
      <c r="I1662" s="9">
        <v>500</v>
      </c>
    </row>
    <row r="1663" spans="1:9" x14ac:dyDescent="0.35">
      <c r="A1663">
        <v>1527</v>
      </c>
      <c r="B1663" s="4">
        <v>4</v>
      </c>
      <c r="C1663" s="4">
        <v>272</v>
      </c>
      <c r="D1663" s="6">
        <v>45653</v>
      </c>
      <c r="E1663" s="6">
        <v>45653</v>
      </c>
      <c r="F1663" s="4" t="s">
        <v>2938</v>
      </c>
      <c r="G1663" s="13" t="s">
        <v>3899</v>
      </c>
      <c r="H1663" s="15" t="s">
        <v>3955</v>
      </c>
      <c r="I1663" s="7">
        <v>500</v>
      </c>
    </row>
    <row r="1664" spans="1:9" x14ac:dyDescent="0.35">
      <c r="A1664">
        <v>1538</v>
      </c>
      <c r="B1664" s="5">
        <v>4</v>
      </c>
      <c r="C1664" s="5">
        <v>292</v>
      </c>
      <c r="D1664" s="8">
        <v>45655</v>
      </c>
      <c r="E1664" s="8">
        <v>45655</v>
      </c>
      <c r="F1664" s="5" t="s">
        <v>2960</v>
      </c>
      <c r="G1664" s="14" t="s">
        <v>3899</v>
      </c>
      <c r="H1664" s="15" t="s">
        <v>4162</v>
      </c>
      <c r="I1664" s="9">
        <v>500</v>
      </c>
    </row>
    <row r="1665" spans="1:9" x14ac:dyDescent="0.35">
      <c r="A1665">
        <v>1602</v>
      </c>
      <c r="B1665" s="5">
        <v>4</v>
      </c>
      <c r="C1665" s="5">
        <v>408</v>
      </c>
      <c r="D1665" s="8">
        <v>45669</v>
      </c>
      <c r="E1665" s="8">
        <v>45669</v>
      </c>
      <c r="F1665" s="5" t="s">
        <v>3080</v>
      </c>
      <c r="G1665" s="14" t="s">
        <v>3899</v>
      </c>
      <c r="H1665" s="15" t="s">
        <v>3972</v>
      </c>
      <c r="I1665" s="9">
        <v>500</v>
      </c>
    </row>
    <row r="1666" spans="1:9" x14ac:dyDescent="0.35">
      <c r="A1666">
        <v>1606</v>
      </c>
      <c r="B1666" s="5">
        <v>4</v>
      </c>
      <c r="C1666" s="5">
        <v>414</v>
      </c>
      <c r="D1666" s="8">
        <v>45670</v>
      </c>
      <c r="E1666" s="8">
        <v>45670</v>
      </c>
      <c r="F1666" s="5" t="s">
        <v>3086</v>
      </c>
      <c r="G1666" s="14" t="s">
        <v>3899</v>
      </c>
      <c r="H1666" s="15" t="s">
        <v>3904</v>
      </c>
      <c r="I1666" s="9">
        <v>500</v>
      </c>
    </row>
    <row r="1667" spans="1:9" x14ac:dyDescent="0.35">
      <c r="A1667">
        <v>1611</v>
      </c>
      <c r="B1667" s="4">
        <v>4</v>
      </c>
      <c r="C1667" s="4">
        <v>425</v>
      </c>
      <c r="D1667" s="6">
        <v>45671</v>
      </c>
      <c r="E1667" s="6">
        <v>45671</v>
      </c>
      <c r="F1667" s="4" t="s">
        <v>3097</v>
      </c>
      <c r="G1667" s="13" t="s">
        <v>3899</v>
      </c>
      <c r="H1667" s="15" t="s">
        <v>3904</v>
      </c>
      <c r="I1667" s="7">
        <v>500</v>
      </c>
    </row>
    <row r="1668" spans="1:9" x14ac:dyDescent="0.35">
      <c r="A1668">
        <v>1673</v>
      </c>
      <c r="B1668" s="4">
        <v>4</v>
      </c>
      <c r="C1668" s="4">
        <v>529</v>
      </c>
      <c r="D1668" s="6">
        <v>45687</v>
      </c>
      <c r="E1668" s="6">
        <v>45687</v>
      </c>
      <c r="F1668" s="4" t="s">
        <v>3201</v>
      </c>
      <c r="G1668" s="13" t="s">
        <v>3899</v>
      </c>
      <c r="H1668" s="15" t="s">
        <v>4209</v>
      </c>
      <c r="I1668" s="7">
        <v>500</v>
      </c>
    </row>
    <row r="1669" spans="1:9" x14ac:dyDescent="0.35">
      <c r="A1669">
        <v>1795</v>
      </c>
      <c r="B1669" s="4">
        <v>4</v>
      </c>
      <c r="C1669" s="4">
        <v>724</v>
      </c>
      <c r="D1669" s="6">
        <v>45709</v>
      </c>
      <c r="E1669" s="6">
        <v>45709</v>
      </c>
      <c r="F1669" s="4" t="s">
        <v>3411</v>
      </c>
      <c r="G1669" s="13" t="s">
        <v>3899</v>
      </c>
      <c r="H1669" s="15" t="s">
        <v>3995</v>
      </c>
      <c r="I1669" s="7">
        <v>500</v>
      </c>
    </row>
    <row r="1670" spans="1:9" x14ac:dyDescent="0.35">
      <c r="A1670">
        <v>1863</v>
      </c>
      <c r="B1670" s="4">
        <v>5</v>
      </c>
      <c r="C1670" s="4">
        <v>63</v>
      </c>
      <c r="D1670" s="6">
        <v>45726</v>
      </c>
      <c r="E1670" s="6">
        <v>45726</v>
      </c>
      <c r="F1670" s="4" t="s">
        <v>3526</v>
      </c>
      <c r="G1670" s="13" t="s">
        <v>3899</v>
      </c>
      <c r="H1670" s="15" t="s">
        <v>4210</v>
      </c>
      <c r="I1670" s="7">
        <v>500</v>
      </c>
    </row>
    <row r="1671" spans="1:9" x14ac:dyDescent="0.35">
      <c r="A1671">
        <v>1895</v>
      </c>
      <c r="B1671" s="4">
        <v>5</v>
      </c>
      <c r="C1671" s="4">
        <v>115</v>
      </c>
      <c r="D1671" s="6">
        <v>45732</v>
      </c>
      <c r="E1671" s="6">
        <v>45732</v>
      </c>
      <c r="F1671" s="4" t="s">
        <v>3583</v>
      </c>
      <c r="G1671" s="13" t="s">
        <v>3899</v>
      </c>
      <c r="H1671" s="15" t="s">
        <v>3970</v>
      </c>
      <c r="I1671" s="7">
        <v>500</v>
      </c>
    </row>
    <row r="1672" spans="1:9" x14ac:dyDescent="0.35">
      <c r="A1672">
        <v>1919</v>
      </c>
      <c r="B1672" s="4">
        <v>5</v>
      </c>
      <c r="C1672" s="4">
        <v>147</v>
      </c>
      <c r="D1672" s="6">
        <v>45737</v>
      </c>
      <c r="E1672" s="6">
        <v>45737</v>
      </c>
      <c r="F1672" s="4" t="s">
        <v>3615</v>
      </c>
      <c r="G1672" s="13" t="s">
        <v>3899</v>
      </c>
      <c r="H1672" s="15" t="s">
        <v>3935</v>
      </c>
      <c r="I1672" s="7">
        <v>500</v>
      </c>
    </row>
    <row r="1673" spans="1:9" x14ac:dyDescent="0.35">
      <c r="A1673">
        <v>1921</v>
      </c>
      <c r="B1673" s="4">
        <v>5</v>
      </c>
      <c r="C1673" s="4">
        <v>149</v>
      </c>
      <c r="D1673" s="6">
        <v>45737</v>
      </c>
      <c r="E1673" s="6">
        <v>45737</v>
      </c>
      <c r="F1673" s="4" t="s">
        <v>3617</v>
      </c>
      <c r="G1673" s="13" t="s">
        <v>3899</v>
      </c>
      <c r="H1673" s="15" t="s">
        <v>4211</v>
      </c>
      <c r="I1673" s="7">
        <v>500</v>
      </c>
    </row>
    <row r="1674" spans="1:9" x14ac:dyDescent="0.35">
      <c r="A1674">
        <v>1947</v>
      </c>
      <c r="B1674" s="4">
        <v>5</v>
      </c>
      <c r="C1674" s="4">
        <v>191</v>
      </c>
      <c r="D1674" s="6">
        <v>45743</v>
      </c>
      <c r="E1674" s="6">
        <v>45743</v>
      </c>
      <c r="F1674" s="4" t="s">
        <v>3661</v>
      </c>
      <c r="G1674" s="13" t="s">
        <v>3899</v>
      </c>
      <c r="H1674" s="15" t="s">
        <v>4067</v>
      </c>
      <c r="I1674" s="7">
        <v>500</v>
      </c>
    </row>
    <row r="1675" spans="1:9" x14ac:dyDescent="0.35">
      <c r="A1675">
        <v>1966</v>
      </c>
      <c r="B1675" s="5">
        <v>5</v>
      </c>
      <c r="C1675" s="5">
        <v>213</v>
      </c>
      <c r="D1675" s="8">
        <v>45744</v>
      </c>
      <c r="E1675" s="8">
        <v>45744</v>
      </c>
      <c r="F1675" s="5" t="s">
        <v>3683</v>
      </c>
      <c r="G1675" s="14" t="s">
        <v>3899</v>
      </c>
      <c r="H1675" s="15" t="s">
        <v>4067</v>
      </c>
      <c r="I1675" s="9">
        <v>500</v>
      </c>
    </row>
    <row r="1676" spans="1:9" x14ac:dyDescent="0.35">
      <c r="A1676">
        <v>1987</v>
      </c>
      <c r="B1676" s="4">
        <v>5</v>
      </c>
      <c r="C1676" s="4">
        <v>243</v>
      </c>
      <c r="D1676" s="6">
        <v>45747</v>
      </c>
      <c r="E1676" s="6">
        <v>45747</v>
      </c>
      <c r="F1676" s="4" t="s">
        <v>3716</v>
      </c>
      <c r="G1676" s="13" t="s">
        <v>3899</v>
      </c>
      <c r="H1676" s="15" t="s">
        <v>4212</v>
      </c>
      <c r="I1676" s="7">
        <v>500</v>
      </c>
    </row>
    <row r="1677" spans="1:9" x14ac:dyDescent="0.35">
      <c r="A1677">
        <v>2072</v>
      </c>
      <c r="B1677" s="5">
        <v>5</v>
      </c>
      <c r="C1677" s="5">
        <v>365</v>
      </c>
      <c r="D1677" s="8">
        <v>45764</v>
      </c>
      <c r="E1677" s="8">
        <v>45764</v>
      </c>
      <c r="F1677" s="5" t="s">
        <v>3849</v>
      </c>
      <c r="G1677" s="14" t="s">
        <v>3899</v>
      </c>
      <c r="H1677" s="15" t="s">
        <v>4213</v>
      </c>
      <c r="I1677" s="9">
        <v>471</v>
      </c>
    </row>
    <row r="1678" spans="1:9" x14ac:dyDescent="0.35">
      <c r="A1678">
        <v>1785</v>
      </c>
      <c r="B1678" s="4">
        <v>4</v>
      </c>
      <c r="C1678" s="4">
        <v>711</v>
      </c>
      <c r="D1678" s="6">
        <v>45708</v>
      </c>
      <c r="E1678" s="6">
        <v>45708</v>
      </c>
      <c r="F1678" s="4" t="s">
        <v>3397</v>
      </c>
      <c r="G1678" s="13" t="s">
        <v>3899</v>
      </c>
      <c r="H1678" s="15" t="s">
        <v>4214</v>
      </c>
      <c r="I1678" s="7">
        <v>465</v>
      </c>
    </row>
    <row r="1679" spans="1:9" x14ac:dyDescent="0.35">
      <c r="A1679">
        <v>93</v>
      </c>
      <c r="B1679" s="4">
        <v>1</v>
      </c>
      <c r="C1679" s="4">
        <v>161</v>
      </c>
      <c r="D1679" s="6">
        <v>45374</v>
      </c>
      <c r="E1679" s="6">
        <v>45374</v>
      </c>
      <c r="F1679" s="4" t="s">
        <v>233</v>
      </c>
      <c r="G1679" s="13" t="s">
        <v>3899</v>
      </c>
      <c r="H1679" s="15" t="s">
        <v>4215</v>
      </c>
      <c r="I1679" s="7">
        <v>450</v>
      </c>
    </row>
    <row r="1680" spans="1:9" x14ac:dyDescent="0.35">
      <c r="A1680">
        <v>203</v>
      </c>
      <c r="B1680" s="4">
        <v>1</v>
      </c>
      <c r="C1680" s="4">
        <v>329</v>
      </c>
      <c r="D1680" s="6">
        <v>45392</v>
      </c>
      <c r="E1680" s="6">
        <v>45392</v>
      </c>
      <c r="F1680" s="4" t="s">
        <v>439</v>
      </c>
      <c r="G1680" s="13" t="s">
        <v>3899</v>
      </c>
      <c r="H1680" s="15" t="s">
        <v>4216</v>
      </c>
      <c r="I1680" s="7">
        <v>450</v>
      </c>
    </row>
    <row r="1681" spans="1:9" x14ac:dyDescent="0.35">
      <c r="A1681">
        <v>256</v>
      </c>
      <c r="B1681" s="5">
        <v>1</v>
      </c>
      <c r="C1681" s="5">
        <v>415</v>
      </c>
      <c r="D1681" s="8">
        <v>45403</v>
      </c>
      <c r="E1681" s="8">
        <v>45403</v>
      </c>
      <c r="F1681" s="5" t="s">
        <v>543</v>
      </c>
      <c r="G1681" s="14" t="s">
        <v>3899</v>
      </c>
      <c r="H1681" s="15" t="s">
        <v>4023</v>
      </c>
      <c r="I1681" s="9">
        <v>440</v>
      </c>
    </row>
    <row r="1682" spans="1:9" x14ac:dyDescent="0.35">
      <c r="A1682">
        <v>1281</v>
      </c>
      <c r="B1682" s="4">
        <v>3</v>
      </c>
      <c r="C1682" s="4">
        <v>660</v>
      </c>
      <c r="D1682" s="6">
        <v>45605</v>
      </c>
      <c r="E1682" s="6">
        <v>45605</v>
      </c>
      <c r="F1682" s="4" t="s">
        <v>2466</v>
      </c>
      <c r="G1682" s="13" t="s">
        <v>3899</v>
      </c>
      <c r="H1682" s="15" t="s">
        <v>4213</v>
      </c>
      <c r="I1682" s="7">
        <v>432</v>
      </c>
    </row>
    <row r="1683" spans="1:9" x14ac:dyDescent="0.35">
      <c r="A1683">
        <v>377</v>
      </c>
      <c r="B1683" s="4">
        <v>1</v>
      </c>
      <c r="C1683" s="4">
        <v>630</v>
      </c>
      <c r="D1683" s="6">
        <v>45428</v>
      </c>
      <c r="E1683" s="6">
        <v>45428</v>
      </c>
      <c r="F1683" s="4" t="s">
        <v>789</v>
      </c>
      <c r="G1683" s="13" t="s">
        <v>3899</v>
      </c>
      <c r="H1683" s="15" t="s">
        <v>4217</v>
      </c>
      <c r="I1683" s="7">
        <v>414</v>
      </c>
    </row>
    <row r="1684" spans="1:9" x14ac:dyDescent="0.35">
      <c r="A1684">
        <v>994</v>
      </c>
      <c r="B1684" s="5">
        <v>3</v>
      </c>
      <c r="C1684" s="5">
        <v>185</v>
      </c>
      <c r="D1684" s="8">
        <v>45558</v>
      </c>
      <c r="E1684" s="8">
        <v>45558</v>
      </c>
      <c r="F1684" s="5" t="s">
        <v>1948</v>
      </c>
      <c r="G1684" s="14" t="s">
        <v>3899</v>
      </c>
      <c r="H1684" s="15" t="s">
        <v>4213</v>
      </c>
      <c r="I1684" s="9">
        <v>414</v>
      </c>
    </row>
    <row r="1685" spans="1:9" x14ac:dyDescent="0.35">
      <c r="A1685">
        <v>94</v>
      </c>
      <c r="B1685" s="5">
        <v>1</v>
      </c>
      <c r="C1685" s="5">
        <v>162</v>
      </c>
      <c r="D1685" s="8">
        <v>45374</v>
      </c>
      <c r="E1685" s="8">
        <v>45374</v>
      </c>
      <c r="F1685" s="5" t="s">
        <v>235</v>
      </c>
      <c r="G1685" s="14" t="s">
        <v>3899</v>
      </c>
      <c r="H1685" s="15" t="s">
        <v>4218</v>
      </c>
      <c r="I1685" s="9">
        <v>400</v>
      </c>
    </row>
    <row r="1686" spans="1:9" x14ac:dyDescent="0.35">
      <c r="A1686">
        <v>134</v>
      </c>
      <c r="B1686" s="5">
        <v>1</v>
      </c>
      <c r="C1686" s="5">
        <v>227</v>
      </c>
      <c r="D1686" s="8">
        <v>45384</v>
      </c>
      <c r="E1686" s="8">
        <v>45383</v>
      </c>
      <c r="F1686" s="5" t="s">
        <v>310</v>
      </c>
      <c r="G1686" s="14" t="s">
        <v>3899</v>
      </c>
      <c r="H1686" s="15" t="s">
        <v>3955</v>
      </c>
      <c r="I1686" s="9">
        <v>400</v>
      </c>
    </row>
    <row r="1687" spans="1:9" x14ac:dyDescent="0.35">
      <c r="A1687">
        <v>182</v>
      </c>
      <c r="B1687" s="5">
        <v>1</v>
      </c>
      <c r="C1687" s="5">
        <v>301</v>
      </c>
      <c r="D1687" s="8">
        <v>45389</v>
      </c>
      <c r="E1687" s="8">
        <v>45389</v>
      </c>
      <c r="F1687" s="5" t="s">
        <v>404</v>
      </c>
      <c r="G1687" s="14" t="s">
        <v>3899</v>
      </c>
      <c r="H1687" s="15" t="s">
        <v>3972</v>
      </c>
      <c r="I1687" s="9">
        <v>400</v>
      </c>
    </row>
    <row r="1688" spans="1:9" x14ac:dyDescent="0.35">
      <c r="A1688">
        <v>397</v>
      </c>
      <c r="B1688" s="4">
        <v>1</v>
      </c>
      <c r="C1688" s="4">
        <v>665</v>
      </c>
      <c r="D1688" s="6">
        <v>45434</v>
      </c>
      <c r="E1688" s="6">
        <v>45434</v>
      </c>
      <c r="F1688" s="4" t="s">
        <v>832</v>
      </c>
      <c r="G1688" s="13" t="s">
        <v>3899</v>
      </c>
      <c r="H1688" s="15" t="s">
        <v>4219</v>
      </c>
      <c r="I1688" s="7">
        <v>400</v>
      </c>
    </row>
    <row r="1689" spans="1:9" x14ac:dyDescent="0.35">
      <c r="A1689">
        <v>433</v>
      </c>
      <c r="B1689" s="4">
        <v>1</v>
      </c>
      <c r="C1689" s="4">
        <v>727</v>
      </c>
      <c r="D1689" s="6">
        <v>45442</v>
      </c>
      <c r="E1689" s="6">
        <v>45442</v>
      </c>
      <c r="F1689" s="4" t="s">
        <v>900</v>
      </c>
      <c r="G1689" s="13" t="s">
        <v>3899</v>
      </c>
      <c r="H1689" s="15" t="s">
        <v>4220</v>
      </c>
      <c r="I1689" s="7">
        <v>400</v>
      </c>
    </row>
    <row r="1690" spans="1:9" x14ac:dyDescent="0.35">
      <c r="A1690">
        <v>866</v>
      </c>
      <c r="B1690" s="5">
        <v>2</v>
      </c>
      <c r="C1690" s="5">
        <v>706</v>
      </c>
      <c r="D1690" s="8">
        <v>45529</v>
      </c>
      <c r="E1690" s="8">
        <v>45529</v>
      </c>
      <c r="F1690" s="5" t="s">
        <v>1687</v>
      </c>
      <c r="G1690" s="14" t="s">
        <v>3899</v>
      </c>
      <c r="H1690" s="15" t="s">
        <v>3905</v>
      </c>
      <c r="I1690" s="9">
        <v>400</v>
      </c>
    </row>
    <row r="1691" spans="1:9" x14ac:dyDescent="0.35">
      <c r="A1691">
        <v>1977</v>
      </c>
      <c r="B1691" s="4">
        <v>5</v>
      </c>
      <c r="C1691" s="4">
        <v>229</v>
      </c>
      <c r="D1691" s="6">
        <v>45745</v>
      </c>
      <c r="E1691" s="6">
        <v>45746</v>
      </c>
      <c r="F1691" s="4" t="s">
        <v>3700</v>
      </c>
      <c r="G1691" s="13" t="s">
        <v>3899</v>
      </c>
      <c r="H1691" s="15" t="s">
        <v>3972</v>
      </c>
      <c r="I1691" s="7">
        <v>400</v>
      </c>
    </row>
    <row r="1692" spans="1:9" x14ac:dyDescent="0.35">
      <c r="A1692">
        <v>293</v>
      </c>
      <c r="B1692" s="4">
        <v>1</v>
      </c>
      <c r="C1692" s="4">
        <v>480</v>
      </c>
      <c r="D1692" s="6">
        <v>45411</v>
      </c>
      <c r="E1692" s="6">
        <v>45411</v>
      </c>
      <c r="F1692" s="4" t="s">
        <v>617</v>
      </c>
      <c r="G1692" s="13" t="s">
        <v>3899</v>
      </c>
      <c r="H1692" s="15" t="s">
        <v>4078</v>
      </c>
      <c r="I1692" s="7">
        <v>390</v>
      </c>
    </row>
    <row r="1693" spans="1:9" x14ac:dyDescent="0.35">
      <c r="A1693">
        <v>1246</v>
      </c>
      <c r="B1693" s="5">
        <v>3</v>
      </c>
      <c r="C1693" s="5">
        <v>613</v>
      </c>
      <c r="D1693" s="8">
        <v>45601</v>
      </c>
      <c r="E1693" s="8">
        <v>45601</v>
      </c>
      <c r="F1693" s="5" t="s">
        <v>2415</v>
      </c>
      <c r="G1693" s="14" t="s">
        <v>3899</v>
      </c>
      <c r="H1693" s="15" t="s">
        <v>4168</v>
      </c>
      <c r="I1693" s="9">
        <v>370</v>
      </c>
    </row>
    <row r="1694" spans="1:9" x14ac:dyDescent="0.35">
      <c r="A1694">
        <v>2005</v>
      </c>
      <c r="B1694" s="4">
        <v>5</v>
      </c>
      <c r="C1694" s="4">
        <v>265</v>
      </c>
      <c r="D1694" s="6">
        <v>45751</v>
      </c>
      <c r="E1694" s="6">
        <v>45751</v>
      </c>
      <c r="F1694" s="4" t="s">
        <v>3740</v>
      </c>
      <c r="G1694" s="13" t="s">
        <v>3899</v>
      </c>
      <c r="H1694" s="15" t="s">
        <v>4179</v>
      </c>
      <c r="I1694" s="7">
        <v>366.9</v>
      </c>
    </row>
    <row r="1695" spans="1:9" x14ac:dyDescent="0.35">
      <c r="A1695">
        <v>176</v>
      </c>
      <c r="B1695" s="5">
        <v>1</v>
      </c>
      <c r="C1695" s="5">
        <v>292</v>
      </c>
      <c r="D1695" s="8">
        <v>45388</v>
      </c>
      <c r="E1695" s="8">
        <v>45388</v>
      </c>
      <c r="F1695" s="5" t="s">
        <v>394</v>
      </c>
      <c r="G1695" s="14" t="s">
        <v>3899</v>
      </c>
      <c r="H1695" s="15" t="s">
        <v>4118</v>
      </c>
      <c r="I1695" s="9">
        <v>364</v>
      </c>
    </row>
    <row r="1696" spans="1:9" x14ac:dyDescent="0.35">
      <c r="A1696">
        <v>198</v>
      </c>
      <c r="B1696" s="5">
        <v>1</v>
      </c>
      <c r="C1696" s="5">
        <v>322</v>
      </c>
      <c r="D1696" s="8">
        <v>45391</v>
      </c>
      <c r="E1696" s="8">
        <v>45391</v>
      </c>
      <c r="F1696" s="5" t="s">
        <v>429</v>
      </c>
      <c r="G1696" s="14" t="s">
        <v>3899</v>
      </c>
      <c r="H1696" s="15" t="s">
        <v>4213</v>
      </c>
      <c r="I1696" s="9">
        <v>360</v>
      </c>
    </row>
    <row r="1697" spans="1:9" x14ac:dyDescent="0.35">
      <c r="A1697">
        <v>76</v>
      </c>
      <c r="B1697" s="5">
        <v>1</v>
      </c>
      <c r="C1697" s="5">
        <v>129</v>
      </c>
      <c r="D1697" s="8">
        <v>45369</v>
      </c>
      <c r="E1697" s="8">
        <v>45369</v>
      </c>
      <c r="F1697" s="5" t="s">
        <v>193</v>
      </c>
      <c r="G1697" s="14" t="s">
        <v>4221</v>
      </c>
      <c r="H1697" s="15"/>
      <c r="I1697" s="9">
        <v>354</v>
      </c>
    </row>
    <row r="1698" spans="1:9" x14ac:dyDescent="0.35">
      <c r="A1698">
        <v>1753</v>
      </c>
      <c r="B1698" s="4">
        <v>4</v>
      </c>
      <c r="C1698" s="4">
        <v>658</v>
      </c>
      <c r="D1698" s="6">
        <v>45703</v>
      </c>
      <c r="E1698" s="6">
        <v>45703</v>
      </c>
      <c r="F1698" s="4" t="s">
        <v>3341</v>
      </c>
      <c r="G1698" s="13" t="s">
        <v>4221</v>
      </c>
      <c r="H1698" s="15"/>
      <c r="I1698" s="7">
        <v>354</v>
      </c>
    </row>
    <row r="1699" spans="1:9" x14ac:dyDescent="0.35">
      <c r="A1699">
        <v>1879</v>
      </c>
      <c r="B1699" s="4">
        <v>5</v>
      </c>
      <c r="C1699" s="4">
        <v>92</v>
      </c>
      <c r="D1699" s="6">
        <v>45730</v>
      </c>
      <c r="E1699" s="6">
        <v>45730</v>
      </c>
      <c r="F1699" s="4" t="s">
        <v>3558</v>
      </c>
      <c r="G1699" s="13" t="s">
        <v>4221</v>
      </c>
      <c r="H1699" s="15"/>
      <c r="I1699" s="7">
        <v>354</v>
      </c>
    </row>
    <row r="1700" spans="1:9" x14ac:dyDescent="0.35">
      <c r="A1700">
        <v>1267</v>
      </c>
      <c r="B1700" s="4">
        <v>3</v>
      </c>
      <c r="C1700" s="4">
        <v>643</v>
      </c>
      <c r="D1700" s="6">
        <v>45604</v>
      </c>
      <c r="E1700" s="6">
        <v>45604</v>
      </c>
      <c r="F1700" s="4" t="s">
        <v>2448</v>
      </c>
      <c r="G1700" s="13" t="s">
        <v>3899</v>
      </c>
      <c r="H1700" s="15" t="s">
        <v>4222</v>
      </c>
      <c r="I1700" s="7">
        <v>351</v>
      </c>
    </row>
    <row r="1701" spans="1:9" x14ac:dyDescent="0.35">
      <c r="A1701">
        <v>878</v>
      </c>
      <c r="B1701" s="5">
        <v>2</v>
      </c>
      <c r="C1701" s="5">
        <v>725</v>
      </c>
      <c r="D1701" s="8">
        <v>45532</v>
      </c>
      <c r="E1701" s="8">
        <v>45532</v>
      </c>
      <c r="F1701" s="5" t="s">
        <v>1710</v>
      </c>
      <c r="G1701" s="14" t="s">
        <v>3899</v>
      </c>
      <c r="H1701" s="15" t="s">
        <v>4179</v>
      </c>
      <c r="I1701" s="9">
        <v>350.9</v>
      </c>
    </row>
    <row r="1702" spans="1:9" x14ac:dyDescent="0.35">
      <c r="A1702">
        <v>1546</v>
      </c>
      <c r="B1702" s="5">
        <v>4</v>
      </c>
      <c r="C1702" s="5">
        <v>304</v>
      </c>
      <c r="D1702" s="8">
        <v>45657</v>
      </c>
      <c r="E1702" s="8">
        <v>45657</v>
      </c>
      <c r="F1702" s="5" t="s">
        <v>2972</v>
      </c>
      <c r="G1702" s="14" t="s">
        <v>3899</v>
      </c>
      <c r="H1702" s="15" t="s">
        <v>4178</v>
      </c>
      <c r="I1702" s="9">
        <v>350.9</v>
      </c>
    </row>
    <row r="1703" spans="1:9" x14ac:dyDescent="0.35">
      <c r="A1703">
        <v>684</v>
      </c>
      <c r="B1703" s="5">
        <v>2</v>
      </c>
      <c r="C1703" s="5">
        <v>375</v>
      </c>
      <c r="D1703" s="8">
        <v>45495</v>
      </c>
      <c r="E1703" s="8">
        <v>45495</v>
      </c>
      <c r="F1703" s="5" t="s">
        <v>1310</v>
      </c>
      <c r="G1703" s="14" t="s">
        <v>3899</v>
      </c>
      <c r="H1703" s="15" t="s">
        <v>4223</v>
      </c>
      <c r="I1703" s="9">
        <v>350</v>
      </c>
    </row>
    <row r="1704" spans="1:9" x14ac:dyDescent="0.35">
      <c r="A1704">
        <v>685</v>
      </c>
      <c r="B1704" s="4">
        <v>2</v>
      </c>
      <c r="C1704" s="4">
        <v>376</v>
      </c>
      <c r="D1704" s="6">
        <v>45495</v>
      </c>
      <c r="E1704" s="6">
        <v>45495</v>
      </c>
      <c r="F1704" s="4" t="s">
        <v>1312</v>
      </c>
      <c r="G1704" s="13" t="s">
        <v>3899</v>
      </c>
      <c r="H1704" s="15" t="s">
        <v>4223</v>
      </c>
      <c r="I1704" s="7">
        <v>350</v>
      </c>
    </row>
    <row r="1705" spans="1:9" x14ac:dyDescent="0.35">
      <c r="A1705">
        <v>856</v>
      </c>
      <c r="B1705" s="5">
        <v>2</v>
      </c>
      <c r="C1705" s="5">
        <v>690</v>
      </c>
      <c r="D1705" s="8">
        <v>45527</v>
      </c>
      <c r="E1705" s="8">
        <v>45527</v>
      </c>
      <c r="F1705" s="5" t="s">
        <v>1666</v>
      </c>
      <c r="G1705" s="14" t="s">
        <v>3899</v>
      </c>
      <c r="H1705" s="15" t="s">
        <v>4224</v>
      </c>
      <c r="I1705" s="9">
        <v>350</v>
      </c>
    </row>
    <row r="1706" spans="1:9" x14ac:dyDescent="0.35">
      <c r="A1706">
        <v>930</v>
      </c>
      <c r="B1706" s="5">
        <v>3</v>
      </c>
      <c r="C1706" s="5">
        <v>74</v>
      </c>
      <c r="D1706" s="8">
        <v>45544</v>
      </c>
      <c r="E1706" s="8">
        <v>45544</v>
      </c>
      <c r="F1706" s="5" t="s">
        <v>1827</v>
      </c>
      <c r="G1706" s="14" t="s">
        <v>3899</v>
      </c>
      <c r="H1706" s="15" t="s">
        <v>4225</v>
      </c>
      <c r="I1706" s="9">
        <v>350</v>
      </c>
    </row>
    <row r="1707" spans="1:9" x14ac:dyDescent="0.35">
      <c r="A1707">
        <v>1381</v>
      </c>
      <c r="B1707" s="4">
        <v>3</v>
      </c>
      <c r="C1707" s="4">
        <v>828</v>
      </c>
      <c r="D1707" s="6">
        <v>45626</v>
      </c>
      <c r="E1707" s="6">
        <v>45626</v>
      </c>
      <c r="F1707" s="4" t="s">
        <v>2653</v>
      </c>
      <c r="G1707" s="13" t="s">
        <v>3899</v>
      </c>
      <c r="H1707" s="15" t="s">
        <v>4226</v>
      </c>
      <c r="I1707" s="7">
        <v>350</v>
      </c>
    </row>
    <row r="1708" spans="1:9" x14ac:dyDescent="0.35">
      <c r="A1708">
        <v>1900</v>
      </c>
      <c r="B1708" s="5">
        <v>5</v>
      </c>
      <c r="C1708" s="5">
        <v>122</v>
      </c>
      <c r="D1708" s="8">
        <v>45733</v>
      </c>
      <c r="E1708" s="8">
        <v>45733</v>
      </c>
      <c r="F1708" s="5" t="s">
        <v>3590</v>
      </c>
      <c r="G1708" s="14" t="s">
        <v>3899</v>
      </c>
      <c r="H1708" s="15" t="s">
        <v>4227</v>
      </c>
      <c r="I1708" s="9">
        <v>350</v>
      </c>
    </row>
    <row r="1709" spans="1:9" x14ac:dyDescent="0.35">
      <c r="A1709">
        <v>2002</v>
      </c>
      <c r="B1709" s="5">
        <v>5</v>
      </c>
      <c r="C1709" s="5">
        <v>259</v>
      </c>
      <c r="D1709" s="8">
        <v>45749</v>
      </c>
      <c r="E1709" s="8">
        <v>45749</v>
      </c>
      <c r="F1709" s="5" t="s">
        <v>3733</v>
      </c>
      <c r="G1709" s="14" t="s">
        <v>3899</v>
      </c>
      <c r="H1709" s="15" t="s">
        <v>4228</v>
      </c>
      <c r="I1709" s="9">
        <v>340</v>
      </c>
    </row>
    <row r="1710" spans="1:9" x14ac:dyDescent="0.35">
      <c r="A1710">
        <v>1889</v>
      </c>
      <c r="B1710" s="4">
        <v>5</v>
      </c>
      <c r="C1710" s="4">
        <v>106</v>
      </c>
      <c r="D1710" s="6">
        <v>45732</v>
      </c>
      <c r="E1710" s="6">
        <v>45732</v>
      </c>
      <c r="F1710" s="4" t="s">
        <v>3573</v>
      </c>
      <c r="G1710" s="13" t="s">
        <v>3899</v>
      </c>
      <c r="H1710" s="15" t="s">
        <v>4229</v>
      </c>
      <c r="I1710" s="7">
        <v>331.38</v>
      </c>
    </row>
    <row r="1711" spans="1:9" x14ac:dyDescent="0.35">
      <c r="A1711">
        <v>170</v>
      </c>
      <c r="B1711" s="5">
        <v>1</v>
      </c>
      <c r="C1711" s="5">
        <v>284</v>
      </c>
      <c r="D1711" s="8">
        <v>45387</v>
      </c>
      <c r="E1711" s="8">
        <v>45387</v>
      </c>
      <c r="F1711" s="5" t="s">
        <v>382</v>
      </c>
      <c r="G1711" s="14" t="s">
        <v>3899</v>
      </c>
      <c r="H1711" s="15" t="s">
        <v>3900</v>
      </c>
      <c r="I1711" s="9">
        <v>330</v>
      </c>
    </row>
    <row r="1712" spans="1:9" x14ac:dyDescent="0.35">
      <c r="A1712">
        <v>204</v>
      </c>
      <c r="B1712" s="5">
        <v>1</v>
      </c>
      <c r="C1712" s="5">
        <v>330</v>
      </c>
      <c r="D1712" s="8">
        <v>45392</v>
      </c>
      <c r="E1712" s="8">
        <v>45392</v>
      </c>
      <c r="F1712" s="5" t="s">
        <v>440</v>
      </c>
      <c r="G1712" s="14" t="s">
        <v>3899</v>
      </c>
      <c r="H1712" s="15" t="s">
        <v>4230</v>
      </c>
      <c r="I1712" s="9">
        <v>330</v>
      </c>
    </row>
    <row r="1713" spans="1:9" x14ac:dyDescent="0.35">
      <c r="A1713">
        <v>1242</v>
      </c>
      <c r="B1713" s="5">
        <v>3</v>
      </c>
      <c r="C1713" s="5">
        <v>605</v>
      </c>
      <c r="D1713" s="8">
        <v>45601</v>
      </c>
      <c r="E1713" s="8">
        <v>45601</v>
      </c>
      <c r="F1713" s="5" t="s">
        <v>2406</v>
      </c>
      <c r="G1713" s="14" t="s">
        <v>3899</v>
      </c>
      <c r="H1713" s="15" t="s">
        <v>4231</v>
      </c>
      <c r="I1713" s="9">
        <v>329</v>
      </c>
    </row>
    <row r="1714" spans="1:9" x14ac:dyDescent="0.35">
      <c r="A1714">
        <v>908</v>
      </c>
      <c r="B1714" s="5">
        <v>3</v>
      </c>
      <c r="C1714" s="5">
        <v>27</v>
      </c>
      <c r="D1714" s="8">
        <v>45537</v>
      </c>
      <c r="E1714" s="8">
        <v>45537</v>
      </c>
      <c r="F1714" s="5" t="s">
        <v>1773</v>
      </c>
      <c r="G1714" s="14" t="s">
        <v>3899</v>
      </c>
      <c r="H1714" s="15" t="s">
        <v>4213</v>
      </c>
      <c r="I1714" s="9">
        <v>308</v>
      </c>
    </row>
    <row r="1715" spans="1:9" x14ac:dyDescent="0.35">
      <c r="A1715">
        <v>9</v>
      </c>
      <c r="B1715" s="4">
        <v>1</v>
      </c>
      <c r="C1715" s="4">
        <v>17</v>
      </c>
      <c r="D1715" s="6">
        <v>45355</v>
      </c>
      <c r="E1715" s="6">
        <v>45354</v>
      </c>
      <c r="F1715" s="4" t="s">
        <v>35</v>
      </c>
      <c r="G1715" s="13" t="s">
        <v>3899</v>
      </c>
      <c r="H1715" s="15" t="s">
        <v>4232</v>
      </c>
      <c r="I1715" s="7">
        <v>300</v>
      </c>
    </row>
    <row r="1716" spans="1:9" x14ac:dyDescent="0.35">
      <c r="A1716">
        <v>91</v>
      </c>
      <c r="B1716" s="4">
        <v>1</v>
      </c>
      <c r="C1716" s="4">
        <v>157</v>
      </c>
      <c r="D1716" s="6">
        <v>45373</v>
      </c>
      <c r="E1716" s="6">
        <v>45373</v>
      </c>
      <c r="F1716" s="4" t="s">
        <v>229</v>
      </c>
      <c r="G1716" s="13" t="s">
        <v>3899</v>
      </c>
      <c r="H1716" s="15" t="s">
        <v>4233</v>
      </c>
      <c r="I1716" s="7">
        <v>300</v>
      </c>
    </row>
    <row r="1717" spans="1:9" x14ac:dyDescent="0.35">
      <c r="A1717">
        <v>116</v>
      </c>
      <c r="B1717" s="5">
        <v>1</v>
      </c>
      <c r="C1717" s="5">
        <v>199</v>
      </c>
      <c r="D1717" s="8">
        <v>45380</v>
      </c>
      <c r="E1717" s="8">
        <v>45380</v>
      </c>
      <c r="F1717" s="5" t="s">
        <v>276</v>
      </c>
      <c r="G1717" s="14" t="s">
        <v>4234</v>
      </c>
      <c r="H1717" s="15"/>
      <c r="I1717" s="9">
        <v>300</v>
      </c>
    </row>
    <row r="1718" spans="1:9" x14ac:dyDescent="0.35">
      <c r="A1718">
        <v>214</v>
      </c>
      <c r="B1718" s="5">
        <v>1</v>
      </c>
      <c r="C1718" s="5">
        <v>347</v>
      </c>
      <c r="D1718" s="8">
        <v>45394</v>
      </c>
      <c r="E1718" s="8">
        <v>45394</v>
      </c>
      <c r="F1718" s="5" t="s">
        <v>460</v>
      </c>
      <c r="G1718" s="14" t="s">
        <v>3899</v>
      </c>
      <c r="H1718" s="15" t="s">
        <v>4235</v>
      </c>
      <c r="I1718" s="9">
        <v>300</v>
      </c>
    </row>
    <row r="1719" spans="1:9" x14ac:dyDescent="0.35">
      <c r="A1719">
        <v>244</v>
      </c>
      <c r="B1719" s="5">
        <v>1</v>
      </c>
      <c r="C1719" s="5">
        <v>395</v>
      </c>
      <c r="D1719" s="8">
        <v>45400</v>
      </c>
      <c r="E1719" s="8">
        <v>45400</v>
      </c>
      <c r="F1719" s="5" t="s">
        <v>21</v>
      </c>
      <c r="G1719" s="14" t="s">
        <v>4234</v>
      </c>
      <c r="H1719" s="15"/>
      <c r="I1719" s="9">
        <v>300</v>
      </c>
    </row>
    <row r="1720" spans="1:9" x14ac:dyDescent="0.35">
      <c r="A1720">
        <v>274</v>
      </c>
      <c r="B1720" s="5">
        <v>1</v>
      </c>
      <c r="C1720" s="5">
        <v>445</v>
      </c>
      <c r="D1720" s="8">
        <v>45407</v>
      </c>
      <c r="E1720" s="8">
        <v>45407</v>
      </c>
      <c r="F1720" s="5" t="s">
        <v>579</v>
      </c>
      <c r="G1720" s="14" t="s">
        <v>3899</v>
      </c>
      <c r="H1720" s="15" t="s">
        <v>3972</v>
      </c>
      <c r="I1720" s="9">
        <v>300</v>
      </c>
    </row>
    <row r="1721" spans="1:9" x14ac:dyDescent="0.35">
      <c r="A1721">
        <v>288</v>
      </c>
      <c r="B1721" s="5">
        <v>1</v>
      </c>
      <c r="C1721" s="5">
        <v>474</v>
      </c>
      <c r="D1721" s="8">
        <v>45411</v>
      </c>
      <c r="E1721" s="8">
        <v>45411</v>
      </c>
      <c r="F1721" s="5" t="s">
        <v>611</v>
      </c>
      <c r="G1721" s="14" t="s">
        <v>3899</v>
      </c>
      <c r="H1721" s="15" t="s">
        <v>4023</v>
      </c>
      <c r="I1721" s="9">
        <v>300</v>
      </c>
    </row>
    <row r="1722" spans="1:9" x14ac:dyDescent="0.35">
      <c r="A1722">
        <v>368</v>
      </c>
      <c r="B1722" s="5">
        <v>1</v>
      </c>
      <c r="C1722" s="5">
        <v>611</v>
      </c>
      <c r="D1722" s="8">
        <v>45425</v>
      </c>
      <c r="E1722" s="8">
        <v>45425</v>
      </c>
      <c r="F1722" s="5" t="s">
        <v>768</v>
      </c>
      <c r="G1722" s="14" t="s">
        <v>3899</v>
      </c>
      <c r="H1722" s="15" t="s">
        <v>4236</v>
      </c>
      <c r="I1722" s="9">
        <v>300</v>
      </c>
    </row>
    <row r="1723" spans="1:9" x14ac:dyDescent="0.35">
      <c r="A1723">
        <v>380</v>
      </c>
      <c r="B1723" s="5">
        <v>1</v>
      </c>
      <c r="C1723" s="5">
        <v>633</v>
      </c>
      <c r="D1723" s="8">
        <v>45428</v>
      </c>
      <c r="E1723" s="8">
        <v>45428</v>
      </c>
      <c r="F1723" s="5" t="s">
        <v>21</v>
      </c>
      <c r="G1723" s="14" t="s">
        <v>4234</v>
      </c>
      <c r="H1723" s="15"/>
      <c r="I1723" s="9">
        <v>300</v>
      </c>
    </row>
    <row r="1724" spans="1:9" x14ac:dyDescent="0.35">
      <c r="A1724">
        <v>492</v>
      </c>
      <c r="B1724" s="5">
        <v>2</v>
      </c>
      <c r="C1724" s="5">
        <v>83</v>
      </c>
      <c r="D1724" s="8">
        <v>45450</v>
      </c>
      <c r="E1724" s="8">
        <v>45450</v>
      </c>
      <c r="F1724" s="5" t="s">
        <v>1002</v>
      </c>
      <c r="G1724" s="14" t="s">
        <v>3899</v>
      </c>
      <c r="H1724" s="15" t="s">
        <v>4237</v>
      </c>
      <c r="I1724" s="9">
        <v>300</v>
      </c>
    </row>
    <row r="1725" spans="1:9" x14ac:dyDescent="0.35">
      <c r="A1725">
        <v>575</v>
      </c>
      <c r="B1725" s="4">
        <v>2</v>
      </c>
      <c r="C1725" s="4">
        <v>215</v>
      </c>
      <c r="D1725" s="6">
        <v>45467</v>
      </c>
      <c r="E1725" s="6">
        <v>45467</v>
      </c>
      <c r="F1725" s="4" t="s">
        <v>1142</v>
      </c>
      <c r="G1725" s="13" t="s">
        <v>3899</v>
      </c>
      <c r="H1725" s="15" t="s">
        <v>4238</v>
      </c>
      <c r="I1725" s="7">
        <v>300</v>
      </c>
    </row>
    <row r="1726" spans="1:9" x14ac:dyDescent="0.35">
      <c r="A1726">
        <v>725</v>
      </c>
      <c r="B1726" s="4">
        <v>2</v>
      </c>
      <c r="C1726" s="4">
        <v>453</v>
      </c>
      <c r="D1726" s="6">
        <v>45502</v>
      </c>
      <c r="E1726" s="6">
        <v>45502</v>
      </c>
      <c r="F1726" s="4" t="s">
        <v>1398</v>
      </c>
      <c r="G1726" s="13" t="s">
        <v>3899</v>
      </c>
      <c r="H1726" s="15" t="s">
        <v>4239</v>
      </c>
      <c r="I1726" s="7">
        <v>300</v>
      </c>
    </row>
    <row r="1727" spans="1:9" x14ac:dyDescent="0.35">
      <c r="A1727">
        <v>814</v>
      </c>
      <c r="B1727" s="5">
        <v>2</v>
      </c>
      <c r="C1727" s="5">
        <v>607</v>
      </c>
      <c r="D1727" s="8">
        <v>45517</v>
      </c>
      <c r="E1727" s="8">
        <v>45517</v>
      </c>
      <c r="F1727" s="5" t="s">
        <v>1576</v>
      </c>
      <c r="G1727" s="14" t="s">
        <v>3899</v>
      </c>
      <c r="H1727" s="15" t="s">
        <v>4128</v>
      </c>
      <c r="I1727" s="9">
        <v>300</v>
      </c>
    </row>
    <row r="1728" spans="1:9" x14ac:dyDescent="0.35">
      <c r="A1728">
        <v>975</v>
      </c>
      <c r="B1728" s="4">
        <v>3</v>
      </c>
      <c r="C1728" s="4">
        <v>146</v>
      </c>
      <c r="D1728" s="6">
        <v>45553</v>
      </c>
      <c r="E1728" s="6">
        <v>45553</v>
      </c>
      <c r="F1728" s="4" t="s">
        <v>1908</v>
      </c>
      <c r="G1728" s="13" t="s">
        <v>3899</v>
      </c>
      <c r="H1728" s="15" t="s">
        <v>4240</v>
      </c>
      <c r="I1728" s="7">
        <v>300</v>
      </c>
    </row>
    <row r="1729" spans="1:9" x14ac:dyDescent="0.35">
      <c r="A1729">
        <v>1190</v>
      </c>
      <c r="B1729" s="5">
        <v>3</v>
      </c>
      <c r="C1729" s="5">
        <v>521</v>
      </c>
      <c r="D1729" s="8">
        <v>45593</v>
      </c>
      <c r="E1729" s="8">
        <v>45593</v>
      </c>
      <c r="F1729" s="5" t="s">
        <v>2311</v>
      </c>
      <c r="G1729" s="14" t="s">
        <v>3899</v>
      </c>
      <c r="H1729" s="15" t="s">
        <v>4189</v>
      </c>
      <c r="I1729" s="9">
        <v>300</v>
      </c>
    </row>
    <row r="1730" spans="1:9" x14ac:dyDescent="0.35">
      <c r="A1730">
        <v>1331</v>
      </c>
      <c r="B1730" s="4">
        <v>3</v>
      </c>
      <c r="C1730" s="4">
        <v>743</v>
      </c>
      <c r="D1730" s="6">
        <v>45616</v>
      </c>
      <c r="E1730" s="6">
        <v>45616</v>
      </c>
      <c r="F1730" s="4" t="s">
        <v>2560</v>
      </c>
      <c r="G1730" s="13" t="s">
        <v>3899</v>
      </c>
      <c r="H1730" s="15" t="s">
        <v>4241</v>
      </c>
      <c r="I1730" s="7">
        <v>300</v>
      </c>
    </row>
    <row r="1731" spans="1:9" x14ac:dyDescent="0.35">
      <c r="A1731">
        <v>1700</v>
      </c>
      <c r="B1731" s="5">
        <v>4</v>
      </c>
      <c r="C1731" s="5">
        <v>573</v>
      </c>
      <c r="D1731" s="8">
        <v>45693</v>
      </c>
      <c r="E1731" s="8">
        <v>45693</v>
      </c>
      <c r="F1731" s="5" t="s">
        <v>3247</v>
      </c>
      <c r="G1731" s="14" t="s">
        <v>3899</v>
      </c>
      <c r="H1731" s="15" t="s">
        <v>4242</v>
      </c>
      <c r="I1731" s="9">
        <v>300</v>
      </c>
    </row>
    <row r="1732" spans="1:9" x14ac:dyDescent="0.35">
      <c r="A1732">
        <v>1767</v>
      </c>
      <c r="B1732" s="4">
        <v>4</v>
      </c>
      <c r="C1732" s="4">
        <v>682</v>
      </c>
      <c r="D1732" s="6">
        <v>45706</v>
      </c>
      <c r="E1732" s="6">
        <v>45706</v>
      </c>
      <c r="F1732" s="4" t="s">
        <v>3365</v>
      </c>
      <c r="G1732" s="13" t="s">
        <v>3899</v>
      </c>
      <c r="H1732" s="15" t="s">
        <v>3904</v>
      </c>
      <c r="I1732" s="7">
        <v>300</v>
      </c>
    </row>
    <row r="1733" spans="1:9" x14ac:dyDescent="0.35">
      <c r="A1733">
        <v>1832</v>
      </c>
      <c r="B1733" s="5">
        <v>5</v>
      </c>
      <c r="C1733" s="5">
        <v>7</v>
      </c>
      <c r="D1733" s="8">
        <v>45717</v>
      </c>
      <c r="E1733" s="8">
        <v>45717</v>
      </c>
      <c r="F1733" s="5" t="s">
        <v>3465</v>
      </c>
      <c r="G1733" s="14" t="s">
        <v>3899</v>
      </c>
      <c r="H1733" s="15" t="s">
        <v>4243</v>
      </c>
      <c r="I1733" s="9">
        <v>300</v>
      </c>
    </row>
    <row r="1734" spans="1:9" x14ac:dyDescent="0.35">
      <c r="A1734">
        <v>1886</v>
      </c>
      <c r="B1734" s="5">
        <v>5</v>
      </c>
      <c r="C1734" s="5">
        <v>102</v>
      </c>
      <c r="D1734" s="8">
        <v>45731</v>
      </c>
      <c r="E1734" s="8">
        <v>45731</v>
      </c>
      <c r="F1734" s="5" t="s">
        <v>3569</v>
      </c>
      <c r="G1734" s="14" t="s">
        <v>3899</v>
      </c>
      <c r="H1734" s="15" t="s">
        <v>4244</v>
      </c>
      <c r="I1734" s="9">
        <v>300</v>
      </c>
    </row>
    <row r="1735" spans="1:9" x14ac:dyDescent="0.35">
      <c r="A1735">
        <v>1916</v>
      </c>
      <c r="B1735" s="5">
        <v>5</v>
      </c>
      <c r="C1735" s="5">
        <v>143</v>
      </c>
      <c r="D1735" s="8">
        <v>45736</v>
      </c>
      <c r="E1735" s="8">
        <v>45736</v>
      </c>
      <c r="F1735" s="5" t="s">
        <v>3611</v>
      </c>
      <c r="G1735" s="14" t="s">
        <v>3899</v>
      </c>
      <c r="H1735" s="15" t="s">
        <v>4242</v>
      </c>
      <c r="I1735" s="9">
        <v>300</v>
      </c>
    </row>
    <row r="1736" spans="1:9" x14ac:dyDescent="0.35">
      <c r="A1736">
        <v>1971</v>
      </c>
      <c r="B1736" s="4">
        <v>5</v>
      </c>
      <c r="C1736" s="4">
        <v>219</v>
      </c>
      <c r="D1736" s="6">
        <v>45745</v>
      </c>
      <c r="E1736" s="6">
        <v>45745</v>
      </c>
      <c r="F1736" s="4" t="s">
        <v>3689</v>
      </c>
      <c r="G1736" s="13" t="s">
        <v>3899</v>
      </c>
      <c r="H1736" s="15" t="s">
        <v>4245</v>
      </c>
      <c r="I1736" s="7">
        <v>300</v>
      </c>
    </row>
    <row r="1737" spans="1:9" x14ac:dyDescent="0.35">
      <c r="A1737">
        <v>2069</v>
      </c>
      <c r="B1737" s="4">
        <v>5</v>
      </c>
      <c r="C1737" s="4">
        <v>361</v>
      </c>
      <c r="D1737" s="6">
        <v>45764</v>
      </c>
      <c r="E1737" s="6">
        <v>45764</v>
      </c>
      <c r="F1737" s="4" t="s">
        <v>3845</v>
      </c>
      <c r="G1737" s="13" t="s">
        <v>3899</v>
      </c>
      <c r="H1737" s="15" t="s">
        <v>4246</v>
      </c>
      <c r="I1737" s="7">
        <v>300</v>
      </c>
    </row>
    <row r="1738" spans="1:9" x14ac:dyDescent="0.35">
      <c r="A1738">
        <v>2080</v>
      </c>
      <c r="B1738" s="5">
        <v>5</v>
      </c>
      <c r="C1738" s="5">
        <v>377</v>
      </c>
      <c r="D1738" s="8">
        <v>45767</v>
      </c>
      <c r="E1738" s="8">
        <v>45767</v>
      </c>
      <c r="F1738" s="5" t="s">
        <v>3862</v>
      </c>
      <c r="G1738" s="14" t="s">
        <v>3899</v>
      </c>
      <c r="H1738" s="15" t="s">
        <v>4247</v>
      </c>
      <c r="I1738" s="9">
        <v>300</v>
      </c>
    </row>
    <row r="1739" spans="1:9" x14ac:dyDescent="0.35">
      <c r="A1739">
        <v>474</v>
      </c>
      <c r="B1739" s="5">
        <v>2</v>
      </c>
      <c r="C1739" s="5">
        <v>58</v>
      </c>
      <c r="D1739" s="8">
        <v>45448</v>
      </c>
      <c r="E1739" s="8">
        <v>45448</v>
      </c>
      <c r="F1739" s="5" t="s">
        <v>971</v>
      </c>
      <c r="G1739" s="14" t="s">
        <v>4248</v>
      </c>
      <c r="H1739" s="15"/>
      <c r="I1739" s="9">
        <v>295</v>
      </c>
    </row>
    <row r="1740" spans="1:9" x14ac:dyDescent="0.35">
      <c r="A1740">
        <v>621</v>
      </c>
      <c r="B1740" s="4">
        <v>2</v>
      </c>
      <c r="C1740" s="4">
        <v>281</v>
      </c>
      <c r="D1740" s="6">
        <v>45475</v>
      </c>
      <c r="E1740" s="6">
        <v>45475</v>
      </c>
      <c r="F1740" s="4" t="s">
        <v>1212</v>
      </c>
      <c r="G1740" s="13" t="s">
        <v>4249</v>
      </c>
      <c r="H1740" s="15"/>
      <c r="I1740" s="7">
        <v>295</v>
      </c>
    </row>
    <row r="1741" spans="1:9" x14ac:dyDescent="0.35">
      <c r="A1741">
        <v>622</v>
      </c>
      <c r="B1741" s="5">
        <v>2</v>
      </c>
      <c r="C1741" s="5">
        <v>282</v>
      </c>
      <c r="D1741" s="8">
        <v>45475</v>
      </c>
      <c r="E1741" s="8">
        <v>45475</v>
      </c>
      <c r="F1741" s="5" t="s">
        <v>1213</v>
      </c>
      <c r="G1741" s="14" t="s">
        <v>4249</v>
      </c>
      <c r="H1741" s="15"/>
      <c r="I1741" s="9">
        <v>295</v>
      </c>
    </row>
    <row r="1742" spans="1:9" x14ac:dyDescent="0.35">
      <c r="A1742">
        <v>639</v>
      </c>
      <c r="B1742" s="4">
        <v>2</v>
      </c>
      <c r="C1742" s="4">
        <v>309</v>
      </c>
      <c r="D1742" s="6">
        <v>45480</v>
      </c>
      <c r="E1742" s="6">
        <v>45480</v>
      </c>
      <c r="F1742" s="4" t="s">
        <v>1241</v>
      </c>
      <c r="G1742" s="13" t="s">
        <v>4249</v>
      </c>
      <c r="H1742" s="15"/>
      <c r="I1742" s="7">
        <v>295</v>
      </c>
    </row>
    <row r="1743" spans="1:9" x14ac:dyDescent="0.35">
      <c r="A1743">
        <v>640</v>
      </c>
      <c r="B1743" s="5">
        <v>2</v>
      </c>
      <c r="C1743" s="5">
        <v>310</v>
      </c>
      <c r="D1743" s="8">
        <v>45480</v>
      </c>
      <c r="E1743" s="8">
        <v>45480</v>
      </c>
      <c r="F1743" s="5" t="s">
        <v>1213</v>
      </c>
      <c r="G1743" s="14" t="s">
        <v>4249</v>
      </c>
      <c r="H1743" s="15"/>
      <c r="I1743" s="9">
        <v>295</v>
      </c>
    </row>
    <row r="1744" spans="1:9" x14ac:dyDescent="0.35">
      <c r="A1744">
        <v>644</v>
      </c>
      <c r="B1744" s="5">
        <v>2</v>
      </c>
      <c r="C1744" s="5">
        <v>316</v>
      </c>
      <c r="D1744" s="8">
        <v>45487</v>
      </c>
      <c r="E1744" s="8">
        <v>45487</v>
      </c>
      <c r="F1744" s="5" t="s">
        <v>1213</v>
      </c>
      <c r="G1744" s="14" t="s">
        <v>4249</v>
      </c>
      <c r="H1744" s="15"/>
      <c r="I1744" s="9">
        <v>295</v>
      </c>
    </row>
    <row r="1745" spans="1:9" x14ac:dyDescent="0.35">
      <c r="A1745">
        <v>1369</v>
      </c>
      <c r="B1745" s="4">
        <v>3</v>
      </c>
      <c r="C1745" s="4">
        <v>805</v>
      </c>
      <c r="D1745" s="6">
        <v>45624</v>
      </c>
      <c r="E1745" s="6">
        <v>45624</v>
      </c>
      <c r="F1745" s="4" t="s">
        <v>2628</v>
      </c>
      <c r="G1745" s="13" t="s">
        <v>4248</v>
      </c>
      <c r="H1745" s="15"/>
      <c r="I1745" s="7">
        <v>295</v>
      </c>
    </row>
    <row r="1746" spans="1:9" x14ac:dyDescent="0.35">
      <c r="A1746">
        <v>1671</v>
      </c>
      <c r="B1746" s="4">
        <v>4</v>
      </c>
      <c r="C1746" s="4">
        <v>525</v>
      </c>
      <c r="D1746" s="6">
        <v>45687</v>
      </c>
      <c r="E1746" s="6">
        <v>45687</v>
      </c>
      <c r="F1746" s="4" t="s">
        <v>1212</v>
      </c>
      <c r="G1746" s="13" t="s">
        <v>4249</v>
      </c>
      <c r="H1746" s="15"/>
      <c r="I1746" s="7">
        <v>295</v>
      </c>
    </row>
    <row r="1747" spans="1:9" x14ac:dyDescent="0.35">
      <c r="A1747">
        <v>2026</v>
      </c>
      <c r="B1747" s="5">
        <v>5</v>
      </c>
      <c r="C1747" s="5">
        <v>296</v>
      </c>
      <c r="D1747" s="8">
        <v>45756</v>
      </c>
      <c r="E1747" s="8">
        <v>45756</v>
      </c>
      <c r="F1747" s="5" t="s">
        <v>3776</v>
      </c>
      <c r="G1747" s="14" t="s">
        <v>4248</v>
      </c>
      <c r="H1747" s="15"/>
      <c r="I1747" s="9">
        <v>295</v>
      </c>
    </row>
    <row r="1748" spans="1:9" x14ac:dyDescent="0.35">
      <c r="A1748">
        <v>1008</v>
      </c>
      <c r="B1748" s="5">
        <v>3</v>
      </c>
      <c r="C1748" s="5">
        <v>214</v>
      </c>
      <c r="D1748" s="8">
        <v>45562</v>
      </c>
      <c r="E1748" s="8">
        <v>45562</v>
      </c>
      <c r="F1748" s="5" t="s">
        <v>1979</v>
      </c>
      <c r="G1748" s="14" t="s">
        <v>3899</v>
      </c>
      <c r="H1748" s="15" t="s">
        <v>4213</v>
      </c>
      <c r="I1748" s="9">
        <v>288</v>
      </c>
    </row>
    <row r="1749" spans="1:9" x14ac:dyDescent="0.35">
      <c r="A1749">
        <v>1410</v>
      </c>
      <c r="B1749" s="5">
        <v>4</v>
      </c>
      <c r="C1749" s="5">
        <v>53</v>
      </c>
      <c r="D1749" s="8">
        <v>45632</v>
      </c>
      <c r="E1749" s="8">
        <v>45632</v>
      </c>
      <c r="F1749" s="5" t="s">
        <v>2708</v>
      </c>
      <c r="G1749" s="14" t="s">
        <v>3899</v>
      </c>
      <c r="H1749" s="15" t="s">
        <v>4213</v>
      </c>
      <c r="I1749" s="9">
        <v>288</v>
      </c>
    </row>
    <row r="1750" spans="1:9" x14ac:dyDescent="0.35">
      <c r="A1750">
        <v>390</v>
      </c>
      <c r="B1750" s="5">
        <v>1</v>
      </c>
      <c r="C1750" s="5">
        <v>653</v>
      </c>
      <c r="D1750" s="8">
        <v>45432</v>
      </c>
      <c r="E1750" s="8">
        <v>45432</v>
      </c>
      <c r="F1750" s="5" t="s">
        <v>816</v>
      </c>
      <c r="G1750" s="14" t="s">
        <v>3899</v>
      </c>
      <c r="H1750" s="15" t="s">
        <v>4023</v>
      </c>
      <c r="I1750" s="9">
        <v>280</v>
      </c>
    </row>
    <row r="1751" spans="1:9" x14ac:dyDescent="0.35">
      <c r="A1751">
        <v>1317</v>
      </c>
      <c r="B1751" s="4">
        <v>3</v>
      </c>
      <c r="C1751" s="4">
        <v>720</v>
      </c>
      <c r="D1751" s="6">
        <v>45613</v>
      </c>
      <c r="E1751" s="6">
        <v>45613</v>
      </c>
      <c r="F1751" s="4" t="s">
        <v>2532</v>
      </c>
      <c r="G1751" s="13" t="s">
        <v>3899</v>
      </c>
      <c r="H1751" s="15" t="s">
        <v>4250</v>
      </c>
      <c r="I1751" s="7">
        <v>280</v>
      </c>
    </row>
    <row r="1752" spans="1:9" x14ac:dyDescent="0.35">
      <c r="A1752">
        <v>645</v>
      </c>
      <c r="B1752" s="4">
        <v>2</v>
      </c>
      <c r="C1752" s="4">
        <v>317</v>
      </c>
      <c r="D1752" s="6">
        <v>45487</v>
      </c>
      <c r="E1752" s="6">
        <v>45487</v>
      </c>
      <c r="F1752" s="4" t="s">
        <v>1241</v>
      </c>
      <c r="G1752" s="13" t="s">
        <v>4249</v>
      </c>
      <c r="H1752" s="15"/>
      <c r="I1752" s="7">
        <v>274.60000000000002</v>
      </c>
    </row>
    <row r="1753" spans="1:9" x14ac:dyDescent="0.35">
      <c r="A1753">
        <v>503</v>
      </c>
      <c r="B1753" s="4">
        <v>2</v>
      </c>
      <c r="C1753" s="4">
        <v>97</v>
      </c>
      <c r="D1753" s="6">
        <v>45450</v>
      </c>
      <c r="E1753" s="6">
        <v>45450</v>
      </c>
      <c r="F1753" s="4" t="s">
        <v>1016</v>
      </c>
      <c r="G1753" s="13" t="s">
        <v>3899</v>
      </c>
      <c r="H1753" s="15" t="s">
        <v>4251</v>
      </c>
      <c r="I1753" s="7">
        <v>267</v>
      </c>
    </row>
    <row r="1754" spans="1:9" x14ac:dyDescent="0.35">
      <c r="A1754">
        <v>800</v>
      </c>
      <c r="B1754" s="5">
        <v>2</v>
      </c>
      <c r="C1754" s="5">
        <v>583</v>
      </c>
      <c r="D1754" s="8">
        <v>45514</v>
      </c>
      <c r="E1754" s="8">
        <v>45514</v>
      </c>
      <c r="F1754" s="5" t="s">
        <v>1544</v>
      </c>
      <c r="G1754" s="14" t="s">
        <v>3899</v>
      </c>
      <c r="H1754" s="15" t="s">
        <v>4252</v>
      </c>
      <c r="I1754" s="9">
        <v>260</v>
      </c>
    </row>
    <row r="1755" spans="1:9" x14ac:dyDescent="0.35">
      <c r="A1755">
        <v>903</v>
      </c>
      <c r="B1755" s="4">
        <v>3</v>
      </c>
      <c r="C1755" s="4">
        <v>22</v>
      </c>
      <c r="D1755" s="6">
        <v>45537</v>
      </c>
      <c r="E1755" s="6">
        <v>45537</v>
      </c>
      <c r="F1755" s="4" t="s">
        <v>1767</v>
      </c>
      <c r="G1755" s="13" t="s">
        <v>3899</v>
      </c>
      <c r="H1755" s="15" t="s">
        <v>4023</v>
      </c>
      <c r="I1755" s="7">
        <v>260</v>
      </c>
    </row>
    <row r="1756" spans="1:9" x14ac:dyDescent="0.35">
      <c r="A1756">
        <v>2070</v>
      </c>
      <c r="B1756" s="5">
        <v>5</v>
      </c>
      <c r="C1756" s="5">
        <v>362</v>
      </c>
      <c r="D1756" s="8">
        <v>45764</v>
      </c>
      <c r="E1756" s="8">
        <v>45764</v>
      </c>
      <c r="F1756" s="5" t="s">
        <v>3846</v>
      </c>
      <c r="G1756" s="14" t="s">
        <v>3899</v>
      </c>
      <c r="H1756" s="15" t="s">
        <v>4253</v>
      </c>
      <c r="I1756" s="9">
        <v>260</v>
      </c>
    </row>
    <row r="1757" spans="1:9" x14ac:dyDescent="0.35">
      <c r="A1757">
        <v>795</v>
      </c>
      <c r="B1757" s="4">
        <v>2</v>
      </c>
      <c r="C1757" s="4">
        <v>576</v>
      </c>
      <c r="D1757" s="6">
        <v>45513</v>
      </c>
      <c r="E1757" s="6">
        <v>45513</v>
      </c>
      <c r="F1757" s="4" t="s">
        <v>1536</v>
      </c>
      <c r="G1757" s="13" t="s">
        <v>3899</v>
      </c>
      <c r="H1757" s="15" t="s">
        <v>4254</v>
      </c>
      <c r="I1757" s="7">
        <v>250</v>
      </c>
    </row>
    <row r="1758" spans="1:9" x14ac:dyDescent="0.35">
      <c r="A1758">
        <v>1396</v>
      </c>
      <c r="B1758" s="5">
        <v>4</v>
      </c>
      <c r="C1758" s="5">
        <v>20</v>
      </c>
      <c r="D1758" s="8">
        <v>45630</v>
      </c>
      <c r="E1758" s="8">
        <v>45630</v>
      </c>
      <c r="F1758" s="5" t="s">
        <v>2673</v>
      </c>
      <c r="G1758" s="14" t="s">
        <v>3899</v>
      </c>
      <c r="H1758" s="15" t="s">
        <v>4255</v>
      </c>
      <c r="I1758" s="9">
        <v>245</v>
      </c>
    </row>
    <row r="1759" spans="1:9" x14ac:dyDescent="0.35">
      <c r="A1759">
        <v>345</v>
      </c>
      <c r="B1759" s="4">
        <v>1</v>
      </c>
      <c r="C1759" s="4">
        <v>569</v>
      </c>
      <c r="D1759" s="6">
        <v>45420</v>
      </c>
      <c r="E1759" s="6">
        <v>45420</v>
      </c>
      <c r="F1759" s="4" t="s">
        <v>718</v>
      </c>
      <c r="G1759" s="13" t="s">
        <v>3899</v>
      </c>
      <c r="H1759" s="15" t="s">
        <v>4256</v>
      </c>
      <c r="I1759" s="7">
        <v>240</v>
      </c>
    </row>
    <row r="1760" spans="1:9" x14ac:dyDescent="0.35">
      <c r="A1760">
        <v>664</v>
      </c>
      <c r="B1760" s="5">
        <v>2</v>
      </c>
      <c r="C1760" s="5">
        <v>349</v>
      </c>
      <c r="D1760" s="8">
        <v>45491</v>
      </c>
      <c r="E1760" s="8">
        <v>45491</v>
      </c>
      <c r="F1760" s="5" t="s">
        <v>1283</v>
      </c>
      <c r="G1760" s="14" t="s">
        <v>3899</v>
      </c>
      <c r="H1760" s="15" t="s">
        <v>4023</v>
      </c>
      <c r="I1760" s="9">
        <v>240</v>
      </c>
    </row>
    <row r="1761" spans="1:9" x14ac:dyDescent="0.35">
      <c r="A1761">
        <v>1761</v>
      </c>
      <c r="B1761" s="4">
        <v>4</v>
      </c>
      <c r="C1761" s="4">
        <v>672</v>
      </c>
      <c r="D1761" s="6">
        <v>45704</v>
      </c>
      <c r="E1761" s="6">
        <v>45704</v>
      </c>
      <c r="F1761" s="4" t="s">
        <v>3355</v>
      </c>
      <c r="G1761" s="13" t="s">
        <v>3899</v>
      </c>
      <c r="H1761" s="15" t="s">
        <v>4257</v>
      </c>
      <c r="I1761" s="7">
        <v>240</v>
      </c>
    </row>
    <row r="1762" spans="1:9" x14ac:dyDescent="0.35">
      <c r="A1762">
        <v>867</v>
      </c>
      <c r="B1762" s="4">
        <v>2</v>
      </c>
      <c r="C1762" s="4">
        <v>707</v>
      </c>
      <c r="D1762" s="6">
        <v>45529</v>
      </c>
      <c r="E1762" s="6">
        <v>45529</v>
      </c>
      <c r="F1762" s="4" t="s">
        <v>1688</v>
      </c>
      <c r="G1762" s="13" t="s">
        <v>3899</v>
      </c>
      <c r="H1762" s="15" t="s">
        <v>4258</v>
      </c>
      <c r="I1762" s="7">
        <v>238</v>
      </c>
    </row>
    <row r="1763" spans="1:9" x14ac:dyDescent="0.35">
      <c r="A1763">
        <v>253</v>
      </c>
      <c r="B1763" s="4">
        <v>1</v>
      </c>
      <c r="C1763" s="4">
        <v>410</v>
      </c>
      <c r="D1763" s="6">
        <v>45403</v>
      </c>
      <c r="E1763" s="6">
        <v>45403</v>
      </c>
      <c r="F1763" s="4" t="s">
        <v>535</v>
      </c>
      <c r="G1763" s="13" t="s">
        <v>535</v>
      </c>
      <c r="H1763" s="15"/>
      <c r="I1763" s="7">
        <v>236</v>
      </c>
    </row>
    <row r="1764" spans="1:9" x14ac:dyDescent="0.35">
      <c r="A1764">
        <v>509</v>
      </c>
      <c r="B1764" s="4">
        <v>2</v>
      </c>
      <c r="C1764" s="4">
        <v>105</v>
      </c>
      <c r="D1764" s="6">
        <v>45452</v>
      </c>
      <c r="E1764" s="6">
        <v>45452</v>
      </c>
      <c r="F1764" s="4" t="s">
        <v>1026</v>
      </c>
      <c r="G1764" s="13" t="s">
        <v>3899</v>
      </c>
      <c r="H1764" s="15" t="s">
        <v>4250</v>
      </c>
      <c r="I1764" s="7">
        <v>235</v>
      </c>
    </row>
    <row r="1765" spans="1:9" x14ac:dyDescent="0.35">
      <c r="A1765">
        <v>551</v>
      </c>
      <c r="B1765" s="4">
        <v>2</v>
      </c>
      <c r="C1765" s="4">
        <v>175</v>
      </c>
      <c r="D1765" s="6">
        <v>45462</v>
      </c>
      <c r="E1765" s="6">
        <v>45462</v>
      </c>
      <c r="F1765" s="4" t="s">
        <v>1100</v>
      </c>
      <c r="G1765" s="13" t="s">
        <v>3899</v>
      </c>
      <c r="H1765" s="15" t="s">
        <v>4023</v>
      </c>
      <c r="I1765" s="7">
        <v>230</v>
      </c>
    </row>
    <row r="1766" spans="1:9" x14ac:dyDescent="0.35">
      <c r="A1766">
        <v>2038</v>
      </c>
      <c r="B1766" s="5">
        <v>5</v>
      </c>
      <c r="C1766" s="5">
        <v>320</v>
      </c>
      <c r="D1766" s="8">
        <v>45760</v>
      </c>
      <c r="E1766" s="8">
        <v>45760</v>
      </c>
      <c r="F1766" s="5" t="s">
        <v>3801</v>
      </c>
      <c r="G1766" s="14" t="s">
        <v>3899</v>
      </c>
      <c r="H1766" s="15" t="s">
        <v>4259</v>
      </c>
      <c r="I1766" s="9">
        <v>225</v>
      </c>
    </row>
    <row r="1767" spans="1:9" x14ac:dyDescent="0.35">
      <c r="A1767">
        <v>387</v>
      </c>
      <c r="B1767" s="4">
        <v>1</v>
      </c>
      <c r="C1767" s="4">
        <v>648</v>
      </c>
      <c r="D1767" s="6">
        <v>45431</v>
      </c>
      <c r="E1767" s="6">
        <v>45431</v>
      </c>
      <c r="F1767" s="4" t="s">
        <v>809</v>
      </c>
      <c r="G1767" s="13" t="s">
        <v>3899</v>
      </c>
      <c r="H1767" s="15" t="s">
        <v>4260</v>
      </c>
      <c r="I1767" s="7">
        <v>220</v>
      </c>
    </row>
    <row r="1768" spans="1:9" x14ac:dyDescent="0.35">
      <c r="A1768">
        <v>472</v>
      </c>
      <c r="B1768" s="5">
        <v>2</v>
      </c>
      <c r="C1768" s="5">
        <v>52</v>
      </c>
      <c r="D1768" s="8">
        <v>45448</v>
      </c>
      <c r="E1768" s="8">
        <v>45448</v>
      </c>
      <c r="F1768" s="5" t="s">
        <v>963</v>
      </c>
      <c r="G1768" s="14" t="s">
        <v>3899</v>
      </c>
      <c r="H1768" s="15" t="s">
        <v>4261</v>
      </c>
      <c r="I1768" s="9">
        <v>220</v>
      </c>
    </row>
    <row r="1769" spans="1:9" x14ac:dyDescent="0.35">
      <c r="A1769">
        <v>567</v>
      </c>
      <c r="B1769" s="4">
        <v>2</v>
      </c>
      <c r="C1769" s="4">
        <v>206</v>
      </c>
      <c r="D1769" s="6">
        <v>45467</v>
      </c>
      <c r="E1769" s="6">
        <v>45467</v>
      </c>
      <c r="F1769" s="4" t="s">
        <v>1133</v>
      </c>
      <c r="G1769" s="13" t="s">
        <v>3899</v>
      </c>
      <c r="H1769" s="15" t="s">
        <v>4260</v>
      </c>
      <c r="I1769" s="7">
        <v>220</v>
      </c>
    </row>
    <row r="1770" spans="1:9" x14ac:dyDescent="0.35">
      <c r="A1770">
        <v>970</v>
      </c>
      <c r="B1770" s="5">
        <v>3</v>
      </c>
      <c r="C1770" s="5">
        <v>140</v>
      </c>
      <c r="D1770" s="8">
        <v>45553</v>
      </c>
      <c r="E1770" s="8">
        <v>45553</v>
      </c>
      <c r="F1770" s="5" t="s">
        <v>1901</v>
      </c>
      <c r="G1770" s="14" t="s">
        <v>3899</v>
      </c>
      <c r="H1770" s="15" t="s">
        <v>4182</v>
      </c>
      <c r="I1770" s="9">
        <v>220</v>
      </c>
    </row>
    <row r="1771" spans="1:9" x14ac:dyDescent="0.35">
      <c r="A1771">
        <v>1901</v>
      </c>
      <c r="B1771" s="4">
        <v>5</v>
      </c>
      <c r="C1771" s="4">
        <v>124</v>
      </c>
      <c r="D1771" s="6">
        <v>45733</v>
      </c>
      <c r="E1771" s="6">
        <v>45733</v>
      </c>
      <c r="F1771" s="4" t="s">
        <v>3592</v>
      </c>
      <c r="G1771" s="13" t="s">
        <v>3899</v>
      </c>
      <c r="H1771" s="15" t="s">
        <v>4262</v>
      </c>
      <c r="I1771" s="7">
        <v>220</v>
      </c>
    </row>
    <row r="1772" spans="1:9" x14ac:dyDescent="0.35">
      <c r="A1772">
        <v>243</v>
      </c>
      <c r="B1772" s="4">
        <v>1</v>
      </c>
      <c r="C1772" s="4">
        <v>394</v>
      </c>
      <c r="D1772" s="6">
        <v>45400</v>
      </c>
      <c r="E1772" s="6">
        <v>45400</v>
      </c>
      <c r="F1772" s="4" t="s">
        <v>516</v>
      </c>
      <c r="G1772" s="13" t="s">
        <v>3899</v>
      </c>
      <c r="H1772" s="15" t="s">
        <v>4263</v>
      </c>
      <c r="I1772" s="7">
        <v>215</v>
      </c>
    </row>
    <row r="1773" spans="1:9" x14ac:dyDescent="0.35">
      <c r="A1773">
        <v>399</v>
      </c>
      <c r="B1773" s="4">
        <v>1</v>
      </c>
      <c r="C1773" s="4">
        <v>668</v>
      </c>
      <c r="D1773" s="6">
        <v>45434</v>
      </c>
      <c r="E1773" s="6">
        <v>45434</v>
      </c>
      <c r="F1773" s="4" t="s">
        <v>835</v>
      </c>
      <c r="G1773" s="13" t="s">
        <v>3899</v>
      </c>
      <c r="H1773" s="15" t="s">
        <v>4250</v>
      </c>
      <c r="I1773" s="7">
        <v>210</v>
      </c>
    </row>
    <row r="1774" spans="1:9" x14ac:dyDescent="0.35">
      <c r="A1774">
        <v>678</v>
      </c>
      <c r="B1774" s="5">
        <v>2</v>
      </c>
      <c r="C1774" s="5">
        <v>367</v>
      </c>
      <c r="D1774" s="8">
        <v>45494</v>
      </c>
      <c r="E1774" s="8">
        <v>45494</v>
      </c>
      <c r="F1774" s="5" t="s">
        <v>1302</v>
      </c>
      <c r="G1774" s="14" t="s">
        <v>3899</v>
      </c>
      <c r="H1774" s="15" t="s">
        <v>4250</v>
      </c>
      <c r="I1774" s="9">
        <v>210</v>
      </c>
    </row>
    <row r="1775" spans="1:9" x14ac:dyDescent="0.35">
      <c r="A1775">
        <v>1984</v>
      </c>
      <c r="B1775" s="5">
        <v>5</v>
      </c>
      <c r="C1775" s="5">
        <v>239</v>
      </c>
      <c r="D1775" s="8">
        <v>45747</v>
      </c>
      <c r="E1775" s="8">
        <v>45747</v>
      </c>
      <c r="F1775" s="5" t="s">
        <v>3712</v>
      </c>
      <c r="G1775" s="14" t="s">
        <v>3899</v>
      </c>
      <c r="H1775" s="15" t="s">
        <v>4168</v>
      </c>
      <c r="I1775" s="9">
        <v>210</v>
      </c>
    </row>
    <row r="1776" spans="1:9" x14ac:dyDescent="0.35">
      <c r="A1776">
        <v>321</v>
      </c>
      <c r="B1776" s="4">
        <v>1</v>
      </c>
      <c r="C1776" s="4">
        <v>524</v>
      </c>
      <c r="D1776" s="6">
        <v>45415</v>
      </c>
      <c r="E1776" s="6">
        <v>45415</v>
      </c>
      <c r="F1776" s="4" t="s">
        <v>669</v>
      </c>
      <c r="G1776" s="13" t="s">
        <v>3899</v>
      </c>
      <c r="H1776" s="15" t="s">
        <v>4179</v>
      </c>
      <c r="I1776" s="7">
        <v>200.9</v>
      </c>
    </row>
    <row r="1777" spans="1:9" x14ac:dyDescent="0.35">
      <c r="A1777">
        <v>4</v>
      </c>
      <c r="B1777" s="5">
        <v>1</v>
      </c>
      <c r="C1777" s="5">
        <v>9</v>
      </c>
      <c r="D1777" s="8">
        <v>45352</v>
      </c>
      <c r="E1777" s="8">
        <v>45352</v>
      </c>
      <c r="F1777" s="5" t="s">
        <v>21</v>
      </c>
      <c r="G1777" s="14" t="s">
        <v>4234</v>
      </c>
      <c r="H1777" s="15"/>
      <c r="I1777" s="9">
        <v>200</v>
      </c>
    </row>
    <row r="1778" spans="1:9" x14ac:dyDescent="0.35">
      <c r="A1778">
        <v>171</v>
      </c>
      <c r="B1778" s="4">
        <v>1</v>
      </c>
      <c r="C1778" s="4">
        <v>285</v>
      </c>
      <c r="D1778" s="6">
        <v>45387</v>
      </c>
      <c r="E1778" s="6">
        <v>45387</v>
      </c>
      <c r="F1778" s="4" t="s">
        <v>384</v>
      </c>
      <c r="G1778" s="13" t="s">
        <v>3899</v>
      </c>
      <c r="H1778" s="15" t="s">
        <v>4264</v>
      </c>
      <c r="I1778" s="7">
        <v>200</v>
      </c>
    </row>
    <row r="1779" spans="1:9" x14ac:dyDescent="0.35">
      <c r="A1779">
        <v>211</v>
      </c>
      <c r="B1779" s="4">
        <v>1</v>
      </c>
      <c r="C1779" s="4">
        <v>342</v>
      </c>
      <c r="D1779" s="6">
        <v>45394</v>
      </c>
      <c r="E1779" s="6">
        <v>45394</v>
      </c>
      <c r="F1779" s="4" t="s">
        <v>454</v>
      </c>
      <c r="G1779" s="13" t="s">
        <v>3899</v>
      </c>
      <c r="H1779" s="15" t="s">
        <v>4265</v>
      </c>
      <c r="I1779" s="7">
        <v>200</v>
      </c>
    </row>
    <row r="1780" spans="1:9" x14ac:dyDescent="0.35">
      <c r="A1780">
        <v>260</v>
      </c>
      <c r="B1780" s="5">
        <v>1</v>
      </c>
      <c r="C1780" s="5">
        <v>421</v>
      </c>
      <c r="D1780" s="8">
        <v>45404</v>
      </c>
      <c r="E1780" s="8">
        <v>45404</v>
      </c>
      <c r="F1780" s="5" t="s">
        <v>550</v>
      </c>
      <c r="G1780" s="14" t="s">
        <v>4234</v>
      </c>
      <c r="H1780" s="15"/>
      <c r="I1780" s="9">
        <v>200</v>
      </c>
    </row>
    <row r="1781" spans="1:9" x14ac:dyDescent="0.35">
      <c r="A1781">
        <v>361</v>
      </c>
      <c r="B1781" s="4">
        <v>1</v>
      </c>
      <c r="C1781" s="4">
        <v>596</v>
      </c>
      <c r="D1781" s="6">
        <v>45422</v>
      </c>
      <c r="E1781" s="6">
        <v>45422</v>
      </c>
      <c r="F1781" s="4" t="s">
        <v>750</v>
      </c>
      <c r="G1781" s="13" t="s">
        <v>3899</v>
      </c>
      <c r="H1781" s="15" t="s">
        <v>4266</v>
      </c>
      <c r="I1781" s="7">
        <v>200</v>
      </c>
    </row>
    <row r="1782" spans="1:9" x14ac:dyDescent="0.35">
      <c r="A1782">
        <v>449</v>
      </c>
      <c r="B1782" s="4">
        <v>2</v>
      </c>
      <c r="C1782" s="4">
        <v>14</v>
      </c>
      <c r="D1782" s="6">
        <v>45444</v>
      </c>
      <c r="E1782" s="6">
        <v>45444</v>
      </c>
      <c r="F1782" s="4" t="s">
        <v>924</v>
      </c>
      <c r="G1782" s="13" t="s">
        <v>3899</v>
      </c>
      <c r="H1782" s="15" t="s">
        <v>3995</v>
      </c>
      <c r="I1782" s="7">
        <v>200</v>
      </c>
    </row>
    <row r="1783" spans="1:9" x14ac:dyDescent="0.35">
      <c r="A1783">
        <v>494</v>
      </c>
      <c r="B1783" s="5">
        <v>2</v>
      </c>
      <c r="C1783" s="5">
        <v>87</v>
      </c>
      <c r="D1783" s="8">
        <v>45450</v>
      </c>
      <c r="E1783" s="8">
        <v>45450</v>
      </c>
      <c r="F1783" s="5" t="s">
        <v>1006</v>
      </c>
      <c r="G1783" s="14" t="s">
        <v>3899</v>
      </c>
      <c r="H1783" s="15" t="s">
        <v>4267</v>
      </c>
      <c r="I1783" s="9">
        <v>200</v>
      </c>
    </row>
    <row r="1784" spans="1:9" x14ac:dyDescent="0.35">
      <c r="A1784">
        <v>495</v>
      </c>
      <c r="B1784" s="4">
        <v>2</v>
      </c>
      <c r="C1784" s="4">
        <v>88</v>
      </c>
      <c r="D1784" s="6">
        <v>45450</v>
      </c>
      <c r="E1784" s="6">
        <v>45450</v>
      </c>
      <c r="F1784" s="4" t="s">
        <v>1007</v>
      </c>
      <c r="G1784" s="13" t="s">
        <v>3899</v>
      </c>
      <c r="H1784" s="15" t="s">
        <v>4268</v>
      </c>
      <c r="I1784" s="7">
        <v>200</v>
      </c>
    </row>
    <row r="1785" spans="1:9" x14ac:dyDescent="0.35">
      <c r="A1785">
        <v>505</v>
      </c>
      <c r="B1785" s="4">
        <v>2</v>
      </c>
      <c r="C1785" s="4">
        <v>100</v>
      </c>
      <c r="D1785" s="6">
        <v>45451</v>
      </c>
      <c r="E1785" s="6">
        <v>45451</v>
      </c>
      <c r="F1785" s="4" t="s">
        <v>1020</v>
      </c>
      <c r="G1785" s="13" t="s">
        <v>3899</v>
      </c>
      <c r="H1785" s="15" t="s">
        <v>4269</v>
      </c>
      <c r="I1785" s="7">
        <v>200</v>
      </c>
    </row>
    <row r="1786" spans="1:9" x14ac:dyDescent="0.35">
      <c r="A1786">
        <v>629</v>
      </c>
      <c r="B1786" s="4">
        <v>2</v>
      </c>
      <c r="C1786" s="4">
        <v>294</v>
      </c>
      <c r="D1786" s="6">
        <v>45477</v>
      </c>
      <c r="E1786" s="6">
        <v>45477</v>
      </c>
      <c r="F1786" s="4" t="s">
        <v>1225</v>
      </c>
      <c r="G1786" s="13" t="s">
        <v>3899</v>
      </c>
      <c r="H1786" s="15" t="s">
        <v>4023</v>
      </c>
      <c r="I1786" s="7">
        <v>200</v>
      </c>
    </row>
    <row r="1787" spans="1:9" x14ac:dyDescent="0.35">
      <c r="A1787">
        <v>722</v>
      </c>
      <c r="B1787" s="5">
        <v>2</v>
      </c>
      <c r="C1787" s="5">
        <v>442</v>
      </c>
      <c r="D1787" s="8">
        <v>45502</v>
      </c>
      <c r="E1787" s="8">
        <v>45502</v>
      </c>
      <c r="F1787" s="5" t="s">
        <v>1386</v>
      </c>
      <c r="G1787" s="14" t="s">
        <v>3899</v>
      </c>
      <c r="H1787" s="15" t="s">
        <v>3964</v>
      </c>
      <c r="I1787" s="9">
        <v>200</v>
      </c>
    </row>
    <row r="1788" spans="1:9" x14ac:dyDescent="0.35">
      <c r="A1788">
        <v>731</v>
      </c>
      <c r="B1788" s="4">
        <v>2</v>
      </c>
      <c r="C1788" s="4">
        <v>461</v>
      </c>
      <c r="D1788" s="6">
        <v>45503</v>
      </c>
      <c r="E1788" s="6">
        <v>45503</v>
      </c>
      <c r="F1788" s="4" t="s">
        <v>1409</v>
      </c>
      <c r="G1788" s="13" t="s">
        <v>3899</v>
      </c>
      <c r="H1788" s="15" t="s">
        <v>3964</v>
      </c>
      <c r="I1788" s="7">
        <v>200</v>
      </c>
    </row>
    <row r="1789" spans="1:9" x14ac:dyDescent="0.35">
      <c r="A1789">
        <v>756</v>
      </c>
      <c r="B1789" s="5">
        <v>2</v>
      </c>
      <c r="C1789" s="5">
        <v>501</v>
      </c>
      <c r="D1789" s="8">
        <v>45505</v>
      </c>
      <c r="E1789" s="8">
        <v>45505</v>
      </c>
      <c r="F1789" s="5" t="s">
        <v>1451</v>
      </c>
      <c r="G1789" s="14" t="s">
        <v>3899</v>
      </c>
      <c r="H1789" s="15" t="s">
        <v>3995</v>
      </c>
      <c r="I1789" s="9">
        <v>200</v>
      </c>
    </row>
    <row r="1790" spans="1:9" x14ac:dyDescent="0.35">
      <c r="A1790">
        <v>763</v>
      </c>
      <c r="B1790" s="4">
        <v>2</v>
      </c>
      <c r="C1790" s="4">
        <v>514</v>
      </c>
      <c r="D1790" s="6">
        <v>45506</v>
      </c>
      <c r="E1790" s="6">
        <v>45506</v>
      </c>
      <c r="F1790" s="4" t="s">
        <v>1466</v>
      </c>
      <c r="G1790" s="13" t="s">
        <v>3899</v>
      </c>
      <c r="H1790" s="15" t="s">
        <v>4035</v>
      </c>
      <c r="I1790" s="7">
        <v>200</v>
      </c>
    </row>
    <row r="1791" spans="1:9" x14ac:dyDescent="0.35">
      <c r="A1791">
        <v>1177</v>
      </c>
      <c r="B1791" s="4">
        <v>3</v>
      </c>
      <c r="C1791" s="4">
        <v>504</v>
      </c>
      <c r="D1791" s="6">
        <v>45592</v>
      </c>
      <c r="E1791" s="6">
        <v>45592</v>
      </c>
      <c r="F1791" s="4" t="s">
        <v>2293</v>
      </c>
      <c r="G1791" s="13" t="s">
        <v>3899</v>
      </c>
      <c r="H1791" s="15" t="s">
        <v>3904</v>
      </c>
      <c r="I1791" s="7">
        <v>200</v>
      </c>
    </row>
    <row r="1792" spans="1:9" x14ac:dyDescent="0.35">
      <c r="A1792">
        <v>1283</v>
      </c>
      <c r="B1792" s="4">
        <v>3</v>
      </c>
      <c r="C1792" s="4">
        <v>662</v>
      </c>
      <c r="D1792" s="6">
        <v>45606</v>
      </c>
      <c r="E1792" s="6">
        <v>45606</v>
      </c>
      <c r="F1792" s="4" t="s">
        <v>2469</v>
      </c>
      <c r="G1792" s="13" t="s">
        <v>3899</v>
      </c>
      <c r="H1792" s="15" t="s">
        <v>3955</v>
      </c>
      <c r="I1792" s="7">
        <v>200</v>
      </c>
    </row>
    <row r="1793" spans="1:9" x14ac:dyDescent="0.35">
      <c r="A1793">
        <v>1284</v>
      </c>
      <c r="B1793" s="5">
        <v>3</v>
      </c>
      <c r="C1793" s="5">
        <v>664</v>
      </c>
      <c r="D1793" s="8">
        <v>45606</v>
      </c>
      <c r="E1793" s="8">
        <v>45606</v>
      </c>
      <c r="F1793" s="5" t="s">
        <v>2471</v>
      </c>
      <c r="G1793" s="14" t="s">
        <v>3899</v>
      </c>
      <c r="H1793" s="15" t="s">
        <v>4068</v>
      </c>
      <c r="I1793" s="9">
        <v>200</v>
      </c>
    </row>
    <row r="1794" spans="1:9" x14ac:dyDescent="0.35">
      <c r="A1794">
        <v>1291</v>
      </c>
      <c r="B1794" s="4">
        <v>3</v>
      </c>
      <c r="C1794" s="4">
        <v>674</v>
      </c>
      <c r="D1794" s="6">
        <v>45608</v>
      </c>
      <c r="E1794" s="6">
        <v>45608</v>
      </c>
      <c r="F1794" s="4" t="s">
        <v>2481</v>
      </c>
      <c r="G1794" s="13" t="s">
        <v>3899</v>
      </c>
      <c r="H1794" s="15" t="s">
        <v>3955</v>
      </c>
      <c r="I1794" s="7">
        <v>200</v>
      </c>
    </row>
    <row r="1795" spans="1:9" x14ac:dyDescent="0.35">
      <c r="A1795">
        <v>1335</v>
      </c>
      <c r="B1795" s="4">
        <v>3</v>
      </c>
      <c r="C1795" s="4">
        <v>748</v>
      </c>
      <c r="D1795" s="6">
        <v>45617</v>
      </c>
      <c r="E1795" s="6">
        <v>45617</v>
      </c>
      <c r="F1795" s="4" t="s">
        <v>2566</v>
      </c>
      <c r="G1795" s="13" t="s">
        <v>3899</v>
      </c>
      <c r="H1795" s="15" t="s">
        <v>3955</v>
      </c>
      <c r="I1795" s="7">
        <v>200</v>
      </c>
    </row>
    <row r="1796" spans="1:9" x14ac:dyDescent="0.35">
      <c r="A1796">
        <v>1405</v>
      </c>
      <c r="B1796" s="4">
        <v>4</v>
      </c>
      <c r="C1796" s="4">
        <v>36</v>
      </c>
      <c r="D1796" s="6">
        <v>45631</v>
      </c>
      <c r="E1796" s="6">
        <v>45631</v>
      </c>
      <c r="F1796" s="4" t="s">
        <v>2690</v>
      </c>
      <c r="G1796" s="13" t="s">
        <v>3899</v>
      </c>
      <c r="H1796" s="15" t="s">
        <v>4270</v>
      </c>
      <c r="I1796" s="7">
        <v>200</v>
      </c>
    </row>
    <row r="1797" spans="1:9" x14ac:dyDescent="0.35">
      <c r="A1797">
        <v>1427</v>
      </c>
      <c r="B1797" s="4">
        <v>4</v>
      </c>
      <c r="C1797" s="4">
        <v>76</v>
      </c>
      <c r="D1797" s="6">
        <v>45634</v>
      </c>
      <c r="E1797" s="6">
        <v>45634</v>
      </c>
      <c r="F1797" s="4" t="s">
        <v>2732</v>
      </c>
      <c r="G1797" s="13" t="s">
        <v>3899</v>
      </c>
      <c r="H1797" s="15" t="s">
        <v>3902</v>
      </c>
      <c r="I1797" s="7">
        <v>200</v>
      </c>
    </row>
    <row r="1798" spans="1:9" x14ac:dyDescent="0.35">
      <c r="A1798">
        <v>1677</v>
      </c>
      <c r="B1798" s="4">
        <v>4</v>
      </c>
      <c r="C1798" s="4">
        <v>537</v>
      </c>
      <c r="D1798" s="6">
        <v>45688</v>
      </c>
      <c r="E1798" s="6">
        <v>45688</v>
      </c>
      <c r="F1798" s="4" t="s">
        <v>3209</v>
      </c>
      <c r="G1798" s="13" t="s">
        <v>3899</v>
      </c>
      <c r="H1798" s="15" t="s">
        <v>3995</v>
      </c>
      <c r="I1798" s="7">
        <v>200</v>
      </c>
    </row>
    <row r="1799" spans="1:9" x14ac:dyDescent="0.35">
      <c r="A1799">
        <v>1727</v>
      </c>
      <c r="B1799" s="4">
        <v>4</v>
      </c>
      <c r="C1799" s="4">
        <v>619</v>
      </c>
      <c r="D1799" s="6">
        <v>45698</v>
      </c>
      <c r="E1799" s="6">
        <v>45698</v>
      </c>
      <c r="F1799" s="4" t="s">
        <v>3301</v>
      </c>
      <c r="G1799" s="13" t="s">
        <v>3899</v>
      </c>
      <c r="H1799" s="15" t="s">
        <v>4271</v>
      </c>
      <c r="I1799" s="7">
        <v>200</v>
      </c>
    </row>
    <row r="1800" spans="1:9" x14ac:dyDescent="0.35">
      <c r="A1800">
        <v>1883</v>
      </c>
      <c r="B1800" s="4">
        <v>5</v>
      </c>
      <c r="C1800" s="4">
        <v>97</v>
      </c>
      <c r="D1800" s="6">
        <v>45730</v>
      </c>
      <c r="E1800" s="6">
        <v>45730</v>
      </c>
      <c r="F1800" s="4" t="s">
        <v>3563</v>
      </c>
      <c r="G1800" s="13" t="s">
        <v>3899</v>
      </c>
      <c r="H1800" s="15" t="s">
        <v>4242</v>
      </c>
      <c r="I1800" s="7">
        <v>200</v>
      </c>
    </row>
    <row r="1801" spans="1:9" x14ac:dyDescent="0.35">
      <c r="A1801">
        <v>1892</v>
      </c>
      <c r="B1801" s="5">
        <v>5</v>
      </c>
      <c r="C1801" s="5">
        <v>111</v>
      </c>
      <c r="D1801" s="8">
        <v>45732</v>
      </c>
      <c r="E1801" s="8">
        <v>45732</v>
      </c>
      <c r="F1801" s="5" t="s">
        <v>3579</v>
      </c>
      <c r="G1801" s="14" t="s">
        <v>3899</v>
      </c>
      <c r="H1801" s="15" t="s">
        <v>4244</v>
      </c>
      <c r="I1801" s="9">
        <v>200</v>
      </c>
    </row>
    <row r="1802" spans="1:9" x14ac:dyDescent="0.35">
      <c r="A1802">
        <v>1913</v>
      </c>
      <c r="B1802" s="4">
        <v>5</v>
      </c>
      <c r="C1802" s="4">
        <v>138</v>
      </c>
      <c r="D1802" s="6">
        <v>45735</v>
      </c>
      <c r="E1802" s="6">
        <v>45735</v>
      </c>
      <c r="F1802" s="4" t="s">
        <v>3606</v>
      </c>
      <c r="G1802" s="13" t="s">
        <v>3899</v>
      </c>
      <c r="H1802" s="15" t="s">
        <v>3901</v>
      </c>
      <c r="I1802" s="7">
        <v>200</v>
      </c>
    </row>
    <row r="1803" spans="1:9" x14ac:dyDescent="0.35">
      <c r="A1803">
        <v>1926</v>
      </c>
      <c r="B1803" s="5">
        <v>5</v>
      </c>
      <c r="C1803" s="5">
        <v>154</v>
      </c>
      <c r="D1803" s="8">
        <v>45737</v>
      </c>
      <c r="E1803" s="8">
        <v>45737</v>
      </c>
      <c r="F1803" s="5" t="s">
        <v>3622</v>
      </c>
      <c r="G1803" s="14" t="s">
        <v>3899</v>
      </c>
      <c r="H1803" s="15" t="s">
        <v>4254</v>
      </c>
      <c r="I1803" s="9">
        <v>200</v>
      </c>
    </row>
    <row r="1804" spans="1:9" x14ac:dyDescent="0.35">
      <c r="A1804">
        <v>2056</v>
      </c>
      <c r="B1804" s="5">
        <v>5</v>
      </c>
      <c r="C1804" s="5">
        <v>345</v>
      </c>
      <c r="D1804" s="8">
        <v>45762</v>
      </c>
      <c r="E1804" s="8">
        <v>45762</v>
      </c>
      <c r="F1804" s="5" t="s">
        <v>3829</v>
      </c>
      <c r="G1804" s="14" t="s">
        <v>3899</v>
      </c>
      <c r="H1804" s="15" t="s">
        <v>4242</v>
      </c>
      <c r="I1804" s="9">
        <v>200</v>
      </c>
    </row>
    <row r="1805" spans="1:9" x14ac:dyDescent="0.35">
      <c r="A1805">
        <v>2078</v>
      </c>
      <c r="B1805" s="5">
        <v>5</v>
      </c>
      <c r="C1805" s="5">
        <v>373</v>
      </c>
      <c r="D1805" s="8">
        <v>45765</v>
      </c>
      <c r="E1805" s="8">
        <v>45765</v>
      </c>
      <c r="F1805" s="5" t="s">
        <v>3858</v>
      </c>
      <c r="G1805" s="14" t="s">
        <v>3899</v>
      </c>
      <c r="H1805" s="15" t="s">
        <v>4243</v>
      </c>
      <c r="I1805" s="9">
        <v>200</v>
      </c>
    </row>
    <row r="1806" spans="1:9" x14ac:dyDescent="0.35">
      <c r="A1806">
        <v>420</v>
      </c>
      <c r="B1806" s="5">
        <v>1</v>
      </c>
      <c r="C1806" s="5">
        <v>710</v>
      </c>
      <c r="D1806" s="8">
        <v>45439</v>
      </c>
      <c r="E1806" s="8">
        <v>45439</v>
      </c>
      <c r="F1806" s="5" t="s">
        <v>882</v>
      </c>
      <c r="G1806" s="14" t="s">
        <v>3899</v>
      </c>
      <c r="H1806" s="15" t="s">
        <v>4272</v>
      </c>
      <c r="I1806" s="9">
        <v>199</v>
      </c>
    </row>
    <row r="1807" spans="1:9" x14ac:dyDescent="0.35">
      <c r="A1807">
        <v>1272</v>
      </c>
      <c r="B1807" s="5">
        <v>3</v>
      </c>
      <c r="C1807" s="5">
        <v>649</v>
      </c>
      <c r="D1807" s="8">
        <v>45604</v>
      </c>
      <c r="E1807" s="8">
        <v>45604</v>
      </c>
      <c r="F1807" s="5" t="s">
        <v>2455</v>
      </c>
      <c r="G1807" s="14" t="s">
        <v>3899</v>
      </c>
      <c r="H1807" s="15" t="s">
        <v>4273</v>
      </c>
      <c r="I1807" s="9">
        <v>199</v>
      </c>
    </row>
    <row r="1808" spans="1:9" x14ac:dyDescent="0.35">
      <c r="A1808">
        <v>1635</v>
      </c>
      <c r="B1808" s="4">
        <v>4</v>
      </c>
      <c r="C1808" s="4">
        <v>466</v>
      </c>
      <c r="D1808" s="6">
        <v>45678</v>
      </c>
      <c r="E1808" s="6">
        <v>45678</v>
      </c>
      <c r="F1808" s="4" t="s">
        <v>3139</v>
      </c>
      <c r="G1808" s="13" t="s">
        <v>3899</v>
      </c>
      <c r="H1808" s="15" t="s">
        <v>4274</v>
      </c>
      <c r="I1808" s="7">
        <v>199</v>
      </c>
    </row>
    <row r="1809" spans="1:9" x14ac:dyDescent="0.35">
      <c r="A1809">
        <v>190</v>
      </c>
      <c r="B1809" s="5">
        <v>1</v>
      </c>
      <c r="C1809" s="5">
        <v>311</v>
      </c>
      <c r="D1809" s="8">
        <v>45391</v>
      </c>
      <c r="E1809" s="8">
        <v>45390</v>
      </c>
      <c r="F1809" s="5" t="s">
        <v>414</v>
      </c>
      <c r="G1809" s="14" t="s">
        <v>3899</v>
      </c>
      <c r="H1809" s="15" t="s">
        <v>4275</v>
      </c>
      <c r="I1809" s="9">
        <v>190</v>
      </c>
    </row>
    <row r="1810" spans="1:9" x14ac:dyDescent="0.35">
      <c r="A1810">
        <v>286</v>
      </c>
      <c r="B1810" s="5">
        <v>1</v>
      </c>
      <c r="C1810" s="5">
        <v>470</v>
      </c>
      <c r="D1810" s="8">
        <v>45411</v>
      </c>
      <c r="E1810" s="8">
        <v>45411</v>
      </c>
      <c r="F1810" s="5" t="s">
        <v>607</v>
      </c>
      <c r="G1810" s="14" t="s">
        <v>3899</v>
      </c>
      <c r="H1810" s="15" t="s">
        <v>4260</v>
      </c>
      <c r="I1810" s="9">
        <v>190</v>
      </c>
    </row>
    <row r="1811" spans="1:9" x14ac:dyDescent="0.35">
      <c r="A1811">
        <v>1056</v>
      </c>
      <c r="B1811" s="5">
        <v>3</v>
      </c>
      <c r="C1811" s="5">
        <v>298</v>
      </c>
      <c r="D1811" s="8">
        <v>45570</v>
      </c>
      <c r="E1811" s="8">
        <v>45570</v>
      </c>
      <c r="F1811" s="5" t="s">
        <v>2073</v>
      </c>
      <c r="G1811" s="14" t="s">
        <v>3899</v>
      </c>
      <c r="H1811" s="15" t="s">
        <v>4258</v>
      </c>
      <c r="I1811" s="9">
        <v>190</v>
      </c>
    </row>
    <row r="1812" spans="1:9" x14ac:dyDescent="0.35">
      <c r="A1812">
        <v>1808</v>
      </c>
      <c r="B1812" s="5">
        <v>4</v>
      </c>
      <c r="C1812" s="5">
        <v>740</v>
      </c>
      <c r="D1812" s="8">
        <v>45711</v>
      </c>
      <c r="E1812" s="8">
        <v>45711</v>
      </c>
      <c r="F1812" s="5" t="s">
        <v>3429</v>
      </c>
      <c r="G1812" s="14" t="s">
        <v>3899</v>
      </c>
      <c r="H1812" s="15" t="s">
        <v>4178</v>
      </c>
      <c r="I1812" s="9">
        <v>187.9</v>
      </c>
    </row>
    <row r="1813" spans="1:9" x14ac:dyDescent="0.35">
      <c r="A1813">
        <v>35</v>
      </c>
      <c r="B1813" s="4">
        <v>1</v>
      </c>
      <c r="C1813" s="4">
        <v>60</v>
      </c>
      <c r="D1813" s="6">
        <v>45360</v>
      </c>
      <c r="E1813" s="6">
        <v>45360</v>
      </c>
      <c r="F1813" s="4" t="s">
        <v>100</v>
      </c>
      <c r="G1813" s="13" t="s">
        <v>3899</v>
      </c>
      <c r="H1813" s="15" t="s">
        <v>4276</v>
      </c>
      <c r="I1813" s="7">
        <v>186</v>
      </c>
    </row>
    <row r="1814" spans="1:9" x14ac:dyDescent="0.35">
      <c r="A1814">
        <v>1990</v>
      </c>
      <c r="B1814" s="5">
        <v>5</v>
      </c>
      <c r="C1814" s="5">
        <v>246</v>
      </c>
      <c r="D1814" s="8">
        <v>45747</v>
      </c>
      <c r="E1814" s="8">
        <v>45747</v>
      </c>
      <c r="F1814" s="5" t="s">
        <v>3719</v>
      </c>
      <c r="G1814" s="14" t="s">
        <v>3899</v>
      </c>
      <c r="H1814" s="15" t="s">
        <v>4277</v>
      </c>
      <c r="I1814" s="9">
        <v>180</v>
      </c>
    </row>
    <row r="1815" spans="1:9" x14ac:dyDescent="0.35">
      <c r="A1815">
        <v>1928</v>
      </c>
      <c r="B1815" s="5">
        <v>5</v>
      </c>
      <c r="C1815" s="5">
        <v>157</v>
      </c>
      <c r="D1815" s="8">
        <v>45737</v>
      </c>
      <c r="E1815" s="8">
        <v>45737</v>
      </c>
      <c r="F1815" s="5" t="s">
        <v>3625</v>
      </c>
      <c r="G1815" s="14" t="s">
        <v>3899</v>
      </c>
      <c r="H1815" s="15" t="s">
        <v>4141</v>
      </c>
      <c r="I1815" s="9">
        <v>179</v>
      </c>
    </row>
    <row r="1816" spans="1:9" x14ac:dyDescent="0.35">
      <c r="A1816">
        <v>993</v>
      </c>
      <c r="B1816" s="4">
        <v>3</v>
      </c>
      <c r="C1816" s="4">
        <v>184</v>
      </c>
      <c r="D1816" s="6">
        <v>45558</v>
      </c>
      <c r="E1816" s="6">
        <v>45558</v>
      </c>
      <c r="F1816" s="4" t="s">
        <v>1946</v>
      </c>
      <c r="G1816" s="13" t="s">
        <v>3899</v>
      </c>
      <c r="H1816" s="15" t="s">
        <v>3904</v>
      </c>
      <c r="I1816" s="7">
        <v>170</v>
      </c>
    </row>
    <row r="1817" spans="1:9" x14ac:dyDescent="0.35">
      <c r="A1817">
        <v>1787</v>
      </c>
      <c r="B1817" s="4">
        <v>4</v>
      </c>
      <c r="C1817" s="4">
        <v>713</v>
      </c>
      <c r="D1817" s="6">
        <v>45708</v>
      </c>
      <c r="E1817" s="6">
        <v>45708</v>
      </c>
      <c r="F1817" s="4" t="s">
        <v>3400</v>
      </c>
      <c r="G1817" s="13" t="s">
        <v>3899</v>
      </c>
      <c r="H1817" s="15" t="s">
        <v>4278</v>
      </c>
      <c r="I1817" s="7">
        <v>170</v>
      </c>
    </row>
    <row r="1818" spans="1:9" x14ac:dyDescent="0.35">
      <c r="A1818">
        <v>1997</v>
      </c>
      <c r="B1818" s="4">
        <v>5</v>
      </c>
      <c r="C1818" s="4">
        <v>253</v>
      </c>
      <c r="D1818" s="6">
        <v>45747</v>
      </c>
      <c r="E1818" s="6">
        <v>45748</v>
      </c>
      <c r="F1818" s="4" t="s">
        <v>3726</v>
      </c>
      <c r="G1818" s="13" t="s">
        <v>3899</v>
      </c>
      <c r="H1818" s="15" t="s">
        <v>4279</v>
      </c>
      <c r="I1818" s="7">
        <v>166</v>
      </c>
    </row>
    <row r="1819" spans="1:9" x14ac:dyDescent="0.35">
      <c r="A1819">
        <v>600</v>
      </c>
      <c r="B1819" s="5">
        <v>2</v>
      </c>
      <c r="C1819" s="5">
        <v>251</v>
      </c>
      <c r="D1819" s="8">
        <v>45472</v>
      </c>
      <c r="E1819" s="8">
        <v>45472</v>
      </c>
      <c r="F1819" s="5" t="s">
        <v>1180</v>
      </c>
      <c r="G1819" s="14" t="s">
        <v>3899</v>
      </c>
      <c r="H1819" s="15" t="s">
        <v>4213</v>
      </c>
      <c r="I1819" s="9">
        <v>164</v>
      </c>
    </row>
    <row r="1820" spans="1:9" x14ac:dyDescent="0.35">
      <c r="A1820">
        <v>904</v>
      </c>
      <c r="B1820" s="5">
        <v>3</v>
      </c>
      <c r="C1820" s="5">
        <v>23</v>
      </c>
      <c r="D1820" s="8">
        <v>45537</v>
      </c>
      <c r="E1820" s="8">
        <v>45537</v>
      </c>
      <c r="F1820" s="5" t="s">
        <v>1768</v>
      </c>
      <c r="G1820" s="14" t="s">
        <v>3899</v>
      </c>
      <c r="H1820" s="15" t="s">
        <v>4023</v>
      </c>
      <c r="I1820" s="9">
        <v>160</v>
      </c>
    </row>
    <row r="1821" spans="1:9" x14ac:dyDescent="0.35">
      <c r="A1821">
        <v>1888</v>
      </c>
      <c r="B1821" s="5">
        <v>5</v>
      </c>
      <c r="C1821" s="5">
        <v>105</v>
      </c>
      <c r="D1821" s="8">
        <v>45732</v>
      </c>
      <c r="E1821" s="8">
        <v>45732</v>
      </c>
      <c r="F1821" s="5" t="s">
        <v>3572</v>
      </c>
      <c r="G1821" s="14" t="s">
        <v>3899</v>
      </c>
      <c r="H1821" s="15" t="s">
        <v>4280</v>
      </c>
      <c r="I1821" s="9">
        <v>160</v>
      </c>
    </row>
    <row r="1822" spans="1:9" x14ac:dyDescent="0.35">
      <c r="A1822">
        <v>1982</v>
      </c>
      <c r="B1822" s="5">
        <v>5</v>
      </c>
      <c r="C1822" s="5">
        <v>236</v>
      </c>
      <c r="D1822" s="8">
        <v>45746</v>
      </c>
      <c r="E1822" s="8">
        <v>45746</v>
      </c>
      <c r="F1822" s="5" t="s">
        <v>3708</v>
      </c>
      <c r="G1822" s="14" t="s">
        <v>3899</v>
      </c>
      <c r="H1822" s="15" t="s">
        <v>3972</v>
      </c>
      <c r="I1822" s="9">
        <v>160</v>
      </c>
    </row>
    <row r="1823" spans="1:9" x14ac:dyDescent="0.35">
      <c r="A1823">
        <v>533</v>
      </c>
      <c r="B1823" s="4">
        <v>2</v>
      </c>
      <c r="C1823" s="4">
        <v>145</v>
      </c>
      <c r="D1823" s="6">
        <v>45457</v>
      </c>
      <c r="E1823" s="6">
        <v>45457</v>
      </c>
      <c r="F1823" s="4" t="s">
        <v>1068</v>
      </c>
      <c r="G1823" s="13" t="s">
        <v>3899</v>
      </c>
      <c r="H1823" s="15" t="s">
        <v>4213</v>
      </c>
      <c r="I1823" s="7">
        <v>154</v>
      </c>
    </row>
    <row r="1824" spans="1:9" x14ac:dyDescent="0.35">
      <c r="A1824">
        <v>469</v>
      </c>
      <c r="B1824" s="4">
        <v>2</v>
      </c>
      <c r="C1824" s="4">
        <v>49</v>
      </c>
      <c r="D1824" s="6">
        <v>45447</v>
      </c>
      <c r="E1824" s="6">
        <v>45447</v>
      </c>
      <c r="F1824" s="4" t="s">
        <v>959</v>
      </c>
      <c r="G1824" s="13" t="s">
        <v>3899</v>
      </c>
      <c r="H1824" s="15" t="s">
        <v>4281</v>
      </c>
      <c r="I1824" s="7">
        <v>150</v>
      </c>
    </row>
    <row r="1825" spans="1:9" x14ac:dyDescent="0.35">
      <c r="A1825">
        <v>599</v>
      </c>
      <c r="B1825" s="4">
        <v>2</v>
      </c>
      <c r="C1825" s="4">
        <v>249</v>
      </c>
      <c r="D1825" s="6">
        <v>45472</v>
      </c>
      <c r="E1825" s="6">
        <v>45472</v>
      </c>
      <c r="F1825" s="4" t="s">
        <v>1178</v>
      </c>
      <c r="G1825" s="13" t="s">
        <v>3899</v>
      </c>
      <c r="H1825" s="15" t="s">
        <v>4282</v>
      </c>
      <c r="I1825" s="7">
        <v>150</v>
      </c>
    </row>
    <row r="1826" spans="1:9" x14ac:dyDescent="0.35">
      <c r="A1826">
        <v>670</v>
      </c>
      <c r="B1826" s="5">
        <v>2</v>
      </c>
      <c r="C1826" s="5">
        <v>357</v>
      </c>
      <c r="D1826" s="8">
        <v>45493</v>
      </c>
      <c r="E1826" s="8">
        <v>45493</v>
      </c>
      <c r="F1826" s="5" t="s">
        <v>1291</v>
      </c>
      <c r="G1826" s="14" t="s">
        <v>3899</v>
      </c>
      <c r="H1826" s="15" t="s">
        <v>4283</v>
      </c>
      <c r="I1826" s="9">
        <v>150</v>
      </c>
    </row>
    <row r="1827" spans="1:9" x14ac:dyDescent="0.35">
      <c r="A1827">
        <v>1564</v>
      </c>
      <c r="B1827" s="5">
        <v>4</v>
      </c>
      <c r="C1827" s="5">
        <v>332</v>
      </c>
      <c r="D1827" s="8">
        <v>45661</v>
      </c>
      <c r="E1827" s="8">
        <v>45661</v>
      </c>
      <c r="F1827" s="5" t="s">
        <v>3001</v>
      </c>
      <c r="G1827" s="14" t="s">
        <v>3899</v>
      </c>
      <c r="H1827" s="15" t="s">
        <v>4284</v>
      </c>
      <c r="I1827" s="9">
        <v>150</v>
      </c>
    </row>
    <row r="1828" spans="1:9" x14ac:dyDescent="0.35">
      <c r="A1828">
        <v>1955</v>
      </c>
      <c r="B1828" s="4">
        <v>5</v>
      </c>
      <c r="C1828" s="4">
        <v>199</v>
      </c>
      <c r="D1828" s="6">
        <v>45743</v>
      </c>
      <c r="E1828" s="6">
        <v>45743</v>
      </c>
      <c r="F1828" s="4" t="s">
        <v>3669</v>
      </c>
      <c r="G1828" s="13" t="s">
        <v>3899</v>
      </c>
      <c r="H1828" s="15" t="s">
        <v>4285</v>
      </c>
      <c r="I1828" s="7">
        <v>150</v>
      </c>
    </row>
    <row r="1829" spans="1:9" x14ac:dyDescent="0.35">
      <c r="A1829">
        <v>1980</v>
      </c>
      <c r="B1829" s="5">
        <v>5</v>
      </c>
      <c r="C1829" s="5">
        <v>233</v>
      </c>
      <c r="D1829" s="8">
        <v>45746</v>
      </c>
      <c r="E1829" s="8">
        <v>45746</v>
      </c>
      <c r="F1829" s="5" t="s">
        <v>3705</v>
      </c>
      <c r="G1829" s="14" t="s">
        <v>3899</v>
      </c>
      <c r="H1829" s="15" t="s">
        <v>4286</v>
      </c>
      <c r="I1829" s="9">
        <v>150</v>
      </c>
    </row>
    <row r="1830" spans="1:9" x14ac:dyDescent="0.35">
      <c r="A1830">
        <v>2048</v>
      </c>
      <c r="B1830" s="5">
        <v>5</v>
      </c>
      <c r="C1830" s="5">
        <v>333</v>
      </c>
      <c r="D1830" s="8">
        <v>45761</v>
      </c>
      <c r="E1830" s="8">
        <v>45761</v>
      </c>
      <c r="F1830" s="5" t="s">
        <v>3816</v>
      </c>
      <c r="G1830" s="14" t="s">
        <v>3899</v>
      </c>
      <c r="H1830" s="15" t="s">
        <v>4286</v>
      </c>
      <c r="I1830" s="9">
        <v>150</v>
      </c>
    </row>
    <row r="1831" spans="1:9" x14ac:dyDescent="0.35">
      <c r="A1831">
        <v>240</v>
      </c>
      <c r="B1831" s="5">
        <v>1</v>
      </c>
      <c r="C1831" s="5">
        <v>391</v>
      </c>
      <c r="D1831" s="8">
        <v>45399</v>
      </c>
      <c r="E1831" s="8">
        <v>45399</v>
      </c>
      <c r="F1831" s="5" t="s">
        <v>511</v>
      </c>
      <c r="G1831" s="14" t="s">
        <v>3899</v>
      </c>
      <c r="H1831" s="15" t="s">
        <v>4213</v>
      </c>
      <c r="I1831" s="9">
        <v>144</v>
      </c>
    </row>
    <row r="1832" spans="1:9" x14ac:dyDescent="0.35">
      <c r="A1832">
        <v>292</v>
      </c>
      <c r="B1832" s="5">
        <v>1</v>
      </c>
      <c r="C1832" s="5">
        <v>479</v>
      </c>
      <c r="D1832" s="8">
        <v>45411</v>
      </c>
      <c r="E1832" s="8">
        <v>45411</v>
      </c>
      <c r="F1832" s="5" t="s">
        <v>616</v>
      </c>
      <c r="G1832" s="14" t="s">
        <v>3899</v>
      </c>
      <c r="H1832" s="15" t="s">
        <v>4213</v>
      </c>
      <c r="I1832" s="9">
        <v>144</v>
      </c>
    </row>
    <row r="1833" spans="1:9" x14ac:dyDescent="0.35">
      <c r="A1833">
        <v>302</v>
      </c>
      <c r="B1833" s="5">
        <v>1</v>
      </c>
      <c r="C1833" s="5">
        <v>496</v>
      </c>
      <c r="D1833" s="8">
        <v>45412</v>
      </c>
      <c r="E1833" s="8">
        <v>45412</v>
      </c>
      <c r="F1833" s="5" t="s">
        <v>637</v>
      </c>
      <c r="G1833" s="14" t="s">
        <v>3899</v>
      </c>
      <c r="H1833" s="15" t="s">
        <v>4213</v>
      </c>
      <c r="I1833" s="9">
        <v>144</v>
      </c>
    </row>
    <row r="1834" spans="1:9" x14ac:dyDescent="0.35">
      <c r="A1834">
        <v>313</v>
      </c>
      <c r="B1834" s="4">
        <v>1</v>
      </c>
      <c r="C1834" s="4">
        <v>510</v>
      </c>
      <c r="D1834" s="6">
        <v>45413</v>
      </c>
      <c r="E1834" s="6">
        <v>45413</v>
      </c>
      <c r="F1834" s="4" t="s">
        <v>654</v>
      </c>
      <c r="G1834" s="13" t="s">
        <v>3899</v>
      </c>
      <c r="H1834" s="15" t="s">
        <v>4213</v>
      </c>
      <c r="I1834" s="7">
        <v>144</v>
      </c>
    </row>
    <row r="1835" spans="1:9" x14ac:dyDescent="0.35">
      <c r="A1835">
        <v>386</v>
      </c>
      <c r="B1835" s="5">
        <v>1</v>
      </c>
      <c r="C1835" s="5">
        <v>646</v>
      </c>
      <c r="D1835" s="8">
        <v>45430</v>
      </c>
      <c r="E1835" s="8">
        <v>45430</v>
      </c>
      <c r="F1835" s="5" t="s">
        <v>807</v>
      </c>
      <c r="G1835" s="14" t="s">
        <v>3899</v>
      </c>
      <c r="H1835" s="15" t="s">
        <v>4213</v>
      </c>
      <c r="I1835" s="9">
        <v>144</v>
      </c>
    </row>
    <row r="1836" spans="1:9" x14ac:dyDescent="0.35">
      <c r="A1836">
        <v>389</v>
      </c>
      <c r="B1836" s="4">
        <v>1</v>
      </c>
      <c r="C1836" s="4">
        <v>650</v>
      </c>
      <c r="D1836" s="6">
        <v>45432</v>
      </c>
      <c r="E1836" s="6">
        <v>45431</v>
      </c>
      <c r="F1836" s="4" t="s">
        <v>812</v>
      </c>
      <c r="G1836" s="13" t="s">
        <v>3899</v>
      </c>
      <c r="H1836" s="15" t="s">
        <v>4213</v>
      </c>
      <c r="I1836" s="7">
        <v>144</v>
      </c>
    </row>
    <row r="1837" spans="1:9" x14ac:dyDescent="0.35">
      <c r="A1837">
        <v>419</v>
      </c>
      <c r="B1837" s="4">
        <v>1</v>
      </c>
      <c r="C1837" s="4">
        <v>709</v>
      </c>
      <c r="D1837" s="6">
        <v>45438</v>
      </c>
      <c r="E1837" s="6">
        <v>45438</v>
      </c>
      <c r="F1837" s="4" t="s">
        <v>881</v>
      </c>
      <c r="G1837" s="13" t="s">
        <v>3899</v>
      </c>
      <c r="H1837" s="15" t="s">
        <v>4213</v>
      </c>
      <c r="I1837" s="7">
        <v>144</v>
      </c>
    </row>
    <row r="1838" spans="1:9" x14ac:dyDescent="0.35">
      <c r="A1838">
        <v>430</v>
      </c>
      <c r="B1838" s="5">
        <v>1</v>
      </c>
      <c r="C1838" s="5">
        <v>723</v>
      </c>
      <c r="D1838" s="8">
        <v>45441</v>
      </c>
      <c r="E1838" s="8">
        <v>45441</v>
      </c>
      <c r="F1838" s="5" t="s">
        <v>896</v>
      </c>
      <c r="G1838" s="14" t="s">
        <v>3899</v>
      </c>
      <c r="H1838" s="15" t="s">
        <v>4213</v>
      </c>
      <c r="I1838" s="9">
        <v>144</v>
      </c>
    </row>
    <row r="1839" spans="1:9" x14ac:dyDescent="0.35">
      <c r="A1839">
        <v>436</v>
      </c>
      <c r="B1839" s="5">
        <v>1</v>
      </c>
      <c r="C1839" s="5">
        <v>732</v>
      </c>
      <c r="D1839" s="8">
        <v>45442</v>
      </c>
      <c r="E1839" s="8">
        <v>45442</v>
      </c>
      <c r="F1839" s="5" t="s">
        <v>905</v>
      </c>
      <c r="G1839" s="14" t="s">
        <v>3899</v>
      </c>
      <c r="H1839" s="15" t="s">
        <v>4213</v>
      </c>
      <c r="I1839" s="9">
        <v>144</v>
      </c>
    </row>
    <row r="1840" spans="1:9" x14ac:dyDescent="0.35">
      <c r="A1840">
        <v>439</v>
      </c>
      <c r="B1840" s="4">
        <v>1</v>
      </c>
      <c r="C1840" s="4">
        <v>737</v>
      </c>
      <c r="D1840" s="6">
        <v>45443</v>
      </c>
      <c r="E1840" s="6">
        <v>45443</v>
      </c>
      <c r="F1840" s="4" t="s">
        <v>910</v>
      </c>
      <c r="G1840" s="13" t="s">
        <v>3899</v>
      </c>
      <c r="H1840" s="15" t="s">
        <v>4213</v>
      </c>
      <c r="I1840" s="7">
        <v>144</v>
      </c>
    </row>
    <row r="1841" spans="1:9" x14ac:dyDescent="0.35">
      <c r="A1841">
        <v>453</v>
      </c>
      <c r="B1841" s="4">
        <v>2</v>
      </c>
      <c r="C1841" s="4">
        <v>22</v>
      </c>
      <c r="D1841" s="6">
        <v>45444</v>
      </c>
      <c r="E1841" s="6">
        <v>45444</v>
      </c>
      <c r="F1841" s="4" t="s">
        <v>932</v>
      </c>
      <c r="G1841" s="13" t="s">
        <v>3899</v>
      </c>
      <c r="H1841" s="15" t="s">
        <v>4213</v>
      </c>
      <c r="I1841" s="7">
        <v>144</v>
      </c>
    </row>
    <row r="1842" spans="1:9" x14ac:dyDescent="0.35">
      <c r="A1842">
        <v>459</v>
      </c>
      <c r="B1842" s="4">
        <v>2</v>
      </c>
      <c r="C1842" s="4">
        <v>32</v>
      </c>
      <c r="D1842" s="6">
        <v>45445</v>
      </c>
      <c r="E1842" s="6">
        <v>45445</v>
      </c>
      <c r="F1842" s="4" t="s">
        <v>942</v>
      </c>
      <c r="G1842" s="13" t="s">
        <v>3899</v>
      </c>
      <c r="H1842" s="15" t="s">
        <v>4213</v>
      </c>
      <c r="I1842" s="7">
        <v>144</v>
      </c>
    </row>
    <row r="1843" spans="1:9" x14ac:dyDescent="0.35">
      <c r="A1843">
        <v>465</v>
      </c>
      <c r="B1843" s="4">
        <v>2</v>
      </c>
      <c r="C1843" s="4">
        <v>44</v>
      </c>
      <c r="D1843" s="6">
        <v>45446</v>
      </c>
      <c r="E1843" s="6">
        <v>45446</v>
      </c>
      <c r="F1843" s="4" t="s">
        <v>954</v>
      </c>
      <c r="G1843" s="13" t="s">
        <v>3899</v>
      </c>
      <c r="H1843" s="15" t="s">
        <v>4213</v>
      </c>
      <c r="I1843" s="7">
        <v>144</v>
      </c>
    </row>
    <row r="1844" spans="1:9" x14ac:dyDescent="0.35">
      <c r="A1844">
        <v>471</v>
      </c>
      <c r="B1844" s="4">
        <v>2</v>
      </c>
      <c r="C1844" s="4">
        <v>51</v>
      </c>
      <c r="D1844" s="6">
        <v>45447</v>
      </c>
      <c r="E1844" s="6">
        <v>45447</v>
      </c>
      <c r="F1844" s="4" t="s">
        <v>962</v>
      </c>
      <c r="G1844" s="13" t="s">
        <v>3899</v>
      </c>
      <c r="H1844" s="15" t="s">
        <v>4213</v>
      </c>
      <c r="I1844" s="7">
        <v>144</v>
      </c>
    </row>
    <row r="1845" spans="1:9" x14ac:dyDescent="0.35">
      <c r="A1845">
        <v>502</v>
      </c>
      <c r="B1845" s="5">
        <v>2</v>
      </c>
      <c r="C1845" s="5">
        <v>96</v>
      </c>
      <c r="D1845" s="8">
        <v>45450</v>
      </c>
      <c r="E1845" s="8">
        <v>45450</v>
      </c>
      <c r="F1845" s="5" t="s">
        <v>1015</v>
      </c>
      <c r="G1845" s="14" t="s">
        <v>3899</v>
      </c>
      <c r="H1845" s="15" t="s">
        <v>4213</v>
      </c>
      <c r="I1845" s="9">
        <v>144</v>
      </c>
    </row>
    <row r="1846" spans="1:9" x14ac:dyDescent="0.35">
      <c r="A1846">
        <v>526</v>
      </c>
      <c r="B1846" s="5">
        <v>2</v>
      </c>
      <c r="C1846" s="5">
        <v>132</v>
      </c>
      <c r="D1846" s="8">
        <v>45455</v>
      </c>
      <c r="E1846" s="8">
        <v>45455</v>
      </c>
      <c r="F1846" s="5" t="s">
        <v>1055</v>
      </c>
      <c r="G1846" s="14" t="s">
        <v>3899</v>
      </c>
      <c r="H1846" s="15" t="s">
        <v>4213</v>
      </c>
      <c r="I1846" s="9">
        <v>144</v>
      </c>
    </row>
    <row r="1847" spans="1:9" x14ac:dyDescent="0.35">
      <c r="A1847">
        <v>528</v>
      </c>
      <c r="B1847" s="5">
        <v>2</v>
      </c>
      <c r="C1847" s="5">
        <v>135</v>
      </c>
      <c r="D1847" s="8">
        <v>45456</v>
      </c>
      <c r="E1847" s="8">
        <v>45456</v>
      </c>
      <c r="F1847" s="5" t="s">
        <v>1058</v>
      </c>
      <c r="G1847" s="14" t="s">
        <v>3899</v>
      </c>
      <c r="H1847" s="15" t="s">
        <v>4213</v>
      </c>
      <c r="I1847" s="9">
        <v>144</v>
      </c>
    </row>
    <row r="1848" spans="1:9" x14ac:dyDescent="0.35">
      <c r="A1848">
        <v>574</v>
      </c>
      <c r="B1848" s="5">
        <v>2</v>
      </c>
      <c r="C1848" s="5">
        <v>214</v>
      </c>
      <c r="D1848" s="8">
        <v>45467</v>
      </c>
      <c r="E1848" s="8">
        <v>45467</v>
      </c>
      <c r="F1848" s="5" t="s">
        <v>1141</v>
      </c>
      <c r="G1848" s="14" t="s">
        <v>3899</v>
      </c>
      <c r="H1848" s="15" t="s">
        <v>4213</v>
      </c>
      <c r="I1848" s="9">
        <v>144</v>
      </c>
    </row>
    <row r="1849" spans="1:9" x14ac:dyDescent="0.35">
      <c r="A1849">
        <v>580</v>
      </c>
      <c r="B1849" s="5">
        <v>2</v>
      </c>
      <c r="C1849" s="5">
        <v>222</v>
      </c>
      <c r="D1849" s="8">
        <v>45468</v>
      </c>
      <c r="E1849" s="8">
        <v>45468</v>
      </c>
      <c r="F1849" s="5" t="s">
        <v>1149</v>
      </c>
      <c r="G1849" s="14" t="s">
        <v>3899</v>
      </c>
      <c r="H1849" s="15" t="s">
        <v>4213</v>
      </c>
      <c r="I1849" s="9">
        <v>144</v>
      </c>
    </row>
    <row r="1850" spans="1:9" x14ac:dyDescent="0.35">
      <c r="A1850">
        <v>589</v>
      </c>
      <c r="B1850" s="4">
        <v>2</v>
      </c>
      <c r="C1850" s="4">
        <v>234</v>
      </c>
      <c r="D1850" s="6">
        <v>45469</v>
      </c>
      <c r="E1850" s="6">
        <v>45469</v>
      </c>
      <c r="F1850" s="4" t="s">
        <v>1161</v>
      </c>
      <c r="G1850" s="13" t="s">
        <v>3899</v>
      </c>
      <c r="H1850" s="15" t="s">
        <v>4213</v>
      </c>
      <c r="I1850" s="7">
        <v>144</v>
      </c>
    </row>
    <row r="1851" spans="1:9" x14ac:dyDescent="0.35">
      <c r="A1851">
        <v>593</v>
      </c>
      <c r="B1851" s="4">
        <v>2</v>
      </c>
      <c r="C1851" s="4">
        <v>240</v>
      </c>
      <c r="D1851" s="6">
        <v>45470</v>
      </c>
      <c r="E1851" s="6">
        <v>45470</v>
      </c>
      <c r="F1851" s="4" t="s">
        <v>1168</v>
      </c>
      <c r="G1851" s="13" t="s">
        <v>3899</v>
      </c>
      <c r="H1851" s="15" t="s">
        <v>4213</v>
      </c>
      <c r="I1851" s="7">
        <v>144</v>
      </c>
    </row>
    <row r="1852" spans="1:9" x14ac:dyDescent="0.35">
      <c r="A1852">
        <v>605</v>
      </c>
      <c r="B1852" s="4">
        <v>2</v>
      </c>
      <c r="C1852" s="4">
        <v>257</v>
      </c>
      <c r="D1852" s="6">
        <v>45473</v>
      </c>
      <c r="E1852" s="6">
        <v>45473</v>
      </c>
      <c r="F1852" s="4" t="s">
        <v>1187</v>
      </c>
      <c r="G1852" s="13" t="s">
        <v>3899</v>
      </c>
      <c r="H1852" s="15" t="s">
        <v>4213</v>
      </c>
      <c r="I1852" s="7">
        <v>144</v>
      </c>
    </row>
    <row r="1853" spans="1:9" x14ac:dyDescent="0.35">
      <c r="A1853">
        <v>619</v>
      </c>
      <c r="B1853" s="4">
        <v>2</v>
      </c>
      <c r="C1853" s="4">
        <v>278</v>
      </c>
      <c r="D1853" s="6">
        <v>45474</v>
      </c>
      <c r="E1853" s="6">
        <v>45474</v>
      </c>
      <c r="F1853" s="4" t="s">
        <v>1209</v>
      </c>
      <c r="G1853" s="13" t="s">
        <v>3899</v>
      </c>
      <c r="H1853" s="15" t="s">
        <v>4213</v>
      </c>
      <c r="I1853" s="7">
        <v>144</v>
      </c>
    </row>
    <row r="1854" spans="1:9" x14ac:dyDescent="0.35">
      <c r="A1854">
        <v>655</v>
      </c>
      <c r="B1854" s="4">
        <v>2</v>
      </c>
      <c r="C1854" s="4">
        <v>336</v>
      </c>
      <c r="D1854" s="6">
        <v>45489</v>
      </c>
      <c r="E1854" s="6">
        <v>45489</v>
      </c>
      <c r="F1854" s="4" t="s">
        <v>1270</v>
      </c>
      <c r="G1854" s="13" t="s">
        <v>3899</v>
      </c>
      <c r="H1854" s="15" t="s">
        <v>4213</v>
      </c>
      <c r="I1854" s="7">
        <v>144</v>
      </c>
    </row>
    <row r="1855" spans="1:9" x14ac:dyDescent="0.35">
      <c r="A1855">
        <v>657</v>
      </c>
      <c r="B1855" s="4">
        <v>2</v>
      </c>
      <c r="C1855" s="4">
        <v>339</v>
      </c>
      <c r="D1855" s="6">
        <v>45490</v>
      </c>
      <c r="E1855" s="6">
        <v>45490</v>
      </c>
      <c r="F1855" s="4" t="s">
        <v>1273</v>
      </c>
      <c r="G1855" s="13" t="s">
        <v>3899</v>
      </c>
      <c r="H1855" s="15" t="s">
        <v>4213</v>
      </c>
      <c r="I1855" s="7">
        <v>144</v>
      </c>
    </row>
    <row r="1856" spans="1:9" x14ac:dyDescent="0.35">
      <c r="A1856">
        <v>665</v>
      </c>
      <c r="B1856" s="4">
        <v>2</v>
      </c>
      <c r="C1856" s="4">
        <v>350</v>
      </c>
      <c r="D1856" s="6">
        <v>45491</v>
      </c>
      <c r="E1856" s="6">
        <v>45491</v>
      </c>
      <c r="F1856" s="4" t="s">
        <v>1284</v>
      </c>
      <c r="G1856" s="13" t="s">
        <v>3899</v>
      </c>
      <c r="H1856" s="15" t="s">
        <v>4213</v>
      </c>
      <c r="I1856" s="7">
        <v>144</v>
      </c>
    </row>
    <row r="1857" spans="1:9" x14ac:dyDescent="0.35">
      <c r="A1857">
        <v>669</v>
      </c>
      <c r="B1857" s="4">
        <v>2</v>
      </c>
      <c r="C1857" s="4">
        <v>356</v>
      </c>
      <c r="D1857" s="6">
        <v>45492</v>
      </c>
      <c r="E1857" s="6">
        <v>45492</v>
      </c>
      <c r="F1857" s="4" t="s">
        <v>1290</v>
      </c>
      <c r="G1857" s="13" t="s">
        <v>3899</v>
      </c>
      <c r="H1857" s="15" t="s">
        <v>4213</v>
      </c>
      <c r="I1857" s="7">
        <v>144</v>
      </c>
    </row>
    <row r="1858" spans="1:9" x14ac:dyDescent="0.35">
      <c r="A1858">
        <v>950</v>
      </c>
      <c r="B1858" s="5">
        <v>3</v>
      </c>
      <c r="C1858" s="5">
        <v>108</v>
      </c>
      <c r="D1858" s="8">
        <v>45549</v>
      </c>
      <c r="E1858" s="8">
        <v>45549</v>
      </c>
      <c r="F1858" s="5" t="s">
        <v>1865</v>
      </c>
      <c r="G1858" s="14" t="s">
        <v>3899</v>
      </c>
      <c r="H1858" s="15" t="s">
        <v>4213</v>
      </c>
      <c r="I1858" s="9">
        <v>144</v>
      </c>
    </row>
    <row r="1859" spans="1:9" x14ac:dyDescent="0.35">
      <c r="A1859">
        <v>961</v>
      </c>
      <c r="B1859" s="4">
        <v>3</v>
      </c>
      <c r="C1859" s="4">
        <v>127</v>
      </c>
      <c r="D1859" s="6">
        <v>45551</v>
      </c>
      <c r="E1859" s="6">
        <v>45551</v>
      </c>
      <c r="F1859" s="4" t="s">
        <v>1887</v>
      </c>
      <c r="G1859" s="13" t="s">
        <v>3899</v>
      </c>
      <c r="H1859" s="15" t="s">
        <v>4213</v>
      </c>
      <c r="I1859" s="7">
        <v>144</v>
      </c>
    </row>
    <row r="1860" spans="1:9" x14ac:dyDescent="0.35">
      <c r="A1860">
        <v>977</v>
      </c>
      <c r="B1860" s="4">
        <v>3</v>
      </c>
      <c r="C1860" s="4">
        <v>149</v>
      </c>
      <c r="D1860" s="6">
        <v>45553</v>
      </c>
      <c r="E1860" s="6">
        <v>45553</v>
      </c>
      <c r="F1860" s="4" t="s">
        <v>1911</v>
      </c>
      <c r="G1860" s="13" t="s">
        <v>3899</v>
      </c>
      <c r="H1860" s="15" t="s">
        <v>4213</v>
      </c>
      <c r="I1860" s="7">
        <v>144</v>
      </c>
    </row>
    <row r="1861" spans="1:9" x14ac:dyDescent="0.35">
      <c r="A1861">
        <v>986</v>
      </c>
      <c r="B1861" s="5">
        <v>3</v>
      </c>
      <c r="C1861" s="5">
        <v>169</v>
      </c>
      <c r="D1861" s="8">
        <v>45555</v>
      </c>
      <c r="E1861" s="8">
        <v>45555</v>
      </c>
      <c r="F1861" s="5" t="s">
        <v>1931</v>
      </c>
      <c r="G1861" s="14" t="s">
        <v>3899</v>
      </c>
      <c r="H1861" s="15" t="s">
        <v>4213</v>
      </c>
      <c r="I1861" s="9">
        <v>144</v>
      </c>
    </row>
    <row r="1862" spans="1:9" x14ac:dyDescent="0.35">
      <c r="A1862">
        <v>989</v>
      </c>
      <c r="B1862" s="4">
        <v>3</v>
      </c>
      <c r="C1862" s="4">
        <v>174</v>
      </c>
      <c r="D1862" s="6">
        <v>45556</v>
      </c>
      <c r="E1862" s="6">
        <v>45556</v>
      </c>
      <c r="F1862" s="4" t="s">
        <v>1936</v>
      </c>
      <c r="G1862" s="13" t="s">
        <v>3899</v>
      </c>
      <c r="H1862" s="15" t="s">
        <v>4213</v>
      </c>
      <c r="I1862" s="7">
        <v>144</v>
      </c>
    </row>
    <row r="1863" spans="1:9" x14ac:dyDescent="0.35">
      <c r="A1863">
        <v>1000</v>
      </c>
      <c r="B1863" s="5">
        <v>3</v>
      </c>
      <c r="C1863" s="5">
        <v>197</v>
      </c>
      <c r="D1863" s="8">
        <v>45560</v>
      </c>
      <c r="E1863" s="8">
        <v>45560</v>
      </c>
      <c r="F1863" s="5" t="s">
        <v>1962</v>
      </c>
      <c r="G1863" s="14" t="s">
        <v>3899</v>
      </c>
      <c r="H1863" s="15" t="s">
        <v>4213</v>
      </c>
      <c r="I1863" s="9">
        <v>144</v>
      </c>
    </row>
    <row r="1864" spans="1:9" x14ac:dyDescent="0.35">
      <c r="A1864">
        <v>1053</v>
      </c>
      <c r="B1864" s="4">
        <v>3</v>
      </c>
      <c r="C1864" s="4">
        <v>293</v>
      </c>
      <c r="D1864" s="6">
        <v>45569</v>
      </c>
      <c r="E1864" s="6">
        <v>45569</v>
      </c>
      <c r="F1864" s="4" t="s">
        <v>2067</v>
      </c>
      <c r="G1864" s="13" t="s">
        <v>3899</v>
      </c>
      <c r="H1864" s="15" t="s">
        <v>4213</v>
      </c>
      <c r="I1864" s="7">
        <v>144</v>
      </c>
    </row>
    <row r="1865" spans="1:9" x14ac:dyDescent="0.35">
      <c r="A1865">
        <v>1074</v>
      </c>
      <c r="B1865" s="5">
        <v>3</v>
      </c>
      <c r="C1865" s="5">
        <v>330</v>
      </c>
      <c r="D1865" s="8">
        <v>45573</v>
      </c>
      <c r="E1865" s="8">
        <v>45573</v>
      </c>
      <c r="F1865" s="5" t="s">
        <v>2106</v>
      </c>
      <c r="G1865" s="14" t="s">
        <v>3899</v>
      </c>
      <c r="H1865" s="15" t="s">
        <v>4213</v>
      </c>
      <c r="I1865" s="9">
        <v>144</v>
      </c>
    </row>
    <row r="1866" spans="1:9" x14ac:dyDescent="0.35">
      <c r="A1866">
        <v>1127</v>
      </c>
      <c r="B1866" s="4">
        <v>3</v>
      </c>
      <c r="C1866" s="4">
        <v>417</v>
      </c>
      <c r="D1866" s="6">
        <v>45580</v>
      </c>
      <c r="E1866" s="6">
        <v>45580</v>
      </c>
      <c r="F1866" s="4" t="s">
        <v>2196</v>
      </c>
      <c r="G1866" s="13" t="s">
        <v>3899</v>
      </c>
      <c r="H1866" s="15" t="s">
        <v>4213</v>
      </c>
      <c r="I1866" s="7">
        <v>144</v>
      </c>
    </row>
    <row r="1867" spans="1:9" x14ac:dyDescent="0.35">
      <c r="A1867">
        <v>1133</v>
      </c>
      <c r="B1867" s="4">
        <v>3</v>
      </c>
      <c r="C1867" s="4">
        <v>427</v>
      </c>
      <c r="D1867" s="6">
        <v>45582</v>
      </c>
      <c r="E1867" s="6">
        <v>45582</v>
      </c>
      <c r="F1867" s="4" t="s">
        <v>2206</v>
      </c>
      <c r="G1867" s="13" t="s">
        <v>3899</v>
      </c>
      <c r="H1867" s="15" t="s">
        <v>4213</v>
      </c>
      <c r="I1867" s="7">
        <v>144</v>
      </c>
    </row>
    <row r="1868" spans="1:9" x14ac:dyDescent="0.35">
      <c r="A1868">
        <v>1142</v>
      </c>
      <c r="B1868" s="5">
        <v>3</v>
      </c>
      <c r="C1868" s="5">
        <v>447</v>
      </c>
      <c r="D1868" s="8">
        <v>45585</v>
      </c>
      <c r="E1868" s="8">
        <v>45585</v>
      </c>
      <c r="F1868" s="5" t="s">
        <v>2229</v>
      </c>
      <c r="G1868" s="14" t="s">
        <v>3899</v>
      </c>
      <c r="H1868" s="15" t="s">
        <v>4213</v>
      </c>
      <c r="I1868" s="9">
        <v>144</v>
      </c>
    </row>
    <row r="1869" spans="1:9" x14ac:dyDescent="0.35">
      <c r="A1869">
        <v>1184</v>
      </c>
      <c r="B1869" s="5">
        <v>3</v>
      </c>
      <c r="C1869" s="5">
        <v>514</v>
      </c>
      <c r="D1869" s="8">
        <v>45592</v>
      </c>
      <c r="E1869" s="8">
        <v>45592</v>
      </c>
      <c r="F1869" s="5" t="s">
        <v>2304</v>
      </c>
      <c r="G1869" s="14" t="s">
        <v>3899</v>
      </c>
      <c r="H1869" s="15" t="s">
        <v>4213</v>
      </c>
      <c r="I1869" s="9">
        <v>144</v>
      </c>
    </row>
    <row r="1870" spans="1:9" x14ac:dyDescent="0.35">
      <c r="A1870">
        <v>1194</v>
      </c>
      <c r="B1870" s="5">
        <v>3</v>
      </c>
      <c r="C1870" s="5">
        <v>528</v>
      </c>
      <c r="D1870" s="8">
        <v>45593</v>
      </c>
      <c r="E1870" s="8">
        <v>45593</v>
      </c>
      <c r="F1870" s="5" t="s">
        <v>2320</v>
      </c>
      <c r="G1870" s="14" t="s">
        <v>3899</v>
      </c>
      <c r="H1870" s="15" t="s">
        <v>4213</v>
      </c>
      <c r="I1870" s="9">
        <v>144</v>
      </c>
    </row>
    <row r="1871" spans="1:9" x14ac:dyDescent="0.35">
      <c r="A1871">
        <v>1211</v>
      </c>
      <c r="B1871" s="4">
        <v>3</v>
      </c>
      <c r="C1871" s="4">
        <v>553</v>
      </c>
      <c r="D1871" s="6">
        <v>45596</v>
      </c>
      <c r="E1871" s="6">
        <v>45596</v>
      </c>
      <c r="F1871" s="4" t="s">
        <v>2349</v>
      </c>
      <c r="G1871" s="13" t="s">
        <v>3899</v>
      </c>
      <c r="H1871" s="15" t="s">
        <v>4213</v>
      </c>
      <c r="I1871" s="7">
        <v>144</v>
      </c>
    </row>
    <row r="1872" spans="1:9" x14ac:dyDescent="0.35">
      <c r="A1872">
        <v>1218</v>
      </c>
      <c r="B1872" s="5">
        <v>3</v>
      </c>
      <c r="C1872" s="5">
        <v>563</v>
      </c>
      <c r="D1872" s="8">
        <v>45597</v>
      </c>
      <c r="E1872" s="8">
        <v>45597</v>
      </c>
      <c r="F1872" s="5" t="s">
        <v>2360</v>
      </c>
      <c r="G1872" s="14" t="s">
        <v>3899</v>
      </c>
      <c r="H1872" s="15" t="s">
        <v>4213</v>
      </c>
      <c r="I1872" s="9">
        <v>144</v>
      </c>
    </row>
    <row r="1873" spans="1:9" x14ac:dyDescent="0.35">
      <c r="A1873">
        <v>1232</v>
      </c>
      <c r="B1873" s="5">
        <v>3</v>
      </c>
      <c r="C1873" s="5">
        <v>589</v>
      </c>
      <c r="D1873" s="8">
        <v>45599</v>
      </c>
      <c r="E1873" s="8">
        <v>45599</v>
      </c>
      <c r="F1873" s="5" t="s">
        <v>2389</v>
      </c>
      <c r="G1873" s="14" t="s">
        <v>3899</v>
      </c>
      <c r="H1873" s="15" t="s">
        <v>4213</v>
      </c>
      <c r="I1873" s="9">
        <v>144</v>
      </c>
    </row>
    <row r="1874" spans="1:9" x14ac:dyDescent="0.35">
      <c r="A1874">
        <v>1255</v>
      </c>
      <c r="B1874" s="4">
        <v>3</v>
      </c>
      <c r="C1874" s="4">
        <v>626</v>
      </c>
      <c r="D1874" s="6">
        <v>45602</v>
      </c>
      <c r="E1874" s="6">
        <v>45602</v>
      </c>
      <c r="F1874" s="4" t="s">
        <v>2431</v>
      </c>
      <c r="G1874" s="13" t="s">
        <v>3899</v>
      </c>
      <c r="H1874" s="15" t="s">
        <v>4213</v>
      </c>
      <c r="I1874" s="7">
        <v>144</v>
      </c>
    </row>
    <row r="1875" spans="1:9" x14ac:dyDescent="0.35">
      <c r="A1875">
        <v>1954</v>
      </c>
      <c r="B1875" s="5">
        <v>5</v>
      </c>
      <c r="C1875" s="5">
        <v>198</v>
      </c>
      <c r="D1875" s="8">
        <v>45743</v>
      </c>
      <c r="E1875" s="8">
        <v>45743</v>
      </c>
      <c r="F1875" s="5" t="s">
        <v>3668</v>
      </c>
      <c r="G1875" s="14" t="s">
        <v>3899</v>
      </c>
      <c r="H1875" s="15" t="s">
        <v>4213</v>
      </c>
      <c r="I1875" s="9">
        <v>144</v>
      </c>
    </row>
    <row r="1876" spans="1:9" x14ac:dyDescent="0.35">
      <c r="A1876">
        <v>1969</v>
      </c>
      <c r="B1876" s="4">
        <v>5</v>
      </c>
      <c r="C1876" s="4">
        <v>216</v>
      </c>
      <c r="D1876" s="6">
        <v>45744</v>
      </c>
      <c r="E1876" s="6">
        <v>45744</v>
      </c>
      <c r="F1876" s="4" t="s">
        <v>3686</v>
      </c>
      <c r="G1876" s="13" t="s">
        <v>3899</v>
      </c>
      <c r="H1876" s="15" t="s">
        <v>4213</v>
      </c>
      <c r="I1876" s="7">
        <v>144</v>
      </c>
    </row>
    <row r="1877" spans="1:9" x14ac:dyDescent="0.35">
      <c r="A1877">
        <v>1975</v>
      </c>
      <c r="B1877" s="4">
        <v>5</v>
      </c>
      <c r="C1877" s="4">
        <v>226</v>
      </c>
      <c r="D1877" s="6">
        <v>45745</v>
      </c>
      <c r="E1877" s="6">
        <v>45745</v>
      </c>
      <c r="F1877" s="4" t="s">
        <v>3697</v>
      </c>
      <c r="G1877" s="13" t="s">
        <v>3899</v>
      </c>
      <c r="H1877" s="15" t="s">
        <v>4213</v>
      </c>
      <c r="I1877" s="7">
        <v>144</v>
      </c>
    </row>
    <row r="1878" spans="1:9" x14ac:dyDescent="0.35">
      <c r="A1878">
        <v>2011</v>
      </c>
      <c r="B1878" s="4">
        <v>5</v>
      </c>
      <c r="C1878" s="4">
        <v>276</v>
      </c>
      <c r="D1878" s="6">
        <v>45752</v>
      </c>
      <c r="E1878" s="6">
        <v>45752</v>
      </c>
      <c r="F1878" s="4" t="s">
        <v>3753</v>
      </c>
      <c r="G1878" s="13" t="s">
        <v>3899</v>
      </c>
      <c r="H1878" s="15" t="s">
        <v>4213</v>
      </c>
      <c r="I1878" s="7">
        <v>144</v>
      </c>
    </row>
    <row r="1879" spans="1:9" x14ac:dyDescent="0.35">
      <c r="A1879">
        <v>29</v>
      </c>
      <c r="B1879" s="4">
        <v>1</v>
      </c>
      <c r="C1879" s="4">
        <v>49</v>
      </c>
      <c r="D1879" s="6">
        <v>45359</v>
      </c>
      <c r="E1879" s="6">
        <v>45359</v>
      </c>
      <c r="F1879" s="4" t="s">
        <v>85</v>
      </c>
      <c r="G1879" s="13" t="s">
        <v>3899</v>
      </c>
      <c r="H1879" s="15" t="s">
        <v>4287</v>
      </c>
      <c r="I1879" s="7">
        <v>140</v>
      </c>
    </row>
    <row r="1880" spans="1:9" x14ac:dyDescent="0.35">
      <c r="A1880">
        <v>588</v>
      </c>
      <c r="B1880" s="5">
        <v>2</v>
      </c>
      <c r="C1880" s="5">
        <v>233</v>
      </c>
      <c r="D1880" s="8">
        <v>45469</v>
      </c>
      <c r="E1880" s="8">
        <v>45469</v>
      </c>
      <c r="F1880" s="5" t="s">
        <v>1160</v>
      </c>
      <c r="G1880" s="14" t="s">
        <v>3899</v>
      </c>
      <c r="H1880" s="15" t="s">
        <v>4078</v>
      </c>
      <c r="I1880" s="9">
        <v>140</v>
      </c>
    </row>
    <row r="1881" spans="1:9" x14ac:dyDescent="0.35">
      <c r="A1881">
        <v>590</v>
      </c>
      <c r="B1881" s="5">
        <v>2</v>
      </c>
      <c r="C1881" s="5">
        <v>235</v>
      </c>
      <c r="D1881" s="8">
        <v>45470</v>
      </c>
      <c r="E1881" s="8">
        <v>45470</v>
      </c>
      <c r="F1881" s="5" t="s">
        <v>1162</v>
      </c>
      <c r="G1881" s="14" t="s">
        <v>3899</v>
      </c>
      <c r="H1881" s="15" t="s">
        <v>4078</v>
      </c>
      <c r="I1881" s="9">
        <v>140</v>
      </c>
    </row>
    <row r="1882" spans="1:9" x14ac:dyDescent="0.35">
      <c r="A1882">
        <v>310</v>
      </c>
      <c r="B1882" s="5">
        <v>1</v>
      </c>
      <c r="C1882" s="5">
        <v>506</v>
      </c>
      <c r="D1882" s="8">
        <v>45413</v>
      </c>
      <c r="E1882" s="8">
        <v>45413</v>
      </c>
      <c r="F1882" s="5" t="s">
        <v>649</v>
      </c>
      <c r="G1882" s="14" t="s">
        <v>3899</v>
      </c>
      <c r="H1882" s="15" t="s">
        <v>4258</v>
      </c>
      <c r="I1882" s="9">
        <v>135</v>
      </c>
    </row>
    <row r="1883" spans="1:9" x14ac:dyDescent="0.35">
      <c r="A1883">
        <v>340</v>
      </c>
      <c r="B1883" s="5">
        <v>1</v>
      </c>
      <c r="C1883" s="5">
        <v>559</v>
      </c>
      <c r="D1883" s="8">
        <v>45418</v>
      </c>
      <c r="E1883" s="8">
        <v>45418</v>
      </c>
      <c r="F1883" s="5" t="s">
        <v>707</v>
      </c>
      <c r="G1883" s="14" t="s">
        <v>3899</v>
      </c>
      <c r="H1883" s="15" t="s">
        <v>3906</v>
      </c>
      <c r="I1883" s="9">
        <v>135</v>
      </c>
    </row>
    <row r="1884" spans="1:9" x14ac:dyDescent="0.35">
      <c r="A1884">
        <v>166</v>
      </c>
      <c r="B1884" s="5">
        <v>1</v>
      </c>
      <c r="C1884" s="5">
        <v>279</v>
      </c>
      <c r="D1884" s="8">
        <v>45387</v>
      </c>
      <c r="E1884" s="8">
        <v>45387</v>
      </c>
      <c r="F1884" s="5" t="s">
        <v>376</v>
      </c>
      <c r="G1884" s="14" t="s">
        <v>3899</v>
      </c>
      <c r="H1884" s="15" t="s">
        <v>4180</v>
      </c>
      <c r="I1884" s="9">
        <v>130.9</v>
      </c>
    </row>
    <row r="1885" spans="1:9" x14ac:dyDescent="0.35">
      <c r="A1885">
        <v>939</v>
      </c>
      <c r="B1885" s="4">
        <v>3</v>
      </c>
      <c r="C1885" s="4">
        <v>87</v>
      </c>
      <c r="D1885" s="6">
        <v>45546</v>
      </c>
      <c r="E1885" s="6">
        <v>45546</v>
      </c>
      <c r="F1885" s="4" t="s">
        <v>1841</v>
      </c>
      <c r="G1885" s="13" t="s">
        <v>3899</v>
      </c>
      <c r="H1885" s="15" t="s">
        <v>4265</v>
      </c>
      <c r="I1885" s="7">
        <v>130</v>
      </c>
    </row>
    <row r="1886" spans="1:9" x14ac:dyDescent="0.35">
      <c r="A1886">
        <v>1230</v>
      </c>
      <c r="B1886" s="5">
        <v>3</v>
      </c>
      <c r="C1886" s="5">
        <v>585</v>
      </c>
      <c r="D1886" s="8">
        <v>45599</v>
      </c>
      <c r="E1886" s="8">
        <v>45599</v>
      </c>
      <c r="F1886" s="5" t="s">
        <v>2385</v>
      </c>
      <c r="G1886" s="14" t="s">
        <v>3899</v>
      </c>
      <c r="H1886" s="15" t="s">
        <v>4288</v>
      </c>
      <c r="I1886" s="9">
        <v>130</v>
      </c>
    </row>
    <row r="1887" spans="1:9" x14ac:dyDescent="0.35">
      <c r="A1887">
        <v>245</v>
      </c>
      <c r="B1887" s="4">
        <v>1</v>
      </c>
      <c r="C1887" s="4">
        <v>399</v>
      </c>
      <c r="D1887" s="6">
        <v>45401</v>
      </c>
      <c r="E1887" s="6">
        <v>45401</v>
      </c>
      <c r="F1887" s="4" t="s">
        <v>521</v>
      </c>
      <c r="G1887" s="13" t="s">
        <v>3899</v>
      </c>
      <c r="H1887" s="15" t="s">
        <v>4289</v>
      </c>
      <c r="I1887" s="7">
        <v>120</v>
      </c>
    </row>
    <row r="1888" spans="1:9" x14ac:dyDescent="0.35">
      <c r="A1888">
        <v>532</v>
      </c>
      <c r="B1888" s="5">
        <v>2</v>
      </c>
      <c r="C1888" s="5">
        <v>144</v>
      </c>
      <c r="D1888" s="8">
        <v>45457</v>
      </c>
      <c r="E1888" s="8">
        <v>45457</v>
      </c>
      <c r="F1888" s="5" t="s">
        <v>1067</v>
      </c>
      <c r="G1888" s="14" t="s">
        <v>3899</v>
      </c>
      <c r="H1888" s="15" t="s">
        <v>4023</v>
      </c>
      <c r="I1888" s="9">
        <v>120</v>
      </c>
    </row>
    <row r="1889" spans="1:9" x14ac:dyDescent="0.35">
      <c r="A1889">
        <v>576</v>
      </c>
      <c r="B1889" s="5">
        <v>2</v>
      </c>
      <c r="C1889" s="5">
        <v>217</v>
      </c>
      <c r="D1889" s="8">
        <v>45468</v>
      </c>
      <c r="E1889" s="8">
        <v>45468</v>
      </c>
      <c r="F1889" s="5" t="s">
        <v>1144</v>
      </c>
      <c r="G1889" s="14" t="s">
        <v>3899</v>
      </c>
      <c r="H1889" s="15" t="s">
        <v>4258</v>
      </c>
      <c r="I1889" s="9">
        <v>120</v>
      </c>
    </row>
    <row r="1890" spans="1:9" x14ac:dyDescent="0.35">
      <c r="A1890">
        <v>1041</v>
      </c>
      <c r="B1890" s="4">
        <v>3</v>
      </c>
      <c r="C1890" s="4">
        <v>278</v>
      </c>
      <c r="D1890" s="6">
        <v>45568</v>
      </c>
      <c r="E1890" s="6">
        <v>45568</v>
      </c>
      <c r="F1890" s="4" t="s">
        <v>2048</v>
      </c>
      <c r="G1890" s="13" t="s">
        <v>3899</v>
      </c>
      <c r="H1890" s="15" t="s">
        <v>4225</v>
      </c>
      <c r="I1890" s="7">
        <v>120</v>
      </c>
    </row>
    <row r="1891" spans="1:9" x14ac:dyDescent="0.35">
      <c r="A1891">
        <v>1922</v>
      </c>
      <c r="B1891" s="5">
        <v>5</v>
      </c>
      <c r="C1891" s="5">
        <v>150</v>
      </c>
      <c r="D1891" s="8">
        <v>45737</v>
      </c>
      <c r="E1891" s="8">
        <v>45737</v>
      </c>
      <c r="F1891" s="5" t="s">
        <v>3618</v>
      </c>
      <c r="G1891" s="14" t="s">
        <v>3899</v>
      </c>
      <c r="H1891" s="15" t="s">
        <v>4290</v>
      </c>
      <c r="I1891" s="9">
        <v>120</v>
      </c>
    </row>
    <row r="1892" spans="1:9" x14ac:dyDescent="0.35">
      <c r="A1892">
        <v>2030</v>
      </c>
      <c r="B1892" s="5">
        <v>5</v>
      </c>
      <c r="C1892" s="5">
        <v>303</v>
      </c>
      <c r="D1892" s="8">
        <v>45757</v>
      </c>
      <c r="E1892" s="8">
        <v>45757</v>
      </c>
      <c r="F1892" s="5" t="s">
        <v>3783</v>
      </c>
      <c r="G1892" s="14" t="s">
        <v>3899</v>
      </c>
      <c r="H1892" s="15" t="s">
        <v>4291</v>
      </c>
      <c r="I1892" s="9">
        <v>120</v>
      </c>
    </row>
    <row r="1893" spans="1:9" x14ac:dyDescent="0.35">
      <c r="A1893">
        <v>2041</v>
      </c>
      <c r="B1893" s="4">
        <v>5</v>
      </c>
      <c r="C1893" s="4">
        <v>325</v>
      </c>
      <c r="D1893" s="6">
        <v>45761</v>
      </c>
      <c r="E1893" s="6">
        <v>45761</v>
      </c>
      <c r="F1893" s="4" t="s">
        <v>3807</v>
      </c>
      <c r="G1893" s="13" t="s">
        <v>3899</v>
      </c>
      <c r="H1893" s="15" t="s">
        <v>4078</v>
      </c>
      <c r="I1893" s="7">
        <v>120</v>
      </c>
    </row>
    <row r="1894" spans="1:9" x14ac:dyDescent="0.35">
      <c r="A1894">
        <v>119</v>
      </c>
      <c r="B1894" s="4">
        <v>1</v>
      </c>
      <c r="C1894" s="4">
        <v>202</v>
      </c>
      <c r="D1894" s="6">
        <v>45381</v>
      </c>
      <c r="E1894" s="6">
        <v>45381</v>
      </c>
      <c r="F1894" s="4" t="s">
        <v>280</v>
      </c>
      <c r="G1894" s="13" t="s">
        <v>4292</v>
      </c>
      <c r="H1894" s="15"/>
      <c r="I1894" s="7">
        <v>118</v>
      </c>
    </row>
    <row r="1895" spans="1:9" x14ac:dyDescent="0.35">
      <c r="A1895">
        <v>382</v>
      </c>
      <c r="B1895" s="5">
        <v>1</v>
      </c>
      <c r="C1895" s="5">
        <v>637</v>
      </c>
      <c r="D1895" s="8">
        <v>45429</v>
      </c>
      <c r="E1895" s="8">
        <v>45429</v>
      </c>
      <c r="F1895" s="5" t="s">
        <v>797</v>
      </c>
      <c r="G1895" s="14" t="s">
        <v>4293</v>
      </c>
      <c r="H1895" s="15"/>
      <c r="I1895" s="9">
        <v>118</v>
      </c>
    </row>
    <row r="1896" spans="1:9" x14ac:dyDescent="0.35">
      <c r="A1896">
        <v>470</v>
      </c>
      <c r="B1896" s="5">
        <v>2</v>
      </c>
      <c r="C1896" s="5">
        <v>50</v>
      </c>
      <c r="D1896" s="8">
        <v>45447</v>
      </c>
      <c r="E1896" s="8">
        <v>45447</v>
      </c>
      <c r="F1896" s="5" t="s">
        <v>961</v>
      </c>
      <c r="G1896" s="14" t="s">
        <v>4292</v>
      </c>
      <c r="H1896" s="15"/>
      <c r="I1896" s="9">
        <v>118</v>
      </c>
    </row>
    <row r="1897" spans="1:9" x14ac:dyDescent="0.35">
      <c r="A1897">
        <v>522</v>
      </c>
      <c r="B1897" s="5">
        <v>2</v>
      </c>
      <c r="C1897" s="5">
        <v>125</v>
      </c>
      <c r="D1897" s="8">
        <v>45455</v>
      </c>
      <c r="E1897" s="8">
        <v>45455</v>
      </c>
      <c r="F1897" s="5" t="s">
        <v>1048</v>
      </c>
      <c r="G1897" s="14" t="s">
        <v>4292</v>
      </c>
      <c r="H1897" s="15"/>
      <c r="I1897" s="9">
        <v>118</v>
      </c>
    </row>
    <row r="1898" spans="1:9" x14ac:dyDescent="0.35">
      <c r="A1898">
        <v>857</v>
      </c>
      <c r="B1898" s="4">
        <v>2</v>
      </c>
      <c r="C1898" s="4">
        <v>692</v>
      </c>
      <c r="D1898" s="6">
        <v>45528</v>
      </c>
      <c r="E1898" s="6">
        <v>45528</v>
      </c>
      <c r="F1898" s="4" t="s">
        <v>1668</v>
      </c>
      <c r="G1898" s="13" t="s">
        <v>4292</v>
      </c>
      <c r="H1898" s="15"/>
      <c r="I1898" s="7">
        <v>118</v>
      </c>
    </row>
    <row r="1899" spans="1:9" x14ac:dyDescent="0.35">
      <c r="A1899">
        <v>5</v>
      </c>
      <c r="B1899" s="4">
        <v>1</v>
      </c>
      <c r="C1899" s="4">
        <v>10</v>
      </c>
      <c r="D1899" s="6">
        <v>45353</v>
      </c>
      <c r="E1899" s="6">
        <v>45353</v>
      </c>
      <c r="F1899" s="4" t="s">
        <v>23</v>
      </c>
      <c r="G1899" s="13" t="s">
        <v>3899</v>
      </c>
      <c r="H1899" s="15" t="s">
        <v>4294</v>
      </c>
      <c r="I1899" s="7">
        <v>115</v>
      </c>
    </row>
    <row r="1900" spans="1:9" x14ac:dyDescent="0.35">
      <c r="A1900">
        <v>43</v>
      </c>
      <c r="B1900" s="4">
        <v>1</v>
      </c>
      <c r="C1900" s="4">
        <v>70</v>
      </c>
      <c r="D1900" s="6">
        <v>45362</v>
      </c>
      <c r="E1900" s="6">
        <v>45361</v>
      </c>
      <c r="F1900" s="4" t="s">
        <v>112</v>
      </c>
      <c r="G1900" s="13" t="s">
        <v>3899</v>
      </c>
      <c r="H1900" s="15" t="s">
        <v>4295</v>
      </c>
      <c r="I1900" s="7">
        <v>115</v>
      </c>
    </row>
    <row r="1901" spans="1:9" x14ac:dyDescent="0.35">
      <c r="A1901">
        <v>231</v>
      </c>
      <c r="B1901" s="4">
        <v>1</v>
      </c>
      <c r="C1901" s="4">
        <v>377</v>
      </c>
      <c r="D1901" s="6">
        <v>45398</v>
      </c>
      <c r="E1901" s="6">
        <v>45398</v>
      </c>
      <c r="F1901" s="4" t="s">
        <v>496</v>
      </c>
      <c r="G1901" s="13" t="s">
        <v>3899</v>
      </c>
      <c r="H1901" s="15" t="s">
        <v>4260</v>
      </c>
      <c r="I1901" s="7">
        <v>110</v>
      </c>
    </row>
    <row r="1902" spans="1:9" x14ac:dyDescent="0.35">
      <c r="A1902">
        <v>418</v>
      </c>
      <c r="B1902" s="5">
        <v>1</v>
      </c>
      <c r="C1902" s="5">
        <v>708</v>
      </c>
      <c r="D1902" s="8">
        <v>45438</v>
      </c>
      <c r="E1902" s="8">
        <v>45438</v>
      </c>
      <c r="F1902" s="5" t="s">
        <v>880</v>
      </c>
      <c r="G1902" s="14" t="s">
        <v>3899</v>
      </c>
      <c r="H1902" s="15" t="s">
        <v>4296</v>
      </c>
      <c r="I1902" s="9">
        <v>110</v>
      </c>
    </row>
    <row r="1903" spans="1:9" x14ac:dyDescent="0.35">
      <c r="A1903">
        <v>1221</v>
      </c>
      <c r="B1903" s="4">
        <v>3</v>
      </c>
      <c r="C1903" s="4">
        <v>569</v>
      </c>
      <c r="D1903" s="6">
        <v>45598</v>
      </c>
      <c r="E1903" s="6">
        <v>45598</v>
      </c>
      <c r="F1903" s="4" t="s">
        <v>2366</v>
      </c>
      <c r="G1903" s="13" t="s">
        <v>3899</v>
      </c>
      <c r="H1903" s="15" t="s">
        <v>4023</v>
      </c>
      <c r="I1903" s="7">
        <v>110</v>
      </c>
    </row>
    <row r="1904" spans="1:9" x14ac:dyDescent="0.35">
      <c r="A1904">
        <v>1265</v>
      </c>
      <c r="B1904" s="4">
        <v>3</v>
      </c>
      <c r="C1904" s="4">
        <v>640</v>
      </c>
      <c r="D1904" s="6">
        <v>45604</v>
      </c>
      <c r="E1904" s="6">
        <v>45604</v>
      </c>
      <c r="F1904" s="4" t="s">
        <v>2445</v>
      </c>
      <c r="G1904" s="13" t="s">
        <v>3899</v>
      </c>
      <c r="H1904" s="15" t="s">
        <v>4297</v>
      </c>
      <c r="I1904" s="7">
        <v>110</v>
      </c>
    </row>
    <row r="1905" spans="1:9" x14ac:dyDescent="0.35">
      <c r="A1905">
        <v>786</v>
      </c>
      <c r="B1905" s="5">
        <v>2</v>
      </c>
      <c r="C1905" s="5">
        <v>561</v>
      </c>
      <c r="D1905" s="8">
        <v>45511</v>
      </c>
      <c r="E1905" s="8">
        <v>45511</v>
      </c>
      <c r="F1905" s="5" t="s">
        <v>1520</v>
      </c>
      <c r="G1905" s="14" t="s">
        <v>3899</v>
      </c>
      <c r="H1905" s="15" t="s">
        <v>4298</v>
      </c>
      <c r="I1905" s="9">
        <v>105</v>
      </c>
    </row>
    <row r="1906" spans="1:9" x14ac:dyDescent="0.35">
      <c r="A1906">
        <v>18</v>
      </c>
      <c r="B1906" s="5">
        <v>1</v>
      </c>
      <c r="C1906" s="5">
        <v>34</v>
      </c>
      <c r="D1906" s="8">
        <v>45357</v>
      </c>
      <c r="E1906" s="8">
        <v>45357</v>
      </c>
      <c r="F1906" s="5" t="s">
        <v>59</v>
      </c>
      <c r="G1906" s="14" t="s">
        <v>3899</v>
      </c>
      <c r="H1906" s="15" t="s">
        <v>4299</v>
      </c>
      <c r="I1906" s="9">
        <v>100</v>
      </c>
    </row>
    <row r="1907" spans="1:9" x14ac:dyDescent="0.35">
      <c r="A1907">
        <v>41</v>
      </c>
      <c r="B1907" s="4">
        <v>1</v>
      </c>
      <c r="C1907" s="4">
        <v>68</v>
      </c>
      <c r="D1907" s="6">
        <v>45362</v>
      </c>
      <c r="E1907" s="6">
        <v>45361</v>
      </c>
      <c r="F1907" s="4" t="s">
        <v>110</v>
      </c>
      <c r="G1907" s="13" t="s">
        <v>3899</v>
      </c>
      <c r="H1907" s="15" t="s">
        <v>4300</v>
      </c>
      <c r="I1907" s="7">
        <v>100</v>
      </c>
    </row>
    <row r="1908" spans="1:9" x14ac:dyDescent="0.35">
      <c r="A1908">
        <v>42</v>
      </c>
      <c r="B1908" s="5">
        <v>1</v>
      </c>
      <c r="C1908" s="5">
        <v>69</v>
      </c>
      <c r="D1908" s="8">
        <v>45362</v>
      </c>
      <c r="E1908" s="8">
        <v>45361</v>
      </c>
      <c r="F1908" s="5" t="s">
        <v>111</v>
      </c>
      <c r="G1908" s="14" t="s">
        <v>3899</v>
      </c>
      <c r="H1908" s="15" t="s">
        <v>4301</v>
      </c>
      <c r="I1908" s="9">
        <v>100</v>
      </c>
    </row>
    <row r="1909" spans="1:9" x14ac:dyDescent="0.35">
      <c r="A1909">
        <v>53</v>
      </c>
      <c r="B1909" s="4">
        <v>1</v>
      </c>
      <c r="C1909" s="4">
        <v>89</v>
      </c>
      <c r="D1909" s="6">
        <v>45363</v>
      </c>
      <c r="E1909" s="6">
        <v>45363</v>
      </c>
      <c r="F1909" s="4" t="s">
        <v>141</v>
      </c>
      <c r="G1909" s="13" t="s">
        <v>3899</v>
      </c>
      <c r="H1909" s="15" t="s">
        <v>4302</v>
      </c>
      <c r="I1909" s="7">
        <v>100</v>
      </c>
    </row>
    <row r="1910" spans="1:9" x14ac:dyDescent="0.35">
      <c r="A1910">
        <v>128</v>
      </c>
      <c r="B1910" s="5">
        <v>1</v>
      </c>
      <c r="C1910" s="5">
        <v>216</v>
      </c>
      <c r="D1910" s="8">
        <v>45382</v>
      </c>
      <c r="E1910" s="8">
        <v>45382</v>
      </c>
      <c r="F1910" s="5" t="s">
        <v>298</v>
      </c>
      <c r="G1910" s="14" t="s">
        <v>3899</v>
      </c>
      <c r="H1910" s="15" t="s">
        <v>4180</v>
      </c>
      <c r="I1910" s="9">
        <v>100</v>
      </c>
    </row>
    <row r="1911" spans="1:9" x14ac:dyDescent="0.35">
      <c r="A1911">
        <v>202</v>
      </c>
      <c r="B1911" s="5">
        <v>1</v>
      </c>
      <c r="C1911" s="5">
        <v>328</v>
      </c>
      <c r="D1911" s="8">
        <v>45392</v>
      </c>
      <c r="E1911" s="8">
        <v>45392</v>
      </c>
      <c r="F1911" s="5" t="s">
        <v>438</v>
      </c>
      <c r="G1911" s="14" t="s">
        <v>3899</v>
      </c>
      <c r="H1911" s="15" t="s">
        <v>4303</v>
      </c>
      <c r="I1911" s="9">
        <v>100</v>
      </c>
    </row>
    <row r="1912" spans="1:9" x14ac:dyDescent="0.35">
      <c r="A1912">
        <v>217</v>
      </c>
      <c r="B1912" s="4">
        <v>1</v>
      </c>
      <c r="C1912" s="4">
        <v>353</v>
      </c>
      <c r="D1912" s="6">
        <v>45396</v>
      </c>
      <c r="E1912" s="6">
        <v>45395</v>
      </c>
      <c r="F1912" s="4" t="s">
        <v>466</v>
      </c>
      <c r="G1912" s="13" t="s">
        <v>3899</v>
      </c>
      <c r="H1912" s="15" t="s">
        <v>3901</v>
      </c>
      <c r="I1912" s="7">
        <v>100</v>
      </c>
    </row>
    <row r="1913" spans="1:9" x14ac:dyDescent="0.35">
      <c r="A1913">
        <v>220</v>
      </c>
      <c r="B1913" s="5">
        <v>1</v>
      </c>
      <c r="C1913" s="5">
        <v>356</v>
      </c>
      <c r="D1913" s="8">
        <v>45396</v>
      </c>
      <c r="E1913" s="8">
        <v>45396</v>
      </c>
      <c r="F1913" s="5" t="s">
        <v>469</v>
      </c>
      <c r="G1913" s="14" t="s">
        <v>3899</v>
      </c>
      <c r="H1913" s="15" t="s">
        <v>4023</v>
      </c>
      <c r="I1913" s="9">
        <v>100</v>
      </c>
    </row>
    <row r="1914" spans="1:9" x14ac:dyDescent="0.35">
      <c r="A1914">
        <v>254</v>
      </c>
      <c r="B1914" s="5">
        <v>1</v>
      </c>
      <c r="C1914" s="5">
        <v>411</v>
      </c>
      <c r="D1914" s="8">
        <v>45403</v>
      </c>
      <c r="E1914" s="8">
        <v>45403</v>
      </c>
      <c r="F1914" s="5" t="s">
        <v>537</v>
      </c>
      <c r="G1914" s="14" t="s">
        <v>3899</v>
      </c>
      <c r="H1914" s="15" t="s">
        <v>4304</v>
      </c>
      <c r="I1914" s="9">
        <v>100</v>
      </c>
    </row>
    <row r="1915" spans="1:9" x14ac:dyDescent="0.35">
      <c r="A1915">
        <v>425</v>
      </c>
      <c r="B1915" s="4">
        <v>1</v>
      </c>
      <c r="C1915" s="4">
        <v>716</v>
      </c>
      <c r="D1915" s="6">
        <v>45439</v>
      </c>
      <c r="E1915" s="6">
        <v>45439</v>
      </c>
      <c r="F1915" s="4" t="s">
        <v>889</v>
      </c>
      <c r="G1915" s="13" t="s">
        <v>3899</v>
      </c>
      <c r="H1915" s="15" t="s">
        <v>4305</v>
      </c>
      <c r="I1915" s="7">
        <v>100</v>
      </c>
    </row>
    <row r="1916" spans="1:9" x14ac:dyDescent="0.35">
      <c r="A1916">
        <v>487</v>
      </c>
      <c r="B1916" s="4">
        <v>2</v>
      </c>
      <c r="C1916" s="4">
        <v>75</v>
      </c>
      <c r="D1916" s="6">
        <v>45449</v>
      </c>
      <c r="E1916" s="6">
        <v>45449</v>
      </c>
      <c r="F1916" s="4" t="s">
        <v>992</v>
      </c>
      <c r="G1916" s="13" t="s">
        <v>3899</v>
      </c>
      <c r="H1916" s="15" t="s">
        <v>4305</v>
      </c>
      <c r="I1916" s="7">
        <v>100</v>
      </c>
    </row>
    <row r="1917" spans="1:9" x14ac:dyDescent="0.35">
      <c r="A1917">
        <v>518</v>
      </c>
      <c r="B1917" s="5">
        <v>2</v>
      </c>
      <c r="C1917" s="5">
        <v>116</v>
      </c>
      <c r="D1917" s="8">
        <v>45453</v>
      </c>
      <c r="E1917" s="8">
        <v>45453</v>
      </c>
      <c r="F1917" s="5" t="s">
        <v>1039</v>
      </c>
      <c r="G1917" s="14" t="s">
        <v>3899</v>
      </c>
      <c r="H1917" s="15" t="s">
        <v>4305</v>
      </c>
      <c r="I1917" s="9">
        <v>100</v>
      </c>
    </row>
    <row r="1918" spans="1:9" x14ac:dyDescent="0.35">
      <c r="A1918">
        <v>671</v>
      </c>
      <c r="B1918" s="4">
        <v>2</v>
      </c>
      <c r="C1918" s="4">
        <v>358</v>
      </c>
      <c r="D1918" s="6">
        <v>45493</v>
      </c>
      <c r="E1918" s="6">
        <v>45493</v>
      </c>
      <c r="F1918" s="4" t="s">
        <v>1292</v>
      </c>
      <c r="G1918" s="13" t="s">
        <v>3899</v>
      </c>
      <c r="H1918" s="15" t="s">
        <v>4306</v>
      </c>
      <c r="I1918" s="7">
        <v>100</v>
      </c>
    </row>
    <row r="1919" spans="1:9" x14ac:dyDescent="0.35">
      <c r="A1919">
        <v>672</v>
      </c>
      <c r="B1919" s="5">
        <v>2</v>
      </c>
      <c r="C1919" s="5">
        <v>359</v>
      </c>
      <c r="D1919" s="8">
        <v>45493</v>
      </c>
      <c r="E1919" s="8">
        <v>45493</v>
      </c>
      <c r="F1919" s="5" t="s">
        <v>1293</v>
      </c>
      <c r="G1919" s="14" t="s">
        <v>3899</v>
      </c>
      <c r="H1919" s="15" t="s">
        <v>4307</v>
      </c>
      <c r="I1919" s="9">
        <v>100</v>
      </c>
    </row>
    <row r="1920" spans="1:9" x14ac:dyDescent="0.35">
      <c r="A1920">
        <v>721</v>
      </c>
      <c r="B1920" s="4">
        <v>2</v>
      </c>
      <c r="C1920" s="4">
        <v>441</v>
      </c>
      <c r="D1920" s="6">
        <v>45502</v>
      </c>
      <c r="E1920" s="6">
        <v>45502</v>
      </c>
      <c r="F1920" s="4" t="s">
        <v>1385</v>
      </c>
      <c r="G1920" s="13" t="s">
        <v>3899</v>
      </c>
      <c r="H1920" s="15" t="s">
        <v>4269</v>
      </c>
      <c r="I1920" s="7">
        <v>100</v>
      </c>
    </row>
    <row r="1921" spans="1:9" x14ac:dyDescent="0.35">
      <c r="A1921">
        <v>732</v>
      </c>
      <c r="B1921" s="5">
        <v>2</v>
      </c>
      <c r="C1921" s="5">
        <v>462</v>
      </c>
      <c r="D1921" s="8">
        <v>45503</v>
      </c>
      <c r="E1921" s="8">
        <v>45503</v>
      </c>
      <c r="F1921" s="5" t="s">
        <v>1410</v>
      </c>
      <c r="G1921" s="14" t="s">
        <v>3899</v>
      </c>
      <c r="H1921" s="15" t="s">
        <v>4204</v>
      </c>
      <c r="I1921" s="9">
        <v>100</v>
      </c>
    </row>
    <row r="1922" spans="1:9" x14ac:dyDescent="0.35">
      <c r="A1922">
        <v>805</v>
      </c>
      <c r="B1922" s="4">
        <v>2</v>
      </c>
      <c r="C1922" s="4">
        <v>592</v>
      </c>
      <c r="D1922" s="6">
        <v>45515</v>
      </c>
      <c r="E1922" s="6">
        <v>45515</v>
      </c>
      <c r="F1922" s="4" t="s">
        <v>1556</v>
      </c>
      <c r="G1922" s="13" t="s">
        <v>3899</v>
      </c>
      <c r="H1922" s="15" t="s">
        <v>4308</v>
      </c>
      <c r="I1922" s="7">
        <v>100</v>
      </c>
    </row>
    <row r="1923" spans="1:9" x14ac:dyDescent="0.35">
      <c r="A1923">
        <v>834</v>
      </c>
      <c r="B1923" s="5">
        <v>2</v>
      </c>
      <c r="C1923" s="5">
        <v>646</v>
      </c>
      <c r="D1923" s="8">
        <v>45522</v>
      </c>
      <c r="E1923" s="8">
        <v>45522</v>
      </c>
      <c r="F1923" s="5" t="s">
        <v>1620</v>
      </c>
      <c r="G1923" s="14" t="s">
        <v>3899</v>
      </c>
      <c r="H1923" s="15" t="s">
        <v>4309</v>
      </c>
      <c r="I1923" s="9">
        <v>100</v>
      </c>
    </row>
    <row r="1924" spans="1:9" x14ac:dyDescent="0.35">
      <c r="A1924">
        <v>838</v>
      </c>
      <c r="B1924" s="5">
        <v>2</v>
      </c>
      <c r="C1924" s="5">
        <v>655</v>
      </c>
      <c r="D1924" s="8">
        <v>45524</v>
      </c>
      <c r="E1924" s="8">
        <v>45523</v>
      </c>
      <c r="F1924" s="5" t="s">
        <v>1629</v>
      </c>
      <c r="G1924" s="14" t="s">
        <v>3899</v>
      </c>
      <c r="H1924" s="15" t="s">
        <v>3905</v>
      </c>
      <c r="I1924" s="9">
        <v>100</v>
      </c>
    </row>
    <row r="1925" spans="1:9" x14ac:dyDescent="0.35">
      <c r="A1925">
        <v>870</v>
      </c>
      <c r="B1925" s="5">
        <v>2</v>
      </c>
      <c r="C1925" s="5">
        <v>712</v>
      </c>
      <c r="D1925" s="8">
        <v>45530</v>
      </c>
      <c r="E1925" s="8">
        <v>45530</v>
      </c>
      <c r="F1925" s="5" t="s">
        <v>1694</v>
      </c>
      <c r="G1925" s="14" t="s">
        <v>3899</v>
      </c>
      <c r="H1925" s="15" t="s">
        <v>4035</v>
      </c>
      <c r="I1925" s="9">
        <v>100</v>
      </c>
    </row>
    <row r="1926" spans="1:9" x14ac:dyDescent="0.35">
      <c r="A1926">
        <v>887</v>
      </c>
      <c r="B1926" s="4">
        <v>2</v>
      </c>
      <c r="C1926" s="4">
        <v>750</v>
      </c>
      <c r="D1926" s="6">
        <v>45535</v>
      </c>
      <c r="E1926" s="6">
        <v>45535</v>
      </c>
      <c r="F1926" s="4" t="s">
        <v>1736</v>
      </c>
      <c r="G1926" s="13" t="s">
        <v>3899</v>
      </c>
      <c r="H1926" s="15" t="s">
        <v>4225</v>
      </c>
      <c r="I1926" s="7">
        <v>100</v>
      </c>
    </row>
    <row r="1927" spans="1:9" x14ac:dyDescent="0.35">
      <c r="A1927">
        <v>901</v>
      </c>
      <c r="B1927" s="4">
        <v>3</v>
      </c>
      <c r="C1927" s="4">
        <v>15</v>
      </c>
      <c r="D1927" s="6">
        <v>45536</v>
      </c>
      <c r="E1927" s="6">
        <v>45536</v>
      </c>
      <c r="F1927" s="4" t="s">
        <v>1758</v>
      </c>
      <c r="G1927" s="13" t="s">
        <v>3899</v>
      </c>
      <c r="H1927" s="15" t="s">
        <v>4286</v>
      </c>
      <c r="I1927" s="7">
        <v>100</v>
      </c>
    </row>
    <row r="1928" spans="1:9" x14ac:dyDescent="0.35">
      <c r="A1928">
        <v>935</v>
      </c>
      <c r="B1928" s="4">
        <v>3</v>
      </c>
      <c r="C1928" s="4">
        <v>80</v>
      </c>
      <c r="D1928" s="6">
        <v>45544</v>
      </c>
      <c r="E1928" s="6">
        <v>45544</v>
      </c>
      <c r="F1928" s="4" t="s">
        <v>1833</v>
      </c>
      <c r="G1928" s="13" t="s">
        <v>3899</v>
      </c>
      <c r="H1928" s="15" t="s">
        <v>4310</v>
      </c>
      <c r="I1928" s="7">
        <v>100</v>
      </c>
    </row>
    <row r="1929" spans="1:9" x14ac:dyDescent="0.35">
      <c r="A1929">
        <v>996</v>
      </c>
      <c r="B1929" s="5">
        <v>3</v>
      </c>
      <c r="C1929" s="5">
        <v>189</v>
      </c>
      <c r="D1929" s="8">
        <v>45559</v>
      </c>
      <c r="E1929" s="8">
        <v>45559</v>
      </c>
      <c r="F1929" s="5" t="s">
        <v>1952</v>
      </c>
      <c r="G1929" s="14" t="s">
        <v>3899</v>
      </c>
      <c r="H1929" s="15" t="s">
        <v>4225</v>
      </c>
      <c r="I1929" s="9">
        <v>100</v>
      </c>
    </row>
    <row r="1930" spans="1:9" x14ac:dyDescent="0.35">
      <c r="A1930">
        <v>1015</v>
      </c>
      <c r="B1930" s="4">
        <v>3</v>
      </c>
      <c r="C1930" s="4">
        <v>224</v>
      </c>
      <c r="D1930" s="6">
        <v>45563</v>
      </c>
      <c r="E1930" s="6">
        <v>45563</v>
      </c>
      <c r="F1930" s="4" t="s">
        <v>1991</v>
      </c>
      <c r="G1930" s="13" t="s">
        <v>3899</v>
      </c>
      <c r="H1930" s="15" t="s">
        <v>4311</v>
      </c>
      <c r="I1930" s="7">
        <v>100</v>
      </c>
    </row>
    <row r="1931" spans="1:9" x14ac:dyDescent="0.35">
      <c r="A1931">
        <v>1124</v>
      </c>
      <c r="B1931" s="5">
        <v>3</v>
      </c>
      <c r="C1931" s="5">
        <v>413</v>
      </c>
      <c r="D1931" s="8">
        <v>45580</v>
      </c>
      <c r="E1931" s="8">
        <v>45580</v>
      </c>
      <c r="F1931" s="5" t="s">
        <v>2192</v>
      </c>
      <c r="G1931" s="14" t="s">
        <v>3899</v>
      </c>
      <c r="H1931" s="15" t="s">
        <v>4312</v>
      </c>
      <c r="I1931" s="9">
        <v>100</v>
      </c>
    </row>
    <row r="1932" spans="1:9" x14ac:dyDescent="0.35">
      <c r="A1932">
        <v>1163</v>
      </c>
      <c r="B1932" s="4">
        <v>3</v>
      </c>
      <c r="C1932" s="4">
        <v>482</v>
      </c>
      <c r="D1932" s="6">
        <v>45589</v>
      </c>
      <c r="E1932" s="6">
        <v>45589</v>
      </c>
      <c r="F1932" s="4" t="s">
        <v>2270</v>
      </c>
      <c r="G1932" s="13" t="s">
        <v>3899</v>
      </c>
      <c r="H1932" s="15" t="s">
        <v>4313</v>
      </c>
      <c r="I1932" s="7">
        <v>100</v>
      </c>
    </row>
    <row r="1933" spans="1:9" x14ac:dyDescent="0.35">
      <c r="A1933">
        <v>1175</v>
      </c>
      <c r="B1933" s="4">
        <v>3</v>
      </c>
      <c r="C1933" s="4">
        <v>502</v>
      </c>
      <c r="D1933" s="6">
        <v>45592</v>
      </c>
      <c r="E1933" s="6">
        <v>45592</v>
      </c>
      <c r="F1933" s="4" t="s">
        <v>2291</v>
      </c>
      <c r="G1933" s="13" t="s">
        <v>3899</v>
      </c>
      <c r="H1933" s="15" t="s">
        <v>4078</v>
      </c>
      <c r="I1933" s="7">
        <v>100</v>
      </c>
    </row>
    <row r="1934" spans="1:9" x14ac:dyDescent="0.35">
      <c r="A1934">
        <v>1178</v>
      </c>
      <c r="B1934" s="5">
        <v>3</v>
      </c>
      <c r="C1934" s="5">
        <v>505</v>
      </c>
      <c r="D1934" s="8">
        <v>45592</v>
      </c>
      <c r="E1934" s="8">
        <v>45592</v>
      </c>
      <c r="F1934" s="5" t="s">
        <v>2294</v>
      </c>
      <c r="G1934" s="14" t="s">
        <v>3899</v>
      </c>
      <c r="H1934" s="15" t="s">
        <v>4286</v>
      </c>
      <c r="I1934" s="9">
        <v>100</v>
      </c>
    </row>
    <row r="1935" spans="1:9" x14ac:dyDescent="0.35">
      <c r="A1935">
        <v>1216</v>
      </c>
      <c r="B1935" s="5">
        <v>3</v>
      </c>
      <c r="C1935" s="5">
        <v>561</v>
      </c>
      <c r="D1935" s="8">
        <v>45597</v>
      </c>
      <c r="E1935" s="8">
        <v>45597</v>
      </c>
      <c r="F1935" s="5" t="s">
        <v>2358</v>
      </c>
      <c r="G1935" s="14" t="s">
        <v>3899</v>
      </c>
      <c r="H1935" s="15" t="s">
        <v>4225</v>
      </c>
      <c r="I1935" s="9">
        <v>100</v>
      </c>
    </row>
    <row r="1936" spans="1:9" x14ac:dyDescent="0.35">
      <c r="A1936">
        <v>1231</v>
      </c>
      <c r="B1936" s="4">
        <v>3</v>
      </c>
      <c r="C1936" s="4">
        <v>587</v>
      </c>
      <c r="D1936" s="6">
        <v>45599</v>
      </c>
      <c r="E1936" s="6">
        <v>45599</v>
      </c>
      <c r="F1936" s="4" t="s">
        <v>2387</v>
      </c>
      <c r="G1936" s="13" t="s">
        <v>3899</v>
      </c>
      <c r="H1936" s="15" t="s">
        <v>4225</v>
      </c>
      <c r="I1936" s="7">
        <v>100</v>
      </c>
    </row>
    <row r="1937" spans="1:9" x14ac:dyDescent="0.35">
      <c r="A1937">
        <v>1263</v>
      </c>
      <c r="B1937" s="4">
        <v>3</v>
      </c>
      <c r="C1937" s="4">
        <v>637</v>
      </c>
      <c r="D1937" s="6">
        <v>45603</v>
      </c>
      <c r="E1937" s="6">
        <v>45603</v>
      </c>
      <c r="F1937" s="4" t="s">
        <v>2442</v>
      </c>
      <c r="G1937" s="13" t="s">
        <v>3899</v>
      </c>
      <c r="H1937" s="15" t="s">
        <v>4286</v>
      </c>
      <c r="I1937" s="7">
        <v>100</v>
      </c>
    </row>
    <row r="1938" spans="1:9" x14ac:dyDescent="0.35">
      <c r="A1938">
        <v>1274</v>
      </c>
      <c r="B1938" s="5">
        <v>3</v>
      </c>
      <c r="C1938" s="5">
        <v>651</v>
      </c>
      <c r="D1938" s="8">
        <v>45604</v>
      </c>
      <c r="E1938" s="8">
        <v>45604</v>
      </c>
      <c r="F1938" s="5" t="s">
        <v>2457</v>
      </c>
      <c r="G1938" s="14" t="s">
        <v>3899</v>
      </c>
      <c r="H1938" s="15" t="s">
        <v>4314</v>
      </c>
      <c r="I1938" s="9">
        <v>100</v>
      </c>
    </row>
    <row r="1939" spans="1:9" x14ac:dyDescent="0.35">
      <c r="A1939">
        <v>1328</v>
      </c>
      <c r="B1939" s="5">
        <v>3</v>
      </c>
      <c r="C1939" s="5">
        <v>733</v>
      </c>
      <c r="D1939" s="8">
        <v>45615</v>
      </c>
      <c r="E1939" s="8">
        <v>45615</v>
      </c>
      <c r="F1939" s="5" t="s">
        <v>2547</v>
      </c>
      <c r="G1939" s="14" t="s">
        <v>3899</v>
      </c>
      <c r="H1939" s="15" t="s">
        <v>4225</v>
      </c>
      <c r="I1939" s="9">
        <v>100</v>
      </c>
    </row>
    <row r="1940" spans="1:9" x14ac:dyDescent="0.35">
      <c r="A1940">
        <v>1332</v>
      </c>
      <c r="B1940" s="5">
        <v>3</v>
      </c>
      <c r="C1940" s="5">
        <v>744</v>
      </c>
      <c r="D1940" s="8">
        <v>45616</v>
      </c>
      <c r="E1940" s="8">
        <v>45616</v>
      </c>
      <c r="F1940" s="5" t="s">
        <v>2561</v>
      </c>
      <c r="G1940" s="14" t="s">
        <v>3899</v>
      </c>
      <c r="H1940" s="15" t="s">
        <v>4286</v>
      </c>
      <c r="I1940" s="9">
        <v>100</v>
      </c>
    </row>
    <row r="1941" spans="1:9" x14ac:dyDescent="0.35">
      <c r="A1941">
        <v>1340</v>
      </c>
      <c r="B1941" s="5">
        <v>3</v>
      </c>
      <c r="C1941" s="5">
        <v>757</v>
      </c>
      <c r="D1941" s="8">
        <v>45618</v>
      </c>
      <c r="E1941" s="8">
        <v>45618</v>
      </c>
      <c r="F1941" s="5" t="s">
        <v>2576</v>
      </c>
      <c r="G1941" s="14" t="s">
        <v>3899</v>
      </c>
      <c r="H1941" s="15" t="s">
        <v>4285</v>
      </c>
      <c r="I1941" s="9">
        <v>100</v>
      </c>
    </row>
    <row r="1942" spans="1:9" x14ac:dyDescent="0.35">
      <c r="A1942">
        <v>1341</v>
      </c>
      <c r="B1942" s="4">
        <v>3</v>
      </c>
      <c r="C1942" s="4">
        <v>758</v>
      </c>
      <c r="D1942" s="6">
        <v>45619</v>
      </c>
      <c r="E1942" s="6">
        <v>45619</v>
      </c>
      <c r="F1942" s="4" t="s">
        <v>2577</v>
      </c>
      <c r="G1942" s="13" t="s">
        <v>3899</v>
      </c>
      <c r="H1942" s="15" t="s">
        <v>4286</v>
      </c>
      <c r="I1942" s="7">
        <v>100</v>
      </c>
    </row>
    <row r="1943" spans="1:9" x14ac:dyDescent="0.35">
      <c r="A1943">
        <v>1353</v>
      </c>
      <c r="B1943" s="4">
        <v>3</v>
      </c>
      <c r="C1943" s="4">
        <v>779</v>
      </c>
      <c r="D1943" s="6">
        <v>45621</v>
      </c>
      <c r="E1943" s="6">
        <v>45621</v>
      </c>
      <c r="F1943" s="4" t="s">
        <v>2601</v>
      </c>
      <c r="G1943" s="13" t="s">
        <v>3899</v>
      </c>
      <c r="H1943" s="15" t="s">
        <v>4315</v>
      </c>
      <c r="I1943" s="7">
        <v>100</v>
      </c>
    </row>
    <row r="1944" spans="1:9" x14ac:dyDescent="0.35">
      <c r="A1944">
        <v>1417</v>
      </c>
      <c r="B1944" s="4">
        <v>4</v>
      </c>
      <c r="C1944" s="4">
        <v>63</v>
      </c>
      <c r="D1944" s="6">
        <v>45633</v>
      </c>
      <c r="E1944" s="6">
        <v>45633</v>
      </c>
      <c r="F1944" s="4" t="s">
        <v>2718</v>
      </c>
      <c r="G1944" s="13" t="s">
        <v>3899</v>
      </c>
      <c r="H1944" s="15" t="s">
        <v>4225</v>
      </c>
      <c r="I1944" s="7">
        <v>100</v>
      </c>
    </row>
    <row r="1945" spans="1:9" x14ac:dyDescent="0.35">
      <c r="A1945">
        <v>1428</v>
      </c>
      <c r="B1945" s="5">
        <v>4</v>
      </c>
      <c r="C1945" s="5">
        <v>77</v>
      </c>
      <c r="D1945" s="8">
        <v>45634</v>
      </c>
      <c r="E1945" s="8">
        <v>45634</v>
      </c>
      <c r="F1945" s="5" t="s">
        <v>2733</v>
      </c>
      <c r="G1945" s="14" t="s">
        <v>3899</v>
      </c>
      <c r="H1945" s="15" t="s">
        <v>3902</v>
      </c>
      <c r="I1945" s="9">
        <v>100</v>
      </c>
    </row>
    <row r="1946" spans="1:9" x14ac:dyDescent="0.35">
      <c r="A1946">
        <v>1468</v>
      </c>
      <c r="B1946" s="5">
        <v>4</v>
      </c>
      <c r="C1946" s="5">
        <v>145</v>
      </c>
      <c r="D1946" s="8">
        <v>45641</v>
      </c>
      <c r="E1946" s="8">
        <v>45641</v>
      </c>
      <c r="F1946" s="5" t="s">
        <v>2805</v>
      </c>
      <c r="G1946" s="14" t="s">
        <v>3899</v>
      </c>
      <c r="H1946" s="15" t="s">
        <v>4225</v>
      </c>
      <c r="I1946" s="9">
        <v>100</v>
      </c>
    </row>
    <row r="1947" spans="1:9" x14ac:dyDescent="0.35">
      <c r="A1947">
        <v>1533</v>
      </c>
      <c r="B1947" s="4">
        <v>4</v>
      </c>
      <c r="C1947" s="4">
        <v>283</v>
      </c>
      <c r="D1947" s="6">
        <v>45654</v>
      </c>
      <c r="E1947" s="6">
        <v>45654</v>
      </c>
      <c r="F1947" s="4" t="s">
        <v>2949</v>
      </c>
      <c r="G1947" s="13" t="s">
        <v>3899</v>
      </c>
      <c r="H1947" s="15" t="s">
        <v>4316</v>
      </c>
      <c r="I1947" s="7">
        <v>100</v>
      </c>
    </row>
    <row r="1948" spans="1:9" x14ac:dyDescent="0.35">
      <c r="A1948">
        <v>1699</v>
      </c>
      <c r="B1948" s="4">
        <v>4</v>
      </c>
      <c r="C1948" s="4">
        <v>572</v>
      </c>
      <c r="D1948" s="6">
        <v>45693</v>
      </c>
      <c r="E1948" s="6">
        <v>45693</v>
      </c>
      <c r="F1948" s="4" t="s">
        <v>3246</v>
      </c>
      <c r="G1948" s="13" t="s">
        <v>3899</v>
      </c>
      <c r="H1948" s="15" t="s">
        <v>4317</v>
      </c>
      <c r="I1948" s="7">
        <v>100</v>
      </c>
    </row>
    <row r="1949" spans="1:9" x14ac:dyDescent="0.35">
      <c r="A1949">
        <v>1710</v>
      </c>
      <c r="B1949" s="5">
        <v>4</v>
      </c>
      <c r="C1949" s="5">
        <v>589</v>
      </c>
      <c r="D1949" s="8">
        <v>45695</v>
      </c>
      <c r="E1949" s="8">
        <v>45695</v>
      </c>
      <c r="F1949" s="5" t="s">
        <v>3265</v>
      </c>
      <c r="G1949" s="14" t="s">
        <v>3899</v>
      </c>
      <c r="H1949" s="15" t="s">
        <v>4225</v>
      </c>
      <c r="I1949" s="9">
        <v>100</v>
      </c>
    </row>
    <row r="1950" spans="1:9" x14ac:dyDescent="0.35">
      <c r="A1950">
        <v>1716</v>
      </c>
      <c r="B1950" s="5">
        <v>4</v>
      </c>
      <c r="C1950" s="5">
        <v>598</v>
      </c>
      <c r="D1950" s="8">
        <v>45696</v>
      </c>
      <c r="E1950" s="8">
        <v>45696</v>
      </c>
      <c r="F1950" s="5" t="s">
        <v>3275</v>
      </c>
      <c r="G1950" s="14" t="s">
        <v>3899</v>
      </c>
      <c r="H1950" s="15" t="s">
        <v>3904</v>
      </c>
      <c r="I1950" s="9">
        <v>100</v>
      </c>
    </row>
    <row r="1951" spans="1:9" x14ac:dyDescent="0.35">
      <c r="A1951">
        <v>1766</v>
      </c>
      <c r="B1951" s="5">
        <v>4</v>
      </c>
      <c r="C1951" s="5">
        <v>681</v>
      </c>
      <c r="D1951" s="8">
        <v>45706</v>
      </c>
      <c r="E1951" s="8">
        <v>45706</v>
      </c>
      <c r="F1951" s="5" t="s">
        <v>3364</v>
      </c>
      <c r="G1951" s="14" t="s">
        <v>3899</v>
      </c>
      <c r="H1951" s="15" t="s">
        <v>4043</v>
      </c>
      <c r="I1951" s="9">
        <v>100</v>
      </c>
    </row>
    <row r="1952" spans="1:9" x14ac:dyDescent="0.35">
      <c r="A1952">
        <v>1909</v>
      </c>
      <c r="B1952" s="4">
        <v>5</v>
      </c>
      <c r="C1952" s="4">
        <v>132</v>
      </c>
      <c r="D1952" s="6">
        <v>45734</v>
      </c>
      <c r="E1952" s="6">
        <v>45734</v>
      </c>
      <c r="F1952" s="4" t="s">
        <v>3600</v>
      </c>
      <c r="G1952" s="13" t="s">
        <v>3899</v>
      </c>
      <c r="H1952" s="15" t="s">
        <v>4285</v>
      </c>
      <c r="I1952" s="7">
        <v>100</v>
      </c>
    </row>
    <row r="1953" spans="1:9" x14ac:dyDescent="0.35">
      <c r="A1953">
        <v>1923</v>
      </c>
      <c r="B1953" s="4">
        <v>5</v>
      </c>
      <c r="C1953" s="4">
        <v>151</v>
      </c>
      <c r="D1953" s="6">
        <v>45737</v>
      </c>
      <c r="E1953" s="6">
        <v>45737</v>
      </c>
      <c r="F1953" s="4" t="s">
        <v>3619</v>
      </c>
      <c r="G1953" s="13" t="s">
        <v>3899</v>
      </c>
      <c r="H1953" s="15" t="s">
        <v>4318</v>
      </c>
      <c r="I1953" s="7">
        <v>100</v>
      </c>
    </row>
    <row r="1954" spans="1:9" x14ac:dyDescent="0.35">
      <c r="A1954">
        <v>1943</v>
      </c>
      <c r="B1954" s="4">
        <v>5</v>
      </c>
      <c r="C1954" s="4">
        <v>184</v>
      </c>
      <c r="D1954" s="6">
        <v>45742</v>
      </c>
      <c r="E1954" s="6">
        <v>45742</v>
      </c>
      <c r="F1954" s="4" t="s">
        <v>3654</v>
      </c>
      <c r="G1954" s="13" t="s">
        <v>3899</v>
      </c>
      <c r="H1954" s="15" t="s">
        <v>4225</v>
      </c>
      <c r="I1954" s="7">
        <v>100</v>
      </c>
    </row>
    <row r="1955" spans="1:9" x14ac:dyDescent="0.35">
      <c r="A1955">
        <v>1948</v>
      </c>
      <c r="B1955" s="5">
        <v>5</v>
      </c>
      <c r="C1955" s="5">
        <v>192</v>
      </c>
      <c r="D1955" s="8">
        <v>45743</v>
      </c>
      <c r="E1955" s="8">
        <v>45743</v>
      </c>
      <c r="F1955" s="5" t="s">
        <v>3662</v>
      </c>
      <c r="G1955" s="14" t="s">
        <v>3899</v>
      </c>
      <c r="H1955" s="15" t="s">
        <v>4285</v>
      </c>
      <c r="I1955" s="9">
        <v>100</v>
      </c>
    </row>
    <row r="1956" spans="1:9" x14ac:dyDescent="0.35">
      <c r="A1956">
        <v>1976</v>
      </c>
      <c r="B1956" s="5">
        <v>5</v>
      </c>
      <c r="C1956" s="5">
        <v>228</v>
      </c>
      <c r="D1956" s="8">
        <v>45745</v>
      </c>
      <c r="E1956" s="8">
        <v>45746</v>
      </c>
      <c r="F1956" s="5" t="s">
        <v>3699</v>
      </c>
      <c r="G1956" s="14" t="s">
        <v>3899</v>
      </c>
      <c r="H1956" s="15" t="s">
        <v>4319</v>
      </c>
      <c r="I1956" s="9">
        <v>100</v>
      </c>
    </row>
    <row r="1957" spans="1:9" x14ac:dyDescent="0.35">
      <c r="A1957">
        <v>1983</v>
      </c>
      <c r="B1957" s="4">
        <v>5</v>
      </c>
      <c r="C1957" s="4">
        <v>238</v>
      </c>
      <c r="D1957" s="6">
        <v>45747</v>
      </c>
      <c r="E1957" s="6">
        <v>45746</v>
      </c>
      <c r="F1957" s="4" t="s">
        <v>3711</v>
      </c>
      <c r="G1957" s="13" t="s">
        <v>3899</v>
      </c>
      <c r="H1957" s="15" t="s">
        <v>4320</v>
      </c>
      <c r="I1957" s="7">
        <v>100</v>
      </c>
    </row>
    <row r="1958" spans="1:9" x14ac:dyDescent="0.35">
      <c r="A1958">
        <v>1991</v>
      </c>
      <c r="B1958" s="4">
        <v>5</v>
      </c>
      <c r="C1958" s="4">
        <v>247</v>
      </c>
      <c r="D1958" s="6">
        <v>45747</v>
      </c>
      <c r="E1958" s="6">
        <v>45747</v>
      </c>
      <c r="F1958" s="4" t="s">
        <v>3720</v>
      </c>
      <c r="G1958" s="13" t="s">
        <v>3899</v>
      </c>
      <c r="H1958" s="15" t="s">
        <v>4321</v>
      </c>
      <c r="I1958" s="7">
        <v>100</v>
      </c>
    </row>
    <row r="1959" spans="1:9" x14ac:dyDescent="0.35">
      <c r="A1959">
        <v>1992</v>
      </c>
      <c r="B1959" s="5">
        <v>5</v>
      </c>
      <c r="C1959" s="5">
        <v>248</v>
      </c>
      <c r="D1959" s="8">
        <v>45747</v>
      </c>
      <c r="E1959" s="8">
        <v>45747</v>
      </c>
      <c r="F1959" s="5" t="s">
        <v>3721</v>
      </c>
      <c r="G1959" s="14" t="s">
        <v>3899</v>
      </c>
      <c r="H1959" s="15" t="s">
        <v>4322</v>
      </c>
      <c r="I1959" s="9">
        <v>100</v>
      </c>
    </row>
    <row r="1960" spans="1:9" x14ac:dyDescent="0.35">
      <c r="A1960">
        <v>1999</v>
      </c>
      <c r="B1960" s="4">
        <v>5</v>
      </c>
      <c r="C1960" s="4">
        <v>256</v>
      </c>
      <c r="D1960" s="6">
        <v>45749</v>
      </c>
      <c r="E1960" s="6">
        <v>45748</v>
      </c>
      <c r="F1960" s="4" t="s">
        <v>3730</v>
      </c>
      <c r="G1960" s="13" t="s">
        <v>3899</v>
      </c>
      <c r="H1960" s="15" t="s">
        <v>4323</v>
      </c>
      <c r="I1960" s="7">
        <v>100</v>
      </c>
    </row>
    <row r="1961" spans="1:9" x14ac:dyDescent="0.35">
      <c r="A1961">
        <v>2018</v>
      </c>
      <c r="B1961" s="5">
        <v>5</v>
      </c>
      <c r="C1961" s="5">
        <v>287</v>
      </c>
      <c r="D1961" s="8">
        <v>45754</v>
      </c>
      <c r="E1961" s="8">
        <v>45754</v>
      </c>
      <c r="F1961" s="5" t="s">
        <v>3767</v>
      </c>
      <c r="G1961" s="14" t="s">
        <v>3899</v>
      </c>
      <c r="H1961" s="15" t="s">
        <v>4323</v>
      </c>
      <c r="I1961" s="9">
        <v>100</v>
      </c>
    </row>
    <row r="1962" spans="1:9" x14ac:dyDescent="0.35">
      <c r="A1962">
        <v>2025</v>
      </c>
      <c r="B1962" s="4">
        <v>5</v>
      </c>
      <c r="C1962" s="4">
        <v>295</v>
      </c>
      <c r="D1962" s="6">
        <v>45755</v>
      </c>
      <c r="E1962" s="6">
        <v>45755</v>
      </c>
      <c r="F1962" s="4" t="s">
        <v>3775</v>
      </c>
      <c r="G1962" s="13" t="s">
        <v>3899</v>
      </c>
      <c r="H1962" s="15" t="s">
        <v>4225</v>
      </c>
      <c r="I1962" s="7">
        <v>100</v>
      </c>
    </row>
    <row r="1963" spans="1:9" x14ac:dyDescent="0.35">
      <c r="A1963">
        <v>2032</v>
      </c>
      <c r="B1963" s="5">
        <v>5</v>
      </c>
      <c r="C1963" s="5">
        <v>306</v>
      </c>
      <c r="D1963" s="8">
        <v>45757</v>
      </c>
      <c r="E1963" s="8">
        <v>45757</v>
      </c>
      <c r="F1963" s="5" t="s">
        <v>3786</v>
      </c>
      <c r="G1963" s="14" t="s">
        <v>3899</v>
      </c>
      <c r="H1963" s="15" t="s">
        <v>3955</v>
      </c>
      <c r="I1963" s="9">
        <v>100</v>
      </c>
    </row>
    <row r="1964" spans="1:9" x14ac:dyDescent="0.35">
      <c r="A1964">
        <v>2037</v>
      </c>
      <c r="B1964" s="4">
        <v>5</v>
      </c>
      <c r="C1964" s="4">
        <v>318</v>
      </c>
      <c r="D1964" s="6">
        <v>45759</v>
      </c>
      <c r="E1964" s="6">
        <v>45759</v>
      </c>
      <c r="F1964" s="4" t="s">
        <v>3799</v>
      </c>
      <c r="G1964" s="13" t="s">
        <v>3899</v>
      </c>
      <c r="H1964" s="15" t="s">
        <v>4324</v>
      </c>
      <c r="I1964" s="7">
        <v>100</v>
      </c>
    </row>
    <row r="1965" spans="1:9" x14ac:dyDescent="0.35">
      <c r="A1965">
        <v>2054</v>
      </c>
      <c r="B1965" s="5">
        <v>5</v>
      </c>
      <c r="C1965" s="5">
        <v>342</v>
      </c>
      <c r="D1965" s="8">
        <v>45762</v>
      </c>
      <c r="E1965" s="8">
        <v>45762</v>
      </c>
      <c r="F1965" s="5" t="s">
        <v>3826</v>
      </c>
      <c r="G1965" s="14" t="s">
        <v>3899</v>
      </c>
      <c r="H1965" s="15" t="s">
        <v>4225</v>
      </c>
      <c r="I1965" s="9">
        <v>100</v>
      </c>
    </row>
    <row r="1966" spans="1:9" x14ac:dyDescent="0.35">
      <c r="A1966">
        <v>2076</v>
      </c>
      <c r="B1966" s="5">
        <v>5</v>
      </c>
      <c r="C1966" s="5">
        <v>371</v>
      </c>
      <c r="D1966" s="8">
        <v>45765</v>
      </c>
      <c r="E1966" s="8">
        <v>45765</v>
      </c>
      <c r="F1966" s="5" t="s">
        <v>3856</v>
      </c>
      <c r="G1966" s="14" t="s">
        <v>3899</v>
      </c>
      <c r="H1966" s="15" t="s">
        <v>4325</v>
      </c>
      <c r="I1966" s="9">
        <v>100</v>
      </c>
    </row>
    <row r="1967" spans="1:9" x14ac:dyDescent="0.35">
      <c r="A1967">
        <v>2085</v>
      </c>
      <c r="B1967" s="4">
        <v>5</v>
      </c>
      <c r="C1967" s="4">
        <v>383</v>
      </c>
      <c r="D1967" s="6">
        <v>45768</v>
      </c>
      <c r="E1967" s="6">
        <v>45768</v>
      </c>
      <c r="F1967" s="4" t="s">
        <v>3868</v>
      </c>
      <c r="G1967" s="13" t="s">
        <v>3899</v>
      </c>
      <c r="H1967" s="15" t="s">
        <v>4225</v>
      </c>
      <c r="I1967" s="7">
        <v>100</v>
      </c>
    </row>
    <row r="1968" spans="1:9" x14ac:dyDescent="0.35">
      <c r="A1968">
        <v>2089</v>
      </c>
      <c r="B1968" s="4">
        <v>5</v>
      </c>
      <c r="C1968" s="4">
        <v>388</v>
      </c>
      <c r="D1968" s="6">
        <v>45769</v>
      </c>
      <c r="E1968" s="6">
        <v>45769</v>
      </c>
      <c r="F1968" s="4" t="s">
        <v>3874</v>
      </c>
      <c r="G1968" s="13" t="s">
        <v>3899</v>
      </c>
      <c r="H1968" s="15" t="s">
        <v>4225</v>
      </c>
      <c r="I1968" s="7">
        <v>100</v>
      </c>
    </row>
    <row r="1969" spans="1:9" x14ac:dyDescent="0.35">
      <c r="A1969">
        <v>1799</v>
      </c>
      <c r="B1969" s="4">
        <v>4</v>
      </c>
      <c r="C1969" s="4">
        <v>729</v>
      </c>
      <c r="D1969" s="6">
        <v>45710</v>
      </c>
      <c r="E1969" s="6">
        <v>45710</v>
      </c>
      <c r="F1969" s="4" t="s">
        <v>3416</v>
      </c>
      <c r="G1969" s="13" t="s">
        <v>3899</v>
      </c>
      <c r="H1969" s="15" t="s">
        <v>4326</v>
      </c>
      <c r="I1969" s="7">
        <v>99</v>
      </c>
    </row>
    <row r="1970" spans="1:9" x14ac:dyDescent="0.35">
      <c r="A1970">
        <v>249</v>
      </c>
      <c r="B1970" s="4">
        <v>1</v>
      </c>
      <c r="C1970" s="4">
        <v>403</v>
      </c>
      <c r="D1970" s="6">
        <v>45401</v>
      </c>
      <c r="E1970" s="6">
        <v>45401</v>
      </c>
      <c r="F1970" s="4" t="s">
        <v>528</v>
      </c>
      <c r="G1970" s="13" t="s">
        <v>3899</v>
      </c>
      <c r="H1970" s="15" t="s">
        <v>4287</v>
      </c>
      <c r="I1970" s="7">
        <v>90</v>
      </c>
    </row>
    <row r="1971" spans="1:9" x14ac:dyDescent="0.35">
      <c r="A1971">
        <v>568</v>
      </c>
      <c r="B1971" s="5">
        <v>2</v>
      </c>
      <c r="C1971" s="5">
        <v>207</v>
      </c>
      <c r="D1971" s="8">
        <v>45467</v>
      </c>
      <c r="E1971" s="8">
        <v>45467</v>
      </c>
      <c r="F1971" s="5" t="s">
        <v>1134</v>
      </c>
      <c r="G1971" s="14" t="s">
        <v>3899</v>
      </c>
      <c r="H1971" s="15" t="s">
        <v>4260</v>
      </c>
      <c r="I1971" s="9">
        <v>90</v>
      </c>
    </row>
    <row r="1972" spans="1:9" x14ac:dyDescent="0.35">
      <c r="A1972">
        <v>1276</v>
      </c>
      <c r="B1972" s="5">
        <v>3</v>
      </c>
      <c r="C1972" s="5">
        <v>654</v>
      </c>
      <c r="D1972" s="8">
        <v>45605</v>
      </c>
      <c r="E1972" s="8">
        <v>45605</v>
      </c>
      <c r="F1972" s="5" t="s">
        <v>2460</v>
      </c>
      <c r="G1972" s="14" t="s">
        <v>3899</v>
      </c>
      <c r="H1972" s="15" t="s">
        <v>4327</v>
      </c>
      <c r="I1972" s="9">
        <v>90</v>
      </c>
    </row>
    <row r="1973" spans="1:9" x14ac:dyDescent="0.35">
      <c r="A1973">
        <v>1993</v>
      </c>
      <c r="B1973" s="4">
        <v>5</v>
      </c>
      <c r="C1973" s="4">
        <v>249</v>
      </c>
      <c r="D1973" s="6">
        <v>45747</v>
      </c>
      <c r="E1973" s="6">
        <v>45747</v>
      </c>
      <c r="F1973" s="4" t="s">
        <v>3722</v>
      </c>
      <c r="G1973" s="13" t="s">
        <v>3899</v>
      </c>
      <c r="H1973" s="15" t="s">
        <v>4328</v>
      </c>
      <c r="I1973" s="7">
        <v>90</v>
      </c>
    </row>
    <row r="1974" spans="1:9" x14ac:dyDescent="0.35">
      <c r="A1974">
        <v>1934</v>
      </c>
      <c r="B1974" s="5">
        <v>5</v>
      </c>
      <c r="C1974" s="5">
        <v>166</v>
      </c>
      <c r="D1974" s="8">
        <v>45738</v>
      </c>
      <c r="E1974" s="8">
        <v>45739</v>
      </c>
      <c r="F1974" s="5" t="s">
        <v>3635</v>
      </c>
      <c r="G1974" s="14" t="s">
        <v>3899</v>
      </c>
      <c r="H1974" s="15" t="s">
        <v>4329</v>
      </c>
      <c r="I1974" s="9">
        <v>86</v>
      </c>
    </row>
    <row r="1975" spans="1:9" x14ac:dyDescent="0.35">
      <c r="A1975">
        <v>1708</v>
      </c>
      <c r="B1975" s="5">
        <v>4</v>
      </c>
      <c r="C1975" s="5">
        <v>586</v>
      </c>
      <c r="D1975" s="8">
        <v>45694</v>
      </c>
      <c r="E1975" s="8">
        <v>45694</v>
      </c>
      <c r="F1975" s="5" t="s">
        <v>3261</v>
      </c>
      <c r="G1975" s="14" t="s">
        <v>3899</v>
      </c>
      <c r="H1975" s="15" t="s">
        <v>4330</v>
      </c>
      <c r="I1975" s="9">
        <v>85</v>
      </c>
    </row>
    <row r="1976" spans="1:9" x14ac:dyDescent="0.35">
      <c r="A1976">
        <v>247</v>
      </c>
      <c r="B1976" s="4">
        <v>1</v>
      </c>
      <c r="C1976" s="4">
        <v>401</v>
      </c>
      <c r="D1976" s="6">
        <v>45401</v>
      </c>
      <c r="E1976" s="6">
        <v>45401</v>
      </c>
      <c r="F1976" s="4" t="s">
        <v>524</v>
      </c>
      <c r="G1976" s="13" t="s">
        <v>3899</v>
      </c>
      <c r="H1976" s="15" t="s">
        <v>4331</v>
      </c>
      <c r="I1976" s="7">
        <v>80</v>
      </c>
    </row>
    <row r="1977" spans="1:9" x14ac:dyDescent="0.35">
      <c r="A1977">
        <v>1115</v>
      </c>
      <c r="B1977" s="4">
        <v>3</v>
      </c>
      <c r="C1977" s="4">
        <v>401</v>
      </c>
      <c r="D1977" s="6">
        <v>45579</v>
      </c>
      <c r="E1977" s="6">
        <v>45579</v>
      </c>
      <c r="F1977" s="4" t="s">
        <v>2179</v>
      </c>
      <c r="G1977" s="13" t="s">
        <v>3899</v>
      </c>
      <c r="H1977" s="15" t="s">
        <v>4332</v>
      </c>
      <c r="I1977" s="7">
        <v>80</v>
      </c>
    </row>
    <row r="1978" spans="1:9" x14ac:dyDescent="0.35">
      <c r="A1978">
        <v>1171</v>
      </c>
      <c r="B1978" s="4">
        <v>3</v>
      </c>
      <c r="C1978" s="4">
        <v>495</v>
      </c>
      <c r="D1978" s="6">
        <v>45591</v>
      </c>
      <c r="E1978" s="6">
        <v>45591</v>
      </c>
      <c r="F1978" s="4" t="s">
        <v>2283</v>
      </c>
      <c r="G1978" s="13" t="s">
        <v>3899</v>
      </c>
      <c r="H1978" s="15" t="s">
        <v>4333</v>
      </c>
      <c r="I1978" s="7">
        <v>80</v>
      </c>
    </row>
    <row r="1979" spans="1:9" x14ac:dyDescent="0.35">
      <c r="A1979">
        <v>1181</v>
      </c>
      <c r="B1979" s="4">
        <v>3</v>
      </c>
      <c r="C1979" s="4">
        <v>510</v>
      </c>
      <c r="D1979" s="6">
        <v>45592</v>
      </c>
      <c r="E1979" s="6">
        <v>45592</v>
      </c>
      <c r="F1979" s="4" t="s">
        <v>2299</v>
      </c>
      <c r="G1979" s="13" t="s">
        <v>3899</v>
      </c>
      <c r="H1979" s="15" t="s">
        <v>4334</v>
      </c>
      <c r="I1979" s="7">
        <v>80</v>
      </c>
    </row>
    <row r="1980" spans="1:9" x14ac:dyDescent="0.35">
      <c r="A1980">
        <v>1668</v>
      </c>
      <c r="B1980" s="5">
        <v>4</v>
      </c>
      <c r="C1980" s="5">
        <v>522</v>
      </c>
      <c r="D1980" s="8">
        <v>45686</v>
      </c>
      <c r="E1980" s="8">
        <v>45686</v>
      </c>
      <c r="F1980" s="5" t="s">
        <v>3195</v>
      </c>
      <c r="G1980" s="14" t="s">
        <v>3899</v>
      </c>
      <c r="H1980" s="15" t="s">
        <v>4335</v>
      </c>
      <c r="I1980" s="9">
        <v>80</v>
      </c>
    </row>
    <row r="1981" spans="1:9" x14ac:dyDescent="0.35">
      <c r="A1981">
        <v>1956</v>
      </c>
      <c r="B1981" s="5">
        <v>5</v>
      </c>
      <c r="C1981" s="5">
        <v>200</v>
      </c>
      <c r="D1981" s="8">
        <v>45744</v>
      </c>
      <c r="E1981" s="8">
        <v>45744</v>
      </c>
      <c r="F1981" s="5" t="s">
        <v>3670</v>
      </c>
      <c r="G1981" s="14" t="s">
        <v>3899</v>
      </c>
      <c r="H1981" s="15" t="s">
        <v>4291</v>
      </c>
      <c r="I1981" s="9">
        <v>80</v>
      </c>
    </row>
    <row r="1982" spans="1:9" x14ac:dyDescent="0.35">
      <c r="A1982">
        <v>1596</v>
      </c>
      <c r="B1982" s="5">
        <v>4</v>
      </c>
      <c r="C1982" s="5">
        <v>401</v>
      </c>
      <c r="D1982" s="8">
        <v>45668</v>
      </c>
      <c r="E1982" s="8">
        <v>45669</v>
      </c>
      <c r="F1982" s="5" t="s">
        <v>3072</v>
      </c>
      <c r="G1982" s="14" t="s">
        <v>3899</v>
      </c>
      <c r="H1982" s="15" t="s">
        <v>4336</v>
      </c>
      <c r="I1982" s="9">
        <v>75</v>
      </c>
    </row>
    <row r="1983" spans="1:9" x14ac:dyDescent="0.35">
      <c r="A1983">
        <v>1597</v>
      </c>
      <c r="B1983" s="4">
        <v>4</v>
      </c>
      <c r="C1983" s="4">
        <v>402</v>
      </c>
      <c r="D1983" s="6">
        <v>45668</v>
      </c>
      <c r="E1983" s="6">
        <v>45669</v>
      </c>
      <c r="F1983" s="4" t="s">
        <v>3074</v>
      </c>
      <c r="G1983" s="13" t="s">
        <v>3899</v>
      </c>
      <c r="H1983" s="15" t="s">
        <v>4336</v>
      </c>
      <c r="I1983" s="7">
        <v>75</v>
      </c>
    </row>
    <row r="1984" spans="1:9" x14ac:dyDescent="0.35">
      <c r="A1984">
        <v>248</v>
      </c>
      <c r="B1984" s="5">
        <v>1</v>
      </c>
      <c r="C1984" s="5">
        <v>402</v>
      </c>
      <c r="D1984" s="8">
        <v>45401</v>
      </c>
      <c r="E1984" s="8">
        <v>45401</v>
      </c>
      <c r="F1984" s="5" t="s">
        <v>526</v>
      </c>
      <c r="G1984" s="14" t="s">
        <v>3899</v>
      </c>
      <c r="H1984" s="15" t="s">
        <v>4337</v>
      </c>
      <c r="I1984" s="9">
        <v>70</v>
      </c>
    </row>
    <row r="1985" spans="1:9" x14ac:dyDescent="0.35">
      <c r="A1985">
        <v>330</v>
      </c>
      <c r="B1985" s="5">
        <v>1</v>
      </c>
      <c r="C1985" s="5">
        <v>538</v>
      </c>
      <c r="D1985" s="8">
        <v>45417</v>
      </c>
      <c r="E1985" s="8">
        <v>45417</v>
      </c>
      <c r="F1985" s="5" t="s">
        <v>685</v>
      </c>
      <c r="G1985" s="14" t="s">
        <v>3899</v>
      </c>
      <c r="H1985" s="15" t="s">
        <v>4078</v>
      </c>
      <c r="I1985" s="9">
        <v>70</v>
      </c>
    </row>
    <row r="1986" spans="1:9" x14ac:dyDescent="0.35">
      <c r="A1986">
        <v>694</v>
      </c>
      <c r="B1986" s="5">
        <v>2</v>
      </c>
      <c r="C1986" s="5">
        <v>392</v>
      </c>
      <c r="D1986" s="8">
        <v>45498</v>
      </c>
      <c r="E1986" s="8">
        <v>45498</v>
      </c>
      <c r="F1986" s="5" t="s">
        <v>1329</v>
      </c>
      <c r="G1986" s="14" t="s">
        <v>3899</v>
      </c>
      <c r="H1986" s="15" t="s">
        <v>4338</v>
      </c>
      <c r="I1986" s="9">
        <v>70</v>
      </c>
    </row>
    <row r="1987" spans="1:9" x14ac:dyDescent="0.35">
      <c r="A1987">
        <v>747</v>
      </c>
      <c r="B1987" s="4">
        <v>2</v>
      </c>
      <c r="C1987" s="4">
        <v>486</v>
      </c>
      <c r="D1987" s="6">
        <v>45504</v>
      </c>
      <c r="E1987" s="6">
        <v>45504</v>
      </c>
      <c r="F1987" s="4" t="s">
        <v>1436</v>
      </c>
      <c r="G1987" s="13" t="s">
        <v>3899</v>
      </c>
      <c r="H1987" s="15" t="s">
        <v>4339</v>
      </c>
      <c r="I1987" s="7">
        <v>70</v>
      </c>
    </row>
    <row r="1988" spans="1:9" x14ac:dyDescent="0.35">
      <c r="A1988">
        <v>1009</v>
      </c>
      <c r="B1988" s="4">
        <v>3</v>
      </c>
      <c r="C1988" s="4">
        <v>215</v>
      </c>
      <c r="D1988" s="6">
        <v>45563</v>
      </c>
      <c r="E1988" s="6">
        <v>45563</v>
      </c>
      <c r="F1988" s="4" t="s">
        <v>1981</v>
      </c>
      <c r="G1988" s="13" t="s">
        <v>3899</v>
      </c>
      <c r="H1988" s="15" t="s">
        <v>4261</v>
      </c>
      <c r="I1988" s="7">
        <v>70</v>
      </c>
    </row>
    <row r="1989" spans="1:9" x14ac:dyDescent="0.35">
      <c r="A1989">
        <v>1570</v>
      </c>
      <c r="B1989" s="5">
        <v>4</v>
      </c>
      <c r="C1989" s="5">
        <v>345</v>
      </c>
      <c r="D1989" s="8">
        <v>45663</v>
      </c>
      <c r="E1989" s="8">
        <v>45663</v>
      </c>
      <c r="F1989" s="5" t="s">
        <v>3014</v>
      </c>
      <c r="G1989" s="14" t="s">
        <v>3899</v>
      </c>
      <c r="H1989" s="15" t="s">
        <v>4340</v>
      </c>
      <c r="I1989" s="9">
        <v>70</v>
      </c>
    </row>
    <row r="1990" spans="1:9" x14ac:dyDescent="0.35">
      <c r="A1990">
        <v>1051</v>
      </c>
      <c r="B1990" s="4">
        <v>3</v>
      </c>
      <c r="C1990" s="4">
        <v>290</v>
      </c>
      <c r="D1990" s="6">
        <v>45569</v>
      </c>
      <c r="E1990" s="6">
        <v>45569</v>
      </c>
      <c r="F1990" s="4" t="s">
        <v>2063</v>
      </c>
      <c r="G1990" s="13" t="s">
        <v>3899</v>
      </c>
      <c r="H1990" s="15" t="s">
        <v>4341</v>
      </c>
      <c r="I1990" s="7">
        <v>65</v>
      </c>
    </row>
    <row r="1991" spans="1:9" x14ac:dyDescent="0.35">
      <c r="A1991">
        <v>1337</v>
      </c>
      <c r="B1991" s="4">
        <v>3</v>
      </c>
      <c r="C1991" s="4">
        <v>751</v>
      </c>
      <c r="D1991" s="6">
        <v>45617</v>
      </c>
      <c r="E1991" s="6">
        <v>45617</v>
      </c>
      <c r="F1991" s="4" t="s">
        <v>2569</v>
      </c>
      <c r="G1991" s="13" t="s">
        <v>3899</v>
      </c>
      <c r="H1991" s="15" t="s">
        <v>4342</v>
      </c>
      <c r="I1991" s="7">
        <v>64</v>
      </c>
    </row>
    <row r="1992" spans="1:9" x14ac:dyDescent="0.35">
      <c r="A1992">
        <v>1415</v>
      </c>
      <c r="B1992" s="4">
        <v>4</v>
      </c>
      <c r="C1992" s="4">
        <v>60</v>
      </c>
      <c r="D1992" s="6">
        <v>45633</v>
      </c>
      <c r="E1992" s="6">
        <v>45633</v>
      </c>
      <c r="F1992" s="4" t="s">
        <v>2715</v>
      </c>
      <c r="G1992" s="13" t="s">
        <v>3899</v>
      </c>
      <c r="H1992" s="15" t="s">
        <v>4343</v>
      </c>
      <c r="I1992" s="7">
        <v>64</v>
      </c>
    </row>
    <row r="1993" spans="1:9" x14ac:dyDescent="0.35">
      <c r="A1993">
        <v>1830</v>
      </c>
      <c r="B1993" s="5">
        <v>5</v>
      </c>
      <c r="C1993" s="5">
        <v>3</v>
      </c>
      <c r="D1993" s="8">
        <v>45717</v>
      </c>
      <c r="E1993" s="8">
        <v>45717</v>
      </c>
      <c r="F1993" s="5" t="s">
        <v>3460</v>
      </c>
      <c r="G1993" s="14" t="s">
        <v>3899</v>
      </c>
      <c r="H1993" s="15" t="s">
        <v>4141</v>
      </c>
      <c r="I1993" s="9">
        <v>63</v>
      </c>
    </row>
    <row r="1994" spans="1:9" x14ac:dyDescent="0.35">
      <c r="A1994">
        <v>695</v>
      </c>
      <c r="B1994" s="4">
        <v>2</v>
      </c>
      <c r="C1994" s="4">
        <v>393</v>
      </c>
      <c r="D1994" s="6">
        <v>45498</v>
      </c>
      <c r="E1994" s="6">
        <v>45498</v>
      </c>
      <c r="F1994" s="4" t="s">
        <v>1330</v>
      </c>
      <c r="G1994" s="13" t="s">
        <v>3899</v>
      </c>
      <c r="H1994" s="15" t="s">
        <v>4344</v>
      </c>
      <c r="I1994" s="7">
        <v>60</v>
      </c>
    </row>
    <row r="1995" spans="1:9" x14ac:dyDescent="0.35">
      <c r="A1995">
        <v>851</v>
      </c>
      <c r="B1995" s="4">
        <v>2</v>
      </c>
      <c r="C1995" s="4">
        <v>681</v>
      </c>
      <c r="D1995" s="6">
        <v>45526</v>
      </c>
      <c r="E1995" s="6">
        <v>45526</v>
      </c>
      <c r="F1995" s="4" t="s">
        <v>1656</v>
      </c>
      <c r="G1995" s="13" t="s">
        <v>3899</v>
      </c>
      <c r="H1995" s="15" t="s">
        <v>4298</v>
      </c>
      <c r="I1995" s="7">
        <v>60</v>
      </c>
    </row>
    <row r="1996" spans="1:9" x14ac:dyDescent="0.35">
      <c r="A1996">
        <v>1493</v>
      </c>
      <c r="B1996" s="4">
        <v>4</v>
      </c>
      <c r="C1996" s="4">
        <v>199</v>
      </c>
      <c r="D1996" s="6">
        <v>45646</v>
      </c>
      <c r="E1996" s="6">
        <v>45646</v>
      </c>
      <c r="F1996" s="4" t="s">
        <v>2861</v>
      </c>
      <c r="G1996" s="13" t="s">
        <v>3899</v>
      </c>
      <c r="H1996" s="15" t="s">
        <v>4343</v>
      </c>
      <c r="I1996" s="7">
        <v>54</v>
      </c>
    </row>
    <row r="1997" spans="1:9" x14ac:dyDescent="0.35">
      <c r="A1997">
        <v>1498</v>
      </c>
      <c r="B1997" s="5">
        <v>4</v>
      </c>
      <c r="C1997" s="5">
        <v>209</v>
      </c>
      <c r="D1997" s="8">
        <v>45647</v>
      </c>
      <c r="E1997" s="8">
        <v>45647</v>
      </c>
      <c r="F1997" s="5" t="s">
        <v>2872</v>
      </c>
      <c r="G1997" s="14" t="s">
        <v>3899</v>
      </c>
      <c r="H1997" s="15" t="s">
        <v>4343</v>
      </c>
      <c r="I1997" s="9">
        <v>54</v>
      </c>
    </row>
    <row r="1998" spans="1:9" x14ac:dyDescent="0.35">
      <c r="A1998">
        <v>90</v>
      </c>
      <c r="B1998" s="5">
        <v>1</v>
      </c>
      <c r="C1998" s="5">
        <v>156</v>
      </c>
      <c r="D1998" s="8">
        <v>45373</v>
      </c>
      <c r="E1998" s="8">
        <v>45373</v>
      </c>
      <c r="F1998" s="5" t="s">
        <v>227</v>
      </c>
      <c r="G1998" s="14" t="s">
        <v>3899</v>
      </c>
      <c r="H1998" s="15" t="s">
        <v>4302</v>
      </c>
      <c r="I1998" s="9">
        <v>50</v>
      </c>
    </row>
    <row r="1999" spans="1:9" x14ac:dyDescent="0.35">
      <c r="A1999">
        <v>172</v>
      </c>
      <c r="B1999" s="5">
        <v>1</v>
      </c>
      <c r="C1999" s="5">
        <v>287</v>
      </c>
      <c r="D1999" s="8">
        <v>45387</v>
      </c>
      <c r="E1999" s="8">
        <v>45387</v>
      </c>
      <c r="F1999" s="5" t="s">
        <v>386</v>
      </c>
      <c r="G1999" s="14" t="s">
        <v>3899</v>
      </c>
      <c r="H1999" s="15" t="s">
        <v>4078</v>
      </c>
      <c r="I1999" s="9">
        <v>50</v>
      </c>
    </row>
    <row r="2000" spans="1:9" x14ac:dyDescent="0.35">
      <c r="A2000">
        <v>189</v>
      </c>
      <c r="B2000" s="4">
        <v>1</v>
      </c>
      <c r="C2000" s="4">
        <v>310</v>
      </c>
      <c r="D2000" s="6">
        <v>45390</v>
      </c>
      <c r="E2000" s="6">
        <v>45390</v>
      </c>
      <c r="F2000" s="4" t="s">
        <v>413</v>
      </c>
      <c r="G2000" s="13" t="s">
        <v>3899</v>
      </c>
      <c r="H2000" s="15" t="s">
        <v>4194</v>
      </c>
      <c r="I2000" s="7">
        <v>50</v>
      </c>
    </row>
    <row r="2001" spans="1:9" x14ac:dyDescent="0.35">
      <c r="A2001">
        <v>294</v>
      </c>
      <c r="B2001" s="5">
        <v>1</v>
      </c>
      <c r="C2001" s="5">
        <v>482</v>
      </c>
      <c r="D2001" s="8">
        <v>45412</v>
      </c>
      <c r="E2001" s="8">
        <v>45412</v>
      </c>
      <c r="F2001" s="5" t="s">
        <v>620</v>
      </c>
      <c r="G2001" s="14" t="s">
        <v>3899</v>
      </c>
      <c r="H2001" s="15" t="s">
        <v>4345</v>
      </c>
      <c r="I2001" s="9">
        <v>50</v>
      </c>
    </row>
    <row r="2002" spans="1:9" x14ac:dyDescent="0.35">
      <c r="A2002">
        <v>311</v>
      </c>
      <c r="B2002" s="4">
        <v>1</v>
      </c>
      <c r="C2002" s="4">
        <v>507</v>
      </c>
      <c r="D2002" s="6">
        <v>45413</v>
      </c>
      <c r="E2002" s="6">
        <v>45413</v>
      </c>
      <c r="F2002" s="4" t="s">
        <v>651</v>
      </c>
      <c r="G2002" s="13" t="s">
        <v>3899</v>
      </c>
      <c r="H2002" s="15" t="s">
        <v>4305</v>
      </c>
      <c r="I2002" s="7">
        <v>50</v>
      </c>
    </row>
    <row r="2003" spans="1:9" x14ac:dyDescent="0.35">
      <c r="A2003">
        <v>456</v>
      </c>
      <c r="B2003" s="5">
        <v>2</v>
      </c>
      <c r="C2003" s="5">
        <v>27</v>
      </c>
      <c r="D2003" s="8">
        <v>45445</v>
      </c>
      <c r="E2003" s="8">
        <v>45445</v>
      </c>
      <c r="F2003" s="5" t="s">
        <v>937</v>
      </c>
      <c r="G2003" s="14" t="s">
        <v>3899</v>
      </c>
      <c r="H2003" s="15" t="s">
        <v>4346</v>
      </c>
      <c r="I2003" s="9">
        <v>50</v>
      </c>
    </row>
    <row r="2004" spans="1:9" x14ac:dyDescent="0.35">
      <c r="A2004">
        <v>462</v>
      </c>
      <c r="B2004" s="5">
        <v>2</v>
      </c>
      <c r="C2004" s="5">
        <v>37</v>
      </c>
      <c r="D2004" s="8">
        <v>45446</v>
      </c>
      <c r="E2004" s="8">
        <v>45446</v>
      </c>
      <c r="F2004" s="5" t="s">
        <v>947</v>
      </c>
      <c r="G2004" s="14" t="s">
        <v>3899</v>
      </c>
      <c r="H2004" s="15" t="s">
        <v>4347</v>
      </c>
      <c r="I2004" s="9">
        <v>50</v>
      </c>
    </row>
    <row r="2005" spans="1:9" x14ac:dyDescent="0.35">
      <c r="A2005">
        <v>666</v>
      </c>
      <c r="B2005" s="5">
        <v>2</v>
      </c>
      <c r="C2005" s="5">
        <v>352</v>
      </c>
      <c r="D2005" s="8">
        <v>45492</v>
      </c>
      <c r="E2005" s="8">
        <v>45492</v>
      </c>
      <c r="F2005" s="5" t="s">
        <v>1286</v>
      </c>
      <c r="G2005" s="14" t="s">
        <v>3899</v>
      </c>
      <c r="H2005" s="15" t="s">
        <v>4348</v>
      </c>
      <c r="I2005" s="9">
        <v>50</v>
      </c>
    </row>
    <row r="2006" spans="1:9" x14ac:dyDescent="0.35">
      <c r="A2006">
        <v>673</v>
      </c>
      <c r="B2006" s="4">
        <v>2</v>
      </c>
      <c r="C2006" s="4">
        <v>360</v>
      </c>
      <c r="D2006" s="6">
        <v>45493</v>
      </c>
      <c r="E2006" s="6">
        <v>45493</v>
      </c>
      <c r="F2006" s="4" t="s">
        <v>1294</v>
      </c>
      <c r="G2006" s="13" t="s">
        <v>3899</v>
      </c>
      <c r="H2006" s="15" t="s">
        <v>4349</v>
      </c>
      <c r="I2006" s="7">
        <v>50</v>
      </c>
    </row>
    <row r="2007" spans="1:9" x14ac:dyDescent="0.35">
      <c r="A2007">
        <v>831</v>
      </c>
      <c r="B2007" s="4">
        <v>2</v>
      </c>
      <c r="C2007" s="4">
        <v>638</v>
      </c>
      <c r="D2007" s="6">
        <v>45520</v>
      </c>
      <c r="E2007" s="6">
        <v>45520</v>
      </c>
      <c r="F2007" s="4" t="s">
        <v>1609</v>
      </c>
      <c r="G2007" s="13" t="s">
        <v>3899</v>
      </c>
      <c r="H2007" s="15" t="s">
        <v>4350</v>
      </c>
      <c r="I2007" s="7">
        <v>50</v>
      </c>
    </row>
    <row r="2008" spans="1:9" x14ac:dyDescent="0.35">
      <c r="A2008">
        <v>938</v>
      </c>
      <c r="B2008" s="5">
        <v>3</v>
      </c>
      <c r="C2008" s="5">
        <v>86</v>
      </c>
      <c r="D2008" s="8">
        <v>45545</v>
      </c>
      <c r="E2008" s="8">
        <v>45545</v>
      </c>
      <c r="F2008" s="5" t="s">
        <v>1840</v>
      </c>
      <c r="G2008" s="14" t="s">
        <v>3899</v>
      </c>
      <c r="H2008" s="15" t="s">
        <v>4351</v>
      </c>
      <c r="I2008" s="9">
        <v>50</v>
      </c>
    </row>
    <row r="2009" spans="1:9" x14ac:dyDescent="0.35">
      <c r="A2009">
        <v>1029</v>
      </c>
      <c r="B2009" s="4">
        <v>3</v>
      </c>
      <c r="C2009" s="4">
        <v>250</v>
      </c>
      <c r="D2009" s="6">
        <v>45566</v>
      </c>
      <c r="E2009" s="6">
        <v>45566</v>
      </c>
      <c r="F2009" s="4" t="s">
        <v>2019</v>
      </c>
      <c r="G2009" s="13" t="s">
        <v>3899</v>
      </c>
      <c r="H2009" s="15" t="s">
        <v>4352</v>
      </c>
      <c r="I2009" s="7">
        <v>50</v>
      </c>
    </row>
    <row r="2010" spans="1:9" x14ac:dyDescent="0.35">
      <c r="A2010">
        <v>1213</v>
      </c>
      <c r="B2010" s="4">
        <v>3</v>
      </c>
      <c r="C2010" s="4">
        <v>558</v>
      </c>
      <c r="D2010" s="6">
        <v>45597</v>
      </c>
      <c r="E2010" s="6">
        <v>45597</v>
      </c>
      <c r="F2010" s="4" t="s">
        <v>2355</v>
      </c>
      <c r="G2010" s="13" t="s">
        <v>3899</v>
      </c>
      <c r="H2010" s="15" t="s">
        <v>4353</v>
      </c>
      <c r="I2010" s="7">
        <v>50</v>
      </c>
    </row>
    <row r="2011" spans="1:9" x14ac:dyDescent="0.35">
      <c r="A2011">
        <v>1598</v>
      </c>
      <c r="B2011" s="5">
        <v>4</v>
      </c>
      <c r="C2011" s="5">
        <v>403</v>
      </c>
      <c r="D2011" s="8">
        <v>45669</v>
      </c>
      <c r="E2011" s="8">
        <v>45669</v>
      </c>
      <c r="F2011" s="5" t="s">
        <v>3075</v>
      </c>
      <c r="G2011" s="14" t="s">
        <v>3899</v>
      </c>
      <c r="H2011" s="15" t="s">
        <v>4354</v>
      </c>
      <c r="I2011" s="9">
        <v>50</v>
      </c>
    </row>
    <row r="2012" spans="1:9" x14ac:dyDescent="0.35">
      <c r="A2012">
        <v>2052</v>
      </c>
      <c r="B2012" s="5">
        <v>5</v>
      </c>
      <c r="C2012" s="5">
        <v>340</v>
      </c>
      <c r="D2012" s="8">
        <v>45762</v>
      </c>
      <c r="E2012" s="8">
        <v>45762</v>
      </c>
      <c r="F2012" s="5" t="s">
        <v>3823</v>
      </c>
      <c r="G2012" s="14" t="s">
        <v>3899</v>
      </c>
      <c r="H2012" s="15" t="s">
        <v>4286</v>
      </c>
      <c r="I2012" s="9">
        <v>50</v>
      </c>
    </row>
    <row r="2013" spans="1:9" x14ac:dyDescent="0.35">
      <c r="A2013">
        <v>1135</v>
      </c>
      <c r="B2013" s="4">
        <v>3</v>
      </c>
      <c r="C2013" s="4">
        <v>431</v>
      </c>
      <c r="D2013" s="6">
        <v>45583</v>
      </c>
      <c r="E2013" s="6">
        <v>45583</v>
      </c>
      <c r="F2013" s="4" t="s">
        <v>2210</v>
      </c>
      <c r="G2013" s="13" t="s">
        <v>3899</v>
      </c>
      <c r="H2013" s="15" t="s">
        <v>4355</v>
      </c>
      <c r="I2013" s="7">
        <v>45</v>
      </c>
    </row>
    <row r="2014" spans="1:9" x14ac:dyDescent="0.35">
      <c r="A2014">
        <v>21</v>
      </c>
      <c r="B2014" s="4">
        <v>1</v>
      </c>
      <c r="C2014" s="4">
        <v>38</v>
      </c>
      <c r="D2014" s="6">
        <v>45358</v>
      </c>
      <c r="E2014" s="6">
        <v>45358</v>
      </c>
      <c r="F2014" s="4" t="s">
        <v>66</v>
      </c>
      <c r="G2014" s="13" t="s">
        <v>3899</v>
      </c>
      <c r="H2014" s="15" t="s">
        <v>4356</v>
      </c>
      <c r="I2014" s="7">
        <v>40</v>
      </c>
    </row>
    <row r="2015" spans="1:9" x14ac:dyDescent="0.35">
      <c r="A2015">
        <v>423</v>
      </c>
      <c r="B2015" s="4">
        <v>1</v>
      </c>
      <c r="C2015" s="4">
        <v>714</v>
      </c>
      <c r="D2015" s="6">
        <v>45439</v>
      </c>
      <c r="E2015" s="6">
        <v>45439</v>
      </c>
      <c r="F2015" s="4" t="s">
        <v>887</v>
      </c>
      <c r="G2015" s="13" t="s">
        <v>3899</v>
      </c>
      <c r="H2015" s="15" t="s">
        <v>4357</v>
      </c>
      <c r="I2015" s="7">
        <v>40</v>
      </c>
    </row>
    <row r="2016" spans="1:9" x14ac:dyDescent="0.35">
      <c r="A2016">
        <v>440</v>
      </c>
      <c r="B2016" s="5">
        <v>2</v>
      </c>
      <c r="C2016" s="5">
        <v>2</v>
      </c>
      <c r="D2016" s="8">
        <v>45444</v>
      </c>
      <c r="E2016" s="8">
        <v>45444</v>
      </c>
      <c r="F2016" s="5" t="s">
        <v>911</v>
      </c>
      <c r="G2016" s="14" t="s">
        <v>3899</v>
      </c>
      <c r="H2016" s="15" t="s">
        <v>4358</v>
      </c>
      <c r="I2016" s="9">
        <v>40</v>
      </c>
    </row>
    <row r="2017" spans="1:9" x14ac:dyDescent="0.35">
      <c r="A2017">
        <v>493</v>
      </c>
      <c r="B2017" s="4">
        <v>2</v>
      </c>
      <c r="C2017" s="4">
        <v>86</v>
      </c>
      <c r="D2017" s="6">
        <v>45450</v>
      </c>
      <c r="E2017" s="6">
        <v>45450</v>
      </c>
      <c r="F2017" s="4" t="s">
        <v>1005</v>
      </c>
      <c r="G2017" s="13" t="s">
        <v>3899</v>
      </c>
      <c r="H2017" s="15" t="s">
        <v>4359</v>
      </c>
      <c r="I2017" s="7">
        <v>40</v>
      </c>
    </row>
    <row r="2018" spans="1:9" x14ac:dyDescent="0.35">
      <c r="A2018">
        <v>1325</v>
      </c>
      <c r="B2018" s="4">
        <v>3</v>
      </c>
      <c r="C2018" s="4">
        <v>729</v>
      </c>
      <c r="D2018" s="6">
        <v>45614</v>
      </c>
      <c r="E2018" s="6">
        <v>45614</v>
      </c>
      <c r="F2018" s="4" t="s">
        <v>2543</v>
      </c>
      <c r="G2018" s="13" t="s">
        <v>3899</v>
      </c>
      <c r="H2018" s="15" t="s">
        <v>4360</v>
      </c>
      <c r="I2018" s="7">
        <v>40</v>
      </c>
    </row>
    <row r="2019" spans="1:9" x14ac:dyDescent="0.35">
      <c r="A2019">
        <v>1391</v>
      </c>
      <c r="B2019" s="4">
        <v>4</v>
      </c>
      <c r="C2019" s="4">
        <v>13</v>
      </c>
      <c r="D2019" s="6">
        <v>45628</v>
      </c>
      <c r="E2019" s="6">
        <v>45628</v>
      </c>
      <c r="F2019" s="4" t="s">
        <v>2666</v>
      </c>
      <c r="G2019" s="13" t="s">
        <v>3899</v>
      </c>
      <c r="H2019" s="15" t="s">
        <v>4361</v>
      </c>
      <c r="I2019" s="7">
        <v>40</v>
      </c>
    </row>
    <row r="2020" spans="1:9" x14ac:dyDescent="0.35">
      <c r="A2020">
        <v>2065</v>
      </c>
      <c r="B2020" s="4">
        <v>5</v>
      </c>
      <c r="C2020" s="4">
        <v>357</v>
      </c>
      <c r="D2020" s="6">
        <v>45764</v>
      </c>
      <c r="E2020" s="6">
        <v>45764</v>
      </c>
      <c r="F2020" s="4" t="s">
        <v>3841</v>
      </c>
      <c r="G2020" s="13" t="s">
        <v>3899</v>
      </c>
      <c r="H2020" s="15" t="s">
        <v>4362</v>
      </c>
      <c r="I2020" s="7">
        <v>40</v>
      </c>
    </row>
    <row r="2021" spans="1:9" x14ac:dyDescent="0.35">
      <c r="A2021">
        <v>2042</v>
      </c>
      <c r="B2021" s="5">
        <v>5</v>
      </c>
      <c r="C2021" s="5">
        <v>326</v>
      </c>
      <c r="D2021" s="8">
        <v>45761</v>
      </c>
      <c r="E2021" s="8">
        <v>45761</v>
      </c>
      <c r="F2021" s="5" t="s">
        <v>3808</v>
      </c>
      <c r="G2021" s="14" t="s">
        <v>3899</v>
      </c>
      <c r="H2021" s="15" t="s">
        <v>4328</v>
      </c>
      <c r="I2021" s="9">
        <v>35</v>
      </c>
    </row>
    <row r="2022" spans="1:9" x14ac:dyDescent="0.35">
      <c r="A2022">
        <v>1517</v>
      </c>
      <c r="B2022" s="4">
        <v>4</v>
      </c>
      <c r="C2022" s="4">
        <v>252</v>
      </c>
      <c r="D2022" s="6">
        <v>45651</v>
      </c>
      <c r="E2022" s="6">
        <v>45651</v>
      </c>
      <c r="F2022" s="4" t="s">
        <v>2917</v>
      </c>
      <c r="G2022" s="13" t="s">
        <v>3899</v>
      </c>
      <c r="H2022" s="15" t="s">
        <v>4185</v>
      </c>
      <c r="I2022" s="7">
        <v>31</v>
      </c>
    </row>
    <row r="2023" spans="1:9" x14ac:dyDescent="0.35">
      <c r="A2023">
        <v>71</v>
      </c>
      <c r="B2023" s="4">
        <v>1</v>
      </c>
      <c r="C2023" s="4">
        <v>121</v>
      </c>
      <c r="D2023" s="6">
        <v>45367</v>
      </c>
      <c r="E2023" s="6">
        <v>45367</v>
      </c>
      <c r="F2023" s="4" t="s">
        <v>184</v>
      </c>
      <c r="G2023" s="13" t="s">
        <v>3899</v>
      </c>
      <c r="H2023" s="15" t="s">
        <v>4363</v>
      </c>
      <c r="I2023" s="7">
        <v>30</v>
      </c>
    </row>
    <row r="2024" spans="1:9" x14ac:dyDescent="0.35">
      <c r="A2024">
        <v>290</v>
      </c>
      <c r="B2024" s="5">
        <v>1</v>
      </c>
      <c r="C2024" s="5">
        <v>477</v>
      </c>
      <c r="D2024" s="8">
        <v>45411</v>
      </c>
      <c r="E2024" s="8">
        <v>45411</v>
      </c>
      <c r="F2024" s="5" t="s">
        <v>614</v>
      </c>
      <c r="G2024" s="14" t="s">
        <v>3899</v>
      </c>
      <c r="H2024" s="15" t="s">
        <v>4078</v>
      </c>
      <c r="I2024" s="9">
        <v>30</v>
      </c>
    </row>
    <row r="2025" spans="1:9" x14ac:dyDescent="0.35">
      <c r="A2025">
        <v>481</v>
      </c>
      <c r="B2025" s="4">
        <v>2</v>
      </c>
      <c r="C2025" s="4">
        <v>67</v>
      </c>
      <c r="D2025" s="6">
        <v>45448</v>
      </c>
      <c r="E2025" s="6">
        <v>45448</v>
      </c>
      <c r="F2025" s="4" t="s">
        <v>983</v>
      </c>
      <c r="G2025" s="13" t="s">
        <v>3899</v>
      </c>
      <c r="H2025" s="15" t="s">
        <v>4364</v>
      </c>
      <c r="I2025" s="7">
        <v>30</v>
      </c>
    </row>
    <row r="2026" spans="1:9" x14ac:dyDescent="0.35">
      <c r="A2026">
        <v>782</v>
      </c>
      <c r="B2026" s="5">
        <v>2</v>
      </c>
      <c r="C2026" s="5">
        <v>556</v>
      </c>
      <c r="D2026" s="8">
        <v>45510</v>
      </c>
      <c r="E2026" s="8">
        <v>45510</v>
      </c>
      <c r="F2026" s="5" t="s">
        <v>1512</v>
      </c>
      <c r="G2026" s="14" t="s">
        <v>3899</v>
      </c>
      <c r="H2026" s="15" t="s">
        <v>4365</v>
      </c>
      <c r="I2026" s="9">
        <v>30</v>
      </c>
    </row>
    <row r="2027" spans="1:9" x14ac:dyDescent="0.35">
      <c r="A2027">
        <v>789</v>
      </c>
      <c r="B2027" s="4">
        <v>2</v>
      </c>
      <c r="C2027" s="4">
        <v>566</v>
      </c>
      <c r="D2027" s="6">
        <v>45511</v>
      </c>
      <c r="E2027" s="6">
        <v>45511</v>
      </c>
      <c r="F2027" s="4" t="s">
        <v>1526</v>
      </c>
      <c r="G2027" s="13" t="s">
        <v>3899</v>
      </c>
      <c r="H2027" s="15" t="s">
        <v>4341</v>
      </c>
      <c r="I2027" s="7">
        <v>30</v>
      </c>
    </row>
    <row r="2028" spans="1:9" x14ac:dyDescent="0.35">
      <c r="A2028">
        <v>965</v>
      </c>
      <c r="B2028" s="4">
        <v>3</v>
      </c>
      <c r="C2028" s="4">
        <v>135</v>
      </c>
      <c r="D2028" s="6">
        <v>45553</v>
      </c>
      <c r="E2028" s="6">
        <v>45553</v>
      </c>
      <c r="F2028" s="4" t="s">
        <v>1895</v>
      </c>
      <c r="G2028" s="13" t="s">
        <v>3899</v>
      </c>
      <c r="H2028" s="15" t="s">
        <v>4366</v>
      </c>
      <c r="I2028" s="7">
        <v>30</v>
      </c>
    </row>
    <row r="2029" spans="1:9" x14ac:dyDescent="0.35">
      <c r="A2029">
        <v>991</v>
      </c>
      <c r="B2029" s="4">
        <v>3</v>
      </c>
      <c r="C2029" s="4">
        <v>179</v>
      </c>
      <c r="D2029" s="6">
        <v>45557</v>
      </c>
      <c r="E2029" s="6">
        <v>45557</v>
      </c>
      <c r="F2029" s="4" t="s">
        <v>1941</v>
      </c>
      <c r="G2029" s="13" t="s">
        <v>3899</v>
      </c>
      <c r="H2029" s="15" t="s">
        <v>4367</v>
      </c>
      <c r="I2029" s="7">
        <v>30</v>
      </c>
    </row>
    <row r="2030" spans="1:9" x14ac:dyDescent="0.35">
      <c r="A2030">
        <v>1002</v>
      </c>
      <c r="B2030" s="5">
        <v>3</v>
      </c>
      <c r="C2030" s="5">
        <v>200</v>
      </c>
      <c r="D2030" s="8">
        <v>45561</v>
      </c>
      <c r="E2030" s="8">
        <v>45561</v>
      </c>
      <c r="F2030" s="5" t="s">
        <v>1965</v>
      </c>
      <c r="G2030" s="14" t="s">
        <v>3899</v>
      </c>
      <c r="H2030" s="15" t="s">
        <v>4368</v>
      </c>
      <c r="I2030" s="9">
        <v>30</v>
      </c>
    </row>
    <row r="2031" spans="1:9" x14ac:dyDescent="0.35">
      <c r="A2031">
        <v>1280</v>
      </c>
      <c r="B2031" s="5">
        <v>3</v>
      </c>
      <c r="C2031" s="5">
        <v>658</v>
      </c>
      <c r="D2031" s="8">
        <v>45605</v>
      </c>
      <c r="E2031" s="8">
        <v>45605</v>
      </c>
      <c r="F2031" s="5" t="s">
        <v>2464</v>
      </c>
      <c r="G2031" s="14" t="s">
        <v>3899</v>
      </c>
      <c r="H2031" s="15" t="s">
        <v>4078</v>
      </c>
      <c r="I2031" s="9">
        <v>30</v>
      </c>
    </row>
    <row r="2032" spans="1:9" x14ac:dyDescent="0.35">
      <c r="A2032">
        <v>348</v>
      </c>
      <c r="B2032" s="5">
        <v>1</v>
      </c>
      <c r="C2032" s="5">
        <v>573</v>
      </c>
      <c r="D2032" s="8">
        <v>45421</v>
      </c>
      <c r="E2032" s="8">
        <v>45421</v>
      </c>
      <c r="F2032" s="5" t="s">
        <v>722</v>
      </c>
      <c r="G2032" s="14" t="s">
        <v>3899</v>
      </c>
      <c r="H2032" s="15" t="s">
        <v>4179</v>
      </c>
      <c r="I2032" s="9">
        <v>29</v>
      </c>
    </row>
    <row r="2033" spans="1:9" x14ac:dyDescent="0.35">
      <c r="A2033">
        <v>45</v>
      </c>
      <c r="B2033" s="4">
        <v>1</v>
      </c>
      <c r="C2033" s="4">
        <v>73</v>
      </c>
      <c r="D2033" s="6">
        <v>45362</v>
      </c>
      <c r="E2033" s="6">
        <v>45362</v>
      </c>
      <c r="F2033" s="4" t="s">
        <v>116</v>
      </c>
      <c r="G2033" s="13" t="s">
        <v>3899</v>
      </c>
      <c r="H2033" s="15" t="s">
        <v>4369</v>
      </c>
      <c r="I2033" s="7">
        <v>25</v>
      </c>
    </row>
    <row r="2034" spans="1:9" x14ac:dyDescent="0.35">
      <c r="A2034">
        <v>303</v>
      </c>
      <c r="B2034" s="4">
        <v>1</v>
      </c>
      <c r="C2034" s="4">
        <v>498</v>
      </c>
      <c r="D2034" s="6">
        <v>45413</v>
      </c>
      <c r="E2034" s="6">
        <v>45413</v>
      </c>
      <c r="F2034" s="4" t="s">
        <v>640</v>
      </c>
      <c r="G2034" s="13" t="s">
        <v>3899</v>
      </c>
      <c r="H2034" s="15" t="s">
        <v>4369</v>
      </c>
      <c r="I2034" s="7">
        <v>25</v>
      </c>
    </row>
    <row r="2035" spans="1:9" x14ac:dyDescent="0.35">
      <c r="A2035">
        <v>375</v>
      </c>
      <c r="B2035" s="4">
        <v>1</v>
      </c>
      <c r="C2035" s="4">
        <v>628</v>
      </c>
      <c r="D2035" s="6">
        <v>45428</v>
      </c>
      <c r="E2035" s="6">
        <v>45428</v>
      </c>
      <c r="F2035" s="4" t="s">
        <v>787</v>
      </c>
      <c r="G2035" s="13" t="s">
        <v>3899</v>
      </c>
      <c r="H2035" s="15" t="s">
        <v>4369</v>
      </c>
      <c r="I2035" s="7">
        <v>25</v>
      </c>
    </row>
    <row r="2036" spans="1:9" x14ac:dyDescent="0.35">
      <c r="A2036">
        <v>529</v>
      </c>
      <c r="B2036" s="4">
        <v>2</v>
      </c>
      <c r="C2036" s="4">
        <v>136</v>
      </c>
      <c r="D2036" s="6">
        <v>45457</v>
      </c>
      <c r="E2036" s="6">
        <v>45457</v>
      </c>
      <c r="F2036" s="4" t="s">
        <v>1059</v>
      </c>
      <c r="G2036" s="13" t="s">
        <v>3899</v>
      </c>
      <c r="H2036" s="15" t="s">
        <v>4311</v>
      </c>
      <c r="I2036" s="7">
        <v>25</v>
      </c>
    </row>
    <row r="2037" spans="1:9" x14ac:dyDescent="0.35">
      <c r="A2037">
        <v>808</v>
      </c>
      <c r="B2037" s="5">
        <v>2</v>
      </c>
      <c r="C2037" s="5">
        <v>598</v>
      </c>
      <c r="D2037" s="8">
        <v>45515</v>
      </c>
      <c r="E2037" s="8">
        <v>45515</v>
      </c>
      <c r="F2037" s="5" t="s">
        <v>1565</v>
      </c>
      <c r="G2037" s="14" t="s">
        <v>3899</v>
      </c>
      <c r="H2037" s="15" t="s">
        <v>4351</v>
      </c>
      <c r="I2037" s="9">
        <v>25</v>
      </c>
    </row>
    <row r="2038" spans="1:9" x14ac:dyDescent="0.35">
      <c r="A2038">
        <v>1224</v>
      </c>
      <c r="B2038" s="5">
        <v>3</v>
      </c>
      <c r="C2038" s="5">
        <v>574</v>
      </c>
      <c r="D2038" s="8">
        <v>45598</v>
      </c>
      <c r="E2038" s="8">
        <v>45598</v>
      </c>
      <c r="F2038" s="5" t="s">
        <v>2372</v>
      </c>
      <c r="G2038" s="14" t="s">
        <v>3899</v>
      </c>
      <c r="H2038" s="15" t="s">
        <v>4355</v>
      </c>
      <c r="I2038" s="9">
        <v>25</v>
      </c>
    </row>
    <row r="2039" spans="1:9" x14ac:dyDescent="0.35">
      <c r="A2039">
        <v>1318</v>
      </c>
      <c r="B2039" s="5">
        <v>3</v>
      </c>
      <c r="C2039" s="5">
        <v>721</v>
      </c>
      <c r="D2039" s="8">
        <v>45613</v>
      </c>
      <c r="E2039" s="8">
        <v>45613</v>
      </c>
      <c r="F2039" s="5" t="s">
        <v>2533</v>
      </c>
      <c r="G2039" s="14" t="s">
        <v>3899</v>
      </c>
      <c r="H2039" s="15" t="s">
        <v>4250</v>
      </c>
      <c r="I2039" s="9">
        <v>25</v>
      </c>
    </row>
    <row r="2040" spans="1:9" x14ac:dyDescent="0.35">
      <c r="A2040">
        <v>548</v>
      </c>
      <c r="B2040" s="5">
        <v>2</v>
      </c>
      <c r="C2040" s="5">
        <v>169</v>
      </c>
      <c r="D2040" s="8">
        <v>45462</v>
      </c>
      <c r="E2040" s="8">
        <v>45462</v>
      </c>
      <c r="F2040" s="5" t="s">
        <v>1093</v>
      </c>
      <c r="G2040" s="14" t="s">
        <v>4370</v>
      </c>
      <c r="H2040" s="15"/>
      <c r="I2040" s="9">
        <v>24.78</v>
      </c>
    </row>
    <row r="2041" spans="1:9" x14ac:dyDescent="0.35">
      <c r="A2041">
        <v>821</v>
      </c>
      <c r="B2041" s="4">
        <v>2</v>
      </c>
      <c r="C2041" s="4">
        <v>618</v>
      </c>
      <c r="D2041" s="6">
        <v>45517</v>
      </c>
      <c r="E2041" s="6">
        <v>45517</v>
      </c>
      <c r="F2041" s="4" t="s">
        <v>1588</v>
      </c>
      <c r="G2041" s="13" t="s">
        <v>4370</v>
      </c>
      <c r="H2041" s="15"/>
      <c r="I2041" s="7">
        <v>24.78</v>
      </c>
    </row>
    <row r="2042" spans="1:9" x14ac:dyDescent="0.35">
      <c r="A2042">
        <v>845</v>
      </c>
      <c r="B2042" s="4">
        <v>2</v>
      </c>
      <c r="C2042" s="4">
        <v>669</v>
      </c>
      <c r="D2042" s="6">
        <v>45525</v>
      </c>
      <c r="E2042" s="6">
        <v>45525</v>
      </c>
      <c r="F2042" s="4" t="s">
        <v>1644</v>
      </c>
      <c r="G2042" s="13" t="s">
        <v>4370</v>
      </c>
      <c r="H2042" s="15"/>
      <c r="I2042" s="7">
        <v>24.78</v>
      </c>
    </row>
    <row r="2043" spans="1:9" x14ac:dyDescent="0.35">
      <c r="A2043">
        <v>875</v>
      </c>
      <c r="B2043" s="4">
        <v>2</v>
      </c>
      <c r="C2043" s="4">
        <v>720</v>
      </c>
      <c r="D2043" s="6">
        <v>45531</v>
      </c>
      <c r="E2043" s="6">
        <v>45531</v>
      </c>
      <c r="F2043" s="4" t="s">
        <v>1704</v>
      </c>
      <c r="G2043" s="13" t="s">
        <v>4370</v>
      </c>
      <c r="H2043" s="15"/>
      <c r="I2043" s="7">
        <v>24.78</v>
      </c>
    </row>
    <row r="2044" spans="1:9" x14ac:dyDescent="0.35">
      <c r="A2044">
        <v>912</v>
      </c>
      <c r="B2044" s="5">
        <v>3</v>
      </c>
      <c r="C2044" s="5">
        <v>34</v>
      </c>
      <c r="D2044" s="8">
        <v>45538</v>
      </c>
      <c r="E2044" s="8">
        <v>45538</v>
      </c>
      <c r="F2044" s="5" t="s">
        <v>1782</v>
      </c>
      <c r="G2044" s="14" t="s">
        <v>4370</v>
      </c>
      <c r="H2044" s="15"/>
      <c r="I2044" s="9">
        <v>24.78</v>
      </c>
    </row>
    <row r="2045" spans="1:9" x14ac:dyDescent="0.35">
      <c r="A2045">
        <v>954</v>
      </c>
      <c r="B2045" s="5">
        <v>3</v>
      </c>
      <c r="C2045" s="5">
        <v>114</v>
      </c>
      <c r="D2045" s="8">
        <v>45550</v>
      </c>
      <c r="E2045" s="8">
        <v>45550</v>
      </c>
      <c r="F2045" s="5" t="s">
        <v>1872</v>
      </c>
      <c r="G2045" s="14" t="s">
        <v>4370</v>
      </c>
      <c r="H2045" s="15"/>
      <c r="I2045" s="9">
        <v>24.78</v>
      </c>
    </row>
    <row r="2046" spans="1:9" x14ac:dyDescent="0.35">
      <c r="A2046">
        <v>967</v>
      </c>
      <c r="B2046" s="4">
        <v>3</v>
      </c>
      <c r="C2046" s="4">
        <v>137</v>
      </c>
      <c r="D2046" s="6">
        <v>45553</v>
      </c>
      <c r="E2046" s="6">
        <v>45553</v>
      </c>
      <c r="F2046" s="4" t="s">
        <v>1897</v>
      </c>
      <c r="G2046" s="13" t="s">
        <v>4370</v>
      </c>
      <c r="H2046" s="15"/>
      <c r="I2046" s="7">
        <v>24.78</v>
      </c>
    </row>
    <row r="2047" spans="1:9" x14ac:dyDescent="0.35">
      <c r="A2047">
        <v>969</v>
      </c>
      <c r="B2047" s="4">
        <v>3</v>
      </c>
      <c r="C2047" s="4">
        <v>139</v>
      </c>
      <c r="D2047" s="6">
        <v>45553</v>
      </c>
      <c r="E2047" s="6">
        <v>45553</v>
      </c>
      <c r="F2047" s="4" t="s">
        <v>1900</v>
      </c>
      <c r="G2047" s="13" t="s">
        <v>4370</v>
      </c>
      <c r="H2047" s="15"/>
      <c r="I2047" s="7">
        <v>24.78</v>
      </c>
    </row>
    <row r="2048" spans="1:9" x14ac:dyDescent="0.35">
      <c r="A2048">
        <v>1011</v>
      </c>
      <c r="B2048" s="4">
        <v>3</v>
      </c>
      <c r="C2048" s="4">
        <v>219</v>
      </c>
      <c r="D2048" s="6">
        <v>45563</v>
      </c>
      <c r="E2048" s="6">
        <v>45563</v>
      </c>
      <c r="F2048" s="4" t="s">
        <v>1985</v>
      </c>
      <c r="G2048" s="13" t="s">
        <v>4370</v>
      </c>
      <c r="H2048" s="15"/>
      <c r="I2048" s="7">
        <v>24.78</v>
      </c>
    </row>
    <row r="2049" spans="1:9" x14ac:dyDescent="0.35">
      <c r="A2049">
        <v>1020</v>
      </c>
      <c r="B2049" s="5">
        <v>3</v>
      </c>
      <c r="C2049" s="5">
        <v>240</v>
      </c>
      <c r="D2049" s="8">
        <v>45565</v>
      </c>
      <c r="E2049" s="8">
        <v>45565</v>
      </c>
      <c r="F2049" s="5" t="s">
        <v>2009</v>
      </c>
      <c r="G2049" s="14" t="s">
        <v>4370</v>
      </c>
      <c r="H2049" s="15"/>
      <c r="I2049" s="9">
        <v>24.78</v>
      </c>
    </row>
    <row r="2050" spans="1:9" x14ac:dyDescent="0.35">
      <c r="A2050">
        <v>1022</v>
      </c>
      <c r="B2050" s="5">
        <v>3</v>
      </c>
      <c r="C2050" s="5">
        <v>242</v>
      </c>
      <c r="D2050" s="8">
        <v>45565</v>
      </c>
      <c r="E2050" s="8">
        <v>45565</v>
      </c>
      <c r="F2050" s="5" t="s">
        <v>2011</v>
      </c>
      <c r="G2050" s="14" t="s">
        <v>4370</v>
      </c>
      <c r="H2050" s="15"/>
      <c r="I2050" s="9">
        <v>24.78</v>
      </c>
    </row>
    <row r="2051" spans="1:9" x14ac:dyDescent="0.35">
      <c r="A2051">
        <v>1104</v>
      </c>
      <c r="B2051" s="5">
        <v>3</v>
      </c>
      <c r="C2051" s="5">
        <v>380</v>
      </c>
      <c r="D2051" s="8">
        <v>45577</v>
      </c>
      <c r="E2051" s="8">
        <v>45577</v>
      </c>
      <c r="F2051" s="5" t="s">
        <v>2158</v>
      </c>
      <c r="G2051" s="14" t="s">
        <v>4370</v>
      </c>
      <c r="H2051" s="15"/>
      <c r="I2051" s="9">
        <v>24.78</v>
      </c>
    </row>
    <row r="2052" spans="1:9" x14ac:dyDescent="0.35">
      <c r="A2052">
        <v>1108</v>
      </c>
      <c r="B2052" s="5">
        <v>3</v>
      </c>
      <c r="C2052" s="5">
        <v>388</v>
      </c>
      <c r="D2052" s="8">
        <v>45577</v>
      </c>
      <c r="E2052" s="8">
        <v>45577</v>
      </c>
      <c r="F2052" s="5" t="s">
        <v>2166</v>
      </c>
      <c r="G2052" s="14" t="s">
        <v>4370</v>
      </c>
      <c r="H2052" s="15"/>
      <c r="I2052" s="9">
        <v>24.78</v>
      </c>
    </row>
    <row r="2053" spans="1:9" x14ac:dyDescent="0.35">
      <c r="A2053">
        <v>1149</v>
      </c>
      <c r="B2053" s="4">
        <v>3</v>
      </c>
      <c r="C2053" s="4">
        <v>458</v>
      </c>
      <c r="D2053" s="6">
        <v>45586</v>
      </c>
      <c r="E2053" s="6">
        <v>45586</v>
      </c>
      <c r="F2053" s="4" t="s">
        <v>2240</v>
      </c>
      <c r="G2053" s="13" t="s">
        <v>4370</v>
      </c>
      <c r="H2053" s="15"/>
      <c r="I2053" s="7">
        <v>24.78</v>
      </c>
    </row>
    <row r="2054" spans="1:9" x14ac:dyDescent="0.35">
      <c r="A2054">
        <v>1151</v>
      </c>
      <c r="B2054" s="4">
        <v>3</v>
      </c>
      <c r="C2054" s="4">
        <v>460</v>
      </c>
      <c r="D2054" s="6">
        <v>45586</v>
      </c>
      <c r="E2054" s="6">
        <v>45587</v>
      </c>
      <c r="F2054" s="4" t="s">
        <v>2242</v>
      </c>
      <c r="G2054" s="13" t="s">
        <v>4370</v>
      </c>
      <c r="H2054" s="15"/>
      <c r="I2054" s="7">
        <v>24.78</v>
      </c>
    </row>
    <row r="2055" spans="1:9" x14ac:dyDescent="0.35">
      <c r="A2055">
        <v>1189</v>
      </c>
      <c r="B2055" s="4">
        <v>3</v>
      </c>
      <c r="C2055" s="4">
        <v>520</v>
      </c>
      <c r="D2055" s="6">
        <v>45593</v>
      </c>
      <c r="E2055" s="6">
        <v>45593</v>
      </c>
      <c r="F2055" s="4" t="s">
        <v>2310</v>
      </c>
      <c r="G2055" s="13" t="s">
        <v>4370</v>
      </c>
      <c r="H2055" s="15"/>
      <c r="I2055" s="7">
        <v>24.78</v>
      </c>
    </row>
    <row r="2056" spans="1:9" x14ac:dyDescent="0.35">
      <c r="A2056">
        <v>693</v>
      </c>
      <c r="B2056" s="4">
        <v>2</v>
      </c>
      <c r="C2056" s="4">
        <v>391</v>
      </c>
      <c r="D2056" s="6">
        <v>45497</v>
      </c>
      <c r="E2056" s="6">
        <v>45497</v>
      </c>
      <c r="F2056" s="4" t="s">
        <v>1327</v>
      </c>
      <c r="G2056" s="13" t="s">
        <v>3899</v>
      </c>
      <c r="H2056" s="15" t="s">
        <v>4371</v>
      </c>
      <c r="I2056" s="7">
        <v>24</v>
      </c>
    </row>
    <row r="2057" spans="1:9" x14ac:dyDescent="0.35">
      <c r="A2057">
        <v>712</v>
      </c>
      <c r="B2057" s="5">
        <v>2</v>
      </c>
      <c r="C2057" s="5">
        <v>425</v>
      </c>
      <c r="D2057" s="8">
        <v>45501</v>
      </c>
      <c r="E2057" s="8">
        <v>45501</v>
      </c>
      <c r="F2057" s="5" t="s">
        <v>1367</v>
      </c>
      <c r="G2057" s="14" t="s">
        <v>3899</v>
      </c>
      <c r="H2057" s="15" t="s">
        <v>4341</v>
      </c>
      <c r="I2057" s="9">
        <v>24</v>
      </c>
    </row>
    <row r="2058" spans="1:9" x14ac:dyDescent="0.35">
      <c r="A2058">
        <v>642</v>
      </c>
      <c r="B2058" s="5">
        <v>2</v>
      </c>
      <c r="C2058" s="5">
        <v>313</v>
      </c>
      <c r="D2058" s="8">
        <v>45486</v>
      </c>
      <c r="E2058" s="8">
        <v>45486</v>
      </c>
      <c r="F2058" s="5" t="s">
        <v>1244</v>
      </c>
      <c r="G2058" s="14" t="s">
        <v>4372</v>
      </c>
      <c r="H2058" s="15"/>
      <c r="I2058" s="9">
        <v>20.399999999999999</v>
      </c>
    </row>
    <row r="2059" spans="1:9" x14ac:dyDescent="0.35">
      <c r="A2059">
        <v>242</v>
      </c>
      <c r="B2059" s="5">
        <v>1</v>
      </c>
      <c r="C2059" s="5">
        <v>393</v>
      </c>
      <c r="D2059" s="8">
        <v>45400</v>
      </c>
      <c r="E2059" s="8">
        <v>45400</v>
      </c>
      <c r="F2059" s="5" t="s">
        <v>514</v>
      </c>
      <c r="G2059" s="14" t="s">
        <v>3899</v>
      </c>
      <c r="H2059" s="15" t="s">
        <v>4373</v>
      </c>
      <c r="I2059" s="9">
        <v>20</v>
      </c>
    </row>
    <row r="2060" spans="1:9" x14ac:dyDescent="0.35">
      <c r="A2060">
        <v>325</v>
      </c>
      <c r="B2060" s="4">
        <v>1</v>
      </c>
      <c r="C2060" s="4">
        <v>530</v>
      </c>
      <c r="D2060" s="6">
        <v>45416</v>
      </c>
      <c r="E2060" s="6">
        <v>45416</v>
      </c>
      <c r="F2060" s="4" t="s">
        <v>677</v>
      </c>
      <c r="G2060" s="13" t="s">
        <v>3899</v>
      </c>
      <c r="H2060" s="15" t="s">
        <v>4260</v>
      </c>
      <c r="I2060" s="7">
        <v>20</v>
      </c>
    </row>
    <row r="2061" spans="1:9" x14ac:dyDescent="0.35">
      <c r="A2061">
        <v>379</v>
      </c>
      <c r="B2061" s="4">
        <v>1</v>
      </c>
      <c r="C2061" s="4">
        <v>632</v>
      </c>
      <c r="D2061" s="6">
        <v>45428</v>
      </c>
      <c r="E2061" s="6">
        <v>45428</v>
      </c>
      <c r="F2061" s="4" t="s">
        <v>792</v>
      </c>
      <c r="G2061" s="13" t="s">
        <v>3899</v>
      </c>
      <c r="H2061" s="15" t="s">
        <v>4374</v>
      </c>
      <c r="I2061" s="7">
        <v>20</v>
      </c>
    </row>
    <row r="2062" spans="1:9" x14ac:dyDescent="0.35">
      <c r="A2062">
        <v>519</v>
      </c>
      <c r="B2062" s="4">
        <v>2</v>
      </c>
      <c r="C2062" s="4">
        <v>118</v>
      </c>
      <c r="D2062" s="6">
        <v>45454</v>
      </c>
      <c r="E2062" s="6">
        <v>45454</v>
      </c>
      <c r="F2062" s="4" t="s">
        <v>1041</v>
      </c>
      <c r="G2062" s="13" t="s">
        <v>3899</v>
      </c>
      <c r="H2062" s="15" t="s">
        <v>4283</v>
      </c>
      <c r="I2062" s="7">
        <v>20</v>
      </c>
    </row>
    <row r="2063" spans="1:9" x14ac:dyDescent="0.35">
      <c r="A2063">
        <v>702</v>
      </c>
      <c r="B2063" s="5">
        <v>2</v>
      </c>
      <c r="C2063" s="5">
        <v>406</v>
      </c>
      <c r="D2063" s="8">
        <v>45499</v>
      </c>
      <c r="E2063" s="8">
        <v>45499</v>
      </c>
      <c r="F2063" s="5" t="s">
        <v>1344</v>
      </c>
      <c r="G2063" s="14" t="s">
        <v>3899</v>
      </c>
      <c r="H2063" s="15" t="s">
        <v>4375</v>
      </c>
      <c r="I2063" s="9">
        <v>20</v>
      </c>
    </row>
    <row r="2064" spans="1:9" x14ac:dyDescent="0.35">
      <c r="A2064">
        <v>1167</v>
      </c>
      <c r="B2064" s="4">
        <v>3</v>
      </c>
      <c r="C2064" s="4">
        <v>486</v>
      </c>
      <c r="D2064" s="6">
        <v>45590</v>
      </c>
      <c r="E2064" s="6">
        <v>45590</v>
      </c>
      <c r="F2064" s="4" t="s">
        <v>2274</v>
      </c>
      <c r="G2064" s="13" t="s">
        <v>3899</v>
      </c>
      <c r="H2064" s="15" t="s">
        <v>4376</v>
      </c>
      <c r="I2064" s="7">
        <v>20</v>
      </c>
    </row>
    <row r="2065" spans="1:9" x14ac:dyDescent="0.35">
      <c r="A2065">
        <v>1182</v>
      </c>
      <c r="B2065" s="5">
        <v>3</v>
      </c>
      <c r="C2065" s="5">
        <v>512</v>
      </c>
      <c r="D2065" s="8">
        <v>45592</v>
      </c>
      <c r="E2065" s="8">
        <v>45592</v>
      </c>
      <c r="F2065" s="5" t="s">
        <v>2302</v>
      </c>
      <c r="G2065" s="14" t="s">
        <v>3899</v>
      </c>
      <c r="H2065" s="15" t="s">
        <v>4377</v>
      </c>
      <c r="I2065" s="9">
        <v>20</v>
      </c>
    </row>
    <row r="2066" spans="1:9" x14ac:dyDescent="0.35">
      <c r="A2066">
        <v>1780</v>
      </c>
      <c r="B2066" s="5">
        <v>4</v>
      </c>
      <c r="C2066" s="5">
        <v>704</v>
      </c>
      <c r="D2066" s="8">
        <v>45707</v>
      </c>
      <c r="E2066" s="8">
        <v>45707</v>
      </c>
      <c r="F2066" s="5" t="s">
        <v>3389</v>
      </c>
      <c r="G2066" s="14" t="s">
        <v>3899</v>
      </c>
      <c r="H2066" s="15" t="s">
        <v>3972</v>
      </c>
      <c r="I2066" s="9">
        <v>20</v>
      </c>
    </row>
    <row r="2067" spans="1:9" x14ac:dyDescent="0.35">
      <c r="A2067">
        <v>1949</v>
      </c>
      <c r="B2067" s="4">
        <v>5</v>
      </c>
      <c r="C2067" s="4">
        <v>193</v>
      </c>
      <c r="D2067" s="6">
        <v>45743</v>
      </c>
      <c r="E2067" s="6">
        <v>45743</v>
      </c>
      <c r="F2067" s="4" t="s">
        <v>3663</v>
      </c>
      <c r="G2067" s="13" t="s">
        <v>3899</v>
      </c>
      <c r="H2067" s="15" t="s">
        <v>4378</v>
      </c>
      <c r="I2067" s="7">
        <v>20</v>
      </c>
    </row>
    <row r="2068" spans="1:9" x14ac:dyDescent="0.35">
      <c r="A2068">
        <v>1967</v>
      </c>
      <c r="B2068" s="4">
        <v>5</v>
      </c>
      <c r="C2068" s="4">
        <v>214</v>
      </c>
      <c r="D2068" s="6">
        <v>45744</v>
      </c>
      <c r="E2068" s="6">
        <v>45744</v>
      </c>
      <c r="F2068" s="4" t="s">
        <v>3684</v>
      </c>
      <c r="G2068" s="13" t="s">
        <v>3899</v>
      </c>
      <c r="H2068" s="15" t="s">
        <v>4379</v>
      </c>
      <c r="I2068" s="7">
        <v>20</v>
      </c>
    </row>
    <row r="2069" spans="1:9" x14ac:dyDescent="0.35">
      <c r="A2069">
        <v>1995</v>
      </c>
      <c r="B2069" s="4">
        <v>5</v>
      </c>
      <c r="C2069" s="4">
        <v>251</v>
      </c>
      <c r="D2069" s="6">
        <v>45747</v>
      </c>
      <c r="E2069" s="6">
        <v>45747</v>
      </c>
      <c r="F2069" s="4" t="s">
        <v>3724</v>
      </c>
      <c r="G2069" s="13" t="s">
        <v>3899</v>
      </c>
      <c r="H2069" s="15" t="s">
        <v>4380</v>
      </c>
      <c r="I2069" s="7">
        <v>20</v>
      </c>
    </row>
    <row r="2070" spans="1:9" x14ac:dyDescent="0.35">
      <c r="A2070">
        <v>558</v>
      </c>
      <c r="B2070" s="5">
        <v>2</v>
      </c>
      <c r="C2070" s="5">
        <v>189</v>
      </c>
      <c r="D2070" s="8">
        <v>45465</v>
      </c>
      <c r="E2070" s="8">
        <v>45465</v>
      </c>
      <c r="F2070" s="5" t="s">
        <v>1115</v>
      </c>
      <c r="G2070" s="14" t="s">
        <v>3899</v>
      </c>
      <c r="H2070" s="15" t="s">
        <v>4177</v>
      </c>
      <c r="I2070" s="9">
        <v>19</v>
      </c>
    </row>
    <row r="2071" spans="1:9" x14ac:dyDescent="0.35">
      <c r="A2071">
        <v>86</v>
      </c>
      <c r="B2071" s="5">
        <v>1</v>
      </c>
      <c r="C2071" s="5">
        <v>148</v>
      </c>
      <c r="D2071" s="8">
        <v>45372</v>
      </c>
      <c r="E2071" s="8">
        <v>45372</v>
      </c>
      <c r="F2071" s="5" t="s">
        <v>216</v>
      </c>
      <c r="G2071" s="14" t="s">
        <v>3899</v>
      </c>
      <c r="H2071" s="15" t="s">
        <v>4381</v>
      </c>
      <c r="I2071" s="9">
        <v>15</v>
      </c>
    </row>
    <row r="2072" spans="1:9" x14ac:dyDescent="0.35">
      <c r="A2072">
        <v>1152</v>
      </c>
      <c r="B2072" s="5">
        <v>3</v>
      </c>
      <c r="C2072" s="5">
        <v>461</v>
      </c>
      <c r="D2072" s="8">
        <v>45586</v>
      </c>
      <c r="E2072" s="8">
        <v>45587</v>
      </c>
      <c r="F2072" s="5" t="s">
        <v>2243</v>
      </c>
      <c r="G2072" s="14" t="s">
        <v>3956</v>
      </c>
      <c r="H2072" s="15"/>
      <c r="I2072" s="9">
        <v>12.98</v>
      </c>
    </row>
    <row r="2073" spans="1:9" x14ac:dyDescent="0.35">
      <c r="A2073">
        <v>31</v>
      </c>
      <c r="B2073" s="4">
        <v>1</v>
      </c>
      <c r="C2073" s="4">
        <v>54</v>
      </c>
      <c r="D2073" s="6">
        <v>45359</v>
      </c>
      <c r="E2073" s="6">
        <v>45359</v>
      </c>
      <c r="F2073" s="4" t="s">
        <v>92</v>
      </c>
      <c r="G2073" s="13" t="s">
        <v>3899</v>
      </c>
      <c r="H2073" s="15" t="s">
        <v>4382</v>
      </c>
      <c r="I2073" s="7">
        <v>10</v>
      </c>
    </row>
    <row r="2074" spans="1:9" x14ac:dyDescent="0.35">
      <c r="A2074">
        <v>80</v>
      </c>
      <c r="B2074" s="5">
        <v>1</v>
      </c>
      <c r="C2074" s="5">
        <v>136</v>
      </c>
      <c r="D2074" s="8">
        <v>45370</v>
      </c>
      <c r="E2074" s="8">
        <v>45370</v>
      </c>
      <c r="F2074" s="5" t="s">
        <v>203</v>
      </c>
      <c r="G2074" s="14" t="s">
        <v>3899</v>
      </c>
      <c r="H2074" s="15" t="s">
        <v>4383</v>
      </c>
      <c r="I2074" s="9">
        <v>10</v>
      </c>
    </row>
    <row r="2075" spans="1:9" x14ac:dyDescent="0.35">
      <c r="A2075">
        <v>291</v>
      </c>
      <c r="B2075" s="4">
        <v>1</v>
      </c>
      <c r="C2075" s="4">
        <v>478</v>
      </c>
      <c r="D2075" s="6">
        <v>45411</v>
      </c>
      <c r="E2075" s="6">
        <v>45411</v>
      </c>
      <c r="F2075" s="4" t="s">
        <v>615</v>
      </c>
      <c r="G2075" s="13" t="s">
        <v>3899</v>
      </c>
      <c r="H2075" s="15" t="s">
        <v>4078</v>
      </c>
      <c r="I2075" s="7">
        <v>10</v>
      </c>
    </row>
    <row r="2076" spans="1:9" x14ac:dyDescent="0.35">
      <c r="A2076">
        <v>534</v>
      </c>
      <c r="B2076" s="5">
        <v>2</v>
      </c>
      <c r="C2076" s="5">
        <v>146</v>
      </c>
      <c r="D2076" s="8">
        <v>45457</v>
      </c>
      <c r="E2076" s="8">
        <v>45457</v>
      </c>
      <c r="F2076" s="5" t="s">
        <v>1070</v>
      </c>
      <c r="G2076" s="14" t="s">
        <v>3899</v>
      </c>
      <c r="H2076" s="15" t="s">
        <v>4213</v>
      </c>
      <c r="I2076" s="9">
        <v>10</v>
      </c>
    </row>
    <row r="2077" spans="1:9" x14ac:dyDescent="0.35">
      <c r="A2077">
        <v>676</v>
      </c>
      <c r="B2077" s="5">
        <v>2</v>
      </c>
      <c r="C2077" s="5">
        <v>364</v>
      </c>
      <c r="D2077" s="8">
        <v>45494</v>
      </c>
      <c r="E2077" s="8">
        <v>45494</v>
      </c>
      <c r="F2077" s="5" t="s">
        <v>1299</v>
      </c>
      <c r="G2077" s="14" t="s">
        <v>3899</v>
      </c>
      <c r="H2077" s="15" t="s">
        <v>4384</v>
      </c>
      <c r="I2077" s="9">
        <v>10</v>
      </c>
    </row>
    <row r="2078" spans="1:9" x14ac:dyDescent="0.35">
      <c r="A2078">
        <v>681</v>
      </c>
      <c r="B2078" s="4">
        <v>2</v>
      </c>
      <c r="C2078" s="4">
        <v>371</v>
      </c>
      <c r="D2078" s="6">
        <v>45495</v>
      </c>
      <c r="E2078" s="6">
        <v>45495</v>
      </c>
      <c r="F2078" s="4" t="s">
        <v>1306</v>
      </c>
      <c r="G2078" s="13" t="s">
        <v>3899</v>
      </c>
      <c r="H2078" s="15" t="s">
        <v>4375</v>
      </c>
      <c r="I2078" s="7">
        <v>10</v>
      </c>
    </row>
    <row r="2079" spans="1:9" x14ac:dyDescent="0.35">
      <c r="A2079">
        <v>915</v>
      </c>
      <c r="B2079" s="4">
        <v>3</v>
      </c>
      <c r="C2079" s="4">
        <v>40</v>
      </c>
      <c r="D2079" s="6">
        <v>45539</v>
      </c>
      <c r="E2079" s="6">
        <v>45539</v>
      </c>
      <c r="F2079" s="4" t="s">
        <v>1788</v>
      </c>
      <c r="G2079" s="13" t="s">
        <v>3899</v>
      </c>
      <c r="H2079" s="15" t="s">
        <v>4385</v>
      </c>
      <c r="I2079" s="7">
        <v>10</v>
      </c>
    </row>
    <row r="2080" spans="1:9" x14ac:dyDescent="0.35">
      <c r="A2080">
        <v>1718</v>
      </c>
      <c r="B2080" s="5">
        <v>4</v>
      </c>
      <c r="C2080" s="5">
        <v>601</v>
      </c>
      <c r="D2080" s="8">
        <v>45696</v>
      </c>
      <c r="E2080" s="8">
        <v>45696</v>
      </c>
      <c r="F2080" s="5" t="s">
        <v>3278</v>
      </c>
      <c r="G2080" s="14" t="s">
        <v>3899</v>
      </c>
      <c r="H2080" s="15" t="s">
        <v>4386</v>
      </c>
      <c r="I2080" s="9">
        <v>10</v>
      </c>
    </row>
    <row r="2081" spans="1:9" x14ac:dyDescent="0.35">
      <c r="A2081">
        <v>2021</v>
      </c>
      <c r="B2081" s="4">
        <v>5</v>
      </c>
      <c r="C2081" s="4">
        <v>291</v>
      </c>
      <c r="D2081" s="6">
        <v>45755</v>
      </c>
      <c r="E2081" s="6">
        <v>45755</v>
      </c>
      <c r="F2081" s="4" t="s">
        <v>3771</v>
      </c>
      <c r="G2081" s="13" t="s">
        <v>3899</v>
      </c>
      <c r="H2081" s="15" t="s">
        <v>4387</v>
      </c>
      <c r="I2081" s="7">
        <v>10</v>
      </c>
    </row>
    <row r="2082" spans="1:9" x14ac:dyDescent="0.35">
      <c r="A2082">
        <v>2027</v>
      </c>
      <c r="B2082" s="4">
        <v>5</v>
      </c>
      <c r="C2082" s="4">
        <v>297</v>
      </c>
      <c r="D2082" s="6">
        <v>45756</v>
      </c>
      <c r="E2082" s="6">
        <v>45756</v>
      </c>
      <c r="F2082" s="4" t="s">
        <v>3777</v>
      </c>
      <c r="G2082" s="13" t="s">
        <v>3899</v>
      </c>
      <c r="H2082" s="15" t="s">
        <v>4388</v>
      </c>
      <c r="I2082" s="7">
        <v>10</v>
      </c>
    </row>
    <row r="2083" spans="1:9" x14ac:dyDescent="0.35">
      <c r="A2083">
        <v>1961</v>
      </c>
      <c r="B2083" s="4">
        <v>5</v>
      </c>
      <c r="C2083" s="4">
        <v>206</v>
      </c>
      <c r="D2083" s="6">
        <v>45744</v>
      </c>
      <c r="E2083" s="6">
        <v>45744</v>
      </c>
      <c r="F2083" s="4" t="s">
        <v>3676</v>
      </c>
      <c r="G2083" s="13" t="s">
        <v>3899</v>
      </c>
      <c r="H2083" s="15" t="s">
        <v>4389</v>
      </c>
      <c r="I2083" s="7">
        <v>6</v>
      </c>
    </row>
    <row r="2084" spans="1:9" x14ac:dyDescent="0.35">
      <c r="A2084">
        <v>2023</v>
      </c>
      <c r="B2084" s="4">
        <v>5</v>
      </c>
      <c r="C2084" s="4">
        <v>293</v>
      </c>
      <c r="D2084" s="6">
        <v>45755</v>
      </c>
      <c r="E2084" s="6">
        <v>45755</v>
      </c>
      <c r="F2084" s="4" t="s">
        <v>3773</v>
      </c>
      <c r="G2084" s="13" t="s">
        <v>3899</v>
      </c>
      <c r="H2084" s="15" t="s">
        <v>4390</v>
      </c>
      <c r="I2084" s="7">
        <v>6</v>
      </c>
    </row>
    <row r="2085" spans="1:9" x14ac:dyDescent="0.35">
      <c r="A2085">
        <v>1536</v>
      </c>
      <c r="B2085" s="5">
        <v>4</v>
      </c>
      <c r="C2085" s="5">
        <v>288</v>
      </c>
      <c r="D2085" s="8">
        <v>45655</v>
      </c>
      <c r="E2085" s="8">
        <v>45655</v>
      </c>
      <c r="F2085" s="5" t="s">
        <v>2954</v>
      </c>
      <c r="G2085" s="14" t="s">
        <v>4370</v>
      </c>
      <c r="H2085" s="15"/>
      <c r="I2085" s="9">
        <v>5.9</v>
      </c>
    </row>
    <row r="2086" spans="1:9" x14ac:dyDescent="0.35">
      <c r="A2086">
        <v>191</v>
      </c>
      <c r="B2086" s="4">
        <v>1</v>
      </c>
      <c r="C2086" s="4">
        <v>312</v>
      </c>
      <c r="D2086" s="6">
        <v>45391</v>
      </c>
      <c r="E2086" s="6">
        <v>45391</v>
      </c>
      <c r="F2086" s="4" t="s">
        <v>416</v>
      </c>
      <c r="G2086" s="13" t="s">
        <v>3899</v>
      </c>
      <c r="H2086" s="15" t="s">
        <v>4391</v>
      </c>
      <c r="I2086" s="7">
        <v>5</v>
      </c>
    </row>
    <row r="2087" spans="1:9" x14ac:dyDescent="0.35">
      <c r="A2087">
        <v>300</v>
      </c>
      <c r="B2087" s="5">
        <v>1</v>
      </c>
      <c r="C2087" s="5">
        <v>494</v>
      </c>
      <c r="D2087" s="8">
        <v>45412</v>
      </c>
      <c r="E2087" s="8">
        <v>45412</v>
      </c>
      <c r="F2087" s="5" t="s">
        <v>635</v>
      </c>
      <c r="G2087" s="14" t="s">
        <v>3899</v>
      </c>
      <c r="H2087" s="15" t="s">
        <v>4392</v>
      </c>
      <c r="I2087" s="9">
        <v>5</v>
      </c>
    </row>
    <row r="2088" spans="1:9" x14ac:dyDescent="0.35">
      <c r="A2088">
        <v>322</v>
      </c>
      <c r="B2088" s="5">
        <v>1</v>
      </c>
      <c r="C2088" s="5">
        <v>525</v>
      </c>
      <c r="D2088" s="8">
        <v>45415</v>
      </c>
      <c r="E2088" s="8">
        <v>45415</v>
      </c>
      <c r="F2088" s="5" t="s">
        <v>671</v>
      </c>
      <c r="G2088" s="14" t="s">
        <v>3899</v>
      </c>
      <c r="H2088" s="15" t="s">
        <v>4392</v>
      </c>
      <c r="I2088" s="9">
        <v>5</v>
      </c>
    </row>
    <row r="2089" spans="1:9" x14ac:dyDescent="0.35">
      <c r="A2089">
        <v>357</v>
      </c>
      <c r="B2089" s="4">
        <v>1</v>
      </c>
      <c r="C2089" s="4">
        <v>590</v>
      </c>
      <c r="D2089" s="6">
        <v>45421</v>
      </c>
      <c r="E2089" s="6">
        <v>45421</v>
      </c>
      <c r="F2089" s="4" t="s">
        <v>744</v>
      </c>
      <c r="G2089" s="13" t="s">
        <v>3899</v>
      </c>
      <c r="H2089" s="15" t="s">
        <v>4392</v>
      </c>
      <c r="I2089" s="7">
        <v>5</v>
      </c>
    </row>
    <row r="2090" spans="1:9" x14ac:dyDescent="0.35">
      <c r="A2090">
        <v>1089</v>
      </c>
      <c r="B2090" s="4">
        <v>3</v>
      </c>
      <c r="C2090" s="4">
        <v>350</v>
      </c>
      <c r="D2090" s="6">
        <v>45575</v>
      </c>
      <c r="E2090" s="6">
        <v>45575</v>
      </c>
      <c r="F2090" s="4" t="s">
        <v>2127</v>
      </c>
      <c r="G2090" s="13" t="s">
        <v>3899</v>
      </c>
      <c r="H2090" s="15" t="s">
        <v>4385</v>
      </c>
      <c r="I2090" s="7">
        <v>5</v>
      </c>
    </row>
    <row r="2091" spans="1:9" x14ac:dyDescent="0.35">
      <c r="A2091">
        <v>1968</v>
      </c>
      <c r="B2091" s="5">
        <v>5</v>
      </c>
      <c r="C2091" s="5">
        <v>215</v>
      </c>
      <c r="D2091" s="8">
        <v>45744</v>
      </c>
      <c r="E2091" s="8">
        <v>45744</v>
      </c>
      <c r="F2091" s="5" t="s">
        <v>3685</v>
      </c>
      <c r="G2091" s="14" t="s">
        <v>3899</v>
      </c>
      <c r="H2091" s="15" t="s">
        <v>4392</v>
      </c>
      <c r="I2091" s="9">
        <v>5</v>
      </c>
    </row>
    <row r="2092" spans="1:9" x14ac:dyDescent="0.35">
      <c r="A2092">
        <v>1920</v>
      </c>
      <c r="B2092" s="5">
        <v>5</v>
      </c>
      <c r="C2092" s="5">
        <v>148</v>
      </c>
      <c r="D2092" s="8">
        <v>45737</v>
      </c>
      <c r="E2092" s="8">
        <v>45737</v>
      </c>
      <c r="F2092" s="5" t="s">
        <v>3616</v>
      </c>
      <c r="G2092" s="14" t="s">
        <v>3899</v>
      </c>
      <c r="H2092" s="15" t="s">
        <v>4389</v>
      </c>
      <c r="I2092" s="9">
        <v>2</v>
      </c>
    </row>
    <row r="2093" spans="1:9" x14ac:dyDescent="0.35">
      <c r="A2093">
        <v>826</v>
      </c>
      <c r="B2093" s="5">
        <v>2</v>
      </c>
      <c r="C2093" s="5">
        <v>628</v>
      </c>
      <c r="D2093" s="8">
        <v>45519</v>
      </c>
      <c r="E2093" s="8">
        <v>45519</v>
      </c>
      <c r="F2093" s="5" t="s">
        <v>1598</v>
      </c>
      <c r="G2093" s="14" t="s">
        <v>1598</v>
      </c>
      <c r="H2093" s="15"/>
      <c r="I2093" s="9">
        <v>1.65</v>
      </c>
    </row>
    <row r="2094" spans="1:9" x14ac:dyDescent="0.35">
      <c r="A2094">
        <v>410</v>
      </c>
      <c r="B2094" s="5">
        <v>1</v>
      </c>
      <c r="C2094" s="5">
        <v>692</v>
      </c>
      <c r="D2094" s="8">
        <v>45436</v>
      </c>
      <c r="E2094" s="8">
        <v>45436</v>
      </c>
      <c r="F2094" s="5" t="s">
        <v>862</v>
      </c>
      <c r="G2094" s="14" t="s">
        <v>3899</v>
      </c>
      <c r="H2094" s="15" t="s">
        <v>3900</v>
      </c>
      <c r="I2094" s="9">
        <v>1</v>
      </c>
    </row>
    <row r="2095" spans="1:9" x14ac:dyDescent="0.35">
      <c r="A2095">
        <v>1039</v>
      </c>
      <c r="B2095" s="4">
        <v>3</v>
      </c>
      <c r="C2095" s="4">
        <v>270</v>
      </c>
      <c r="D2095" s="6">
        <v>45567</v>
      </c>
      <c r="E2095" s="6">
        <v>45567</v>
      </c>
      <c r="F2095" s="4" t="s">
        <v>2040</v>
      </c>
      <c r="G2095" s="13" t="s">
        <v>3899</v>
      </c>
      <c r="H2095" s="15" t="s">
        <v>4025</v>
      </c>
      <c r="I2095" s="7">
        <v>1</v>
      </c>
    </row>
    <row r="2096" spans="1:9" x14ac:dyDescent="0.35">
      <c r="A2096">
        <v>1349</v>
      </c>
      <c r="B2096" s="4">
        <v>3</v>
      </c>
      <c r="C2096" s="4">
        <v>774</v>
      </c>
      <c r="D2096" s="6">
        <v>45621</v>
      </c>
      <c r="E2096" s="6">
        <v>45621</v>
      </c>
      <c r="F2096" s="4" t="s">
        <v>2595</v>
      </c>
      <c r="G2096" s="13" t="s">
        <v>3899</v>
      </c>
      <c r="H2096" s="15">
        <v>4402110010026410</v>
      </c>
      <c r="I2096" s="7">
        <v>1</v>
      </c>
    </row>
    <row r="2097" spans="1:9" x14ac:dyDescent="0.35">
      <c r="A2097">
        <v>1421</v>
      </c>
      <c r="B2097" s="4">
        <v>4</v>
      </c>
      <c r="C2097" s="4">
        <v>68</v>
      </c>
      <c r="D2097" s="6">
        <v>45634</v>
      </c>
      <c r="E2097" s="6">
        <v>45634</v>
      </c>
      <c r="F2097" s="4" t="s">
        <v>2723</v>
      </c>
      <c r="G2097" s="13" t="s">
        <v>3899</v>
      </c>
      <c r="H2097" s="15" t="s">
        <v>4030</v>
      </c>
      <c r="I2097" s="7">
        <v>1</v>
      </c>
    </row>
    <row r="2098" spans="1:9" x14ac:dyDescent="0.35">
      <c r="A2098">
        <v>323</v>
      </c>
      <c r="B2098" s="4">
        <v>1</v>
      </c>
      <c r="C2098" s="4">
        <v>526</v>
      </c>
      <c r="D2098" s="6">
        <v>45416</v>
      </c>
      <c r="E2098" s="6">
        <v>45416</v>
      </c>
      <c r="F2098" s="4" t="s">
        <v>672</v>
      </c>
      <c r="G2098" s="13" t="s">
        <v>672</v>
      </c>
      <c r="H2098" s="15"/>
      <c r="I2098" s="7">
        <v>0.24</v>
      </c>
    </row>
    <row r="2099" spans="1:9" x14ac:dyDescent="0.35">
      <c r="A2099">
        <v>432</v>
      </c>
      <c r="B2099" s="5">
        <v>1</v>
      </c>
      <c r="C2099" s="5">
        <v>726</v>
      </c>
      <c r="D2099" s="8">
        <v>45442</v>
      </c>
      <c r="E2099" s="8">
        <v>45442</v>
      </c>
      <c r="F2099" s="5" t="s">
        <v>899</v>
      </c>
      <c r="G2099" s="14" t="s">
        <v>899</v>
      </c>
      <c r="H2099" s="15"/>
      <c r="I2099" s="9">
        <v>0.24</v>
      </c>
    </row>
    <row r="2100" spans="1:9" x14ac:dyDescent="0.35">
      <c r="A2100">
        <v>1005</v>
      </c>
      <c r="B2100" s="4">
        <v>3</v>
      </c>
      <c r="C2100" s="4">
        <v>206</v>
      </c>
      <c r="D2100" s="6">
        <v>45562</v>
      </c>
      <c r="E2100" s="6">
        <v>45562</v>
      </c>
      <c r="F2100" s="4" t="s">
        <v>1971</v>
      </c>
      <c r="G2100" s="13" t="s">
        <v>1971</v>
      </c>
      <c r="H2100" s="15"/>
      <c r="I2100" s="7">
        <v>0.24</v>
      </c>
    </row>
    <row r="2101" spans="1:9" x14ac:dyDescent="0.35">
      <c r="A2101">
        <v>1484</v>
      </c>
      <c r="B2101" s="5">
        <v>4</v>
      </c>
      <c r="C2101" s="5">
        <v>182</v>
      </c>
      <c r="D2101" s="8">
        <v>45645</v>
      </c>
      <c r="E2101" s="8">
        <v>45645</v>
      </c>
      <c r="F2101" s="5" t="s">
        <v>2842</v>
      </c>
      <c r="G2101" s="14" t="s">
        <v>2842</v>
      </c>
      <c r="H2101" s="15"/>
      <c r="I2101" s="9">
        <v>0.24</v>
      </c>
    </row>
    <row r="2102" spans="1:9" x14ac:dyDescent="0.35">
      <c r="A2102">
        <v>1781</v>
      </c>
      <c r="B2102" s="4">
        <v>4</v>
      </c>
      <c r="C2102" s="4">
        <v>705</v>
      </c>
      <c r="D2102" s="6">
        <v>45708</v>
      </c>
      <c r="E2102" s="6">
        <v>45708</v>
      </c>
      <c r="F2102" s="4" t="s">
        <v>3390</v>
      </c>
      <c r="G2102" s="13" t="s">
        <v>3390</v>
      </c>
      <c r="H2102" s="15"/>
      <c r="I2102" s="7">
        <v>0.24</v>
      </c>
    </row>
    <row r="2103" spans="1:9" x14ac:dyDescent="0.35">
      <c r="A2103">
        <v>1893</v>
      </c>
      <c r="B2103" s="4">
        <v>5</v>
      </c>
      <c r="C2103" s="4">
        <v>112</v>
      </c>
      <c r="D2103" s="6">
        <v>45732</v>
      </c>
      <c r="E2103" s="6">
        <v>45732</v>
      </c>
      <c r="F2103" s="4" t="s">
        <v>3580</v>
      </c>
      <c r="G2103" s="13" t="s">
        <v>3580</v>
      </c>
      <c r="H2103" s="15"/>
      <c r="I2103" s="7">
        <v>0.24</v>
      </c>
    </row>
    <row r="2104" spans="1:9" x14ac:dyDescent="0.35">
      <c r="B2104" s="19"/>
      <c r="C2104" s="19"/>
      <c r="D2104" s="20"/>
      <c r="E2104" s="20"/>
      <c r="F2104" s="19"/>
      <c r="G2104" s="21"/>
      <c r="H2104" s="21"/>
      <c r="I2104" s="22">
        <f>SUBTOTAL(109,Table48[Debit])</f>
        <v>10647673.860000001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0E96-CA06-49F3-81FC-EEFEACE83875}">
  <dimension ref="A1:I2103"/>
  <sheetViews>
    <sheetView workbookViewId="0">
      <selection activeCell="F10" sqref="F10"/>
    </sheetView>
  </sheetViews>
  <sheetFormatPr defaultRowHeight="14.5" x14ac:dyDescent="0.35"/>
  <cols>
    <col min="1" max="1" width="9.08984375" customWidth="1"/>
    <col min="2" max="2" width="14.36328125" customWidth="1"/>
    <col min="4" max="4" width="15.81640625" bestFit="1" customWidth="1"/>
    <col min="5" max="5" width="10.6328125" bestFit="1" customWidth="1"/>
    <col min="6" max="6" width="55.36328125" bestFit="1" customWidth="1"/>
    <col min="7" max="7" width="15.453125" bestFit="1" customWidth="1"/>
    <col min="8" max="8" width="11.90625" bestFit="1" customWidth="1"/>
  </cols>
  <sheetData>
    <row r="1" spans="1:9" x14ac:dyDescent="0.35">
      <c r="A1" t="s">
        <v>3897</v>
      </c>
      <c r="B1" s="3" t="s">
        <v>3893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6" t="s">
        <v>4398</v>
      </c>
    </row>
    <row r="2" spans="1:9" x14ac:dyDescent="0.35">
      <c r="A2">
        <v>2099</v>
      </c>
      <c r="B2" s="4">
        <v>5</v>
      </c>
      <c r="C2" s="4">
        <v>401</v>
      </c>
      <c r="D2" s="6">
        <v>45771</v>
      </c>
      <c r="E2" s="6">
        <v>45771</v>
      </c>
      <c r="F2" s="4" t="s">
        <v>3888</v>
      </c>
      <c r="G2" s="4"/>
      <c r="H2" s="7">
        <v>6700</v>
      </c>
      <c r="I2" t="str">
        <f>IF(Table4[[#This Row],[Debit]]&gt;5000,"Yes","NO")</f>
        <v>Yes</v>
      </c>
    </row>
    <row r="3" spans="1:9" x14ac:dyDescent="0.35">
      <c r="A3">
        <v>2102</v>
      </c>
      <c r="B3" s="5">
        <v>5</v>
      </c>
      <c r="C3" s="5">
        <v>404</v>
      </c>
      <c r="D3" s="8">
        <v>45771</v>
      </c>
      <c r="E3" s="8">
        <v>45771</v>
      </c>
      <c r="F3" s="5" t="s">
        <v>3892</v>
      </c>
      <c r="G3" s="5"/>
      <c r="H3" s="9">
        <v>2500</v>
      </c>
      <c r="I3" t="str">
        <f>IF(Table4[[#This Row],[Debit]]&gt;5000,"Yes","NO")</f>
        <v>NO</v>
      </c>
    </row>
    <row r="4" spans="1:9" x14ac:dyDescent="0.35">
      <c r="A4">
        <v>2101</v>
      </c>
      <c r="B4" s="4">
        <v>5</v>
      </c>
      <c r="C4" s="4">
        <v>403</v>
      </c>
      <c r="D4" s="6">
        <v>45771</v>
      </c>
      <c r="E4" s="6">
        <v>45771</v>
      </c>
      <c r="F4" s="4" t="s">
        <v>3891</v>
      </c>
      <c r="G4" s="4"/>
      <c r="H4" s="7">
        <v>1300</v>
      </c>
      <c r="I4" t="str">
        <f>IF(Table4[[#This Row],[Debit]]&gt;5000,"Yes","NO")</f>
        <v>NO</v>
      </c>
    </row>
    <row r="5" spans="1:9" x14ac:dyDescent="0.35">
      <c r="A5">
        <v>2098</v>
      </c>
      <c r="B5" s="5">
        <v>5</v>
      </c>
      <c r="C5" s="5">
        <v>399</v>
      </c>
      <c r="D5" s="8">
        <v>45771</v>
      </c>
      <c r="E5" s="8">
        <v>45771</v>
      </c>
      <c r="F5" s="5" t="s">
        <v>3886</v>
      </c>
      <c r="G5" s="5"/>
      <c r="H5" s="9">
        <v>1000</v>
      </c>
      <c r="I5" t="str">
        <f>IF(Table4[[#This Row],[Debit]]&gt;5000,"Yes","NO")</f>
        <v>NO</v>
      </c>
    </row>
    <row r="6" spans="1:9" x14ac:dyDescent="0.35">
      <c r="A6">
        <v>2100</v>
      </c>
      <c r="B6" s="5">
        <v>5</v>
      </c>
      <c r="C6" s="5">
        <v>402</v>
      </c>
      <c r="D6" s="8">
        <v>45771</v>
      </c>
      <c r="E6" s="8">
        <v>45771</v>
      </c>
      <c r="F6" s="5" t="s">
        <v>3890</v>
      </c>
      <c r="G6" s="5"/>
      <c r="H6" s="9">
        <v>550</v>
      </c>
      <c r="I6" t="str">
        <f>IF(Table4[[#This Row],[Debit]]&gt;5000,"Yes","NO")</f>
        <v>NO</v>
      </c>
    </row>
    <row r="7" spans="1:9" x14ac:dyDescent="0.35">
      <c r="A7">
        <v>2093</v>
      </c>
      <c r="B7" s="4">
        <v>5</v>
      </c>
      <c r="C7" s="4">
        <v>394</v>
      </c>
      <c r="D7" s="6">
        <v>45770</v>
      </c>
      <c r="E7" s="6">
        <v>45770</v>
      </c>
      <c r="F7" s="4" t="s">
        <v>3880</v>
      </c>
      <c r="G7" s="4"/>
      <c r="H7" s="7">
        <v>11200</v>
      </c>
      <c r="I7" t="str">
        <f>IF(Table4[[#This Row],[Debit]]&gt;5000,"Yes","NO")</f>
        <v>Yes</v>
      </c>
    </row>
    <row r="8" spans="1:9" x14ac:dyDescent="0.35">
      <c r="A8">
        <v>2097</v>
      </c>
      <c r="B8" s="4">
        <v>5</v>
      </c>
      <c r="C8" s="4">
        <v>398</v>
      </c>
      <c r="D8" s="6">
        <v>45770</v>
      </c>
      <c r="E8" s="6">
        <v>45770</v>
      </c>
      <c r="F8" s="4" t="s">
        <v>3885</v>
      </c>
      <c r="G8" s="4"/>
      <c r="H8" s="7">
        <v>2500</v>
      </c>
      <c r="I8" t="str">
        <f>IF(Table4[[#This Row],[Debit]]&gt;5000,"Yes","NO")</f>
        <v>NO</v>
      </c>
    </row>
    <row r="9" spans="1:9" x14ac:dyDescent="0.35">
      <c r="A9">
        <v>2094</v>
      </c>
      <c r="B9" s="5">
        <v>5</v>
      </c>
      <c r="C9" s="5">
        <v>395</v>
      </c>
      <c r="D9" s="8">
        <v>45770</v>
      </c>
      <c r="E9" s="8">
        <v>45770</v>
      </c>
      <c r="F9" s="5" t="s">
        <v>3882</v>
      </c>
      <c r="G9" s="5"/>
      <c r="H9" s="9">
        <v>1700</v>
      </c>
      <c r="I9" t="str">
        <f>IF(Table4[[#This Row],[Debit]]&gt;5000,"Yes","NO")</f>
        <v>NO</v>
      </c>
    </row>
    <row r="10" spans="1:9" x14ac:dyDescent="0.35">
      <c r="A10">
        <v>2096</v>
      </c>
      <c r="B10" s="5">
        <v>5</v>
      </c>
      <c r="C10" s="5">
        <v>397</v>
      </c>
      <c r="D10" s="8">
        <v>45770</v>
      </c>
      <c r="E10" s="8">
        <v>45770</v>
      </c>
      <c r="F10" s="5" t="s">
        <v>3884</v>
      </c>
      <c r="G10" s="5"/>
      <c r="H10" s="9">
        <v>1300</v>
      </c>
      <c r="I10" t="str">
        <f>IF(Table4[[#This Row],[Debit]]&gt;5000,"Yes","NO")</f>
        <v>NO</v>
      </c>
    </row>
    <row r="11" spans="1:9" x14ac:dyDescent="0.35">
      <c r="A11">
        <v>2092</v>
      </c>
      <c r="B11" s="5">
        <v>5</v>
      </c>
      <c r="C11" s="5">
        <v>392</v>
      </c>
      <c r="D11" s="8">
        <v>45770</v>
      </c>
      <c r="E11" s="8">
        <v>45770</v>
      </c>
      <c r="F11" s="5" t="s">
        <v>3878</v>
      </c>
      <c r="G11" s="5"/>
      <c r="H11" s="9">
        <v>1000</v>
      </c>
      <c r="I11" t="str">
        <f>IF(Table4[[#This Row],[Debit]]&gt;5000,"Yes","NO")</f>
        <v>NO</v>
      </c>
    </row>
    <row r="12" spans="1:9" x14ac:dyDescent="0.35">
      <c r="A12">
        <v>2095</v>
      </c>
      <c r="B12" s="4">
        <v>5</v>
      </c>
      <c r="C12" s="4">
        <v>396</v>
      </c>
      <c r="D12" s="6">
        <v>45770</v>
      </c>
      <c r="E12" s="6">
        <v>45770</v>
      </c>
      <c r="F12" s="4" t="s">
        <v>3883</v>
      </c>
      <c r="G12" s="4"/>
      <c r="H12" s="7">
        <v>550</v>
      </c>
      <c r="I12" t="str">
        <f>IF(Table4[[#This Row],[Debit]]&gt;5000,"Yes","NO")</f>
        <v>NO</v>
      </c>
    </row>
    <row r="13" spans="1:9" x14ac:dyDescent="0.35">
      <c r="A13">
        <v>2091</v>
      </c>
      <c r="B13" s="4">
        <v>5</v>
      </c>
      <c r="C13" s="4">
        <v>391</v>
      </c>
      <c r="D13" s="6">
        <v>45769</v>
      </c>
      <c r="E13" s="6">
        <v>45769</v>
      </c>
      <c r="F13" s="4" t="s">
        <v>3877</v>
      </c>
      <c r="G13" s="4"/>
      <c r="H13" s="7">
        <v>20000</v>
      </c>
      <c r="I13" t="str">
        <f>IF(Table4[[#This Row],[Debit]]&gt;5000,"Yes","NO")</f>
        <v>Yes</v>
      </c>
    </row>
    <row r="14" spans="1:9" x14ac:dyDescent="0.35">
      <c r="A14">
        <v>2090</v>
      </c>
      <c r="B14" s="5">
        <v>5</v>
      </c>
      <c r="C14" s="5">
        <v>389</v>
      </c>
      <c r="D14" s="8">
        <v>45769</v>
      </c>
      <c r="E14" s="8">
        <v>45769</v>
      </c>
      <c r="F14" s="5" t="s">
        <v>3875</v>
      </c>
      <c r="G14" s="5"/>
      <c r="H14" s="9">
        <v>2500</v>
      </c>
      <c r="I14" t="str">
        <f>IF(Table4[[#This Row],[Debit]]&gt;5000,"Yes","NO")</f>
        <v>NO</v>
      </c>
    </row>
    <row r="15" spans="1:9" x14ac:dyDescent="0.35">
      <c r="A15">
        <v>2088</v>
      </c>
      <c r="B15" s="5">
        <v>5</v>
      </c>
      <c r="C15" s="5">
        <v>387</v>
      </c>
      <c r="D15" s="8">
        <v>45769</v>
      </c>
      <c r="E15" s="8">
        <v>45769</v>
      </c>
      <c r="F15" s="5" t="s">
        <v>3873</v>
      </c>
      <c r="G15" s="5"/>
      <c r="H15" s="9">
        <v>1100</v>
      </c>
      <c r="I15" t="str">
        <f>IF(Table4[[#This Row],[Debit]]&gt;5000,"Yes","NO")</f>
        <v>NO</v>
      </c>
    </row>
    <row r="16" spans="1:9" x14ac:dyDescent="0.35">
      <c r="A16">
        <v>2086</v>
      </c>
      <c r="B16" s="5">
        <v>5</v>
      </c>
      <c r="C16" s="5">
        <v>384</v>
      </c>
      <c r="D16" s="8">
        <v>45769</v>
      </c>
      <c r="E16" s="8">
        <v>45769</v>
      </c>
      <c r="F16" s="5" t="s">
        <v>3869</v>
      </c>
      <c r="G16" s="5"/>
      <c r="H16" s="9">
        <v>1000</v>
      </c>
      <c r="I16" t="str">
        <f>IF(Table4[[#This Row],[Debit]]&gt;5000,"Yes","NO")</f>
        <v>NO</v>
      </c>
    </row>
    <row r="17" spans="1:9" x14ac:dyDescent="0.35">
      <c r="A17">
        <v>2087</v>
      </c>
      <c r="B17" s="4">
        <v>5</v>
      </c>
      <c r="C17" s="4">
        <v>386</v>
      </c>
      <c r="D17" s="6">
        <v>45769</v>
      </c>
      <c r="E17" s="6">
        <v>45769</v>
      </c>
      <c r="F17" s="4" t="s">
        <v>3872</v>
      </c>
      <c r="G17" s="4"/>
      <c r="H17" s="7">
        <v>550</v>
      </c>
      <c r="I17" t="str">
        <f>IF(Table4[[#This Row],[Debit]]&gt;5000,"Yes","NO")</f>
        <v>NO</v>
      </c>
    </row>
    <row r="18" spans="1:9" x14ac:dyDescent="0.35">
      <c r="A18">
        <v>2089</v>
      </c>
      <c r="B18" s="4">
        <v>5</v>
      </c>
      <c r="C18" s="4">
        <v>388</v>
      </c>
      <c r="D18" s="6">
        <v>45769</v>
      </c>
      <c r="E18" s="6">
        <v>45769</v>
      </c>
      <c r="F18" s="4" t="s">
        <v>3874</v>
      </c>
      <c r="G18" s="4"/>
      <c r="H18" s="7">
        <v>100</v>
      </c>
      <c r="I18" t="str">
        <f>IF(Table4[[#This Row],[Debit]]&gt;5000,"Yes","NO")</f>
        <v>NO</v>
      </c>
    </row>
    <row r="19" spans="1:9" x14ac:dyDescent="0.35">
      <c r="A19">
        <v>2084</v>
      </c>
      <c r="B19" s="5">
        <v>5</v>
      </c>
      <c r="C19" s="5">
        <v>382</v>
      </c>
      <c r="D19" s="8">
        <v>45768</v>
      </c>
      <c r="E19" s="8">
        <v>45768</v>
      </c>
      <c r="F19" s="5" t="s">
        <v>3867</v>
      </c>
      <c r="G19" s="5"/>
      <c r="H19" s="9">
        <v>5000</v>
      </c>
      <c r="I19" t="str">
        <f>IF(Table4[[#This Row],[Debit]]&gt;5000,"Yes","NO")</f>
        <v>NO</v>
      </c>
    </row>
    <row r="20" spans="1:9" x14ac:dyDescent="0.35">
      <c r="A20">
        <v>2083</v>
      </c>
      <c r="B20" s="4">
        <v>5</v>
      </c>
      <c r="C20" s="4">
        <v>381</v>
      </c>
      <c r="D20" s="6">
        <v>45768</v>
      </c>
      <c r="E20" s="6">
        <v>45768</v>
      </c>
      <c r="F20" s="4" t="s">
        <v>3866</v>
      </c>
      <c r="G20" s="4"/>
      <c r="H20" s="7">
        <v>550</v>
      </c>
      <c r="I20" t="str">
        <f>IF(Table4[[#This Row],[Debit]]&gt;5000,"Yes","NO")</f>
        <v>NO</v>
      </c>
    </row>
    <row r="21" spans="1:9" x14ac:dyDescent="0.35">
      <c r="A21">
        <v>2085</v>
      </c>
      <c r="B21" s="4">
        <v>5</v>
      </c>
      <c r="C21" s="4">
        <v>383</v>
      </c>
      <c r="D21" s="6">
        <v>45768</v>
      </c>
      <c r="E21" s="6">
        <v>45768</v>
      </c>
      <c r="F21" s="4" t="s">
        <v>3868</v>
      </c>
      <c r="G21" s="4"/>
      <c r="H21" s="7">
        <v>100</v>
      </c>
      <c r="I21" t="str">
        <f>IF(Table4[[#This Row],[Debit]]&gt;5000,"Yes","NO")</f>
        <v>NO</v>
      </c>
    </row>
    <row r="22" spans="1:9" x14ac:dyDescent="0.35">
      <c r="A22">
        <v>2081</v>
      </c>
      <c r="B22" s="4">
        <v>5</v>
      </c>
      <c r="C22" s="4">
        <v>378</v>
      </c>
      <c r="D22" s="6">
        <v>45767</v>
      </c>
      <c r="E22" s="6">
        <v>45767</v>
      </c>
      <c r="F22" s="4" t="s">
        <v>3863</v>
      </c>
      <c r="G22" s="4"/>
      <c r="H22" s="7">
        <v>1100</v>
      </c>
      <c r="I22" t="str">
        <f>IF(Table4[[#This Row],[Debit]]&gt;5000,"Yes","NO")</f>
        <v>NO</v>
      </c>
    </row>
    <row r="23" spans="1:9" x14ac:dyDescent="0.35">
      <c r="A23">
        <v>2082</v>
      </c>
      <c r="B23" s="5">
        <v>5</v>
      </c>
      <c r="C23" s="5">
        <v>379</v>
      </c>
      <c r="D23" s="8">
        <v>45767</v>
      </c>
      <c r="E23" s="8">
        <v>45767</v>
      </c>
      <c r="F23" s="5" t="s">
        <v>3864</v>
      </c>
      <c r="G23" s="5"/>
      <c r="H23" s="9">
        <v>1000</v>
      </c>
      <c r="I23" t="str">
        <f>IF(Table4[[#This Row],[Debit]]&gt;5000,"Yes","NO")</f>
        <v>NO</v>
      </c>
    </row>
    <row r="24" spans="1:9" x14ac:dyDescent="0.35">
      <c r="A24">
        <v>2080</v>
      </c>
      <c r="B24" s="5">
        <v>5</v>
      </c>
      <c r="C24" s="5">
        <v>377</v>
      </c>
      <c r="D24" s="8">
        <v>45767</v>
      </c>
      <c r="E24" s="8">
        <v>45767</v>
      </c>
      <c r="F24" s="5" t="s">
        <v>3862</v>
      </c>
      <c r="G24" s="5"/>
      <c r="H24" s="9">
        <v>300</v>
      </c>
      <c r="I24" t="str">
        <f>IF(Table4[[#This Row],[Debit]]&gt;5000,"Yes","NO")</f>
        <v>NO</v>
      </c>
    </row>
    <row r="25" spans="1:9" x14ac:dyDescent="0.35">
      <c r="A25">
        <v>2079</v>
      </c>
      <c r="B25" s="4">
        <v>5</v>
      </c>
      <c r="C25" s="4">
        <v>375</v>
      </c>
      <c r="D25" s="6">
        <v>45766</v>
      </c>
      <c r="E25" s="6">
        <v>45766</v>
      </c>
      <c r="F25" s="4" t="s">
        <v>3860</v>
      </c>
      <c r="G25" s="4"/>
      <c r="H25" s="7">
        <v>2000</v>
      </c>
      <c r="I25" t="str">
        <f>IF(Table4[[#This Row],[Debit]]&gt;5000,"Yes","NO")</f>
        <v>NO</v>
      </c>
    </row>
    <row r="26" spans="1:9" x14ac:dyDescent="0.35">
      <c r="A26">
        <v>2077</v>
      </c>
      <c r="B26" s="4">
        <v>5</v>
      </c>
      <c r="C26" s="4">
        <v>372</v>
      </c>
      <c r="D26" s="6">
        <v>45765</v>
      </c>
      <c r="E26" s="6">
        <v>45765</v>
      </c>
      <c r="F26" s="4" t="s">
        <v>3857</v>
      </c>
      <c r="G26" s="4"/>
      <c r="H26" s="7">
        <v>2500</v>
      </c>
      <c r="I26" t="str">
        <f>IF(Table4[[#This Row],[Debit]]&gt;5000,"Yes","NO")</f>
        <v>NO</v>
      </c>
    </row>
    <row r="27" spans="1:9" x14ac:dyDescent="0.35">
      <c r="A27">
        <v>2073</v>
      </c>
      <c r="B27" s="4">
        <v>5</v>
      </c>
      <c r="C27" s="4">
        <v>367</v>
      </c>
      <c r="D27" s="6">
        <v>45765</v>
      </c>
      <c r="E27" s="6">
        <v>45765</v>
      </c>
      <c r="F27" s="4" t="s">
        <v>3852</v>
      </c>
      <c r="G27" s="4"/>
      <c r="H27" s="7">
        <v>1000</v>
      </c>
      <c r="I27" t="str">
        <f>IF(Table4[[#This Row],[Debit]]&gt;5000,"Yes","NO")</f>
        <v>NO</v>
      </c>
    </row>
    <row r="28" spans="1:9" x14ac:dyDescent="0.35">
      <c r="A28">
        <v>2074</v>
      </c>
      <c r="B28" s="5">
        <v>5</v>
      </c>
      <c r="C28" s="5">
        <v>369</v>
      </c>
      <c r="D28" s="8">
        <v>45765</v>
      </c>
      <c r="E28" s="8">
        <v>45765</v>
      </c>
      <c r="F28" s="5" t="s">
        <v>3854</v>
      </c>
      <c r="G28" s="5"/>
      <c r="H28" s="9">
        <v>900</v>
      </c>
      <c r="I28" t="str">
        <f>IF(Table4[[#This Row],[Debit]]&gt;5000,"Yes","NO")</f>
        <v>NO</v>
      </c>
    </row>
    <row r="29" spans="1:9" x14ac:dyDescent="0.35">
      <c r="A29">
        <v>2075</v>
      </c>
      <c r="B29" s="4">
        <v>5</v>
      </c>
      <c r="C29" s="4">
        <v>370</v>
      </c>
      <c r="D29" s="6">
        <v>45765</v>
      </c>
      <c r="E29" s="6">
        <v>45765</v>
      </c>
      <c r="F29" s="4" t="s">
        <v>3855</v>
      </c>
      <c r="G29" s="4"/>
      <c r="H29" s="7">
        <v>550</v>
      </c>
      <c r="I29" t="str">
        <f>IF(Table4[[#This Row],[Debit]]&gt;5000,"Yes","NO")</f>
        <v>NO</v>
      </c>
    </row>
    <row r="30" spans="1:9" x14ac:dyDescent="0.35">
      <c r="A30">
        <v>2078</v>
      </c>
      <c r="B30" s="5">
        <v>5</v>
      </c>
      <c r="C30" s="5">
        <v>373</v>
      </c>
      <c r="D30" s="8">
        <v>45765</v>
      </c>
      <c r="E30" s="8">
        <v>45765</v>
      </c>
      <c r="F30" s="5" t="s">
        <v>3858</v>
      </c>
      <c r="G30" s="5"/>
      <c r="H30" s="9">
        <v>200</v>
      </c>
      <c r="I30" t="str">
        <f>IF(Table4[[#This Row],[Debit]]&gt;5000,"Yes","NO")</f>
        <v>NO</v>
      </c>
    </row>
    <row r="31" spans="1:9" x14ac:dyDescent="0.35">
      <c r="A31">
        <v>2076</v>
      </c>
      <c r="B31" s="5">
        <v>5</v>
      </c>
      <c r="C31" s="5">
        <v>371</v>
      </c>
      <c r="D31" s="8">
        <v>45765</v>
      </c>
      <c r="E31" s="8">
        <v>45765</v>
      </c>
      <c r="F31" s="5" t="s">
        <v>3856</v>
      </c>
      <c r="G31" s="5"/>
      <c r="H31" s="9">
        <v>100</v>
      </c>
      <c r="I31" t="str">
        <f>IF(Table4[[#This Row],[Debit]]&gt;5000,"Yes","NO")</f>
        <v>NO</v>
      </c>
    </row>
    <row r="32" spans="1:9" x14ac:dyDescent="0.35">
      <c r="A32">
        <v>2066</v>
      </c>
      <c r="B32" s="5">
        <v>5</v>
      </c>
      <c r="C32" s="5">
        <v>358</v>
      </c>
      <c r="D32" s="8">
        <v>45764</v>
      </c>
      <c r="E32" s="8">
        <v>45764</v>
      </c>
      <c r="F32" s="5" t="s">
        <v>3842</v>
      </c>
      <c r="G32" s="5"/>
      <c r="H32" s="9">
        <v>25000</v>
      </c>
      <c r="I32" t="str">
        <f>IF(Table4[[#This Row],[Debit]]&gt;5000,"Yes","NO")</f>
        <v>Yes</v>
      </c>
    </row>
    <row r="33" spans="1:9" x14ac:dyDescent="0.35">
      <c r="A33">
        <v>2064</v>
      </c>
      <c r="B33" s="5">
        <v>5</v>
      </c>
      <c r="C33" s="5">
        <v>356</v>
      </c>
      <c r="D33" s="8">
        <v>45764</v>
      </c>
      <c r="E33" s="8">
        <v>45764</v>
      </c>
      <c r="F33" s="5" t="s">
        <v>3840</v>
      </c>
      <c r="G33" s="5"/>
      <c r="H33" s="9">
        <v>2700</v>
      </c>
      <c r="I33" t="str">
        <f>IF(Table4[[#This Row],[Debit]]&gt;5000,"Yes","NO")</f>
        <v>NO</v>
      </c>
    </row>
    <row r="34" spans="1:9" x14ac:dyDescent="0.35">
      <c r="A34">
        <v>2067</v>
      </c>
      <c r="B34" s="4">
        <v>5</v>
      </c>
      <c r="C34" s="4">
        <v>359</v>
      </c>
      <c r="D34" s="6">
        <v>45764</v>
      </c>
      <c r="E34" s="6">
        <v>45764</v>
      </c>
      <c r="F34" s="4" t="s">
        <v>3843</v>
      </c>
      <c r="G34" s="4"/>
      <c r="H34" s="7">
        <v>2000</v>
      </c>
      <c r="I34" t="str">
        <f>IF(Table4[[#This Row],[Debit]]&gt;5000,"Yes","NO")</f>
        <v>NO</v>
      </c>
    </row>
    <row r="35" spans="1:9" x14ac:dyDescent="0.35">
      <c r="A35">
        <v>2063</v>
      </c>
      <c r="B35" s="4">
        <v>5</v>
      </c>
      <c r="C35" s="4">
        <v>355</v>
      </c>
      <c r="D35" s="6">
        <v>45764</v>
      </c>
      <c r="E35" s="6">
        <v>45764</v>
      </c>
      <c r="F35" s="4" t="s">
        <v>3839</v>
      </c>
      <c r="G35" s="4"/>
      <c r="H35" s="7">
        <v>1270</v>
      </c>
      <c r="I35" t="str">
        <f>IF(Table4[[#This Row],[Debit]]&gt;5000,"Yes","NO")</f>
        <v>NO</v>
      </c>
    </row>
    <row r="36" spans="1:9" x14ac:dyDescent="0.35">
      <c r="A36">
        <v>2071</v>
      </c>
      <c r="B36" s="4">
        <v>5</v>
      </c>
      <c r="C36" s="4">
        <v>363</v>
      </c>
      <c r="D36" s="6">
        <v>45764</v>
      </c>
      <c r="E36" s="6">
        <v>45764</v>
      </c>
      <c r="F36" s="4" t="s">
        <v>3847</v>
      </c>
      <c r="G36" s="4"/>
      <c r="H36" s="7">
        <v>1100</v>
      </c>
      <c r="I36" t="str">
        <f>IF(Table4[[#This Row],[Debit]]&gt;5000,"Yes","NO")</f>
        <v>NO</v>
      </c>
    </row>
    <row r="37" spans="1:9" x14ac:dyDescent="0.35">
      <c r="A37">
        <v>2068</v>
      </c>
      <c r="B37" s="5">
        <v>5</v>
      </c>
      <c r="C37" s="5">
        <v>360</v>
      </c>
      <c r="D37" s="8">
        <v>45764</v>
      </c>
      <c r="E37" s="8">
        <v>45764</v>
      </c>
      <c r="F37" s="5" t="s">
        <v>3844</v>
      </c>
      <c r="G37" s="5"/>
      <c r="H37" s="9">
        <v>1000</v>
      </c>
      <c r="I37" t="str">
        <f>IF(Table4[[#This Row],[Debit]]&gt;5000,"Yes","NO")</f>
        <v>NO</v>
      </c>
    </row>
    <row r="38" spans="1:9" x14ac:dyDescent="0.35">
      <c r="A38">
        <v>2072</v>
      </c>
      <c r="B38" s="5">
        <v>5</v>
      </c>
      <c r="C38" s="5">
        <v>365</v>
      </c>
      <c r="D38" s="8">
        <v>45764</v>
      </c>
      <c r="E38" s="8">
        <v>45764</v>
      </c>
      <c r="F38" s="5" t="s">
        <v>3849</v>
      </c>
      <c r="G38" s="5"/>
      <c r="H38" s="9">
        <v>471</v>
      </c>
      <c r="I38" t="str">
        <f>IF(Table4[[#This Row],[Debit]]&gt;5000,"Yes","NO")</f>
        <v>NO</v>
      </c>
    </row>
    <row r="39" spans="1:9" x14ac:dyDescent="0.35">
      <c r="A39">
        <v>2069</v>
      </c>
      <c r="B39" s="4">
        <v>5</v>
      </c>
      <c r="C39" s="4">
        <v>361</v>
      </c>
      <c r="D39" s="6">
        <v>45764</v>
      </c>
      <c r="E39" s="6">
        <v>45764</v>
      </c>
      <c r="F39" s="4" t="s">
        <v>3845</v>
      </c>
      <c r="G39" s="4"/>
      <c r="H39" s="7">
        <v>300</v>
      </c>
      <c r="I39" t="str">
        <f>IF(Table4[[#This Row],[Debit]]&gt;5000,"Yes","NO")</f>
        <v>NO</v>
      </c>
    </row>
    <row r="40" spans="1:9" x14ac:dyDescent="0.35">
      <c r="A40">
        <v>2070</v>
      </c>
      <c r="B40" s="5">
        <v>5</v>
      </c>
      <c r="C40" s="5">
        <v>362</v>
      </c>
      <c r="D40" s="8">
        <v>45764</v>
      </c>
      <c r="E40" s="8">
        <v>45764</v>
      </c>
      <c r="F40" s="5" t="s">
        <v>3846</v>
      </c>
      <c r="G40" s="5"/>
      <c r="H40" s="9">
        <v>260</v>
      </c>
      <c r="I40" t="str">
        <f>IF(Table4[[#This Row],[Debit]]&gt;5000,"Yes","NO")</f>
        <v>NO</v>
      </c>
    </row>
    <row r="41" spans="1:9" x14ac:dyDescent="0.35">
      <c r="A41">
        <v>2065</v>
      </c>
      <c r="B41" s="4">
        <v>5</v>
      </c>
      <c r="C41" s="4">
        <v>357</v>
      </c>
      <c r="D41" s="6">
        <v>45764</v>
      </c>
      <c r="E41" s="6">
        <v>45764</v>
      </c>
      <c r="F41" s="4" t="s">
        <v>3841</v>
      </c>
      <c r="G41" s="4"/>
      <c r="H41" s="7">
        <v>40</v>
      </c>
      <c r="I41" t="str">
        <f>IF(Table4[[#This Row],[Debit]]&gt;5000,"Yes","NO")</f>
        <v>NO</v>
      </c>
    </row>
    <row r="42" spans="1:9" x14ac:dyDescent="0.35">
      <c r="A42">
        <v>2060</v>
      </c>
      <c r="B42" s="5">
        <v>5</v>
      </c>
      <c r="C42" s="5">
        <v>351</v>
      </c>
      <c r="D42" s="8">
        <v>45763</v>
      </c>
      <c r="E42" s="8">
        <v>45763</v>
      </c>
      <c r="F42" s="5" t="s">
        <v>3835</v>
      </c>
      <c r="G42" s="5"/>
      <c r="H42" s="9">
        <v>10000</v>
      </c>
      <c r="I42" t="str">
        <f>IF(Table4[[#This Row],[Debit]]&gt;5000,"Yes","NO")</f>
        <v>Yes</v>
      </c>
    </row>
    <row r="43" spans="1:9" x14ac:dyDescent="0.35">
      <c r="A43">
        <v>2058</v>
      </c>
      <c r="B43" s="5">
        <v>5</v>
      </c>
      <c r="C43" s="5">
        <v>347</v>
      </c>
      <c r="D43" s="8">
        <v>45763</v>
      </c>
      <c r="E43" s="8">
        <v>45763</v>
      </c>
      <c r="F43" s="5" t="s">
        <v>3831</v>
      </c>
      <c r="G43" s="5"/>
      <c r="H43" s="9">
        <v>5500</v>
      </c>
      <c r="I43" t="str">
        <f>IF(Table4[[#This Row],[Debit]]&gt;5000,"Yes","NO")</f>
        <v>Yes</v>
      </c>
    </row>
    <row r="44" spans="1:9" x14ac:dyDescent="0.35">
      <c r="A44">
        <v>2057</v>
      </c>
      <c r="B44" s="4">
        <v>5</v>
      </c>
      <c r="C44" s="4">
        <v>346</v>
      </c>
      <c r="D44" s="6">
        <v>45763</v>
      </c>
      <c r="E44" s="6">
        <v>45763</v>
      </c>
      <c r="F44" s="4" t="s">
        <v>3830</v>
      </c>
      <c r="G44" s="4"/>
      <c r="H44" s="7">
        <v>5000</v>
      </c>
      <c r="I44" t="str">
        <f>IF(Table4[[#This Row],[Debit]]&gt;5000,"Yes","NO")</f>
        <v>NO</v>
      </c>
    </row>
    <row r="45" spans="1:9" x14ac:dyDescent="0.35">
      <c r="A45">
        <v>2059</v>
      </c>
      <c r="B45" s="4">
        <v>5</v>
      </c>
      <c r="C45" s="4">
        <v>348</v>
      </c>
      <c r="D45" s="6">
        <v>45763</v>
      </c>
      <c r="E45" s="6">
        <v>45763</v>
      </c>
      <c r="F45" s="4" t="s">
        <v>3832</v>
      </c>
      <c r="G45" s="4"/>
      <c r="H45" s="7">
        <v>4500</v>
      </c>
      <c r="I45" t="str">
        <f>IF(Table4[[#This Row],[Debit]]&gt;5000,"Yes","NO")</f>
        <v>NO</v>
      </c>
    </row>
    <row r="46" spans="1:9" x14ac:dyDescent="0.35">
      <c r="A46">
        <v>2062</v>
      </c>
      <c r="B46" s="5">
        <v>5</v>
      </c>
      <c r="C46" s="5">
        <v>353</v>
      </c>
      <c r="D46" s="8">
        <v>45763</v>
      </c>
      <c r="E46" s="8">
        <v>45763</v>
      </c>
      <c r="F46" s="5" t="s">
        <v>3837</v>
      </c>
      <c r="G46" s="5"/>
      <c r="H46" s="9">
        <v>2500</v>
      </c>
      <c r="I46" t="str">
        <f>IF(Table4[[#This Row],[Debit]]&gt;5000,"Yes","NO")</f>
        <v>NO</v>
      </c>
    </row>
    <row r="47" spans="1:9" x14ac:dyDescent="0.35">
      <c r="A47">
        <v>2061</v>
      </c>
      <c r="B47" s="4">
        <v>5</v>
      </c>
      <c r="C47" s="4">
        <v>352</v>
      </c>
      <c r="D47" s="6">
        <v>45763</v>
      </c>
      <c r="E47" s="6">
        <v>45763</v>
      </c>
      <c r="F47" s="4" t="s">
        <v>3836</v>
      </c>
      <c r="G47" s="4"/>
      <c r="H47" s="7">
        <v>2200</v>
      </c>
      <c r="I47" t="str">
        <f>IF(Table4[[#This Row],[Debit]]&gt;5000,"Yes","NO")</f>
        <v>NO</v>
      </c>
    </row>
    <row r="48" spans="1:9" x14ac:dyDescent="0.35">
      <c r="A48">
        <v>2049</v>
      </c>
      <c r="B48" s="4">
        <v>5</v>
      </c>
      <c r="C48" s="4">
        <v>336</v>
      </c>
      <c r="D48" s="6">
        <v>45762</v>
      </c>
      <c r="E48" s="6">
        <v>45762</v>
      </c>
      <c r="F48" s="4" t="s">
        <v>3819</v>
      </c>
      <c r="G48" s="4"/>
      <c r="H48" s="7">
        <v>17500</v>
      </c>
      <c r="I48" t="str">
        <f>IF(Table4[[#This Row],[Debit]]&gt;5000,"Yes","NO")</f>
        <v>Yes</v>
      </c>
    </row>
    <row r="49" spans="1:9" x14ac:dyDescent="0.35">
      <c r="A49">
        <v>2050</v>
      </c>
      <c r="B49" s="5">
        <v>5</v>
      </c>
      <c r="C49" s="5">
        <v>338</v>
      </c>
      <c r="D49" s="8">
        <v>45762</v>
      </c>
      <c r="E49" s="8">
        <v>45762</v>
      </c>
      <c r="F49" s="5" t="s">
        <v>3821</v>
      </c>
      <c r="G49" s="5"/>
      <c r="H49" s="9">
        <v>7000</v>
      </c>
      <c r="I49" t="str">
        <f>IF(Table4[[#This Row],[Debit]]&gt;5000,"Yes","NO")</f>
        <v>Yes</v>
      </c>
    </row>
    <row r="50" spans="1:9" x14ac:dyDescent="0.35">
      <c r="A50">
        <v>2055</v>
      </c>
      <c r="B50" s="4">
        <v>5</v>
      </c>
      <c r="C50" s="4">
        <v>343</v>
      </c>
      <c r="D50" s="6">
        <v>45762</v>
      </c>
      <c r="E50" s="6">
        <v>45762</v>
      </c>
      <c r="F50" s="4" t="s">
        <v>3827</v>
      </c>
      <c r="G50" s="4"/>
      <c r="H50" s="7">
        <v>2500</v>
      </c>
      <c r="I50" t="str">
        <f>IF(Table4[[#This Row],[Debit]]&gt;5000,"Yes","NO")</f>
        <v>NO</v>
      </c>
    </row>
    <row r="51" spans="1:9" x14ac:dyDescent="0.35">
      <c r="A51">
        <v>2053</v>
      </c>
      <c r="B51" s="4">
        <v>5</v>
      </c>
      <c r="C51" s="4">
        <v>341</v>
      </c>
      <c r="D51" s="6">
        <v>45762</v>
      </c>
      <c r="E51" s="6">
        <v>45762</v>
      </c>
      <c r="F51" s="4" t="s">
        <v>3824</v>
      </c>
      <c r="G51" s="4"/>
      <c r="H51" s="7">
        <v>2240</v>
      </c>
      <c r="I51" t="str">
        <f>IF(Table4[[#This Row],[Debit]]&gt;5000,"Yes","NO")</f>
        <v>NO</v>
      </c>
    </row>
    <row r="52" spans="1:9" x14ac:dyDescent="0.35">
      <c r="A52">
        <v>2051</v>
      </c>
      <c r="B52" s="4">
        <v>5</v>
      </c>
      <c r="C52" s="4">
        <v>339</v>
      </c>
      <c r="D52" s="6">
        <v>45762</v>
      </c>
      <c r="E52" s="6">
        <v>45762</v>
      </c>
      <c r="F52" s="4" t="s">
        <v>3822</v>
      </c>
      <c r="G52" s="4"/>
      <c r="H52" s="7">
        <v>550</v>
      </c>
      <c r="I52" t="str">
        <f>IF(Table4[[#This Row],[Debit]]&gt;5000,"Yes","NO")</f>
        <v>NO</v>
      </c>
    </row>
    <row r="53" spans="1:9" x14ac:dyDescent="0.35">
      <c r="A53">
        <v>2056</v>
      </c>
      <c r="B53" s="5">
        <v>5</v>
      </c>
      <c r="C53" s="5">
        <v>345</v>
      </c>
      <c r="D53" s="8">
        <v>45762</v>
      </c>
      <c r="E53" s="8">
        <v>45762</v>
      </c>
      <c r="F53" s="5" t="s">
        <v>3829</v>
      </c>
      <c r="G53" s="5"/>
      <c r="H53" s="9">
        <v>200</v>
      </c>
      <c r="I53" t="str">
        <f>IF(Table4[[#This Row],[Debit]]&gt;5000,"Yes","NO")</f>
        <v>NO</v>
      </c>
    </row>
    <row r="54" spans="1:9" x14ac:dyDescent="0.35">
      <c r="A54">
        <v>2054</v>
      </c>
      <c r="B54" s="5">
        <v>5</v>
      </c>
      <c r="C54" s="5">
        <v>342</v>
      </c>
      <c r="D54" s="8">
        <v>45762</v>
      </c>
      <c r="E54" s="8">
        <v>45762</v>
      </c>
      <c r="F54" s="5" t="s">
        <v>3826</v>
      </c>
      <c r="G54" s="5"/>
      <c r="H54" s="9">
        <v>100</v>
      </c>
      <c r="I54" t="str">
        <f>IF(Table4[[#This Row],[Debit]]&gt;5000,"Yes","NO")</f>
        <v>NO</v>
      </c>
    </row>
    <row r="55" spans="1:9" x14ac:dyDescent="0.35">
      <c r="A55">
        <v>2052</v>
      </c>
      <c r="B55" s="5">
        <v>5</v>
      </c>
      <c r="C55" s="5">
        <v>340</v>
      </c>
      <c r="D55" s="8">
        <v>45762</v>
      </c>
      <c r="E55" s="8">
        <v>45762</v>
      </c>
      <c r="F55" s="5" t="s">
        <v>3823</v>
      </c>
      <c r="G55" s="5"/>
      <c r="H55" s="9">
        <v>50</v>
      </c>
      <c r="I55" t="str">
        <f>IF(Table4[[#This Row],[Debit]]&gt;5000,"Yes","NO")</f>
        <v>NO</v>
      </c>
    </row>
    <row r="56" spans="1:9" x14ac:dyDescent="0.35">
      <c r="A56">
        <v>2043</v>
      </c>
      <c r="B56" s="4">
        <v>5</v>
      </c>
      <c r="C56" s="4">
        <v>327</v>
      </c>
      <c r="D56" s="6">
        <v>45761</v>
      </c>
      <c r="E56" s="6">
        <v>45761</v>
      </c>
      <c r="F56" s="4" t="s">
        <v>3810</v>
      </c>
      <c r="G56" s="4"/>
      <c r="H56" s="7">
        <v>2500</v>
      </c>
      <c r="I56" t="str">
        <f>IF(Table4[[#This Row],[Debit]]&gt;5000,"Yes","NO")</f>
        <v>NO</v>
      </c>
    </row>
    <row r="57" spans="1:9" x14ac:dyDescent="0.35">
      <c r="A57">
        <v>2045</v>
      </c>
      <c r="B57" s="4">
        <v>5</v>
      </c>
      <c r="C57" s="4">
        <v>329</v>
      </c>
      <c r="D57" s="6">
        <v>45761</v>
      </c>
      <c r="E57" s="6">
        <v>45761</v>
      </c>
      <c r="F57" s="4" t="s">
        <v>3812</v>
      </c>
      <c r="G57" s="4"/>
      <c r="H57" s="7">
        <v>2200</v>
      </c>
      <c r="I57" t="str">
        <f>IF(Table4[[#This Row],[Debit]]&gt;5000,"Yes","NO")</f>
        <v>NO</v>
      </c>
    </row>
    <row r="58" spans="1:9" x14ac:dyDescent="0.35">
      <c r="A58">
        <v>2046</v>
      </c>
      <c r="B58" s="5">
        <v>5</v>
      </c>
      <c r="C58" s="5">
        <v>330</v>
      </c>
      <c r="D58" s="8">
        <v>45761</v>
      </c>
      <c r="E58" s="8">
        <v>45761</v>
      </c>
      <c r="F58" s="5" t="s">
        <v>3813</v>
      </c>
      <c r="G58" s="5"/>
      <c r="H58" s="9">
        <v>2000</v>
      </c>
      <c r="I58" t="str">
        <f>IF(Table4[[#This Row],[Debit]]&gt;5000,"Yes","NO")</f>
        <v>NO</v>
      </c>
    </row>
    <row r="59" spans="1:9" x14ac:dyDescent="0.35">
      <c r="A59">
        <v>2047</v>
      </c>
      <c r="B59" s="4">
        <v>5</v>
      </c>
      <c r="C59" s="4">
        <v>331</v>
      </c>
      <c r="D59" s="6">
        <v>45761</v>
      </c>
      <c r="E59" s="6">
        <v>45761</v>
      </c>
      <c r="F59" s="4" t="s">
        <v>3814</v>
      </c>
      <c r="G59" s="4"/>
      <c r="H59" s="7">
        <v>2000</v>
      </c>
      <c r="I59" t="str">
        <f>IF(Table4[[#This Row],[Debit]]&gt;5000,"Yes","NO")</f>
        <v>NO</v>
      </c>
    </row>
    <row r="60" spans="1:9" x14ac:dyDescent="0.35">
      <c r="A60">
        <v>2044</v>
      </c>
      <c r="B60" s="5">
        <v>5</v>
      </c>
      <c r="C60" s="5">
        <v>328</v>
      </c>
      <c r="D60" s="8">
        <v>45761</v>
      </c>
      <c r="E60" s="8">
        <v>45761</v>
      </c>
      <c r="F60" s="5" t="s">
        <v>3811</v>
      </c>
      <c r="G60" s="5"/>
      <c r="H60" s="9">
        <v>550</v>
      </c>
      <c r="I60" t="str">
        <f>IF(Table4[[#This Row],[Debit]]&gt;5000,"Yes","NO")</f>
        <v>NO</v>
      </c>
    </row>
    <row r="61" spans="1:9" x14ac:dyDescent="0.35">
      <c r="A61">
        <v>2048</v>
      </c>
      <c r="B61" s="5">
        <v>5</v>
      </c>
      <c r="C61" s="5">
        <v>333</v>
      </c>
      <c r="D61" s="8">
        <v>45761</v>
      </c>
      <c r="E61" s="8">
        <v>45761</v>
      </c>
      <c r="F61" s="5" t="s">
        <v>3816</v>
      </c>
      <c r="G61" s="5"/>
      <c r="H61" s="9">
        <v>150</v>
      </c>
      <c r="I61" t="str">
        <f>IF(Table4[[#This Row],[Debit]]&gt;5000,"Yes","NO")</f>
        <v>NO</v>
      </c>
    </row>
    <row r="62" spans="1:9" x14ac:dyDescent="0.35">
      <c r="A62">
        <v>2041</v>
      </c>
      <c r="B62" s="4">
        <v>5</v>
      </c>
      <c r="C62" s="4">
        <v>325</v>
      </c>
      <c r="D62" s="6">
        <v>45761</v>
      </c>
      <c r="E62" s="6">
        <v>45761</v>
      </c>
      <c r="F62" s="4" t="s">
        <v>3807</v>
      </c>
      <c r="G62" s="4"/>
      <c r="H62" s="7">
        <v>120</v>
      </c>
      <c r="I62" t="str">
        <f>IF(Table4[[#This Row],[Debit]]&gt;5000,"Yes","NO")</f>
        <v>NO</v>
      </c>
    </row>
    <row r="63" spans="1:9" x14ac:dyDescent="0.35">
      <c r="A63">
        <v>2042</v>
      </c>
      <c r="B63" s="5">
        <v>5</v>
      </c>
      <c r="C63" s="5">
        <v>326</v>
      </c>
      <c r="D63" s="8">
        <v>45761</v>
      </c>
      <c r="E63" s="8">
        <v>45761</v>
      </c>
      <c r="F63" s="5" t="s">
        <v>3808</v>
      </c>
      <c r="G63" s="5"/>
      <c r="H63" s="9">
        <v>35</v>
      </c>
      <c r="I63" t="str">
        <f>IF(Table4[[#This Row],[Debit]]&gt;5000,"Yes","NO")</f>
        <v>NO</v>
      </c>
    </row>
    <row r="64" spans="1:9" x14ac:dyDescent="0.35">
      <c r="A64">
        <v>2040</v>
      </c>
      <c r="B64" s="5">
        <v>5</v>
      </c>
      <c r="C64" s="5">
        <v>322</v>
      </c>
      <c r="D64" s="8">
        <v>45760</v>
      </c>
      <c r="E64" s="8">
        <v>45760</v>
      </c>
      <c r="F64" s="5" t="s">
        <v>3804</v>
      </c>
      <c r="G64" s="5"/>
      <c r="H64" s="9">
        <v>2500</v>
      </c>
      <c r="I64" t="str">
        <f>IF(Table4[[#This Row],[Debit]]&gt;5000,"Yes","NO")</f>
        <v>NO</v>
      </c>
    </row>
    <row r="65" spans="1:9" x14ac:dyDescent="0.35">
      <c r="A65">
        <v>2039</v>
      </c>
      <c r="B65" s="4">
        <v>5</v>
      </c>
      <c r="C65" s="4">
        <v>321</v>
      </c>
      <c r="D65" s="6">
        <v>45760</v>
      </c>
      <c r="E65" s="6">
        <v>45760</v>
      </c>
      <c r="F65" s="4" t="s">
        <v>3803</v>
      </c>
      <c r="G65" s="4"/>
      <c r="H65" s="7">
        <v>550</v>
      </c>
      <c r="I65" t="str">
        <f>IF(Table4[[#This Row],[Debit]]&gt;5000,"Yes","NO")</f>
        <v>NO</v>
      </c>
    </row>
    <row r="66" spans="1:9" x14ac:dyDescent="0.35">
      <c r="A66">
        <v>2038</v>
      </c>
      <c r="B66" s="5">
        <v>5</v>
      </c>
      <c r="C66" s="5">
        <v>320</v>
      </c>
      <c r="D66" s="8">
        <v>45760</v>
      </c>
      <c r="E66" s="8">
        <v>45760</v>
      </c>
      <c r="F66" s="5" t="s">
        <v>3801</v>
      </c>
      <c r="G66" s="5"/>
      <c r="H66" s="9">
        <v>225</v>
      </c>
      <c r="I66" t="str">
        <f>IF(Table4[[#This Row],[Debit]]&gt;5000,"Yes","NO")</f>
        <v>NO</v>
      </c>
    </row>
    <row r="67" spans="1:9" x14ac:dyDescent="0.35">
      <c r="A67">
        <v>2035</v>
      </c>
      <c r="B67" s="4">
        <v>5</v>
      </c>
      <c r="C67" s="4">
        <v>315</v>
      </c>
      <c r="D67" s="6">
        <v>45759</v>
      </c>
      <c r="E67" s="6">
        <v>45759</v>
      </c>
      <c r="F67" s="4" t="s">
        <v>3796</v>
      </c>
      <c r="G67" s="4"/>
      <c r="H67" s="7">
        <v>12000</v>
      </c>
      <c r="I67" t="str">
        <f>IF(Table4[[#This Row],[Debit]]&gt;5000,"Yes","NO")</f>
        <v>Yes</v>
      </c>
    </row>
    <row r="68" spans="1:9" x14ac:dyDescent="0.35">
      <c r="A68">
        <v>2036</v>
      </c>
      <c r="B68" s="5">
        <v>5</v>
      </c>
      <c r="C68" s="5">
        <v>317</v>
      </c>
      <c r="D68" s="8">
        <v>45759</v>
      </c>
      <c r="E68" s="8">
        <v>45759</v>
      </c>
      <c r="F68" s="5" t="s">
        <v>3798</v>
      </c>
      <c r="G68" s="5"/>
      <c r="H68" s="9">
        <v>650</v>
      </c>
      <c r="I68" t="str">
        <f>IF(Table4[[#This Row],[Debit]]&gt;5000,"Yes","NO")</f>
        <v>NO</v>
      </c>
    </row>
    <row r="69" spans="1:9" x14ac:dyDescent="0.35">
      <c r="A69">
        <v>2037</v>
      </c>
      <c r="B69" s="4">
        <v>5</v>
      </c>
      <c r="C69" s="4">
        <v>318</v>
      </c>
      <c r="D69" s="6">
        <v>45759</v>
      </c>
      <c r="E69" s="6">
        <v>45759</v>
      </c>
      <c r="F69" s="4" t="s">
        <v>3799</v>
      </c>
      <c r="G69" s="4"/>
      <c r="H69" s="7">
        <v>100</v>
      </c>
      <c r="I69" t="str">
        <f>IF(Table4[[#This Row],[Debit]]&gt;5000,"Yes","NO")</f>
        <v>NO</v>
      </c>
    </row>
    <row r="70" spans="1:9" x14ac:dyDescent="0.35">
      <c r="A70">
        <v>2034</v>
      </c>
      <c r="B70" s="5">
        <v>5</v>
      </c>
      <c r="C70" s="5">
        <v>311</v>
      </c>
      <c r="D70" s="8">
        <v>45757</v>
      </c>
      <c r="E70" s="8">
        <v>45757</v>
      </c>
      <c r="F70" s="5" t="s">
        <v>3792</v>
      </c>
      <c r="G70" s="5"/>
      <c r="H70" s="9">
        <v>20500</v>
      </c>
      <c r="I70" t="str">
        <f>IF(Table4[[#This Row],[Debit]]&gt;5000,"Yes","NO")</f>
        <v>Yes</v>
      </c>
    </row>
    <row r="71" spans="1:9" x14ac:dyDescent="0.35">
      <c r="A71">
        <v>2033</v>
      </c>
      <c r="B71" s="4">
        <v>5</v>
      </c>
      <c r="C71" s="4">
        <v>308</v>
      </c>
      <c r="D71" s="6">
        <v>45757</v>
      </c>
      <c r="E71" s="6">
        <v>45757</v>
      </c>
      <c r="F71" s="4" t="s">
        <v>3789</v>
      </c>
      <c r="G71" s="4"/>
      <c r="H71" s="7">
        <v>4500</v>
      </c>
      <c r="I71" t="str">
        <f>IF(Table4[[#This Row],[Debit]]&gt;5000,"Yes","NO")</f>
        <v>NO</v>
      </c>
    </row>
    <row r="72" spans="1:9" x14ac:dyDescent="0.35">
      <c r="A72">
        <v>2031</v>
      </c>
      <c r="B72" s="4">
        <v>5</v>
      </c>
      <c r="C72" s="4">
        <v>305</v>
      </c>
      <c r="D72" s="6">
        <v>45757</v>
      </c>
      <c r="E72" s="6">
        <v>45757</v>
      </c>
      <c r="F72" s="4" t="s">
        <v>3785</v>
      </c>
      <c r="G72" s="4"/>
      <c r="H72" s="7">
        <v>1200</v>
      </c>
      <c r="I72" t="str">
        <f>IF(Table4[[#This Row],[Debit]]&gt;5000,"Yes","NO")</f>
        <v>NO</v>
      </c>
    </row>
    <row r="73" spans="1:9" x14ac:dyDescent="0.35">
      <c r="A73">
        <v>2030</v>
      </c>
      <c r="B73" s="5">
        <v>5</v>
      </c>
      <c r="C73" s="5">
        <v>303</v>
      </c>
      <c r="D73" s="8">
        <v>45757</v>
      </c>
      <c r="E73" s="8">
        <v>45757</v>
      </c>
      <c r="F73" s="5" t="s">
        <v>3783</v>
      </c>
      <c r="G73" s="5"/>
      <c r="H73" s="9">
        <v>120</v>
      </c>
      <c r="I73" t="str">
        <f>IF(Table4[[#This Row],[Debit]]&gt;5000,"Yes","NO")</f>
        <v>NO</v>
      </c>
    </row>
    <row r="74" spans="1:9" x14ac:dyDescent="0.35">
      <c r="A74">
        <v>2032</v>
      </c>
      <c r="B74" s="5">
        <v>5</v>
      </c>
      <c r="C74" s="5">
        <v>306</v>
      </c>
      <c r="D74" s="8">
        <v>45757</v>
      </c>
      <c r="E74" s="8">
        <v>45757</v>
      </c>
      <c r="F74" s="5" t="s">
        <v>3786</v>
      </c>
      <c r="G74" s="5"/>
      <c r="H74" s="9">
        <v>100</v>
      </c>
      <c r="I74" t="str">
        <f>IF(Table4[[#This Row],[Debit]]&gt;5000,"Yes","NO")</f>
        <v>NO</v>
      </c>
    </row>
    <row r="75" spans="1:9" x14ac:dyDescent="0.35">
      <c r="A75">
        <v>2029</v>
      </c>
      <c r="B75" s="4">
        <v>5</v>
      </c>
      <c r="C75" s="4">
        <v>302</v>
      </c>
      <c r="D75" s="6">
        <v>45756</v>
      </c>
      <c r="E75" s="6">
        <v>45756</v>
      </c>
      <c r="F75" s="4" t="s">
        <v>3782</v>
      </c>
      <c r="G75" s="4"/>
      <c r="H75" s="7">
        <v>2500</v>
      </c>
      <c r="I75" t="str">
        <f>IF(Table4[[#This Row],[Debit]]&gt;5000,"Yes","NO")</f>
        <v>NO</v>
      </c>
    </row>
    <row r="76" spans="1:9" x14ac:dyDescent="0.35">
      <c r="A76">
        <v>2028</v>
      </c>
      <c r="B76" s="5">
        <v>5</v>
      </c>
      <c r="C76" s="5">
        <v>301</v>
      </c>
      <c r="D76" s="8">
        <v>45756</v>
      </c>
      <c r="E76" s="8">
        <v>45756</v>
      </c>
      <c r="F76" s="5" t="s">
        <v>3781</v>
      </c>
      <c r="G76" s="5"/>
      <c r="H76" s="9">
        <v>2100</v>
      </c>
      <c r="I76" t="str">
        <f>IF(Table4[[#This Row],[Debit]]&gt;5000,"Yes","NO")</f>
        <v>NO</v>
      </c>
    </row>
    <row r="77" spans="1:9" x14ac:dyDescent="0.35">
      <c r="A77">
        <v>2026</v>
      </c>
      <c r="B77" s="5">
        <v>5</v>
      </c>
      <c r="C77" s="5">
        <v>296</v>
      </c>
      <c r="D77" s="8">
        <v>45756</v>
      </c>
      <c r="E77" s="8">
        <v>45756</v>
      </c>
      <c r="F77" s="5" t="s">
        <v>3776</v>
      </c>
      <c r="G77" s="5"/>
      <c r="H77" s="9">
        <v>295</v>
      </c>
      <c r="I77" t="str">
        <f>IF(Table4[[#This Row],[Debit]]&gt;5000,"Yes","NO")</f>
        <v>NO</v>
      </c>
    </row>
    <row r="78" spans="1:9" x14ac:dyDescent="0.35">
      <c r="A78">
        <v>2027</v>
      </c>
      <c r="B78" s="4">
        <v>5</v>
      </c>
      <c r="C78" s="4">
        <v>297</v>
      </c>
      <c r="D78" s="6">
        <v>45756</v>
      </c>
      <c r="E78" s="6">
        <v>45756</v>
      </c>
      <c r="F78" s="4" t="s">
        <v>3777</v>
      </c>
      <c r="G78" s="4"/>
      <c r="H78" s="7">
        <v>10</v>
      </c>
      <c r="I78" t="str">
        <f>IF(Table4[[#This Row],[Debit]]&gt;5000,"Yes","NO")</f>
        <v>NO</v>
      </c>
    </row>
    <row r="79" spans="1:9" x14ac:dyDescent="0.35">
      <c r="A79">
        <v>2024</v>
      </c>
      <c r="B79" s="5">
        <v>5</v>
      </c>
      <c r="C79" s="5">
        <v>294</v>
      </c>
      <c r="D79" s="8">
        <v>45755</v>
      </c>
      <c r="E79" s="8">
        <v>45755</v>
      </c>
      <c r="F79" s="5" t="s">
        <v>3774</v>
      </c>
      <c r="G79" s="5"/>
      <c r="H79" s="9">
        <v>2500</v>
      </c>
      <c r="I79" t="str">
        <f>IF(Table4[[#This Row],[Debit]]&gt;5000,"Yes","NO")</f>
        <v>NO</v>
      </c>
    </row>
    <row r="80" spans="1:9" x14ac:dyDescent="0.35">
      <c r="A80">
        <v>2022</v>
      </c>
      <c r="B80" s="5">
        <v>5</v>
      </c>
      <c r="C80" s="5">
        <v>292</v>
      </c>
      <c r="D80" s="8">
        <v>45755</v>
      </c>
      <c r="E80" s="8">
        <v>45755</v>
      </c>
      <c r="F80" s="5" t="s">
        <v>3772</v>
      </c>
      <c r="G80" s="5"/>
      <c r="H80" s="9">
        <v>2200</v>
      </c>
      <c r="I80" t="str">
        <f>IF(Table4[[#This Row],[Debit]]&gt;5000,"Yes","NO")</f>
        <v>NO</v>
      </c>
    </row>
    <row r="81" spans="1:9" x14ac:dyDescent="0.35">
      <c r="A81">
        <v>2025</v>
      </c>
      <c r="B81" s="4">
        <v>5</v>
      </c>
      <c r="C81" s="4">
        <v>295</v>
      </c>
      <c r="D81" s="6">
        <v>45755</v>
      </c>
      <c r="E81" s="6">
        <v>45755</v>
      </c>
      <c r="F81" s="4" t="s">
        <v>3775</v>
      </c>
      <c r="G81" s="4"/>
      <c r="H81" s="7">
        <v>100</v>
      </c>
      <c r="I81" t="str">
        <f>IF(Table4[[#This Row],[Debit]]&gt;5000,"Yes","NO")</f>
        <v>NO</v>
      </c>
    </row>
    <row r="82" spans="1:9" x14ac:dyDescent="0.35">
      <c r="A82">
        <v>2021</v>
      </c>
      <c r="B82" s="4">
        <v>5</v>
      </c>
      <c r="C82" s="4">
        <v>291</v>
      </c>
      <c r="D82" s="6">
        <v>45755</v>
      </c>
      <c r="E82" s="6">
        <v>45755</v>
      </c>
      <c r="F82" s="4" t="s">
        <v>3771</v>
      </c>
      <c r="G82" s="4"/>
      <c r="H82" s="7">
        <v>10</v>
      </c>
      <c r="I82" t="str">
        <f>IF(Table4[[#This Row],[Debit]]&gt;5000,"Yes","NO")</f>
        <v>NO</v>
      </c>
    </row>
    <row r="83" spans="1:9" x14ac:dyDescent="0.35">
      <c r="A83">
        <v>2023</v>
      </c>
      <c r="B83" s="4">
        <v>5</v>
      </c>
      <c r="C83" s="4">
        <v>293</v>
      </c>
      <c r="D83" s="6">
        <v>45755</v>
      </c>
      <c r="E83" s="6">
        <v>45755</v>
      </c>
      <c r="F83" s="4" t="s">
        <v>3773</v>
      </c>
      <c r="G83" s="4"/>
      <c r="H83" s="7">
        <v>6</v>
      </c>
      <c r="I83" t="str">
        <f>IF(Table4[[#This Row],[Debit]]&gt;5000,"Yes","NO")</f>
        <v>NO</v>
      </c>
    </row>
    <row r="84" spans="1:9" x14ac:dyDescent="0.35">
      <c r="A84">
        <v>2017</v>
      </c>
      <c r="B84" s="4">
        <v>5</v>
      </c>
      <c r="C84" s="4">
        <v>286</v>
      </c>
      <c r="D84" s="6">
        <v>45754</v>
      </c>
      <c r="E84" s="6">
        <v>45754</v>
      </c>
      <c r="F84" s="4" t="s">
        <v>3766</v>
      </c>
      <c r="G84" s="4"/>
      <c r="H84" s="7">
        <v>15000</v>
      </c>
      <c r="I84" t="str">
        <f>IF(Table4[[#This Row],[Debit]]&gt;5000,"Yes","NO")</f>
        <v>Yes</v>
      </c>
    </row>
    <row r="85" spans="1:9" x14ac:dyDescent="0.35">
      <c r="A85">
        <v>2019</v>
      </c>
      <c r="B85" s="4">
        <v>5</v>
      </c>
      <c r="C85" s="4">
        <v>288</v>
      </c>
      <c r="D85" s="6">
        <v>45754</v>
      </c>
      <c r="E85" s="6">
        <v>45754</v>
      </c>
      <c r="F85" s="4" t="s">
        <v>3768</v>
      </c>
      <c r="G85" s="4"/>
      <c r="H85" s="7">
        <v>13000</v>
      </c>
      <c r="I85" t="str">
        <f>IF(Table4[[#This Row],[Debit]]&gt;5000,"Yes","NO")</f>
        <v>Yes</v>
      </c>
    </row>
    <row r="86" spans="1:9" x14ac:dyDescent="0.35">
      <c r="A86">
        <v>2014</v>
      </c>
      <c r="B86" s="5">
        <v>5</v>
      </c>
      <c r="C86" s="5">
        <v>282</v>
      </c>
      <c r="D86" s="8">
        <v>45754</v>
      </c>
      <c r="E86" s="8">
        <v>45754</v>
      </c>
      <c r="F86" s="5" t="s">
        <v>3761</v>
      </c>
      <c r="G86" s="5"/>
      <c r="H86" s="9">
        <v>12200</v>
      </c>
      <c r="I86" t="str">
        <f>IF(Table4[[#This Row],[Debit]]&gt;5000,"Yes","NO")</f>
        <v>Yes</v>
      </c>
    </row>
    <row r="87" spans="1:9" x14ac:dyDescent="0.35">
      <c r="A87">
        <v>2016</v>
      </c>
      <c r="B87" s="5">
        <v>5</v>
      </c>
      <c r="C87" s="5">
        <v>285</v>
      </c>
      <c r="D87" s="8">
        <v>45754</v>
      </c>
      <c r="E87" s="8">
        <v>45754</v>
      </c>
      <c r="F87" s="5" t="s">
        <v>3765</v>
      </c>
      <c r="G87" s="5"/>
      <c r="H87" s="9">
        <v>1800</v>
      </c>
      <c r="I87" t="str">
        <f>IF(Table4[[#This Row],[Debit]]&gt;5000,"Yes","NO")</f>
        <v>NO</v>
      </c>
    </row>
    <row r="88" spans="1:9" x14ac:dyDescent="0.35">
      <c r="A88">
        <v>2020</v>
      </c>
      <c r="B88" s="5">
        <v>5</v>
      </c>
      <c r="C88" s="5">
        <v>289</v>
      </c>
      <c r="D88" s="8">
        <v>45754</v>
      </c>
      <c r="E88" s="8">
        <v>45754</v>
      </c>
      <c r="F88" s="5" t="s">
        <v>3769</v>
      </c>
      <c r="G88" s="5"/>
      <c r="H88" s="9">
        <v>1500</v>
      </c>
      <c r="I88" t="str">
        <f>IF(Table4[[#This Row],[Debit]]&gt;5000,"Yes","NO")</f>
        <v>NO</v>
      </c>
    </row>
    <row r="89" spans="1:9" x14ac:dyDescent="0.35">
      <c r="A89">
        <v>2015</v>
      </c>
      <c r="B89" s="4">
        <v>5</v>
      </c>
      <c r="C89" s="4">
        <v>283</v>
      </c>
      <c r="D89" s="6">
        <v>45754</v>
      </c>
      <c r="E89" s="6">
        <v>45754</v>
      </c>
      <c r="F89" s="4" t="s">
        <v>3763</v>
      </c>
      <c r="G89" s="4"/>
      <c r="H89" s="7">
        <v>900</v>
      </c>
      <c r="I89" t="str">
        <f>IF(Table4[[#This Row],[Debit]]&gt;5000,"Yes","NO")</f>
        <v>NO</v>
      </c>
    </row>
    <row r="90" spans="1:9" x14ac:dyDescent="0.35">
      <c r="A90">
        <v>2018</v>
      </c>
      <c r="B90" s="5">
        <v>5</v>
      </c>
      <c r="C90" s="5">
        <v>287</v>
      </c>
      <c r="D90" s="8">
        <v>45754</v>
      </c>
      <c r="E90" s="8">
        <v>45754</v>
      </c>
      <c r="F90" s="5" t="s">
        <v>3767</v>
      </c>
      <c r="G90" s="5"/>
      <c r="H90" s="9">
        <v>100</v>
      </c>
      <c r="I90" t="str">
        <f>IF(Table4[[#This Row],[Debit]]&gt;5000,"Yes","NO")</f>
        <v>NO</v>
      </c>
    </row>
    <row r="91" spans="1:9" x14ac:dyDescent="0.35">
      <c r="A91">
        <v>2012</v>
      </c>
      <c r="B91" s="5">
        <v>5</v>
      </c>
      <c r="C91" s="5">
        <v>278</v>
      </c>
      <c r="D91" s="8">
        <v>45753</v>
      </c>
      <c r="E91" s="8">
        <v>45753</v>
      </c>
      <c r="F91" s="5" t="s">
        <v>3755</v>
      </c>
      <c r="G91" s="5"/>
      <c r="H91" s="9">
        <v>3000</v>
      </c>
      <c r="I91" t="str">
        <f>IF(Table4[[#This Row],[Debit]]&gt;5000,"Yes","NO")</f>
        <v>NO</v>
      </c>
    </row>
    <row r="92" spans="1:9" x14ac:dyDescent="0.35">
      <c r="A92">
        <v>2013</v>
      </c>
      <c r="B92" s="4">
        <v>5</v>
      </c>
      <c r="C92" s="4">
        <v>280</v>
      </c>
      <c r="D92" s="6">
        <v>45753</v>
      </c>
      <c r="E92" s="6">
        <v>45753</v>
      </c>
      <c r="F92" s="4" t="s">
        <v>3758</v>
      </c>
      <c r="G92" s="4"/>
      <c r="H92" s="7">
        <v>2500</v>
      </c>
      <c r="I92" t="str">
        <f>IF(Table4[[#This Row],[Debit]]&gt;5000,"Yes","NO")</f>
        <v>NO</v>
      </c>
    </row>
    <row r="93" spans="1:9" x14ac:dyDescent="0.35">
      <c r="A93">
        <v>2010</v>
      </c>
      <c r="B93" s="5">
        <v>5</v>
      </c>
      <c r="C93" s="5">
        <v>275</v>
      </c>
      <c r="D93" s="8">
        <v>45752</v>
      </c>
      <c r="E93" s="8">
        <v>45752</v>
      </c>
      <c r="F93" s="5" t="s">
        <v>3752</v>
      </c>
      <c r="G93" s="5"/>
      <c r="H93" s="9">
        <v>2500</v>
      </c>
      <c r="I93" t="str">
        <f>IF(Table4[[#This Row],[Debit]]&gt;5000,"Yes","NO")</f>
        <v>NO</v>
      </c>
    </row>
    <row r="94" spans="1:9" x14ac:dyDescent="0.35">
      <c r="A94">
        <v>2009</v>
      </c>
      <c r="B94" s="4">
        <v>5</v>
      </c>
      <c r="C94" s="4">
        <v>274</v>
      </c>
      <c r="D94" s="6">
        <v>45752</v>
      </c>
      <c r="E94" s="6">
        <v>45752</v>
      </c>
      <c r="F94" s="4" t="s">
        <v>3751</v>
      </c>
      <c r="G94" s="4"/>
      <c r="H94" s="7">
        <v>2000</v>
      </c>
      <c r="I94" t="str">
        <f>IF(Table4[[#This Row],[Debit]]&gt;5000,"Yes","NO")</f>
        <v>NO</v>
      </c>
    </row>
    <row r="95" spans="1:9" x14ac:dyDescent="0.35">
      <c r="A95">
        <v>2011</v>
      </c>
      <c r="B95" s="4">
        <v>5</v>
      </c>
      <c r="C95" s="4">
        <v>276</v>
      </c>
      <c r="D95" s="6">
        <v>45752</v>
      </c>
      <c r="E95" s="6">
        <v>45752</v>
      </c>
      <c r="F95" s="4" t="s">
        <v>3753</v>
      </c>
      <c r="G95" s="4"/>
      <c r="H95" s="7">
        <v>144</v>
      </c>
      <c r="I95" t="str">
        <f>IF(Table4[[#This Row],[Debit]]&gt;5000,"Yes","NO")</f>
        <v>NO</v>
      </c>
    </row>
    <row r="96" spans="1:9" x14ac:dyDescent="0.35">
      <c r="A96">
        <v>2007</v>
      </c>
      <c r="B96" s="4">
        <v>5</v>
      </c>
      <c r="C96" s="4">
        <v>269</v>
      </c>
      <c r="D96" s="6">
        <v>45751</v>
      </c>
      <c r="E96" s="6">
        <v>45751</v>
      </c>
      <c r="F96" s="4" t="s">
        <v>3745</v>
      </c>
      <c r="G96" s="4"/>
      <c r="H96" s="7">
        <v>2500</v>
      </c>
      <c r="I96" t="str">
        <f>IF(Table4[[#This Row],[Debit]]&gt;5000,"Yes","NO")</f>
        <v>NO</v>
      </c>
    </row>
    <row r="97" spans="1:9" x14ac:dyDescent="0.35">
      <c r="A97">
        <v>2006</v>
      </c>
      <c r="B97" s="5">
        <v>5</v>
      </c>
      <c r="C97" s="5">
        <v>266</v>
      </c>
      <c r="D97" s="8">
        <v>45751</v>
      </c>
      <c r="E97" s="8">
        <v>45751</v>
      </c>
      <c r="F97" s="5" t="s">
        <v>3742</v>
      </c>
      <c r="G97" s="5"/>
      <c r="H97" s="9">
        <v>2200</v>
      </c>
      <c r="I97" t="str">
        <f>IF(Table4[[#This Row],[Debit]]&gt;5000,"Yes","NO")</f>
        <v>NO</v>
      </c>
    </row>
    <row r="98" spans="1:9" x14ac:dyDescent="0.35">
      <c r="A98">
        <v>2008</v>
      </c>
      <c r="B98" s="5">
        <v>5</v>
      </c>
      <c r="C98" s="5">
        <v>272</v>
      </c>
      <c r="D98" s="8">
        <v>45751</v>
      </c>
      <c r="E98" s="8">
        <v>45751</v>
      </c>
      <c r="F98" s="5" t="s">
        <v>3749</v>
      </c>
      <c r="G98" s="5"/>
      <c r="H98" s="9">
        <v>550</v>
      </c>
      <c r="I98" t="str">
        <f>IF(Table4[[#This Row],[Debit]]&gt;5000,"Yes","NO")</f>
        <v>NO</v>
      </c>
    </row>
    <row r="99" spans="1:9" x14ac:dyDescent="0.35">
      <c r="A99">
        <v>2005</v>
      </c>
      <c r="B99" s="4">
        <v>5</v>
      </c>
      <c r="C99" s="4">
        <v>265</v>
      </c>
      <c r="D99" s="6">
        <v>45751</v>
      </c>
      <c r="E99" s="6">
        <v>45751</v>
      </c>
      <c r="F99" s="4" t="s">
        <v>3740</v>
      </c>
      <c r="G99" s="4"/>
      <c r="H99" s="7">
        <v>366.9</v>
      </c>
      <c r="I99" t="str">
        <f>IF(Table4[[#This Row],[Debit]]&gt;5000,"Yes","NO")</f>
        <v>NO</v>
      </c>
    </row>
    <row r="100" spans="1:9" x14ac:dyDescent="0.35">
      <c r="A100">
        <v>2004</v>
      </c>
      <c r="B100" s="5">
        <v>5</v>
      </c>
      <c r="C100" s="5">
        <v>263</v>
      </c>
      <c r="D100" s="8">
        <v>45750</v>
      </c>
      <c r="E100" s="8">
        <v>45750</v>
      </c>
      <c r="F100" s="5" t="s">
        <v>3738</v>
      </c>
      <c r="G100" s="5"/>
      <c r="H100" s="9">
        <v>4400</v>
      </c>
      <c r="I100" t="str">
        <f>IF(Table4[[#This Row],[Debit]]&gt;5000,"Yes","NO")</f>
        <v>NO</v>
      </c>
    </row>
    <row r="101" spans="1:9" x14ac:dyDescent="0.35">
      <c r="A101">
        <v>2003</v>
      </c>
      <c r="B101" s="4">
        <v>5</v>
      </c>
      <c r="C101" s="4">
        <v>261</v>
      </c>
      <c r="D101" s="6">
        <v>45750</v>
      </c>
      <c r="E101" s="6">
        <v>45750</v>
      </c>
      <c r="F101" s="4" t="s">
        <v>3736</v>
      </c>
      <c r="G101" s="4"/>
      <c r="H101" s="7">
        <v>2200</v>
      </c>
      <c r="I101" t="str">
        <f>IF(Table4[[#This Row],[Debit]]&gt;5000,"Yes","NO")</f>
        <v>NO</v>
      </c>
    </row>
    <row r="102" spans="1:9" x14ac:dyDescent="0.35">
      <c r="A102">
        <v>2000</v>
      </c>
      <c r="B102" s="5">
        <v>5</v>
      </c>
      <c r="C102" s="5">
        <v>257</v>
      </c>
      <c r="D102" s="8">
        <v>45749</v>
      </c>
      <c r="E102" s="8">
        <v>45748</v>
      </c>
      <c r="F102" s="5" t="s">
        <v>3731</v>
      </c>
      <c r="G102" s="5"/>
      <c r="H102" s="9">
        <v>10000</v>
      </c>
      <c r="I102" t="str">
        <f>IF(Table4[[#This Row],[Debit]]&gt;5000,"Yes","NO")</f>
        <v>Yes</v>
      </c>
    </row>
    <row r="103" spans="1:9" x14ac:dyDescent="0.35">
      <c r="A103">
        <v>2001</v>
      </c>
      <c r="B103" s="4">
        <v>5</v>
      </c>
      <c r="C103" s="4">
        <v>258</v>
      </c>
      <c r="D103" s="6">
        <v>45749</v>
      </c>
      <c r="E103" s="6">
        <v>45748</v>
      </c>
      <c r="F103" s="4" t="s">
        <v>3732</v>
      </c>
      <c r="G103" s="4"/>
      <c r="H103" s="7">
        <v>2500</v>
      </c>
      <c r="I103" t="str">
        <f>IF(Table4[[#This Row],[Debit]]&gt;5000,"Yes","NO")</f>
        <v>NO</v>
      </c>
    </row>
    <row r="104" spans="1:9" x14ac:dyDescent="0.35">
      <c r="A104">
        <v>2002</v>
      </c>
      <c r="B104" s="5">
        <v>5</v>
      </c>
      <c r="C104" s="5">
        <v>259</v>
      </c>
      <c r="D104" s="8">
        <v>45749</v>
      </c>
      <c r="E104" s="8">
        <v>45749</v>
      </c>
      <c r="F104" s="5" t="s">
        <v>3733</v>
      </c>
      <c r="G104" s="5"/>
      <c r="H104" s="9">
        <v>340</v>
      </c>
      <c r="I104" t="str">
        <f>IF(Table4[[#This Row],[Debit]]&gt;5000,"Yes","NO")</f>
        <v>NO</v>
      </c>
    </row>
    <row r="105" spans="1:9" x14ac:dyDescent="0.35">
      <c r="A105">
        <v>1999</v>
      </c>
      <c r="B105" s="4">
        <v>5</v>
      </c>
      <c r="C105" s="4">
        <v>256</v>
      </c>
      <c r="D105" s="6">
        <v>45749</v>
      </c>
      <c r="E105" s="6">
        <v>45748</v>
      </c>
      <c r="F105" s="4" t="s">
        <v>3730</v>
      </c>
      <c r="G105" s="4"/>
      <c r="H105" s="7">
        <v>100</v>
      </c>
      <c r="I105" t="str">
        <f>IF(Table4[[#This Row],[Debit]]&gt;5000,"Yes","NO")</f>
        <v>NO</v>
      </c>
    </row>
    <row r="106" spans="1:9" x14ac:dyDescent="0.35">
      <c r="A106">
        <v>1986</v>
      </c>
      <c r="B106" s="5">
        <v>5</v>
      </c>
      <c r="C106" s="5">
        <v>242</v>
      </c>
      <c r="D106" s="8">
        <v>45747</v>
      </c>
      <c r="E106" s="8">
        <v>45747</v>
      </c>
      <c r="F106" s="5" t="s">
        <v>3715</v>
      </c>
      <c r="G106" s="5"/>
      <c r="H106" s="9">
        <v>10000</v>
      </c>
      <c r="I106" t="str">
        <f>IF(Table4[[#This Row],[Debit]]&gt;5000,"Yes","NO")</f>
        <v>Yes</v>
      </c>
    </row>
    <row r="107" spans="1:9" x14ac:dyDescent="0.35">
      <c r="A107">
        <v>1998</v>
      </c>
      <c r="B107" s="5">
        <v>5</v>
      </c>
      <c r="C107" s="5">
        <v>254</v>
      </c>
      <c r="D107" s="8">
        <v>45747</v>
      </c>
      <c r="E107" s="8">
        <v>45748</v>
      </c>
      <c r="F107" s="5" t="s">
        <v>3728</v>
      </c>
      <c r="G107" s="5"/>
      <c r="H107" s="9">
        <v>4800</v>
      </c>
      <c r="I107" t="str">
        <f>IF(Table4[[#This Row],[Debit]]&gt;5000,"Yes","NO")</f>
        <v>NO</v>
      </c>
    </row>
    <row r="108" spans="1:9" x14ac:dyDescent="0.35">
      <c r="A108">
        <v>1988</v>
      </c>
      <c r="B108" s="5">
        <v>5</v>
      </c>
      <c r="C108" s="5">
        <v>244</v>
      </c>
      <c r="D108" s="8">
        <v>45747</v>
      </c>
      <c r="E108" s="8">
        <v>45747</v>
      </c>
      <c r="F108" s="5" t="s">
        <v>3717</v>
      </c>
      <c r="G108" s="5"/>
      <c r="H108" s="9">
        <v>4000</v>
      </c>
      <c r="I108" t="str">
        <f>IF(Table4[[#This Row],[Debit]]&gt;5000,"Yes","NO")</f>
        <v>NO</v>
      </c>
    </row>
    <row r="109" spans="1:9" x14ac:dyDescent="0.35">
      <c r="A109">
        <v>1996</v>
      </c>
      <c r="B109" s="5">
        <v>5</v>
      </c>
      <c r="C109" s="5">
        <v>252</v>
      </c>
      <c r="D109" s="8">
        <v>45747</v>
      </c>
      <c r="E109" s="8">
        <v>45747</v>
      </c>
      <c r="F109" s="5" t="s">
        <v>3725</v>
      </c>
      <c r="G109" s="5"/>
      <c r="H109" s="9">
        <v>2500</v>
      </c>
      <c r="I109" t="str">
        <f>IF(Table4[[#This Row],[Debit]]&gt;5000,"Yes","NO")</f>
        <v>NO</v>
      </c>
    </row>
    <row r="110" spans="1:9" x14ac:dyDescent="0.35">
      <c r="A110">
        <v>1985</v>
      </c>
      <c r="B110" s="4">
        <v>5</v>
      </c>
      <c r="C110" s="4">
        <v>240</v>
      </c>
      <c r="D110" s="6">
        <v>45747</v>
      </c>
      <c r="E110" s="6">
        <v>45747</v>
      </c>
      <c r="F110" s="4" t="s">
        <v>3713</v>
      </c>
      <c r="G110" s="4"/>
      <c r="H110" s="7">
        <v>1000</v>
      </c>
      <c r="I110" t="str">
        <f>IF(Table4[[#This Row],[Debit]]&gt;5000,"Yes","NO")</f>
        <v>NO</v>
      </c>
    </row>
    <row r="111" spans="1:9" x14ac:dyDescent="0.35">
      <c r="A111">
        <v>1994</v>
      </c>
      <c r="B111" s="5">
        <v>5</v>
      </c>
      <c r="C111" s="5">
        <v>250</v>
      </c>
      <c r="D111" s="8">
        <v>45747</v>
      </c>
      <c r="E111" s="8">
        <v>45747</v>
      </c>
      <c r="F111" s="5" t="s">
        <v>3723</v>
      </c>
      <c r="G111" s="5"/>
      <c r="H111" s="9">
        <v>1000</v>
      </c>
      <c r="I111" t="str">
        <f>IF(Table4[[#This Row],[Debit]]&gt;5000,"Yes","NO")</f>
        <v>NO</v>
      </c>
    </row>
    <row r="112" spans="1:9" x14ac:dyDescent="0.35">
      <c r="A112">
        <v>1989</v>
      </c>
      <c r="B112" s="4">
        <v>5</v>
      </c>
      <c r="C112" s="4">
        <v>245</v>
      </c>
      <c r="D112" s="6">
        <v>45747</v>
      </c>
      <c r="E112" s="6">
        <v>45747</v>
      </c>
      <c r="F112" s="4" t="s">
        <v>3718</v>
      </c>
      <c r="G112" s="4"/>
      <c r="H112" s="7">
        <v>600</v>
      </c>
      <c r="I112" t="str">
        <f>IF(Table4[[#This Row],[Debit]]&gt;5000,"Yes","NO")</f>
        <v>NO</v>
      </c>
    </row>
    <row r="113" spans="1:9" x14ac:dyDescent="0.35">
      <c r="A113">
        <v>1987</v>
      </c>
      <c r="B113" s="4">
        <v>5</v>
      </c>
      <c r="C113" s="4">
        <v>243</v>
      </c>
      <c r="D113" s="6">
        <v>45747</v>
      </c>
      <c r="E113" s="6">
        <v>45747</v>
      </c>
      <c r="F113" s="4" t="s">
        <v>3716</v>
      </c>
      <c r="G113" s="4"/>
      <c r="H113" s="7">
        <v>500</v>
      </c>
      <c r="I113" t="str">
        <f>IF(Table4[[#This Row],[Debit]]&gt;5000,"Yes","NO")</f>
        <v>NO</v>
      </c>
    </row>
    <row r="114" spans="1:9" x14ac:dyDescent="0.35">
      <c r="A114">
        <v>1984</v>
      </c>
      <c r="B114" s="5">
        <v>5</v>
      </c>
      <c r="C114" s="5">
        <v>239</v>
      </c>
      <c r="D114" s="8">
        <v>45747</v>
      </c>
      <c r="E114" s="8">
        <v>45747</v>
      </c>
      <c r="F114" s="5" t="s">
        <v>3712</v>
      </c>
      <c r="G114" s="5"/>
      <c r="H114" s="9">
        <v>210</v>
      </c>
      <c r="I114" t="str">
        <f>IF(Table4[[#This Row],[Debit]]&gt;5000,"Yes","NO")</f>
        <v>NO</v>
      </c>
    </row>
    <row r="115" spans="1:9" x14ac:dyDescent="0.35">
      <c r="A115">
        <v>1990</v>
      </c>
      <c r="B115" s="5">
        <v>5</v>
      </c>
      <c r="C115" s="5">
        <v>246</v>
      </c>
      <c r="D115" s="8">
        <v>45747</v>
      </c>
      <c r="E115" s="8">
        <v>45747</v>
      </c>
      <c r="F115" s="5" t="s">
        <v>3719</v>
      </c>
      <c r="G115" s="5"/>
      <c r="H115" s="9">
        <v>180</v>
      </c>
      <c r="I115" t="str">
        <f>IF(Table4[[#This Row],[Debit]]&gt;5000,"Yes","NO")</f>
        <v>NO</v>
      </c>
    </row>
    <row r="116" spans="1:9" x14ac:dyDescent="0.35">
      <c r="A116">
        <v>1997</v>
      </c>
      <c r="B116" s="4">
        <v>5</v>
      </c>
      <c r="C116" s="4">
        <v>253</v>
      </c>
      <c r="D116" s="6">
        <v>45747</v>
      </c>
      <c r="E116" s="6">
        <v>45748</v>
      </c>
      <c r="F116" s="4" t="s">
        <v>3726</v>
      </c>
      <c r="G116" s="4"/>
      <c r="H116" s="7">
        <v>166</v>
      </c>
      <c r="I116" t="str">
        <f>IF(Table4[[#This Row],[Debit]]&gt;5000,"Yes","NO")</f>
        <v>NO</v>
      </c>
    </row>
    <row r="117" spans="1:9" x14ac:dyDescent="0.35">
      <c r="A117">
        <v>1983</v>
      </c>
      <c r="B117" s="4">
        <v>5</v>
      </c>
      <c r="C117" s="4">
        <v>238</v>
      </c>
      <c r="D117" s="6">
        <v>45747</v>
      </c>
      <c r="E117" s="6">
        <v>45746</v>
      </c>
      <c r="F117" s="4" t="s">
        <v>3711</v>
      </c>
      <c r="G117" s="4"/>
      <c r="H117" s="7">
        <v>100</v>
      </c>
      <c r="I117" t="str">
        <f>IF(Table4[[#This Row],[Debit]]&gt;5000,"Yes","NO")</f>
        <v>NO</v>
      </c>
    </row>
    <row r="118" spans="1:9" x14ac:dyDescent="0.35">
      <c r="A118">
        <v>1991</v>
      </c>
      <c r="B118" s="4">
        <v>5</v>
      </c>
      <c r="C118" s="4">
        <v>247</v>
      </c>
      <c r="D118" s="6">
        <v>45747</v>
      </c>
      <c r="E118" s="6">
        <v>45747</v>
      </c>
      <c r="F118" s="4" t="s">
        <v>3720</v>
      </c>
      <c r="G118" s="4"/>
      <c r="H118" s="7">
        <v>100</v>
      </c>
      <c r="I118" t="str">
        <f>IF(Table4[[#This Row],[Debit]]&gt;5000,"Yes","NO")</f>
        <v>NO</v>
      </c>
    </row>
    <row r="119" spans="1:9" x14ac:dyDescent="0.35">
      <c r="A119">
        <v>1992</v>
      </c>
      <c r="B119" s="5">
        <v>5</v>
      </c>
      <c r="C119" s="5">
        <v>248</v>
      </c>
      <c r="D119" s="8">
        <v>45747</v>
      </c>
      <c r="E119" s="8">
        <v>45747</v>
      </c>
      <c r="F119" s="5" t="s">
        <v>3721</v>
      </c>
      <c r="G119" s="5"/>
      <c r="H119" s="9">
        <v>100</v>
      </c>
      <c r="I119" t="str">
        <f>IF(Table4[[#This Row],[Debit]]&gt;5000,"Yes","NO")</f>
        <v>NO</v>
      </c>
    </row>
    <row r="120" spans="1:9" x14ac:dyDescent="0.35">
      <c r="A120">
        <v>1993</v>
      </c>
      <c r="B120" s="4">
        <v>5</v>
      </c>
      <c r="C120" s="4">
        <v>249</v>
      </c>
      <c r="D120" s="6">
        <v>45747</v>
      </c>
      <c r="E120" s="6">
        <v>45747</v>
      </c>
      <c r="F120" s="4" t="s">
        <v>3722</v>
      </c>
      <c r="G120" s="4"/>
      <c r="H120" s="7">
        <v>90</v>
      </c>
      <c r="I120" t="str">
        <f>IF(Table4[[#This Row],[Debit]]&gt;5000,"Yes","NO")</f>
        <v>NO</v>
      </c>
    </row>
    <row r="121" spans="1:9" x14ac:dyDescent="0.35">
      <c r="A121">
        <v>1995</v>
      </c>
      <c r="B121" s="4">
        <v>5</v>
      </c>
      <c r="C121" s="4">
        <v>251</v>
      </c>
      <c r="D121" s="6">
        <v>45747</v>
      </c>
      <c r="E121" s="6">
        <v>45747</v>
      </c>
      <c r="F121" s="4" t="s">
        <v>3724</v>
      </c>
      <c r="G121" s="4"/>
      <c r="H121" s="7">
        <v>20</v>
      </c>
      <c r="I121" t="str">
        <f>IF(Table4[[#This Row],[Debit]]&gt;5000,"Yes","NO")</f>
        <v>NO</v>
      </c>
    </row>
    <row r="122" spans="1:9" x14ac:dyDescent="0.35">
      <c r="A122">
        <v>1979</v>
      </c>
      <c r="B122" s="4">
        <v>5</v>
      </c>
      <c r="C122" s="4">
        <v>232</v>
      </c>
      <c r="D122" s="6">
        <v>45746</v>
      </c>
      <c r="E122" s="6">
        <v>45746</v>
      </c>
      <c r="F122" s="4" t="s">
        <v>3704</v>
      </c>
      <c r="G122" s="4"/>
      <c r="H122" s="7">
        <v>2500</v>
      </c>
      <c r="I122" t="str">
        <f>IF(Table4[[#This Row],[Debit]]&gt;5000,"Yes","NO")</f>
        <v>NO</v>
      </c>
    </row>
    <row r="123" spans="1:9" x14ac:dyDescent="0.35">
      <c r="A123">
        <v>1981</v>
      </c>
      <c r="B123" s="4">
        <v>5</v>
      </c>
      <c r="C123" s="4">
        <v>235</v>
      </c>
      <c r="D123" s="6">
        <v>45746</v>
      </c>
      <c r="E123" s="6">
        <v>45746</v>
      </c>
      <c r="F123" s="4" t="s">
        <v>3707</v>
      </c>
      <c r="G123" s="4"/>
      <c r="H123" s="7">
        <v>2400</v>
      </c>
      <c r="I123" t="str">
        <f>IF(Table4[[#This Row],[Debit]]&gt;5000,"Yes","NO")</f>
        <v>NO</v>
      </c>
    </row>
    <row r="124" spans="1:9" x14ac:dyDescent="0.35">
      <c r="A124">
        <v>1978</v>
      </c>
      <c r="B124" s="5">
        <v>5</v>
      </c>
      <c r="C124" s="5">
        <v>231</v>
      </c>
      <c r="D124" s="8">
        <v>45746</v>
      </c>
      <c r="E124" s="8">
        <v>45746</v>
      </c>
      <c r="F124" s="5" t="s">
        <v>3702</v>
      </c>
      <c r="G124" s="5"/>
      <c r="H124" s="9">
        <v>1240</v>
      </c>
      <c r="I124" t="str">
        <f>IF(Table4[[#This Row],[Debit]]&gt;5000,"Yes","NO")</f>
        <v>NO</v>
      </c>
    </row>
    <row r="125" spans="1:9" x14ac:dyDescent="0.35">
      <c r="A125">
        <v>1982</v>
      </c>
      <c r="B125" s="5">
        <v>5</v>
      </c>
      <c r="C125" s="5">
        <v>236</v>
      </c>
      <c r="D125" s="8">
        <v>45746</v>
      </c>
      <c r="E125" s="8">
        <v>45746</v>
      </c>
      <c r="F125" s="5" t="s">
        <v>3708</v>
      </c>
      <c r="G125" s="5"/>
      <c r="H125" s="9">
        <v>160</v>
      </c>
      <c r="I125" t="str">
        <f>IF(Table4[[#This Row],[Debit]]&gt;5000,"Yes","NO")</f>
        <v>NO</v>
      </c>
    </row>
    <row r="126" spans="1:9" x14ac:dyDescent="0.35">
      <c r="A126">
        <v>1980</v>
      </c>
      <c r="B126" s="5">
        <v>5</v>
      </c>
      <c r="C126" s="5">
        <v>233</v>
      </c>
      <c r="D126" s="8">
        <v>45746</v>
      </c>
      <c r="E126" s="8">
        <v>45746</v>
      </c>
      <c r="F126" s="5" t="s">
        <v>3705</v>
      </c>
      <c r="G126" s="5"/>
      <c r="H126" s="9">
        <v>150</v>
      </c>
      <c r="I126" t="str">
        <f>IF(Table4[[#This Row],[Debit]]&gt;5000,"Yes","NO")</f>
        <v>NO</v>
      </c>
    </row>
    <row r="127" spans="1:9" x14ac:dyDescent="0.35">
      <c r="A127">
        <v>1974</v>
      </c>
      <c r="B127" s="5">
        <v>5</v>
      </c>
      <c r="C127" s="5">
        <v>224</v>
      </c>
      <c r="D127" s="8">
        <v>45745</v>
      </c>
      <c r="E127" s="8">
        <v>45745</v>
      </c>
      <c r="F127" s="5" t="s">
        <v>3694</v>
      </c>
      <c r="G127" s="5"/>
      <c r="H127" s="9">
        <v>6600</v>
      </c>
      <c r="I127" t="str">
        <f>IF(Table4[[#This Row],[Debit]]&gt;5000,"Yes","NO")</f>
        <v>Yes</v>
      </c>
    </row>
    <row r="128" spans="1:9" x14ac:dyDescent="0.35">
      <c r="A128">
        <v>1973</v>
      </c>
      <c r="B128" s="4">
        <v>5</v>
      </c>
      <c r="C128" s="4">
        <v>222</v>
      </c>
      <c r="D128" s="6">
        <v>45745</v>
      </c>
      <c r="E128" s="6">
        <v>45745</v>
      </c>
      <c r="F128" s="4" t="s">
        <v>3692</v>
      </c>
      <c r="G128" s="4"/>
      <c r="H128" s="7">
        <v>2500</v>
      </c>
      <c r="I128" t="str">
        <f>IF(Table4[[#This Row],[Debit]]&gt;5000,"Yes","NO")</f>
        <v>NO</v>
      </c>
    </row>
    <row r="129" spans="1:9" x14ac:dyDescent="0.35">
      <c r="A129">
        <v>1972</v>
      </c>
      <c r="B129" s="5">
        <v>5</v>
      </c>
      <c r="C129" s="5">
        <v>221</v>
      </c>
      <c r="D129" s="8">
        <v>45745</v>
      </c>
      <c r="E129" s="8">
        <v>45745</v>
      </c>
      <c r="F129" s="5" t="s">
        <v>3691</v>
      </c>
      <c r="G129" s="5"/>
      <c r="H129" s="9">
        <v>2100</v>
      </c>
      <c r="I129" t="str">
        <f>IF(Table4[[#This Row],[Debit]]&gt;5000,"Yes","NO")</f>
        <v>NO</v>
      </c>
    </row>
    <row r="130" spans="1:9" x14ac:dyDescent="0.35">
      <c r="A130">
        <v>1977</v>
      </c>
      <c r="B130" s="4">
        <v>5</v>
      </c>
      <c r="C130" s="4">
        <v>229</v>
      </c>
      <c r="D130" s="6">
        <v>45745</v>
      </c>
      <c r="E130" s="6">
        <v>45746</v>
      </c>
      <c r="F130" s="4" t="s">
        <v>3700</v>
      </c>
      <c r="G130" s="4"/>
      <c r="H130" s="7">
        <v>400</v>
      </c>
      <c r="I130" t="str">
        <f>IF(Table4[[#This Row],[Debit]]&gt;5000,"Yes","NO")</f>
        <v>NO</v>
      </c>
    </row>
    <row r="131" spans="1:9" x14ac:dyDescent="0.35">
      <c r="A131">
        <v>1971</v>
      </c>
      <c r="B131" s="4">
        <v>5</v>
      </c>
      <c r="C131" s="4">
        <v>219</v>
      </c>
      <c r="D131" s="6">
        <v>45745</v>
      </c>
      <c r="E131" s="6">
        <v>45745</v>
      </c>
      <c r="F131" s="4" t="s">
        <v>3689</v>
      </c>
      <c r="G131" s="4"/>
      <c r="H131" s="7">
        <v>300</v>
      </c>
      <c r="I131" t="str">
        <f>IF(Table4[[#This Row],[Debit]]&gt;5000,"Yes","NO")</f>
        <v>NO</v>
      </c>
    </row>
    <row r="132" spans="1:9" x14ac:dyDescent="0.35">
      <c r="A132">
        <v>1975</v>
      </c>
      <c r="B132" s="4">
        <v>5</v>
      </c>
      <c r="C132" s="4">
        <v>226</v>
      </c>
      <c r="D132" s="6">
        <v>45745</v>
      </c>
      <c r="E132" s="6">
        <v>45745</v>
      </c>
      <c r="F132" s="4" t="s">
        <v>3697</v>
      </c>
      <c r="G132" s="4"/>
      <c r="H132" s="7">
        <v>144</v>
      </c>
      <c r="I132" t="str">
        <f>IF(Table4[[#This Row],[Debit]]&gt;5000,"Yes","NO")</f>
        <v>NO</v>
      </c>
    </row>
    <row r="133" spans="1:9" x14ac:dyDescent="0.35">
      <c r="A133">
        <v>1976</v>
      </c>
      <c r="B133" s="5">
        <v>5</v>
      </c>
      <c r="C133" s="5">
        <v>228</v>
      </c>
      <c r="D133" s="8">
        <v>45745</v>
      </c>
      <c r="E133" s="8">
        <v>45746</v>
      </c>
      <c r="F133" s="5" t="s">
        <v>3699</v>
      </c>
      <c r="G133" s="5"/>
      <c r="H133" s="9">
        <v>100</v>
      </c>
      <c r="I133" t="str">
        <f>IF(Table4[[#This Row],[Debit]]&gt;5000,"Yes","NO")</f>
        <v>NO</v>
      </c>
    </row>
    <row r="134" spans="1:9" x14ac:dyDescent="0.35">
      <c r="A134">
        <v>1962</v>
      </c>
      <c r="B134" s="5">
        <v>5</v>
      </c>
      <c r="C134" s="5">
        <v>209</v>
      </c>
      <c r="D134" s="8">
        <v>45744</v>
      </c>
      <c r="E134" s="8">
        <v>45744</v>
      </c>
      <c r="F134" s="5" t="s">
        <v>3679</v>
      </c>
      <c r="G134" s="5"/>
      <c r="H134" s="9">
        <v>15000</v>
      </c>
      <c r="I134" t="str">
        <f>IF(Table4[[#This Row],[Debit]]&gt;5000,"Yes","NO")</f>
        <v>Yes</v>
      </c>
    </row>
    <row r="135" spans="1:9" x14ac:dyDescent="0.35">
      <c r="A135">
        <v>1963</v>
      </c>
      <c r="B135" s="4">
        <v>5</v>
      </c>
      <c r="C135" s="4">
        <v>210</v>
      </c>
      <c r="D135" s="6">
        <v>45744</v>
      </c>
      <c r="E135" s="6">
        <v>45744</v>
      </c>
      <c r="F135" s="4" t="s">
        <v>3680</v>
      </c>
      <c r="G135" s="4"/>
      <c r="H135" s="7">
        <v>10000</v>
      </c>
      <c r="I135" t="str">
        <f>IF(Table4[[#This Row],[Debit]]&gt;5000,"Yes","NO")</f>
        <v>Yes</v>
      </c>
    </row>
    <row r="136" spans="1:9" x14ac:dyDescent="0.35">
      <c r="A136">
        <v>1958</v>
      </c>
      <c r="B136" s="5">
        <v>5</v>
      </c>
      <c r="C136" s="5">
        <v>202</v>
      </c>
      <c r="D136" s="8">
        <v>45744</v>
      </c>
      <c r="E136" s="8">
        <v>45744</v>
      </c>
      <c r="F136" s="5" t="s">
        <v>3672</v>
      </c>
      <c r="G136" s="5"/>
      <c r="H136" s="9">
        <v>5000</v>
      </c>
      <c r="I136" t="str">
        <f>IF(Table4[[#This Row],[Debit]]&gt;5000,"Yes","NO")</f>
        <v>NO</v>
      </c>
    </row>
    <row r="137" spans="1:9" x14ac:dyDescent="0.35">
      <c r="A137">
        <v>1959</v>
      </c>
      <c r="B137" s="4">
        <v>5</v>
      </c>
      <c r="C137" s="4">
        <v>204</v>
      </c>
      <c r="D137" s="6">
        <v>45744</v>
      </c>
      <c r="E137" s="6">
        <v>45744</v>
      </c>
      <c r="F137" s="4" t="s">
        <v>3674</v>
      </c>
      <c r="G137" s="4"/>
      <c r="H137" s="7">
        <v>2200</v>
      </c>
      <c r="I137" t="str">
        <f>IF(Table4[[#This Row],[Debit]]&gt;5000,"Yes","NO")</f>
        <v>NO</v>
      </c>
    </row>
    <row r="138" spans="1:9" x14ac:dyDescent="0.35">
      <c r="A138">
        <v>1960</v>
      </c>
      <c r="B138" s="5">
        <v>5</v>
      </c>
      <c r="C138" s="5">
        <v>205</v>
      </c>
      <c r="D138" s="8">
        <v>45744</v>
      </c>
      <c r="E138" s="8">
        <v>45744</v>
      </c>
      <c r="F138" s="5" t="s">
        <v>3675</v>
      </c>
      <c r="G138" s="5"/>
      <c r="H138" s="9">
        <v>1200</v>
      </c>
      <c r="I138" t="str">
        <f>IF(Table4[[#This Row],[Debit]]&gt;5000,"Yes","NO")</f>
        <v>NO</v>
      </c>
    </row>
    <row r="139" spans="1:9" x14ac:dyDescent="0.35">
      <c r="A139">
        <v>1957</v>
      </c>
      <c r="B139" s="4">
        <v>5</v>
      </c>
      <c r="C139" s="4">
        <v>201</v>
      </c>
      <c r="D139" s="6">
        <v>45744</v>
      </c>
      <c r="E139" s="6">
        <v>45744</v>
      </c>
      <c r="F139" s="4" t="s">
        <v>3671</v>
      </c>
      <c r="G139" s="4"/>
      <c r="H139" s="7">
        <v>1000</v>
      </c>
      <c r="I139" t="str">
        <f>IF(Table4[[#This Row],[Debit]]&gt;5000,"Yes","NO")</f>
        <v>NO</v>
      </c>
    </row>
    <row r="140" spans="1:9" x14ac:dyDescent="0.35">
      <c r="A140">
        <v>1964</v>
      </c>
      <c r="B140" s="5">
        <v>5</v>
      </c>
      <c r="C140" s="5">
        <v>211</v>
      </c>
      <c r="D140" s="8">
        <v>45744</v>
      </c>
      <c r="E140" s="8">
        <v>45744</v>
      </c>
      <c r="F140" s="5" t="s">
        <v>3681</v>
      </c>
      <c r="G140" s="5"/>
      <c r="H140" s="9">
        <v>1000</v>
      </c>
      <c r="I140" t="str">
        <f>IF(Table4[[#This Row],[Debit]]&gt;5000,"Yes","NO")</f>
        <v>NO</v>
      </c>
    </row>
    <row r="141" spans="1:9" x14ac:dyDescent="0.35">
      <c r="A141">
        <v>1965</v>
      </c>
      <c r="B141" s="4">
        <v>5</v>
      </c>
      <c r="C141" s="4">
        <v>212</v>
      </c>
      <c r="D141" s="6">
        <v>45744</v>
      </c>
      <c r="E141" s="6">
        <v>45744</v>
      </c>
      <c r="F141" s="4" t="s">
        <v>3682</v>
      </c>
      <c r="G141" s="4"/>
      <c r="H141" s="7">
        <v>1000</v>
      </c>
      <c r="I141" t="str">
        <f>IF(Table4[[#This Row],[Debit]]&gt;5000,"Yes","NO")</f>
        <v>NO</v>
      </c>
    </row>
    <row r="142" spans="1:9" x14ac:dyDescent="0.35">
      <c r="A142">
        <v>1970</v>
      </c>
      <c r="B142" s="5">
        <v>5</v>
      </c>
      <c r="C142" s="5">
        <v>217</v>
      </c>
      <c r="D142" s="8">
        <v>45744</v>
      </c>
      <c r="E142" s="8">
        <v>45744</v>
      </c>
      <c r="F142" s="5" t="s">
        <v>3687</v>
      </c>
      <c r="G142" s="5"/>
      <c r="H142" s="9">
        <v>1000</v>
      </c>
      <c r="I142" t="str">
        <f>IF(Table4[[#This Row],[Debit]]&gt;5000,"Yes","NO")</f>
        <v>NO</v>
      </c>
    </row>
    <row r="143" spans="1:9" x14ac:dyDescent="0.35">
      <c r="A143">
        <v>1966</v>
      </c>
      <c r="B143" s="5">
        <v>5</v>
      </c>
      <c r="C143" s="5">
        <v>213</v>
      </c>
      <c r="D143" s="8">
        <v>45744</v>
      </c>
      <c r="E143" s="8">
        <v>45744</v>
      </c>
      <c r="F143" s="5" t="s">
        <v>3683</v>
      </c>
      <c r="G143" s="5"/>
      <c r="H143" s="9">
        <v>500</v>
      </c>
      <c r="I143" t="str">
        <f>IF(Table4[[#This Row],[Debit]]&gt;5000,"Yes","NO")</f>
        <v>NO</v>
      </c>
    </row>
    <row r="144" spans="1:9" x14ac:dyDescent="0.35">
      <c r="A144">
        <v>1969</v>
      </c>
      <c r="B144" s="4">
        <v>5</v>
      </c>
      <c r="C144" s="4">
        <v>216</v>
      </c>
      <c r="D144" s="6">
        <v>45744</v>
      </c>
      <c r="E144" s="6">
        <v>45744</v>
      </c>
      <c r="F144" s="4" t="s">
        <v>3686</v>
      </c>
      <c r="G144" s="4"/>
      <c r="H144" s="7">
        <v>144</v>
      </c>
      <c r="I144" t="str">
        <f>IF(Table4[[#This Row],[Debit]]&gt;5000,"Yes","NO")</f>
        <v>NO</v>
      </c>
    </row>
    <row r="145" spans="1:9" x14ac:dyDescent="0.35">
      <c r="A145">
        <v>1956</v>
      </c>
      <c r="B145" s="5">
        <v>5</v>
      </c>
      <c r="C145" s="5">
        <v>200</v>
      </c>
      <c r="D145" s="8">
        <v>45744</v>
      </c>
      <c r="E145" s="8">
        <v>45744</v>
      </c>
      <c r="F145" s="5" t="s">
        <v>3670</v>
      </c>
      <c r="G145" s="5"/>
      <c r="H145" s="9">
        <v>80</v>
      </c>
      <c r="I145" t="str">
        <f>IF(Table4[[#This Row],[Debit]]&gt;5000,"Yes","NO")</f>
        <v>NO</v>
      </c>
    </row>
    <row r="146" spans="1:9" x14ac:dyDescent="0.35">
      <c r="A146">
        <v>1967</v>
      </c>
      <c r="B146" s="4">
        <v>5</v>
      </c>
      <c r="C146" s="4">
        <v>214</v>
      </c>
      <c r="D146" s="6">
        <v>45744</v>
      </c>
      <c r="E146" s="6">
        <v>45744</v>
      </c>
      <c r="F146" s="4" t="s">
        <v>3684</v>
      </c>
      <c r="G146" s="4"/>
      <c r="H146" s="7">
        <v>20</v>
      </c>
      <c r="I146" t="str">
        <f>IF(Table4[[#This Row],[Debit]]&gt;5000,"Yes","NO")</f>
        <v>NO</v>
      </c>
    </row>
    <row r="147" spans="1:9" x14ac:dyDescent="0.35">
      <c r="A147">
        <v>1961</v>
      </c>
      <c r="B147" s="4">
        <v>5</v>
      </c>
      <c r="C147" s="4">
        <v>206</v>
      </c>
      <c r="D147" s="6">
        <v>45744</v>
      </c>
      <c r="E147" s="6">
        <v>45744</v>
      </c>
      <c r="F147" s="4" t="s">
        <v>3676</v>
      </c>
      <c r="G147" s="4"/>
      <c r="H147" s="7">
        <v>6</v>
      </c>
      <c r="I147" t="str">
        <f>IF(Table4[[#This Row],[Debit]]&gt;5000,"Yes","NO")</f>
        <v>NO</v>
      </c>
    </row>
    <row r="148" spans="1:9" x14ac:dyDescent="0.35">
      <c r="A148">
        <v>1968</v>
      </c>
      <c r="B148" s="5">
        <v>5</v>
      </c>
      <c r="C148" s="5">
        <v>215</v>
      </c>
      <c r="D148" s="8">
        <v>45744</v>
      </c>
      <c r="E148" s="8">
        <v>45744</v>
      </c>
      <c r="F148" s="5" t="s">
        <v>3685</v>
      </c>
      <c r="G148" s="5"/>
      <c r="H148" s="9">
        <v>5</v>
      </c>
      <c r="I148" t="str">
        <f>IF(Table4[[#This Row],[Debit]]&gt;5000,"Yes","NO")</f>
        <v>NO</v>
      </c>
    </row>
    <row r="149" spans="1:9" x14ac:dyDescent="0.35">
      <c r="A149">
        <v>1950</v>
      </c>
      <c r="B149" s="5">
        <v>5</v>
      </c>
      <c r="C149" s="5">
        <v>194</v>
      </c>
      <c r="D149" s="8">
        <v>45743</v>
      </c>
      <c r="E149" s="8">
        <v>45743</v>
      </c>
      <c r="F149" s="5" t="s">
        <v>3664</v>
      </c>
      <c r="G149" s="5"/>
      <c r="H149" s="9">
        <v>5000</v>
      </c>
      <c r="I149" t="str">
        <f>IF(Table4[[#This Row],[Debit]]&gt;5000,"Yes","NO")</f>
        <v>NO</v>
      </c>
    </row>
    <row r="150" spans="1:9" x14ac:dyDescent="0.35">
      <c r="A150">
        <v>1951</v>
      </c>
      <c r="B150" s="4">
        <v>5</v>
      </c>
      <c r="C150" s="4">
        <v>195</v>
      </c>
      <c r="D150" s="6">
        <v>45743</v>
      </c>
      <c r="E150" s="6">
        <v>45743</v>
      </c>
      <c r="F150" s="4" t="s">
        <v>3665</v>
      </c>
      <c r="G150" s="4"/>
      <c r="H150" s="7">
        <v>3000</v>
      </c>
      <c r="I150" t="str">
        <f>IF(Table4[[#This Row],[Debit]]&gt;5000,"Yes","NO")</f>
        <v>NO</v>
      </c>
    </row>
    <row r="151" spans="1:9" x14ac:dyDescent="0.35">
      <c r="A151">
        <v>1953</v>
      </c>
      <c r="B151" s="4">
        <v>5</v>
      </c>
      <c r="C151" s="4">
        <v>197</v>
      </c>
      <c r="D151" s="6">
        <v>45743</v>
      </c>
      <c r="E151" s="6">
        <v>45743</v>
      </c>
      <c r="F151" s="4" t="s">
        <v>3667</v>
      </c>
      <c r="G151" s="4"/>
      <c r="H151" s="7">
        <v>2000</v>
      </c>
      <c r="I151" t="str">
        <f>IF(Table4[[#This Row],[Debit]]&gt;5000,"Yes","NO")</f>
        <v>NO</v>
      </c>
    </row>
    <row r="152" spans="1:9" x14ac:dyDescent="0.35">
      <c r="A152">
        <v>1944</v>
      </c>
      <c r="B152" s="5">
        <v>5</v>
      </c>
      <c r="C152" s="5">
        <v>186</v>
      </c>
      <c r="D152" s="8">
        <v>45743</v>
      </c>
      <c r="E152" s="8">
        <v>45743</v>
      </c>
      <c r="F152" s="5" t="s">
        <v>3656</v>
      </c>
      <c r="G152" s="5"/>
      <c r="H152" s="9">
        <v>1000</v>
      </c>
      <c r="I152" t="str">
        <f>IF(Table4[[#This Row],[Debit]]&gt;5000,"Yes","NO")</f>
        <v>NO</v>
      </c>
    </row>
    <row r="153" spans="1:9" x14ac:dyDescent="0.35">
      <c r="A153">
        <v>1945</v>
      </c>
      <c r="B153" s="4">
        <v>5</v>
      </c>
      <c r="C153" s="4">
        <v>187</v>
      </c>
      <c r="D153" s="6">
        <v>45743</v>
      </c>
      <c r="E153" s="6">
        <v>45743</v>
      </c>
      <c r="F153" s="4" t="s">
        <v>3657</v>
      </c>
      <c r="G153" s="4"/>
      <c r="H153" s="7">
        <v>1000</v>
      </c>
      <c r="I153" t="str">
        <f>IF(Table4[[#This Row],[Debit]]&gt;5000,"Yes","NO")</f>
        <v>NO</v>
      </c>
    </row>
    <row r="154" spans="1:9" x14ac:dyDescent="0.35">
      <c r="A154">
        <v>1946</v>
      </c>
      <c r="B154" s="5">
        <v>5</v>
      </c>
      <c r="C154" s="5">
        <v>190</v>
      </c>
      <c r="D154" s="8">
        <v>45743</v>
      </c>
      <c r="E154" s="8">
        <v>45743</v>
      </c>
      <c r="F154" s="5" t="s">
        <v>3660</v>
      </c>
      <c r="G154" s="5"/>
      <c r="H154" s="9">
        <v>1000</v>
      </c>
      <c r="I154" t="str">
        <f>IF(Table4[[#This Row],[Debit]]&gt;5000,"Yes","NO")</f>
        <v>NO</v>
      </c>
    </row>
    <row r="155" spans="1:9" x14ac:dyDescent="0.35">
      <c r="A155">
        <v>1952</v>
      </c>
      <c r="B155" s="5">
        <v>5</v>
      </c>
      <c r="C155" s="5">
        <v>196</v>
      </c>
      <c r="D155" s="8">
        <v>45743</v>
      </c>
      <c r="E155" s="8">
        <v>45743</v>
      </c>
      <c r="F155" s="5" t="s">
        <v>3666</v>
      </c>
      <c r="G155" s="5"/>
      <c r="H155" s="9">
        <v>1000</v>
      </c>
      <c r="I155" t="str">
        <f>IF(Table4[[#This Row],[Debit]]&gt;5000,"Yes","NO")</f>
        <v>NO</v>
      </c>
    </row>
    <row r="156" spans="1:9" x14ac:dyDescent="0.35">
      <c r="A156">
        <v>1947</v>
      </c>
      <c r="B156" s="4">
        <v>5</v>
      </c>
      <c r="C156" s="4">
        <v>191</v>
      </c>
      <c r="D156" s="6">
        <v>45743</v>
      </c>
      <c r="E156" s="6">
        <v>45743</v>
      </c>
      <c r="F156" s="4" t="s">
        <v>3661</v>
      </c>
      <c r="G156" s="4"/>
      <c r="H156" s="7">
        <v>500</v>
      </c>
      <c r="I156" t="str">
        <f>IF(Table4[[#This Row],[Debit]]&gt;5000,"Yes","NO")</f>
        <v>NO</v>
      </c>
    </row>
    <row r="157" spans="1:9" x14ac:dyDescent="0.35">
      <c r="A157">
        <v>1955</v>
      </c>
      <c r="B157" s="4">
        <v>5</v>
      </c>
      <c r="C157" s="4">
        <v>199</v>
      </c>
      <c r="D157" s="6">
        <v>45743</v>
      </c>
      <c r="E157" s="6">
        <v>45743</v>
      </c>
      <c r="F157" s="4" t="s">
        <v>3669</v>
      </c>
      <c r="G157" s="4"/>
      <c r="H157" s="7">
        <v>150</v>
      </c>
      <c r="I157" t="str">
        <f>IF(Table4[[#This Row],[Debit]]&gt;5000,"Yes","NO")</f>
        <v>NO</v>
      </c>
    </row>
    <row r="158" spans="1:9" x14ac:dyDescent="0.35">
      <c r="A158">
        <v>1954</v>
      </c>
      <c r="B158" s="5">
        <v>5</v>
      </c>
      <c r="C158" s="5">
        <v>198</v>
      </c>
      <c r="D158" s="8">
        <v>45743</v>
      </c>
      <c r="E158" s="8">
        <v>45743</v>
      </c>
      <c r="F158" s="5" t="s">
        <v>3668</v>
      </c>
      <c r="G158" s="5"/>
      <c r="H158" s="9">
        <v>144</v>
      </c>
      <c r="I158" t="str">
        <f>IF(Table4[[#This Row],[Debit]]&gt;5000,"Yes","NO")</f>
        <v>NO</v>
      </c>
    </row>
    <row r="159" spans="1:9" x14ac:dyDescent="0.35">
      <c r="A159">
        <v>1948</v>
      </c>
      <c r="B159" s="5">
        <v>5</v>
      </c>
      <c r="C159" s="5">
        <v>192</v>
      </c>
      <c r="D159" s="8">
        <v>45743</v>
      </c>
      <c r="E159" s="8">
        <v>45743</v>
      </c>
      <c r="F159" s="5" t="s">
        <v>3662</v>
      </c>
      <c r="G159" s="5"/>
      <c r="H159" s="9">
        <v>100</v>
      </c>
      <c r="I159" t="str">
        <f>IF(Table4[[#This Row],[Debit]]&gt;5000,"Yes","NO")</f>
        <v>NO</v>
      </c>
    </row>
    <row r="160" spans="1:9" x14ac:dyDescent="0.35">
      <c r="A160">
        <v>1949</v>
      </c>
      <c r="B160" s="4">
        <v>5</v>
      </c>
      <c r="C160" s="4">
        <v>193</v>
      </c>
      <c r="D160" s="6">
        <v>45743</v>
      </c>
      <c r="E160" s="6">
        <v>45743</v>
      </c>
      <c r="F160" s="4" t="s">
        <v>3663</v>
      </c>
      <c r="G160" s="4"/>
      <c r="H160" s="7">
        <v>20</v>
      </c>
      <c r="I160" t="str">
        <f>IF(Table4[[#This Row],[Debit]]&gt;5000,"Yes","NO")</f>
        <v>NO</v>
      </c>
    </row>
    <row r="161" spans="1:9" x14ac:dyDescent="0.35">
      <c r="A161">
        <v>1940</v>
      </c>
      <c r="B161" s="5">
        <v>5</v>
      </c>
      <c r="C161" s="5">
        <v>179</v>
      </c>
      <c r="D161" s="8">
        <v>45742</v>
      </c>
      <c r="E161" s="8">
        <v>45742</v>
      </c>
      <c r="F161" s="5" t="s">
        <v>3649</v>
      </c>
      <c r="G161" s="5"/>
      <c r="H161" s="9">
        <v>4800</v>
      </c>
      <c r="I161" t="str">
        <f>IF(Table4[[#This Row],[Debit]]&gt;5000,"Yes","NO")</f>
        <v>NO</v>
      </c>
    </row>
    <row r="162" spans="1:9" x14ac:dyDescent="0.35">
      <c r="A162">
        <v>1941</v>
      </c>
      <c r="B162" s="4">
        <v>5</v>
      </c>
      <c r="C162" s="4">
        <v>182</v>
      </c>
      <c r="D162" s="6">
        <v>45742</v>
      </c>
      <c r="E162" s="6">
        <v>45742</v>
      </c>
      <c r="F162" s="4" t="s">
        <v>3652</v>
      </c>
      <c r="G162" s="4"/>
      <c r="H162" s="7">
        <v>4200</v>
      </c>
      <c r="I162" t="str">
        <f>IF(Table4[[#This Row],[Debit]]&gt;5000,"Yes","NO")</f>
        <v>NO</v>
      </c>
    </row>
    <row r="163" spans="1:9" x14ac:dyDescent="0.35">
      <c r="A163">
        <v>1942</v>
      </c>
      <c r="B163" s="5">
        <v>5</v>
      </c>
      <c r="C163" s="5">
        <v>183</v>
      </c>
      <c r="D163" s="8">
        <v>45742</v>
      </c>
      <c r="E163" s="8">
        <v>45742</v>
      </c>
      <c r="F163" s="5" t="s">
        <v>3653</v>
      </c>
      <c r="G163" s="5"/>
      <c r="H163" s="9">
        <v>1100</v>
      </c>
      <c r="I163" t="str">
        <f>IF(Table4[[#This Row],[Debit]]&gt;5000,"Yes","NO")</f>
        <v>NO</v>
      </c>
    </row>
    <row r="164" spans="1:9" x14ac:dyDescent="0.35">
      <c r="A164">
        <v>1943</v>
      </c>
      <c r="B164" s="4">
        <v>5</v>
      </c>
      <c r="C164" s="4">
        <v>184</v>
      </c>
      <c r="D164" s="6">
        <v>45742</v>
      </c>
      <c r="E164" s="6">
        <v>45742</v>
      </c>
      <c r="F164" s="4" t="s">
        <v>3654</v>
      </c>
      <c r="G164" s="4"/>
      <c r="H164" s="7">
        <v>100</v>
      </c>
      <c r="I164" t="str">
        <f>IF(Table4[[#This Row],[Debit]]&gt;5000,"Yes","NO")</f>
        <v>NO</v>
      </c>
    </row>
    <row r="165" spans="1:9" x14ac:dyDescent="0.35">
      <c r="A165">
        <v>1939</v>
      </c>
      <c r="B165" s="4">
        <v>5</v>
      </c>
      <c r="C165" s="4">
        <v>176</v>
      </c>
      <c r="D165" s="6">
        <v>45741</v>
      </c>
      <c r="E165" s="6">
        <v>45741</v>
      </c>
      <c r="F165" s="4" t="s">
        <v>3646</v>
      </c>
      <c r="G165" s="4"/>
      <c r="H165" s="7">
        <v>1000</v>
      </c>
      <c r="I165" t="str">
        <f>IF(Table4[[#This Row],[Debit]]&gt;5000,"Yes","NO")</f>
        <v>NO</v>
      </c>
    </row>
    <row r="166" spans="1:9" x14ac:dyDescent="0.35">
      <c r="A166">
        <v>1937</v>
      </c>
      <c r="B166" s="4">
        <v>5</v>
      </c>
      <c r="C166" s="4">
        <v>173</v>
      </c>
      <c r="D166" s="6">
        <v>45740</v>
      </c>
      <c r="E166" s="6">
        <v>45740</v>
      </c>
      <c r="F166" s="4" t="s">
        <v>3643</v>
      </c>
      <c r="G166" s="4"/>
      <c r="H166" s="7">
        <v>1000</v>
      </c>
      <c r="I166" t="str">
        <f>IF(Table4[[#This Row],[Debit]]&gt;5000,"Yes","NO")</f>
        <v>NO</v>
      </c>
    </row>
    <row r="167" spans="1:9" x14ac:dyDescent="0.35">
      <c r="A167">
        <v>1938</v>
      </c>
      <c r="B167" s="5">
        <v>5</v>
      </c>
      <c r="C167" s="5">
        <v>174</v>
      </c>
      <c r="D167" s="8">
        <v>45740</v>
      </c>
      <c r="E167" s="8">
        <v>45740</v>
      </c>
      <c r="F167" s="5" t="s">
        <v>3644</v>
      </c>
      <c r="G167" s="5"/>
      <c r="H167" s="9">
        <v>1000</v>
      </c>
      <c r="I167" t="str">
        <f>IF(Table4[[#This Row],[Debit]]&gt;5000,"Yes","NO")</f>
        <v>NO</v>
      </c>
    </row>
    <row r="168" spans="1:9" x14ac:dyDescent="0.35">
      <c r="A168">
        <v>1935</v>
      </c>
      <c r="B168" s="4">
        <v>5</v>
      </c>
      <c r="C168" s="4">
        <v>169</v>
      </c>
      <c r="D168" s="6">
        <v>45739</v>
      </c>
      <c r="E168" s="6">
        <v>45739</v>
      </c>
      <c r="F168" s="4" t="s">
        <v>3639</v>
      </c>
      <c r="G168" s="4"/>
      <c r="H168" s="7">
        <v>5000</v>
      </c>
      <c r="I168" t="str">
        <f>IF(Table4[[#This Row],[Debit]]&gt;5000,"Yes","NO")</f>
        <v>NO</v>
      </c>
    </row>
    <row r="169" spans="1:9" x14ac:dyDescent="0.35">
      <c r="A169">
        <v>1936</v>
      </c>
      <c r="B169" s="5">
        <v>5</v>
      </c>
      <c r="C169" s="5">
        <v>171</v>
      </c>
      <c r="D169" s="8">
        <v>45739</v>
      </c>
      <c r="E169" s="8">
        <v>45739</v>
      </c>
      <c r="F169" s="5" t="s">
        <v>3641</v>
      </c>
      <c r="G169" s="5"/>
      <c r="H169" s="9">
        <v>2000</v>
      </c>
      <c r="I169" t="str">
        <f>IF(Table4[[#This Row],[Debit]]&gt;5000,"Yes","NO")</f>
        <v>NO</v>
      </c>
    </row>
    <row r="170" spans="1:9" x14ac:dyDescent="0.35">
      <c r="A170">
        <v>1929</v>
      </c>
      <c r="B170" s="4">
        <v>5</v>
      </c>
      <c r="C170" s="4">
        <v>161</v>
      </c>
      <c r="D170" s="6">
        <v>45738</v>
      </c>
      <c r="E170" s="6">
        <v>45738</v>
      </c>
      <c r="F170" s="4" t="s">
        <v>3630</v>
      </c>
      <c r="G170" s="4"/>
      <c r="H170" s="7">
        <v>6000</v>
      </c>
      <c r="I170" t="str">
        <f>IF(Table4[[#This Row],[Debit]]&gt;5000,"Yes","NO")</f>
        <v>Yes</v>
      </c>
    </row>
    <row r="171" spans="1:9" x14ac:dyDescent="0.35">
      <c r="A171">
        <v>1930</v>
      </c>
      <c r="B171" s="5">
        <v>5</v>
      </c>
      <c r="C171" s="5">
        <v>162</v>
      </c>
      <c r="D171" s="8">
        <v>45738</v>
      </c>
      <c r="E171" s="8">
        <v>45738</v>
      </c>
      <c r="F171" s="5" t="s">
        <v>3631</v>
      </c>
      <c r="G171" s="5"/>
      <c r="H171" s="9">
        <v>5000</v>
      </c>
      <c r="I171" t="str">
        <f>IF(Table4[[#This Row],[Debit]]&gt;5000,"Yes","NO")</f>
        <v>NO</v>
      </c>
    </row>
    <row r="172" spans="1:9" x14ac:dyDescent="0.35">
      <c r="A172">
        <v>1931</v>
      </c>
      <c r="B172" s="4">
        <v>5</v>
      </c>
      <c r="C172" s="4">
        <v>163</v>
      </c>
      <c r="D172" s="6">
        <v>45738</v>
      </c>
      <c r="E172" s="6">
        <v>45738</v>
      </c>
      <c r="F172" s="4" t="s">
        <v>3632</v>
      </c>
      <c r="G172" s="4"/>
      <c r="H172" s="7">
        <v>1000</v>
      </c>
      <c r="I172" t="str">
        <f>IF(Table4[[#This Row],[Debit]]&gt;5000,"Yes","NO")</f>
        <v>NO</v>
      </c>
    </row>
    <row r="173" spans="1:9" x14ac:dyDescent="0.35">
      <c r="A173">
        <v>1932</v>
      </c>
      <c r="B173" s="5">
        <v>5</v>
      </c>
      <c r="C173" s="5">
        <v>164</v>
      </c>
      <c r="D173" s="8">
        <v>45738</v>
      </c>
      <c r="E173" s="8">
        <v>45738</v>
      </c>
      <c r="F173" s="5" t="s">
        <v>3633</v>
      </c>
      <c r="G173" s="5"/>
      <c r="H173" s="9">
        <v>1000</v>
      </c>
      <c r="I173" t="str">
        <f>IF(Table4[[#This Row],[Debit]]&gt;5000,"Yes","NO")</f>
        <v>NO</v>
      </c>
    </row>
    <row r="174" spans="1:9" x14ac:dyDescent="0.35">
      <c r="A174">
        <v>1933</v>
      </c>
      <c r="B174" s="4">
        <v>5</v>
      </c>
      <c r="C174" s="4">
        <v>165</v>
      </c>
      <c r="D174" s="6">
        <v>45738</v>
      </c>
      <c r="E174" s="6">
        <v>45738</v>
      </c>
      <c r="F174" s="4" t="s">
        <v>3634</v>
      </c>
      <c r="G174" s="4"/>
      <c r="H174" s="7">
        <v>1000</v>
      </c>
      <c r="I174" t="str">
        <f>IF(Table4[[#This Row],[Debit]]&gt;5000,"Yes","NO")</f>
        <v>NO</v>
      </c>
    </row>
    <row r="175" spans="1:9" x14ac:dyDescent="0.35">
      <c r="A175">
        <v>1934</v>
      </c>
      <c r="B175" s="5">
        <v>5</v>
      </c>
      <c r="C175" s="5">
        <v>166</v>
      </c>
      <c r="D175" s="8">
        <v>45738</v>
      </c>
      <c r="E175" s="8">
        <v>45739</v>
      </c>
      <c r="F175" s="5" t="s">
        <v>3635</v>
      </c>
      <c r="G175" s="5"/>
      <c r="H175" s="9">
        <v>86</v>
      </c>
      <c r="I175" t="str">
        <f>IF(Table4[[#This Row],[Debit]]&gt;5000,"Yes","NO")</f>
        <v>NO</v>
      </c>
    </row>
    <row r="176" spans="1:9" x14ac:dyDescent="0.35">
      <c r="A176">
        <v>1927</v>
      </c>
      <c r="B176" s="4">
        <v>5</v>
      </c>
      <c r="C176" s="4">
        <v>156</v>
      </c>
      <c r="D176" s="6">
        <v>45737</v>
      </c>
      <c r="E176" s="6">
        <v>45737</v>
      </c>
      <c r="F176" s="4" t="s">
        <v>3624</v>
      </c>
      <c r="G176" s="4"/>
      <c r="H176" s="7">
        <v>2200</v>
      </c>
      <c r="I176" t="str">
        <f>IF(Table4[[#This Row],[Debit]]&gt;5000,"Yes","NO")</f>
        <v>NO</v>
      </c>
    </row>
    <row r="177" spans="1:9" x14ac:dyDescent="0.35">
      <c r="A177">
        <v>1917</v>
      </c>
      <c r="B177" s="4">
        <v>5</v>
      </c>
      <c r="C177" s="4">
        <v>145</v>
      </c>
      <c r="D177" s="6">
        <v>45737</v>
      </c>
      <c r="E177" s="6">
        <v>45737</v>
      </c>
      <c r="F177" s="4" t="s">
        <v>3613</v>
      </c>
      <c r="G177" s="4"/>
      <c r="H177" s="7">
        <v>1200</v>
      </c>
      <c r="I177" t="str">
        <f>IF(Table4[[#This Row],[Debit]]&gt;5000,"Yes","NO")</f>
        <v>NO</v>
      </c>
    </row>
    <row r="178" spans="1:9" x14ac:dyDescent="0.35">
      <c r="A178">
        <v>1918</v>
      </c>
      <c r="B178" s="5">
        <v>5</v>
      </c>
      <c r="C178" s="5">
        <v>146</v>
      </c>
      <c r="D178" s="8">
        <v>45737</v>
      </c>
      <c r="E178" s="8">
        <v>45737</v>
      </c>
      <c r="F178" s="5" t="s">
        <v>3614</v>
      </c>
      <c r="G178" s="5"/>
      <c r="H178" s="9">
        <v>1200</v>
      </c>
      <c r="I178" t="str">
        <f>IF(Table4[[#This Row],[Debit]]&gt;5000,"Yes","NO")</f>
        <v>NO</v>
      </c>
    </row>
    <row r="179" spans="1:9" x14ac:dyDescent="0.35">
      <c r="A179">
        <v>1924</v>
      </c>
      <c r="B179" s="5">
        <v>5</v>
      </c>
      <c r="C179" s="5">
        <v>152</v>
      </c>
      <c r="D179" s="8">
        <v>45737</v>
      </c>
      <c r="E179" s="8">
        <v>45737</v>
      </c>
      <c r="F179" s="5" t="s">
        <v>3620</v>
      </c>
      <c r="G179" s="5"/>
      <c r="H179" s="9">
        <v>1000</v>
      </c>
      <c r="I179" t="str">
        <f>IF(Table4[[#This Row],[Debit]]&gt;5000,"Yes","NO")</f>
        <v>NO</v>
      </c>
    </row>
    <row r="180" spans="1:9" x14ac:dyDescent="0.35">
      <c r="A180">
        <v>1925</v>
      </c>
      <c r="B180" s="4">
        <v>5</v>
      </c>
      <c r="C180" s="4">
        <v>153</v>
      </c>
      <c r="D180" s="6">
        <v>45737</v>
      </c>
      <c r="E180" s="6">
        <v>45737</v>
      </c>
      <c r="F180" s="4" t="s">
        <v>3621</v>
      </c>
      <c r="G180" s="4"/>
      <c r="H180" s="7">
        <v>1000</v>
      </c>
      <c r="I180" t="str">
        <f>IF(Table4[[#This Row],[Debit]]&gt;5000,"Yes","NO")</f>
        <v>NO</v>
      </c>
    </row>
    <row r="181" spans="1:9" x14ac:dyDescent="0.35">
      <c r="A181">
        <v>1919</v>
      </c>
      <c r="B181" s="4">
        <v>5</v>
      </c>
      <c r="C181" s="4">
        <v>147</v>
      </c>
      <c r="D181" s="6">
        <v>45737</v>
      </c>
      <c r="E181" s="6">
        <v>45737</v>
      </c>
      <c r="F181" s="4" t="s">
        <v>3615</v>
      </c>
      <c r="G181" s="4"/>
      <c r="H181" s="7">
        <v>500</v>
      </c>
      <c r="I181" t="str">
        <f>IF(Table4[[#This Row],[Debit]]&gt;5000,"Yes","NO")</f>
        <v>NO</v>
      </c>
    </row>
    <row r="182" spans="1:9" x14ac:dyDescent="0.35">
      <c r="A182">
        <v>1921</v>
      </c>
      <c r="B182" s="4">
        <v>5</v>
      </c>
      <c r="C182" s="4">
        <v>149</v>
      </c>
      <c r="D182" s="6">
        <v>45737</v>
      </c>
      <c r="E182" s="6">
        <v>45737</v>
      </c>
      <c r="F182" s="4" t="s">
        <v>3617</v>
      </c>
      <c r="G182" s="4"/>
      <c r="H182" s="7">
        <v>500</v>
      </c>
      <c r="I182" t="str">
        <f>IF(Table4[[#This Row],[Debit]]&gt;5000,"Yes","NO")</f>
        <v>NO</v>
      </c>
    </row>
    <row r="183" spans="1:9" x14ac:dyDescent="0.35">
      <c r="A183">
        <v>1926</v>
      </c>
      <c r="B183" s="5">
        <v>5</v>
      </c>
      <c r="C183" s="5">
        <v>154</v>
      </c>
      <c r="D183" s="8">
        <v>45737</v>
      </c>
      <c r="E183" s="8">
        <v>45737</v>
      </c>
      <c r="F183" s="5" t="s">
        <v>3622</v>
      </c>
      <c r="G183" s="5"/>
      <c r="H183" s="9">
        <v>200</v>
      </c>
      <c r="I183" t="str">
        <f>IF(Table4[[#This Row],[Debit]]&gt;5000,"Yes","NO")</f>
        <v>NO</v>
      </c>
    </row>
    <row r="184" spans="1:9" x14ac:dyDescent="0.35">
      <c r="A184">
        <v>1928</v>
      </c>
      <c r="B184" s="5">
        <v>5</v>
      </c>
      <c r="C184" s="5">
        <v>157</v>
      </c>
      <c r="D184" s="8">
        <v>45737</v>
      </c>
      <c r="E184" s="8">
        <v>45737</v>
      </c>
      <c r="F184" s="5" t="s">
        <v>3625</v>
      </c>
      <c r="G184" s="5"/>
      <c r="H184" s="9">
        <v>179</v>
      </c>
      <c r="I184" t="str">
        <f>IF(Table4[[#This Row],[Debit]]&gt;5000,"Yes","NO")</f>
        <v>NO</v>
      </c>
    </row>
    <row r="185" spans="1:9" x14ac:dyDescent="0.35">
      <c r="A185">
        <v>1922</v>
      </c>
      <c r="B185" s="5">
        <v>5</v>
      </c>
      <c r="C185" s="5">
        <v>150</v>
      </c>
      <c r="D185" s="8">
        <v>45737</v>
      </c>
      <c r="E185" s="8">
        <v>45737</v>
      </c>
      <c r="F185" s="5" t="s">
        <v>3618</v>
      </c>
      <c r="G185" s="5"/>
      <c r="H185" s="9">
        <v>120</v>
      </c>
      <c r="I185" t="str">
        <f>IF(Table4[[#This Row],[Debit]]&gt;5000,"Yes","NO")</f>
        <v>NO</v>
      </c>
    </row>
    <row r="186" spans="1:9" x14ac:dyDescent="0.35">
      <c r="A186">
        <v>1923</v>
      </c>
      <c r="B186" s="4">
        <v>5</v>
      </c>
      <c r="C186" s="4">
        <v>151</v>
      </c>
      <c r="D186" s="6">
        <v>45737</v>
      </c>
      <c r="E186" s="6">
        <v>45737</v>
      </c>
      <c r="F186" s="4" t="s">
        <v>3619</v>
      </c>
      <c r="G186" s="4"/>
      <c r="H186" s="7">
        <v>100</v>
      </c>
      <c r="I186" t="str">
        <f>IF(Table4[[#This Row],[Debit]]&gt;5000,"Yes","NO")</f>
        <v>NO</v>
      </c>
    </row>
    <row r="187" spans="1:9" x14ac:dyDescent="0.35">
      <c r="A187">
        <v>1920</v>
      </c>
      <c r="B187" s="5">
        <v>5</v>
      </c>
      <c r="C187" s="5">
        <v>148</v>
      </c>
      <c r="D187" s="8">
        <v>45737</v>
      </c>
      <c r="E187" s="8">
        <v>45737</v>
      </c>
      <c r="F187" s="5" t="s">
        <v>3616</v>
      </c>
      <c r="G187" s="5"/>
      <c r="H187" s="9">
        <v>2</v>
      </c>
      <c r="I187" t="str">
        <f>IF(Table4[[#This Row],[Debit]]&gt;5000,"Yes","NO")</f>
        <v>NO</v>
      </c>
    </row>
    <row r="188" spans="1:9" x14ac:dyDescent="0.35">
      <c r="A188">
        <v>1914</v>
      </c>
      <c r="B188" s="5">
        <v>5</v>
      </c>
      <c r="C188" s="5">
        <v>140</v>
      </c>
      <c r="D188" s="8">
        <v>45736</v>
      </c>
      <c r="E188" s="8">
        <v>45736</v>
      </c>
      <c r="F188" s="5" t="s">
        <v>3608</v>
      </c>
      <c r="G188" s="5"/>
      <c r="H188" s="9">
        <v>10000</v>
      </c>
      <c r="I188" t="str">
        <f>IF(Table4[[#This Row],[Debit]]&gt;5000,"Yes","NO")</f>
        <v>Yes</v>
      </c>
    </row>
    <row r="189" spans="1:9" x14ac:dyDescent="0.35">
      <c r="A189">
        <v>1915</v>
      </c>
      <c r="B189" s="4">
        <v>5</v>
      </c>
      <c r="C189" s="4">
        <v>141</v>
      </c>
      <c r="D189" s="6">
        <v>45736</v>
      </c>
      <c r="E189" s="6">
        <v>45736</v>
      </c>
      <c r="F189" s="4" t="s">
        <v>3609</v>
      </c>
      <c r="G189" s="4"/>
      <c r="H189" s="7">
        <v>1000</v>
      </c>
      <c r="I189" t="str">
        <f>IF(Table4[[#This Row],[Debit]]&gt;5000,"Yes","NO")</f>
        <v>NO</v>
      </c>
    </row>
    <row r="190" spans="1:9" x14ac:dyDescent="0.35">
      <c r="A190">
        <v>1916</v>
      </c>
      <c r="B190" s="5">
        <v>5</v>
      </c>
      <c r="C190" s="5">
        <v>143</v>
      </c>
      <c r="D190" s="8">
        <v>45736</v>
      </c>
      <c r="E190" s="8">
        <v>45736</v>
      </c>
      <c r="F190" s="5" t="s">
        <v>3611</v>
      </c>
      <c r="G190" s="5"/>
      <c r="H190" s="9">
        <v>300</v>
      </c>
      <c r="I190" t="str">
        <f>IF(Table4[[#This Row],[Debit]]&gt;5000,"Yes","NO")</f>
        <v>NO</v>
      </c>
    </row>
    <row r="191" spans="1:9" x14ac:dyDescent="0.35">
      <c r="A191">
        <v>1912</v>
      </c>
      <c r="B191" s="5">
        <v>5</v>
      </c>
      <c r="C191" s="5">
        <v>136</v>
      </c>
      <c r="D191" s="8">
        <v>45735</v>
      </c>
      <c r="E191" s="8">
        <v>45735</v>
      </c>
      <c r="F191" s="5" t="s">
        <v>3604</v>
      </c>
      <c r="G191" s="5"/>
      <c r="H191" s="9">
        <v>800</v>
      </c>
      <c r="I191" t="str">
        <f>IF(Table4[[#This Row],[Debit]]&gt;5000,"Yes","NO")</f>
        <v>NO</v>
      </c>
    </row>
    <row r="192" spans="1:9" x14ac:dyDescent="0.35">
      <c r="A192">
        <v>1913</v>
      </c>
      <c r="B192" s="4">
        <v>5</v>
      </c>
      <c r="C192" s="4">
        <v>138</v>
      </c>
      <c r="D192" s="6">
        <v>45735</v>
      </c>
      <c r="E192" s="6">
        <v>45735</v>
      </c>
      <c r="F192" s="4" t="s">
        <v>3606</v>
      </c>
      <c r="G192" s="4"/>
      <c r="H192" s="7">
        <v>200</v>
      </c>
      <c r="I192" t="str">
        <f>IF(Table4[[#This Row],[Debit]]&gt;5000,"Yes","NO")</f>
        <v>NO</v>
      </c>
    </row>
    <row r="193" spans="1:9" x14ac:dyDescent="0.35">
      <c r="A193">
        <v>1911</v>
      </c>
      <c r="B193" s="4">
        <v>5</v>
      </c>
      <c r="C193" s="4">
        <v>135</v>
      </c>
      <c r="D193" s="6">
        <v>45734</v>
      </c>
      <c r="E193" s="6">
        <v>45734</v>
      </c>
      <c r="F193" s="4" t="s">
        <v>3603</v>
      </c>
      <c r="G193" s="4"/>
      <c r="H193" s="7">
        <v>2000</v>
      </c>
      <c r="I193" t="str">
        <f>IF(Table4[[#This Row],[Debit]]&gt;5000,"Yes","NO")</f>
        <v>NO</v>
      </c>
    </row>
    <row r="194" spans="1:9" x14ac:dyDescent="0.35">
      <c r="A194">
        <v>1906</v>
      </c>
      <c r="B194" s="5">
        <v>5</v>
      </c>
      <c r="C194" s="5">
        <v>129</v>
      </c>
      <c r="D194" s="8">
        <v>45734</v>
      </c>
      <c r="E194" s="8">
        <v>45734</v>
      </c>
      <c r="F194" s="5" t="s">
        <v>3597</v>
      </c>
      <c r="G194" s="5"/>
      <c r="H194" s="9">
        <v>1500</v>
      </c>
      <c r="I194" t="str">
        <f>IF(Table4[[#This Row],[Debit]]&gt;5000,"Yes","NO")</f>
        <v>NO</v>
      </c>
    </row>
    <row r="195" spans="1:9" x14ac:dyDescent="0.35">
      <c r="A195">
        <v>1910</v>
      </c>
      <c r="B195" s="5">
        <v>5</v>
      </c>
      <c r="C195" s="5">
        <v>133</v>
      </c>
      <c r="D195" s="8">
        <v>45734</v>
      </c>
      <c r="E195" s="8">
        <v>45734</v>
      </c>
      <c r="F195" s="5" t="s">
        <v>3601</v>
      </c>
      <c r="G195" s="5"/>
      <c r="H195" s="9">
        <v>1200</v>
      </c>
      <c r="I195" t="str">
        <f>IF(Table4[[#This Row],[Debit]]&gt;5000,"Yes","NO")</f>
        <v>NO</v>
      </c>
    </row>
    <row r="196" spans="1:9" x14ac:dyDescent="0.35">
      <c r="A196">
        <v>1907</v>
      </c>
      <c r="B196" s="4">
        <v>5</v>
      </c>
      <c r="C196" s="4">
        <v>130</v>
      </c>
      <c r="D196" s="6">
        <v>45734</v>
      </c>
      <c r="E196" s="6">
        <v>45734</v>
      </c>
      <c r="F196" s="4" t="s">
        <v>3598</v>
      </c>
      <c r="G196" s="4"/>
      <c r="H196" s="7">
        <v>1000</v>
      </c>
      <c r="I196" t="str">
        <f>IF(Table4[[#This Row],[Debit]]&gt;5000,"Yes","NO")</f>
        <v>NO</v>
      </c>
    </row>
    <row r="197" spans="1:9" x14ac:dyDescent="0.35">
      <c r="A197">
        <v>1908</v>
      </c>
      <c r="B197" s="5">
        <v>5</v>
      </c>
      <c r="C197" s="5">
        <v>131</v>
      </c>
      <c r="D197" s="8">
        <v>45734</v>
      </c>
      <c r="E197" s="8">
        <v>45734</v>
      </c>
      <c r="F197" s="5" t="s">
        <v>3599</v>
      </c>
      <c r="G197" s="5"/>
      <c r="H197" s="9">
        <v>1000</v>
      </c>
      <c r="I197" t="str">
        <f>IF(Table4[[#This Row],[Debit]]&gt;5000,"Yes","NO")</f>
        <v>NO</v>
      </c>
    </row>
    <row r="198" spans="1:9" x14ac:dyDescent="0.35">
      <c r="A198">
        <v>1909</v>
      </c>
      <c r="B198" s="4">
        <v>5</v>
      </c>
      <c r="C198" s="4">
        <v>132</v>
      </c>
      <c r="D198" s="6">
        <v>45734</v>
      </c>
      <c r="E198" s="6">
        <v>45734</v>
      </c>
      <c r="F198" s="4" t="s">
        <v>3600</v>
      </c>
      <c r="G198" s="4"/>
      <c r="H198" s="7">
        <v>100</v>
      </c>
      <c r="I198" t="str">
        <f>IF(Table4[[#This Row],[Debit]]&gt;5000,"Yes","NO")</f>
        <v>NO</v>
      </c>
    </row>
    <row r="199" spans="1:9" x14ac:dyDescent="0.35">
      <c r="A199">
        <v>1905</v>
      </c>
      <c r="B199" s="4">
        <v>5</v>
      </c>
      <c r="C199" s="4">
        <v>128</v>
      </c>
      <c r="D199" s="6">
        <v>45733</v>
      </c>
      <c r="E199" s="6">
        <v>45733</v>
      </c>
      <c r="F199" s="4" t="s">
        <v>3596</v>
      </c>
      <c r="G199" s="4"/>
      <c r="H199" s="7">
        <v>1200</v>
      </c>
      <c r="I199" t="str">
        <f>IF(Table4[[#This Row],[Debit]]&gt;5000,"Yes","NO")</f>
        <v>NO</v>
      </c>
    </row>
    <row r="200" spans="1:9" x14ac:dyDescent="0.35">
      <c r="A200">
        <v>1902</v>
      </c>
      <c r="B200" s="5">
        <v>5</v>
      </c>
      <c r="C200" s="5">
        <v>125</v>
      </c>
      <c r="D200" s="8">
        <v>45733</v>
      </c>
      <c r="E200" s="8">
        <v>45733</v>
      </c>
      <c r="F200" s="5" t="s">
        <v>3593</v>
      </c>
      <c r="G200" s="5"/>
      <c r="H200" s="9">
        <v>1000</v>
      </c>
      <c r="I200" t="str">
        <f>IF(Table4[[#This Row],[Debit]]&gt;5000,"Yes","NO")</f>
        <v>NO</v>
      </c>
    </row>
    <row r="201" spans="1:9" x14ac:dyDescent="0.35">
      <c r="A201">
        <v>1903</v>
      </c>
      <c r="B201" s="4">
        <v>5</v>
      </c>
      <c r="C201" s="4">
        <v>126</v>
      </c>
      <c r="D201" s="6">
        <v>45733</v>
      </c>
      <c r="E201" s="6">
        <v>45733</v>
      </c>
      <c r="F201" s="4" t="s">
        <v>3594</v>
      </c>
      <c r="G201" s="4"/>
      <c r="H201" s="7">
        <v>1000</v>
      </c>
      <c r="I201" t="str">
        <f>IF(Table4[[#This Row],[Debit]]&gt;5000,"Yes","NO")</f>
        <v>NO</v>
      </c>
    </row>
    <row r="202" spans="1:9" x14ac:dyDescent="0.35">
      <c r="A202">
        <v>1904</v>
      </c>
      <c r="B202" s="5">
        <v>5</v>
      </c>
      <c r="C202" s="5">
        <v>127</v>
      </c>
      <c r="D202" s="8">
        <v>45733</v>
      </c>
      <c r="E202" s="8">
        <v>45733</v>
      </c>
      <c r="F202" s="5" t="s">
        <v>3595</v>
      </c>
      <c r="G202" s="5"/>
      <c r="H202" s="9">
        <v>1000</v>
      </c>
      <c r="I202" t="str">
        <f>IF(Table4[[#This Row],[Debit]]&gt;5000,"Yes","NO")</f>
        <v>NO</v>
      </c>
    </row>
    <row r="203" spans="1:9" x14ac:dyDescent="0.35">
      <c r="A203">
        <v>1900</v>
      </c>
      <c r="B203" s="5">
        <v>5</v>
      </c>
      <c r="C203" s="5">
        <v>122</v>
      </c>
      <c r="D203" s="8">
        <v>45733</v>
      </c>
      <c r="E203" s="8">
        <v>45733</v>
      </c>
      <c r="F203" s="5" t="s">
        <v>3590</v>
      </c>
      <c r="G203" s="5"/>
      <c r="H203" s="9">
        <v>350</v>
      </c>
      <c r="I203" t="str">
        <f>IF(Table4[[#This Row],[Debit]]&gt;5000,"Yes","NO")</f>
        <v>NO</v>
      </c>
    </row>
    <row r="204" spans="1:9" x14ac:dyDescent="0.35">
      <c r="A204">
        <v>1901</v>
      </c>
      <c r="B204" s="4">
        <v>5</v>
      </c>
      <c r="C204" s="4">
        <v>124</v>
      </c>
      <c r="D204" s="6">
        <v>45733</v>
      </c>
      <c r="E204" s="6">
        <v>45733</v>
      </c>
      <c r="F204" s="4" t="s">
        <v>3592</v>
      </c>
      <c r="G204" s="4"/>
      <c r="H204" s="7">
        <v>220</v>
      </c>
      <c r="I204" t="str">
        <f>IF(Table4[[#This Row],[Debit]]&gt;5000,"Yes","NO")</f>
        <v>NO</v>
      </c>
    </row>
    <row r="205" spans="1:9" x14ac:dyDescent="0.35">
      <c r="A205">
        <v>1894</v>
      </c>
      <c r="B205" s="5">
        <v>5</v>
      </c>
      <c r="C205" s="5">
        <v>114</v>
      </c>
      <c r="D205" s="8">
        <v>45732</v>
      </c>
      <c r="E205" s="8">
        <v>45732</v>
      </c>
      <c r="F205" s="5" t="s">
        <v>3582</v>
      </c>
      <c r="G205" s="5"/>
      <c r="H205" s="9">
        <v>11000</v>
      </c>
      <c r="I205" t="str">
        <f>IF(Table4[[#This Row],[Debit]]&gt;5000,"Yes","NO")</f>
        <v>Yes</v>
      </c>
    </row>
    <row r="206" spans="1:9" x14ac:dyDescent="0.35">
      <c r="A206">
        <v>1891</v>
      </c>
      <c r="B206" s="4">
        <v>5</v>
      </c>
      <c r="C206" s="4">
        <v>110</v>
      </c>
      <c r="D206" s="6">
        <v>45732</v>
      </c>
      <c r="E206" s="6">
        <v>45732</v>
      </c>
      <c r="F206" s="4" t="s">
        <v>3578</v>
      </c>
      <c r="G206" s="4"/>
      <c r="H206" s="7">
        <v>6000</v>
      </c>
      <c r="I206" t="str">
        <f>IF(Table4[[#This Row],[Debit]]&gt;5000,"Yes","NO")</f>
        <v>Yes</v>
      </c>
    </row>
    <row r="207" spans="1:9" x14ac:dyDescent="0.35">
      <c r="A207">
        <v>1890</v>
      </c>
      <c r="B207" s="5">
        <v>5</v>
      </c>
      <c r="C207" s="5">
        <v>107</v>
      </c>
      <c r="D207" s="8">
        <v>45732</v>
      </c>
      <c r="E207" s="8">
        <v>45732</v>
      </c>
      <c r="F207" s="5" t="s">
        <v>3575</v>
      </c>
      <c r="G207" s="5"/>
      <c r="H207" s="9">
        <v>2000</v>
      </c>
      <c r="I207" t="str">
        <f>IF(Table4[[#This Row],[Debit]]&gt;5000,"Yes","NO")</f>
        <v>NO</v>
      </c>
    </row>
    <row r="208" spans="1:9" x14ac:dyDescent="0.35">
      <c r="A208">
        <v>1898</v>
      </c>
      <c r="B208" s="5">
        <v>5</v>
      </c>
      <c r="C208" s="5">
        <v>118</v>
      </c>
      <c r="D208" s="8">
        <v>45732</v>
      </c>
      <c r="E208" s="8">
        <v>45732</v>
      </c>
      <c r="F208" s="5" t="s">
        <v>3586</v>
      </c>
      <c r="G208" s="5"/>
      <c r="H208" s="9">
        <v>2000</v>
      </c>
      <c r="I208" t="str">
        <f>IF(Table4[[#This Row],[Debit]]&gt;5000,"Yes","NO")</f>
        <v>NO</v>
      </c>
    </row>
    <row r="209" spans="1:9" x14ac:dyDescent="0.35">
      <c r="A209">
        <v>1899</v>
      </c>
      <c r="B209" s="4">
        <v>5</v>
      </c>
      <c r="C209" s="4">
        <v>120</v>
      </c>
      <c r="D209" s="6">
        <v>45732</v>
      </c>
      <c r="E209" s="6">
        <v>45732</v>
      </c>
      <c r="F209" s="4" t="s">
        <v>3588</v>
      </c>
      <c r="G209" s="4"/>
      <c r="H209" s="7">
        <v>1200</v>
      </c>
      <c r="I209" t="str">
        <f>IF(Table4[[#This Row],[Debit]]&gt;5000,"Yes","NO")</f>
        <v>NO</v>
      </c>
    </row>
    <row r="210" spans="1:9" x14ac:dyDescent="0.35">
      <c r="A210">
        <v>1896</v>
      </c>
      <c r="B210" s="5">
        <v>5</v>
      </c>
      <c r="C210" s="5">
        <v>116</v>
      </c>
      <c r="D210" s="8">
        <v>45732</v>
      </c>
      <c r="E210" s="8">
        <v>45732</v>
      </c>
      <c r="F210" s="5" t="s">
        <v>3584</v>
      </c>
      <c r="G210" s="5"/>
      <c r="H210" s="9">
        <v>1000</v>
      </c>
      <c r="I210" t="str">
        <f>IF(Table4[[#This Row],[Debit]]&gt;5000,"Yes","NO")</f>
        <v>NO</v>
      </c>
    </row>
    <row r="211" spans="1:9" x14ac:dyDescent="0.35">
      <c r="A211">
        <v>1897</v>
      </c>
      <c r="B211" s="4">
        <v>5</v>
      </c>
      <c r="C211" s="4">
        <v>117</v>
      </c>
      <c r="D211" s="6">
        <v>45732</v>
      </c>
      <c r="E211" s="6">
        <v>45732</v>
      </c>
      <c r="F211" s="4" t="s">
        <v>3585</v>
      </c>
      <c r="G211" s="4"/>
      <c r="H211" s="7">
        <v>1000</v>
      </c>
      <c r="I211" t="str">
        <f>IF(Table4[[#This Row],[Debit]]&gt;5000,"Yes","NO")</f>
        <v>NO</v>
      </c>
    </row>
    <row r="212" spans="1:9" x14ac:dyDescent="0.35">
      <c r="A212">
        <v>1895</v>
      </c>
      <c r="B212" s="4">
        <v>5</v>
      </c>
      <c r="C212" s="4">
        <v>115</v>
      </c>
      <c r="D212" s="6">
        <v>45732</v>
      </c>
      <c r="E212" s="6">
        <v>45732</v>
      </c>
      <c r="F212" s="4" t="s">
        <v>3583</v>
      </c>
      <c r="G212" s="4"/>
      <c r="H212" s="7">
        <v>500</v>
      </c>
      <c r="I212" t="str">
        <f>IF(Table4[[#This Row],[Debit]]&gt;5000,"Yes","NO")</f>
        <v>NO</v>
      </c>
    </row>
    <row r="213" spans="1:9" x14ac:dyDescent="0.35">
      <c r="A213">
        <v>1889</v>
      </c>
      <c r="B213" s="4">
        <v>5</v>
      </c>
      <c r="C213" s="4">
        <v>106</v>
      </c>
      <c r="D213" s="6">
        <v>45732</v>
      </c>
      <c r="E213" s="6">
        <v>45732</v>
      </c>
      <c r="F213" s="4" t="s">
        <v>3573</v>
      </c>
      <c r="G213" s="4"/>
      <c r="H213" s="7">
        <v>331.38</v>
      </c>
      <c r="I213" t="str">
        <f>IF(Table4[[#This Row],[Debit]]&gt;5000,"Yes","NO")</f>
        <v>NO</v>
      </c>
    </row>
    <row r="214" spans="1:9" x14ac:dyDescent="0.35">
      <c r="A214">
        <v>1892</v>
      </c>
      <c r="B214" s="5">
        <v>5</v>
      </c>
      <c r="C214" s="5">
        <v>111</v>
      </c>
      <c r="D214" s="8">
        <v>45732</v>
      </c>
      <c r="E214" s="8">
        <v>45732</v>
      </c>
      <c r="F214" s="5" t="s">
        <v>3579</v>
      </c>
      <c r="G214" s="5"/>
      <c r="H214" s="9">
        <v>200</v>
      </c>
      <c r="I214" t="str">
        <f>IF(Table4[[#This Row],[Debit]]&gt;5000,"Yes","NO")</f>
        <v>NO</v>
      </c>
    </row>
    <row r="215" spans="1:9" x14ac:dyDescent="0.35">
      <c r="A215">
        <v>1888</v>
      </c>
      <c r="B215" s="5">
        <v>5</v>
      </c>
      <c r="C215" s="5">
        <v>105</v>
      </c>
      <c r="D215" s="8">
        <v>45732</v>
      </c>
      <c r="E215" s="8">
        <v>45732</v>
      </c>
      <c r="F215" s="5" t="s">
        <v>3572</v>
      </c>
      <c r="G215" s="5"/>
      <c r="H215" s="9">
        <v>160</v>
      </c>
      <c r="I215" t="str">
        <f>IF(Table4[[#This Row],[Debit]]&gt;5000,"Yes","NO")</f>
        <v>NO</v>
      </c>
    </row>
    <row r="216" spans="1:9" x14ac:dyDescent="0.35">
      <c r="A216">
        <v>1893</v>
      </c>
      <c r="B216" s="4">
        <v>5</v>
      </c>
      <c r="C216" s="4">
        <v>112</v>
      </c>
      <c r="D216" s="6">
        <v>45732</v>
      </c>
      <c r="E216" s="6">
        <v>45732</v>
      </c>
      <c r="F216" s="4" t="s">
        <v>3580</v>
      </c>
      <c r="G216" s="4"/>
      <c r="H216" s="7">
        <v>0.24</v>
      </c>
      <c r="I216" t="str">
        <f>IF(Table4[[#This Row],[Debit]]&gt;5000,"Yes","NO")</f>
        <v>NO</v>
      </c>
    </row>
    <row r="217" spans="1:9" x14ac:dyDescent="0.35">
      <c r="A217">
        <v>1885</v>
      </c>
      <c r="B217" s="4">
        <v>5</v>
      </c>
      <c r="C217" s="4">
        <v>101</v>
      </c>
      <c r="D217" s="6">
        <v>45731</v>
      </c>
      <c r="E217" s="6">
        <v>45731</v>
      </c>
      <c r="F217" s="4" t="s">
        <v>3567</v>
      </c>
      <c r="G217" s="4"/>
      <c r="H217" s="7">
        <v>14200</v>
      </c>
      <c r="I217" t="str">
        <f>IF(Table4[[#This Row],[Debit]]&gt;5000,"Yes","NO")</f>
        <v>Yes</v>
      </c>
    </row>
    <row r="218" spans="1:9" x14ac:dyDescent="0.35">
      <c r="A218">
        <v>1884</v>
      </c>
      <c r="B218" s="5">
        <v>5</v>
      </c>
      <c r="C218" s="5">
        <v>98</v>
      </c>
      <c r="D218" s="8">
        <v>45731</v>
      </c>
      <c r="E218" s="8">
        <v>45731</v>
      </c>
      <c r="F218" s="5" t="s">
        <v>3564</v>
      </c>
      <c r="G218" s="5"/>
      <c r="H218" s="9">
        <v>2000</v>
      </c>
      <c r="I218" t="str">
        <f>IF(Table4[[#This Row],[Debit]]&gt;5000,"Yes","NO")</f>
        <v>NO</v>
      </c>
    </row>
    <row r="219" spans="1:9" x14ac:dyDescent="0.35">
      <c r="A219">
        <v>1887</v>
      </c>
      <c r="B219" s="4">
        <v>5</v>
      </c>
      <c r="C219" s="4">
        <v>103</v>
      </c>
      <c r="D219" s="6">
        <v>45731</v>
      </c>
      <c r="E219" s="6">
        <v>45731</v>
      </c>
      <c r="F219" s="4" t="s">
        <v>3570</v>
      </c>
      <c r="G219" s="4"/>
      <c r="H219" s="7">
        <v>1200</v>
      </c>
      <c r="I219" t="str">
        <f>IF(Table4[[#This Row],[Debit]]&gt;5000,"Yes","NO")</f>
        <v>NO</v>
      </c>
    </row>
    <row r="220" spans="1:9" x14ac:dyDescent="0.35">
      <c r="A220">
        <v>1886</v>
      </c>
      <c r="B220" s="5">
        <v>5</v>
      </c>
      <c r="C220" s="5">
        <v>102</v>
      </c>
      <c r="D220" s="8">
        <v>45731</v>
      </c>
      <c r="E220" s="8">
        <v>45731</v>
      </c>
      <c r="F220" s="5" t="s">
        <v>3569</v>
      </c>
      <c r="G220" s="5"/>
      <c r="H220" s="9">
        <v>300</v>
      </c>
      <c r="I220" t="str">
        <f>IF(Table4[[#This Row],[Debit]]&gt;5000,"Yes","NO")</f>
        <v>NO</v>
      </c>
    </row>
    <row r="221" spans="1:9" x14ac:dyDescent="0.35">
      <c r="A221">
        <v>1882</v>
      </c>
      <c r="B221" s="5">
        <v>5</v>
      </c>
      <c r="C221" s="5">
        <v>96</v>
      </c>
      <c r="D221" s="8">
        <v>45730</v>
      </c>
      <c r="E221" s="8">
        <v>45730</v>
      </c>
      <c r="F221" s="5" t="s">
        <v>3562</v>
      </c>
      <c r="G221" s="5"/>
      <c r="H221" s="9">
        <v>1200</v>
      </c>
      <c r="I221" t="str">
        <f>IF(Table4[[#This Row],[Debit]]&gt;5000,"Yes","NO")</f>
        <v>NO</v>
      </c>
    </row>
    <row r="222" spans="1:9" x14ac:dyDescent="0.35">
      <c r="A222">
        <v>1880</v>
      </c>
      <c r="B222" s="5">
        <v>5</v>
      </c>
      <c r="C222" s="5">
        <v>94</v>
      </c>
      <c r="D222" s="8">
        <v>45730</v>
      </c>
      <c r="E222" s="8">
        <v>45730</v>
      </c>
      <c r="F222" s="5" t="s">
        <v>3560</v>
      </c>
      <c r="G222" s="5"/>
      <c r="H222" s="9">
        <v>1000</v>
      </c>
      <c r="I222" t="str">
        <f>IF(Table4[[#This Row],[Debit]]&gt;5000,"Yes","NO")</f>
        <v>NO</v>
      </c>
    </row>
    <row r="223" spans="1:9" x14ac:dyDescent="0.35">
      <c r="A223">
        <v>1881</v>
      </c>
      <c r="B223" s="4">
        <v>5</v>
      </c>
      <c r="C223" s="4">
        <v>95</v>
      </c>
      <c r="D223" s="6">
        <v>45730</v>
      </c>
      <c r="E223" s="6">
        <v>45730</v>
      </c>
      <c r="F223" s="4" t="s">
        <v>3561</v>
      </c>
      <c r="G223" s="4"/>
      <c r="H223" s="7">
        <v>1000</v>
      </c>
      <c r="I223" t="str">
        <f>IF(Table4[[#This Row],[Debit]]&gt;5000,"Yes","NO")</f>
        <v>NO</v>
      </c>
    </row>
    <row r="224" spans="1:9" x14ac:dyDescent="0.35">
      <c r="A224">
        <v>1879</v>
      </c>
      <c r="B224" s="4">
        <v>5</v>
      </c>
      <c r="C224" s="4">
        <v>92</v>
      </c>
      <c r="D224" s="6">
        <v>45730</v>
      </c>
      <c r="E224" s="6">
        <v>45730</v>
      </c>
      <c r="F224" s="4" t="s">
        <v>3558</v>
      </c>
      <c r="G224" s="4"/>
      <c r="H224" s="7">
        <v>354</v>
      </c>
      <c r="I224" t="str">
        <f>IF(Table4[[#This Row],[Debit]]&gt;5000,"Yes","NO")</f>
        <v>NO</v>
      </c>
    </row>
    <row r="225" spans="1:9" x14ac:dyDescent="0.35">
      <c r="A225">
        <v>1883</v>
      </c>
      <c r="B225" s="4">
        <v>5</v>
      </c>
      <c r="C225" s="4">
        <v>97</v>
      </c>
      <c r="D225" s="6">
        <v>45730</v>
      </c>
      <c r="E225" s="6">
        <v>45730</v>
      </c>
      <c r="F225" s="4" t="s">
        <v>3563</v>
      </c>
      <c r="G225" s="4"/>
      <c r="H225" s="7">
        <v>200</v>
      </c>
      <c r="I225" t="str">
        <f>IF(Table4[[#This Row],[Debit]]&gt;5000,"Yes","NO")</f>
        <v>NO</v>
      </c>
    </row>
    <row r="226" spans="1:9" x14ac:dyDescent="0.35">
      <c r="A226">
        <v>1877</v>
      </c>
      <c r="B226" s="4">
        <v>5</v>
      </c>
      <c r="C226" s="4">
        <v>87</v>
      </c>
      <c r="D226" s="6">
        <v>45729</v>
      </c>
      <c r="E226" s="6">
        <v>45729</v>
      </c>
      <c r="F226" s="4" t="s">
        <v>3553</v>
      </c>
      <c r="G226" s="4"/>
      <c r="H226" s="7">
        <v>4000</v>
      </c>
      <c r="I226" t="str">
        <f>IF(Table4[[#This Row],[Debit]]&gt;5000,"Yes","NO")</f>
        <v>NO</v>
      </c>
    </row>
    <row r="227" spans="1:9" x14ac:dyDescent="0.35">
      <c r="A227">
        <v>1876</v>
      </c>
      <c r="B227" s="5">
        <v>5</v>
      </c>
      <c r="C227" s="5">
        <v>86</v>
      </c>
      <c r="D227" s="8">
        <v>45729</v>
      </c>
      <c r="E227" s="8">
        <v>45729</v>
      </c>
      <c r="F227" s="5" t="s">
        <v>3552</v>
      </c>
      <c r="G227" s="5"/>
      <c r="H227" s="9">
        <v>2300</v>
      </c>
      <c r="I227" t="str">
        <f>IF(Table4[[#This Row],[Debit]]&gt;5000,"Yes","NO")</f>
        <v>NO</v>
      </c>
    </row>
    <row r="228" spans="1:9" x14ac:dyDescent="0.35">
      <c r="A228">
        <v>1878</v>
      </c>
      <c r="B228" s="5">
        <v>5</v>
      </c>
      <c r="C228" s="5">
        <v>89</v>
      </c>
      <c r="D228" s="8">
        <v>45729</v>
      </c>
      <c r="E228" s="8">
        <v>45729</v>
      </c>
      <c r="F228" s="5" t="s">
        <v>3555</v>
      </c>
      <c r="G228" s="5"/>
      <c r="H228" s="9">
        <v>1200</v>
      </c>
      <c r="I228" t="str">
        <f>IF(Table4[[#This Row],[Debit]]&gt;5000,"Yes","NO")</f>
        <v>NO</v>
      </c>
    </row>
    <row r="229" spans="1:9" x14ac:dyDescent="0.35">
      <c r="A229">
        <v>1875</v>
      </c>
      <c r="B229" s="4">
        <v>5</v>
      </c>
      <c r="C229" s="4">
        <v>84</v>
      </c>
      <c r="D229" s="6">
        <v>45728</v>
      </c>
      <c r="E229" s="6">
        <v>45728</v>
      </c>
      <c r="F229" s="4" t="s">
        <v>3550</v>
      </c>
      <c r="G229" s="4"/>
      <c r="H229" s="7">
        <v>20000</v>
      </c>
      <c r="I229" t="str">
        <f>IF(Table4[[#This Row],[Debit]]&gt;5000,"Yes","NO")</f>
        <v>Yes</v>
      </c>
    </row>
    <row r="230" spans="1:9" x14ac:dyDescent="0.35">
      <c r="A230">
        <v>1874</v>
      </c>
      <c r="B230" s="5">
        <v>5</v>
      </c>
      <c r="C230" s="5">
        <v>83</v>
      </c>
      <c r="D230" s="8">
        <v>45728</v>
      </c>
      <c r="E230" s="8">
        <v>45728</v>
      </c>
      <c r="F230" s="5" t="s">
        <v>3549</v>
      </c>
      <c r="G230" s="5"/>
      <c r="H230" s="9">
        <v>1200</v>
      </c>
      <c r="I230" t="str">
        <f>IF(Table4[[#This Row],[Debit]]&gt;5000,"Yes","NO")</f>
        <v>NO</v>
      </c>
    </row>
    <row r="231" spans="1:9" x14ac:dyDescent="0.35">
      <c r="A231">
        <v>1872</v>
      </c>
      <c r="B231" s="5">
        <v>5</v>
      </c>
      <c r="C231" s="5">
        <v>81</v>
      </c>
      <c r="D231" s="8">
        <v>45728</v>
      </c>
      <c r="E231" s="8">
        <v>45728</v>
      </c>
      <c r="F231" s="5" t="s">
        <v>3547</v>
      </c>
      <c r="G231" s="5"/>
      <c r="H231" s="9">
        <v>1000</v>
      </c>
      <c r="I231" t="str">
        <f>IF(Table4[[#This Row],[Debit]]&gt;5000,"Yes","NO")</f>
        <v>NO</v>
      </c>
    </row>
    <row r="232" spans="1:9" x14ac:dyDescent="0.35">
      <c r="A232">
        <v>1873</v>
      </c>
      <c r="B232" s="4">
        <v>5</v>
      </c>
      <c r="C232" s="4">
        <v>82</v>
      </c>
      <c r="D232" s="6">
        <v>45728</v>
      </c>
      <c r="E232" s="6">
        <v>45728</v>
      </c>
      <c r="F232" s="4" t="s">
        <v>3548</v>
      </c>
      <c r="G232" s="4"/>
      <c r="H232" s="7">
        <v>1000</v>
      </c>
      <c r="I232" t="str">
        <f>IF(Table4[[#This Row],[Debit]]&gt;5000,"Yes","NO")</f>
        <v>NO</v>
      </c>
    </row>
    <row r="233" spans="1:9" x14ac:dyDescent="0.35">
      <c r="A233">
        <v>1870</v>
      </c>
      <c r="B233" s="5">
        <v>5</v>
      </c>
      <c r="C233" s="5">
        <v>76</v>
      </c>
      <c r="D233" s="8">
        <v>45727</v>
      </c>
      <c r="E233" s="8">
        <v>45727</v>
      </c>
      <c r="F233" s="5" t="s">
        <v>3541</v>
      </c>
      <c r="G233" s="5"/>
      <c r="H233" s="9">
        <v>32500</v>
      </c>
      <c r="I233" t="str">
        <f>IF(Table4[[#This Row],[Debit]]&gt;5000,"Yes","NO")</f>
        <v>Yes</v>
      </c>
    </row>
    <row r="234" spans="1:9" x14ac:dyDescent="0.35">
      <c r="A234">
        <v>1871</v>
      </c>
      <c r="B234" s="4">
        <v>5</v>
      </c>
      <c r="C234" s="4">
        <v>78</v>
      </c>
      <c r="D234" s="6">
        <v>45727</v>
      </c>
      <c r="E234" s="6">
        <v>45727</v>
      </c>
      <c r="F234" s="4" t="s">
        <v>3544</v>
      </c>
      <c r="G234" s="4"/>
      <c r="H234" s="7">
        <v>1200</v>
      </c>
      <c r="I234" t="str">
        <f>IF(Table4[[#This Row],[Debit]]&gt;5000,"Yes","NO")</f>
        <v>NO</v>
      </c>
    </row>
    <row r="235" spans="1:9" x14ac:dyDescent="0.35">
      <c r="A235">
        <v>1868</v>
      </c>
      <c r="B235" s="5">
        <v>5</v>
      </c>
      <c r="C235" s="5">
        <v>72</v>
      </c>
      <c r="D235" s="8">
        <v>45726</v>
      </c>
      <c r="E235" s="8">
        <v>45726</v>
      </c>
      <c r="F235" s="5" t="s">
        <v>3536</v>
      </c>
      <c r="G235" s="5"/>
      <c r="H235" s="9">
        <v>38100</v>
      </c>
      <c r="I235" t="str">
        <f>IF(Table4[[#This Row],[Debit]]&gt;5000,"Yes","NO")</f>
        <v>Yes</v>
      </c>
    </row>
    <row r="236" spans="1:9" x14ac:dyDescent="0.35">
      <c r="A236">
        <v>1867</v>
      </c>
      <c r="B236" s="4">
        <v>5</v>
      </c>
      <c r="C236" s="4">
        <v>70</v>
      </c>
      <c r="D236" s="6">
        <v>45726</v>
      </c>
      <c r="E236" s="6">
        <v>45726</v>
      </c>
      <c r="F236" s="4" t="s">
        <v>3533</v>
      </c>
      <c r="G236" s="4"/>
      <c r="H236" s="7">
        <v>8617</v>
      </c>
      <c r="I236" t="str">
        <f>IF(Table4[[#This Row],[Debit]]&gt;5000,"Yes","NO")</f>
        <v>Yes</v>
      </c>
    </row>
    <row r="237" spans="1:9" x14ac:dyDescent="0.35">
      <c r="A237">
        <v>1864</v>
      </c>
      <c r="B237" s="5">
        <v>5</v>
      </c>
      <c r="C237" s="5">
        <v>66</v>
      </c>
      <c r="D237" s="8">
        <v>45726</v>
      </c>
      <c r="E237" s="8">
        <v>45726</v>
      </c>
      <c r="F237" s="5" t="s">
        <v>3529</v>
      </c>
      <c r="G237" s="5"/>
      <c r="H237" s="9">
        <v>6000</v>
      </c>
      <c r="I237" t="str">
        <f>IF(Table4[[#This Row],[Debit]]&gt;5000,"Yes","NO")</f>
        <v>Yes</v>
      </c>
    </row>
    <row r="238" spans="1:9" x14ac:dyDescent="0.35">
      <c r="A238">
        <v>1865</v>
      </c>
      <c r="B238" s="4">
        <v>5</v>
      </c>
      <c r="C238" s="4">
        <v>68</v>
      </c>
      <c r="D238" s="6">
        <v>45726</v>
      </c>
      <c r="E238" s="6">
        <v>45726</v>
      </c>
      <c r="F238" s="4" t="s">
        <v>3531</v>
      </c>
      <c r="G238" s="4"/>
      <c r="H238" s="7">
        <v>3000</v>
      </c>
      <c r="I238" t="str">
        <f>IF(Table4[[#This Row],[Debit]]&gt;5000,"Yes","NO")</f>
        <v>NO</v>
      </c>
    </row>
    <row r="239" spans="1:9" x14ac:dyDescent="0.35">
      <c r="A239">
        <v>1866</v>
      </c>
      <c r="B239" s="5">
        <v>5</v>
      </c>
      <c r="C239" s="5">
        <v>69</v>
      </c>
      <c r="D239" s="8">
        <v>45726</v>
      </c>
      <c r="E239" s="8">
        <v>45726</v>
      </c>
      <c r="F239" s="5" t="s">
        <v>3532</v>
      </c>
      <c r="G239" s="5"/>
      <c r="H239" s="9">
        <v>1200</v>
      </c>
      <c r="I239" t="str">
        <f>IF(Table4[[#This Row],[Debit]]&gt;5000,"Yes","NO")</f>
        <v>NO</v>
      </c>
    </row>
    <row r="240" spans="1:9" x14ac:dyDescent="0.35">
      <c r="A240">
        <v>1869</v>
      </c>
      <c r="B240" s="4">
        <v>5</v>
      </c>
      <c r="C240" s="4">
        <v>73</v>
      </c>
      <c r="D240" s="6">
        <v>45726</v>
      </c>
      <c r="E240" s="6">
        <v>45726</v>
      </c>
      <c r="F240" s="4" t="s">
        <v>3538</v>
      </c>
      <c r="G240" s="4"/>
      <c r="H240" s="7">
        <v>800</v>
      </c>
      <c r="I240" t="str">
        <f>IF(Table4[[#This Row],[Debit]]&gt;5000,"Yes","NO")</f>
        <v>NO</v>
      </c>
    </row>
    <row r="241" spans="1:9" x14ac:dyDescent="0.35">
      <c r="A241">
        <v>1863</v>
      </c>
      <c r="B241" s="4">
        <v>5</v>
      </c>
      <c r="C241" s="4">
        <v>63</v>
      </c>
      <c r="D241" s="6">
        <v>45726</v>
      </c>
      <c r="E241" s="6">
        <v>45726</v>
      </c>
      <c r="F241" s="4" t="s">
        <v>3526</v>
      </c>
      <c r="G241" s="4"/>
      <c r="H241" s="7">
        <v>500</v>
      </c>
      <c r="I241" t="str">
        <f>IF(Table4[[#This Row],[Debit]]&gt;5000,"Yes","NO")</f>
        <v>NO</v>
      </c>
    </row>
    <row r="242" spans="1:9" x14ac:dyDescent="0.35">
      <c r="A242">
        <v>1860</v>
      </c>
      <c r="B242" s="5">
        <v>5</v>
      </c>
      <c r="C242" s="5">
        <v>58</v>
      </c>
      <c r="D242" s="8">
        <v>45725</v>
      </c>
      <c r="E242" s="8">
        <v>45725</v>
      </c>
      <c r="F242" s="5" t="s">
        <v>3520</v>
      </c>
      <c r="G242" s="5"/>
      <c r="H242" s="9">
        <v>10000</v>
      </c>
      <c r="I242" t="str">
        <f>IF(Table4[[#This Row],[Debit]]&gt;5000,"Yes","NO")</f>
        <v>Yes</v>
      </c>
    </row>
    <row r="243" spans="1:9" x14ac:dyDescent="0.35">
      <c r="A243">
        <v>1859</v>
      </c>
      <c r="B243" s="4">
        <v>5</v>
      </c>
      <c r="C243" s="4">
        <v>57</v>
      </c>
      <c r="D243" s="6">
        <v>45725</v>
      </c>
      <c r="E243" s="6">
        <v>45725</v>
      </c>
      <c r="F243" s="4" t="s">
        <v>3519</v>
      </c>
      <c r="G243" s="4"/>
      <c r="H243" s="7">
        <v>4900</v>
      </c>
      <c r="I243" t="str">
        <f>IF(Table4[[#This Row],[Debit]]&gt;5000,"Yes","NO")</f>
        <v>NO</v>
      </c>
    </row>
    <row r="244" spans="1:9" x14ac:dyDescent="0.35">
      <c r="A244">
        <v>1858</v>
      </c>
      <c r="B244" s="5">
        <v>5</v>
      </c>
      <c r="C244" s="5">
        <v>56</v>
      </c>
      <c r="D244" s="8">
        <v>45725</v>
      </c>
      <c r="E244" s="8">
        <v>45725</v>
      </c>
      <c r="F244" s="5" t="s">
        <v>3518</v>
      </c>
      <c r="G244" s="5"/>
      <c r="H244" s="9">
        <v>3000</v>
      </c>
      <c r="I244" t="str">
        <f>IF(Table4[[#This Row],[Debit]]&gt;5000,"Yes","NO")</f>
        <v>NO</v>
      </c>
    </row>
    <row r="245" spans="1:9" x14ac:dyDescent="0.35">
      <c r="A245">
        <v>1857</v>
      </c>
      <c r="B245" s="4">
        <v>5</v>
      </c>
      <c r="C245" s="4">
        <v>54</v>
      </c>
      <c r="D245" s="6">
        <v>45725</v>
      </c>
      <c r="E245" s="6">
        <v>45725</v>
      </c>
      <c r="F245" s="4" t="s">
        <v>3516</v>
      </c>
      <c r="G245" s="4"/>
      <c r="H245" s="7">
        <v>2000</v>
      </c>
      <c r="I245" t="str">
        <f>IF(Table4[[#This Row],[Debit]]&gt;5000,"Yes","NO")</f>
        <v>NO</v>
      </c>
    </row>
    <row r="246" spans="1:9" x14ac:dyDescent="0.35">
      <c r="A246">
        <v>1861</v>
      </c>
      <c r="B246" s="4">
        <v>5</v>
      </c>
      <c r="C246" s="4">
        <v>59</v>
      </c>
      <c r="D246" s="6">
        <v>45725</v>
      </c>
      <c r="E246" s="6">
        <v>45725</v>
      </c>
      <c r="F246" s="4" t="s">
        <v>3521</v>
      </c>
      <c r="G246" s="4"/>
      <c r="H246" s="7">
        <v>2000</v>
      </c>
      <c r="I246" t="str">
        <f>IF(Table4[[#This Row],[Debit]]&gt;5000,"Yes","NO")</f>
        <v>NO</v>
      </c>
    </row>
    <row r="247" spans="1:9" x14ac:dyDescent="0.35">
      <c r="A247">
        <v>1862</v>
      </c>
      <c r="B247" s="5">
        <v>5</v>
      </c>
      <c r="C247" s="5">
        <v>61</v>
      </c>
      <c r="D247" s="8">
        <v>45725</v>
      </c>
      <c r="E247" s="8">
        <v>45725</v>
      </c>
      <c r="F247" s="5" t="s">
        <v>3523</v>
      </c>
      <c r="G247" s="5"/>
      <c r="H247" s="9">
        <v>1200</v>
      </c>
      <c r="I247" t="str">
        <f>IF(Table4[[#This Row],[Debit]]&gt;5000,"Yes","NO")</f>
        <v>NO</v>
      </c>
    </row>
    <row r="248" spans="1:9" x14ac:dyDescent="0.35">
      <c r="A248">
        <v>1855</v>
      </c>
      <c r="B248" s="4">
        <v>5</v>
      </c>
      <c r="C248" s="4">
        <v>52</v>
      </c>
      <c r="D248" s="6">
        <v>45724</v>
      </c>
      <c r="E248" s="6">
        <v>45724</v>
      </c>
      <c r="F248" s="4" t="s">
        <v>3514</v>
      </c>
      <c r="G248" s="4"/>
      <c r="H248" s="7">
        <v>2000</v>
      </c>
      <c r="I248" t="str">
        <f>IF(Table4[[#This Row],[Debit]]&gt;5000,"Yes","NO")</f>
        <v>NO</v>
      </c>
    </row>
    <row r="249" spans="1:9" x14ac:dyDescent="0.35">
      <c r="A249">
        <v>1856</v>
      </c>
      <c r="B249" s="5">
        <v>5</v>
      </c>
      <c r="C249" s="5">
        <v>53</v>
      </c>
      <c r="D249" s="8">
        <v>45724</v>
      </c>
      <c r="E249" s="8">
        <v>45724</v>
      </c>
      <c r="F249" s="5" t="s">
        <v>3515</v>
      </c>
      <c r="G249" s="5"/>
      <c r="H249" s="9">
        <v>1200</v>
      </c>
      <c r="I249" t="str">
        <f>IF(Table4[[#This Row],[Debit]]&gt;5000,"Yes","NO")</f>
        <v>NO</v>
      </c>
    </row>
    <row r="250" spans="1:9" x14ac:dyDescent="0.35">
      <c r="A250">
        <v>1854</v>
      </c>
      <c r="B250" s="5">
        <v>5</v>
      </c>
      <c r="C250" s="5">
        <v>51</v>
      </c>
      <c r="D250" s="8">
        <v>45723</v>
      </c>
      <c r="E250" s="8">
        <v>45723</v>
      </c>
      <c r="F250" s="5" t="s">
        <v>3513</v>
      </c>
      <c r="G250" s="5"/>
      <c r="H250" s="9">
        <v>1200</v>
      </c>
      <c r="I250" t="str">
        <f>IF(Table4[[#This Row],[Debit]]&gt;5000,"Yes","NO")</f>
        <v>NO</v>
      </c>
    </row>
    <row r="251" spans="1:9" x14ac:dyDescent="0.35">
      <c r="A251">
        <v>1848</v>
      </c>
      <c r="B251" s="5">
        <v>5</v>
      </c>
      <c r="C251" s="5">
        <v>40</v>
      </c>
      <c r="D251" s="8">
        <v>45722</v>
      </c>
      <c r="E251" s="8">
        <v>45722</v>
      </c>
      <c r="F251" s="5" t="s">
        <v>3500</v>
      </c>
      <c r="G251" s="5"/>
      <c r="H251" s="9">
        <v>30000</v>
      </c>
      <c r="I251" t="str">
        <f>IF(Table4[[#This Row],[Debit]]&gt;5000,"Yes","NO")</f>
        <v>Yes</v>
      </c>
    </row>
    <row r="252" spans="1:9" x14ac:dyDescent="0.35">
      <c r="A252">
        <v>1849</v>
      </c>
      <c r="B252" s="4">
        <v>5</v>
      </c>
      <c r="C252" s="4">
        <v>42</v>
      </c>
      <c r="D252" s="6">
        <v>45722</v>
      </c>
      <c r="E252" s="6">
        <v>45722</v>
      </c>
      <c r="F252" s="4" t="s">
        <v>3502</v>
      </c>
      <c r="G252" s="4"/>
      <c r="H252" s="7">
        <v>5000</v>
      </c>
      <c r="I252" t="str">
        <f>IF(Table4[[#This Row],[Debit]]&gt;5000,"Yes","NO")</f>
        <v>NO</v>
      </c>
    </row>
    <row r="253" spans="1:9" x14ac:dyDescent="0.35">
      <c r="A253">
        <v>1851</v>
      </c>
      <c r="B253" s="4">
        <v>5</v>
      </c>
      <c r="C253" s="4">
        <v>46</v>
      </c>
      <c r="D253" s="6">
        <v>45722</v>
      </c>
      <c r="E253" s="6">
        <v>45722</v>
      </c>
      <c r="F253" s="4" t="s">
        <v>3508</v>
      </c>
      <c r="G253" s="4"/>
      <c r="H253" s="7">
        <v>5000</v>
      </c>
      <c r="I253" t="str">
        <f>IF(Table4[[#This Row],[Debit]]&gt;5000,"Yes","NO")</f>
        <v>NO</v>
      </c>
    </row>
    <row r="254" spans="1:9" x14ac:dyDescent="0.35">
      <c r="A254">
        <v>1850</v>
      </c>
      <c r="B254" s="5">
        <v>5</v>
      </c>
      <c r="C254" s="5">
        <v>44</v>
      </c>
      <c r="D254" s="8">
        <v>45722</v>
      </c>
      <c r="E254" s="8">
        <v>45722</v>
      </c>
      <c r="F254" s="5" t="s">
        <v>3504</v>
      </c>
      <c r="G254" s="5"/>
      <c r="H254" s="9">
        <v>4280</v>
      </c>
      <c r="I254" t="str">
        <f>IF(Table4[[#This Row],[Debit]]&gt;5000,"Yes","NO")</f>
        <v>NO</v>
      </c>
    </row>
    <row r="255" spans="1:9" x14ac:dyDescent="0.35">
      <c r="A255">
        <v>1852</v>
      </c>
      <c r="B255" s="5">
        <v>5</v>
      </c>
      <c r="C255" s="5">
        <v>47</v>
      </c>
      <c r="D255" s="8">
        <v>45722</v>
      </c>
      <c r="E255" s="8">
        <v>45722</v>
      </c>
      <c r="F255" s="5" t="s">
        <v>3509</v>
      </c>
      <c r="G255" s="5"/>
      <c r="H255" s="9">
        <v>2000</v>
      </c>
      <c r="I255" t="str">
        <f>IF(Table4[[#This Row],[Debit]]&gt;5000,"Yes","NO")</f>
        <v>NO</v>
      </c>
    </row>
    <row r="256" spans="1:9" x14ac:dyDescent="0.35">
      <c r="A256">
        <v>1853</v>
      </c>
      <c r="B256" s="4">
        <v>5</v>
      </c>
      <c r="C256" s="4">
        <v>48</v>
      </c>
      <c r="D256" s="6">
        <v>45722</v>
      </c>
      <c r="E256" s="6">
        <v>45722</v>
      </c>
      <c r="F256" s="4" t="s">
        <v>3510</v>
      </c>
      <c r="G256" s="4"/>
      <c r="H256" s="7">
        <v>1200</v>
      </c>
      <c r="I256" t="str">
        <f>IF(Table4[[#This Row],[Debit]]&gt;5000,"Yes","NO")</f>
        <v>NO</v>
      </c>
    </row>
    <row r="257" spans="1:9" x14ac:dyDescent="0.35">
      <c r="A257">
        <v>1846</v>
      </c>
      <c r="B257" s="5">
        <v>5</v>
      </c>
      <c r="C257" s="5">
        <v>37</v>
      </c>
      <c r="D257" s="8">
        <v>45721</v>
      </c>
      <c r="E257" s="8">
        <v>45721</v>
      </c>
      <c r="F257" s="5" t="s">
        <v>3496</v>
      </c>
      <c r="G257" s="5"/>
      <c r="H257" s="9">
        <v>41000</v>
      </c>
      <c r="I257" t="str">
        <f>IF(Table4[[#This Row],[Debit]]&gt;5000,"Yes","NO")</f>
        <v>Yes</v>
      </c>
    </row>
    <row r="258" spans="1:9" x14ac:dyDescent="0.35">
      <c r="A258">
        <v>1844</v>
      </c>
      <c r="B258" s="5">
        <v>5</v>
      </c>
      <c r="C258" s="5">
        <v>33</v>
      </c>
      <c r="D258" s="8">
        <v>45721</v>
      </c>
      <c r="E258" s="8">
        <v>45721</v>
      </c>
      <c r="F258" s="5" t="s">
        <v>3491</v>
      </c>
      <c r="G258" s="5"/>
      <c r="H258" s="9">
        <v>2495</v>
      </c>
      <c r="I258" t="str">
        <f>IF(Table4[[#This Row],[Debit]]&gt;5000,"Yes","NO")</f>
        <v>NO</v>
      </c>
    </row>
    <row r="259" spans="1:9" x14ac:dyDescent="0.35">
      <c r="A259">
        <v>1845</v>
      </c>
      <c r="B259" s="4">
        <v>5</v>
      </c>
      <c r="C259" s="4">
        <v>34</v>
      </c>
      <c r="D259" s="6">
        <v>45721</v>
      </c>
      <c r="E259" s="6">
        <v>45721</v>
      </c>
      <c r="F259" s="4" t="s">
        <v>3492</v>
      </c>
      <c r="G259" s="4"/>
      <c r="H259" s="7">
        <v>1270</v>
      </c>
      <c r="I259" t="str">
        <f>IF(Table4[[#This Row],[Debit]]&gt;5000,"Yes","NO")</f>
        <v>NO</v>
      </c>
    </row>
    <row r="260" spans="1:9" x14ac:dyDescent="0.35">
      <c r="A260">
        <v>1847</v>
      </c>
      <c r="B260" s="4">
        <v>5</v>
      </c>
      <c r="C260" s="4">
        <v>39</v>
      </c>
      <c r="D260" s="6">
        <v>45721</v>
      </c>
      <c r="E260" s="6">
        <v>45721</v>
      </c>
      <c r="F260" s="4" t="s">
        <v>3499</v>
      </c>
      <c r="G260" s="4"/>
      <c r="H260" s="7">
        <v>1200</v>
      </c>
      <c r="I260" t="str">
        <f>IF(Table4[[#This Row],[Debit]]&gt;5000,"Yes","NO")</f>
        <v>NO</v>
      </c>
    </row>
    <row r="261" spans="1:9" x14ac:dyDescent="0.35">
      <c r="A261">
        <v>1842</v>
      </c>
      <c r="B261" s="5">
        <v>5</v>
      </c>
      <c r="C261" s="5">
        <v>29</v>
      </c>
      <c r="D261" s="8">
        <v>45720</v>
      </c>
      <c r="E261" s="8">
        <v>45720</v>
      </c>
      <c r="F261" s="5" t="s">
        <v>3487</v>
      </c>
      <c r="G261" s="5"/>
      <c r="H261" s="9">
        <v>5000</v>
      </c>
      <c r="I261" t="str">
        <f>IF(Table4[[#This Row],[Debit]]&gt;5000,"Yes","NO")</f>
        <v>NO</v>
      </c>
    </row>
    <row r="262" spans="1:9" x14ac:dyDescent="0.35">
      <c r="A262">
        <v>1841</v>
      </c>
      <c r="B262" s="4">
        <v>5</v>
      </c>
      <c r="C262" s="4">
        <v>27</v>
      </c>
      <c r="D262" s="6">
        <v>45720</v>
      </c>
      <c r="E262" s="6">
        <v>45720</v>
      </c>
      <c r="F262" s="4" t="s">
        <v>3485</v>
      </c>
      <c r="G262" s="4"/>
      <c r="H262" s="7">
        <v>3000</v>
      </c>
      <c r="I262" t="str">
        <f>IF(Table4[[#This Row],[Debit]]&gt;5000,"Yes","NO")</f>
        <v>NO</v>
      </c>
    </row>
    <row r="263" spans="1:9" x14ac:dyDescent="0.35">
      <c r="A263">
        <v>1843</v>
      </c>
      <c r="B263" s="4">
        <v>5</v>
      </c>
      <c r="C263" s="4">
        <v>31</v>
      </c>
      <c r="D263" s="6">
        <v>45720</v>
      </c>
      <c r="E263" s="6">
        <v>45720</v>
      </c>
      <c r="F263" s="4" t="s">
        <v>3489</v>
      </c>
      <c r="G263" s="4"/>
      <c r="H263" s="7">
        <v>1200</v>
      </c>
      <c r="I263" t="str">
        <f>IF(Table4[[#This Row],[Debit]]&gt;5000,"Yes","NO")</f>
        <v>NO</v>
      </c>
    </row>
    <row r="264" spans="1:9" x14ac:dyDescent="0.35">
      <c r="A264">
        <v>1840</v>
      </c>
      <c r="B264" s="5">
        <v>5</v>
      </c>
      <c r="C264" s="5">
        <v>25</v>
      </c>
      <c r="D264" s="8">
        <v>45719</v>
      </c>
      <c r="E264" s="8">
        <v>45719</v>
      </c>
      <c r="F264" s="5" t="s">
        <v>3483</v>
      </c>
      <c r="G264" s="5"/>
      <c r="H264" s="9">
        <v>6000</v>
      </c>
      <c r="I264" t="str">
        <f>IF(Table4[[#This Row],[Debit]]&gt;5000,"Yes","NO")</f>
        <v>Yes</v>
      </c>
    </row>
    <row r="265" spans="1:9" x14ac:dyDescent="0.35">
      <c r="A265">
        <v>1839</v>
      </c>
      <c r="B265" s="4">
        <v>5</v>
      </c>
      <c r="C265" s="4">
        <v>23</v>
      </c>
      <c r="D265" s="6">
        <v>45719</v>
      </c>
      <c r="E265" s="6">
        <v>45719</v>
      </c>
      <c r="F265" s="4" t="s">
        <v>3481</v>
      </c>
      <c r="G265" s="4"/>
      <c r="H265" s="7">
        <v>1200</v>
      </c>
      <c r="I265" t="str">
        <f>IF(Table4[[#This Row],[Debit]]&gt;5000,"Yes","NO")</f>
        <v>NO</v>
      </c>
    </row>
    <row r="266" spans="1:9" x14ac:dyDescent="0.35">
      <c r="A266">
        <v>1836</v>
      </c>
      <c r="B266" s="5">
        <v>5</v>
      </c>
      <c r="C266" s="5">
        <v>16</v>
      </c>
      <c r="D266" s="8">
        <v>45718</v>
      </c>
      <c r="E266" s="8">
        <v>45718</v>
      </c>
      <c r="F266" s="5" t="s">
        <v>3474</v>
      </c>
      <c r="G266" s="5"/>
      <c r="H266" s="9">
        <v>14000</v>
      </c>
      <c r="I266" t="str">
        <f>IF(Table4[[#This Row],[Debit]]&gt;5000,"Yes","NO")</f>
        <v>Yes</v>
      </c>
    </row>
    <row r="267" spans="1:9" x14ac:dyDescent="0.35">
      <c r="A267">
        <v>1837</v>
      </c>
      <c r="B267" s="4">
        <v>5</v>
      </c>
      <c r="C267" s="4">
        <v>18</v>
      </c>
      <c r="D267" s="6">
        <v>45718</v>
      </c>
      <c r="E267" s="6">
        <v>45718</v>
      </c>
      <c r="F267" s="4" t="s">
        <v>3476</v>
      </c>
      <c r="G267" s="4"/>
      <c r="H267" s="7">
        <v>2000</v>
      </c>
      <c r="I267" t="str">
        <f>IF(Table4[[#This Row],[Debit]]&gt;5000,"Yes","NO")</f>
        <v>NO</v>
      </c>
    </row>
    <row r="268" spans="1:9" x14ac:dyDescent="0.35">
      <c r="A268">
        <v>1835</v>
      </c>
      <c r="B268" s="4">
        <v>5</v>
      </c>
      <c r="C268" s="4">
        <v>14</v>
      </c>
      <c r="D268" s="6">
        <v>45718</v>
      </c>
      <c r="E268" s="6">
        <v>45718</v>
      </c>
      <c r="F268" s="4" t="s">
        <v>3472</v>
      </c>
      <c r="G268" s="4"/>
      <c r="H268" s="7">
        <v>1270</v>
      </c>
      <c r="I268" t="str">
        <f>IF(Table4[[#This Row],[Debit]]&gt;5000,"Yes","NO")</f>
        <v>NO</v>
      </c>
    </row>
    <row r="269" spans="1:9" x14ac:dyDescent="0.35">
      <c r="A269">
        <v>1838</v>
      </c>
      <c r="B269" s="5">
        <v>5</v>
      </c>
      <c r="C269" s="5">
        <v>20</v>
      </c>
      <c r="D269" s="8">
        <v>45718</v>
      </c>
      <c r="E269" s="8">
        <v>45718</v>
      </c>
      <c r="F269" s="5" t="s">
        <v>3478</v>
      </c>
      <c r="G269" s="5"/>
      <c r="H269" s="9">
        <v>1200</v>
      </c>
      <c r="I269" t="str">
        <f>IF(Table4[[#This Row],[Debit]]&gt;5000,"Yes","NO")</f>
        <v>NO</v>
      </c>
    </row>
    <row r="270" spans="1:9" x14ac:dyDescent="0.35">
      <c r="A270">
        <v>1834</v>
      </c>
      <c r="B270" s="5">
        <v>5</v>
      </c>
      <c r="C270" s="5">
        <v>9</v>
      </c>
      <c r="D270" s="8">
        <v>45717</v>
      </c>
      <c r="E270" s="8">
        <v>45717</v>
      </c>
      <c r="F270" s="5" t="s">
        <v>3467</v>
      </c>
      <c r="G270" s="5"/>
      <c r="H270" s="9">
        <v>3000</v>
      </c>
      <c r="I270" t="str">
        <f>IF(Table4[[#This Row],[Debit]]&gt;5000,"Yes","NO")</f>
        <v>NO</v>
      </c>
    </row>
    <row r="271" spans="1:9" x14ac:dyDescent="0.35">
      <c r="A271">
        <v>1831</v>
      </c>
      <c r="B271" s="4">
        <v>5</v>
      </c>
      <c r="C271" s="4">
        <v>5</v>
      </c>
      <c r="D271" s="6">
        <v>45717</v>
      </c>
      <c r="E271" s="6">
        <v>45717</v>
      </c>
      <c r="F271" s="4" t="s">
        <v>3463</v>
      </c>
      <c r="G271" s="4"/>
      <c r="H271" s="7">
        <v>2000</v>
      </c>
      <c r="I271" t="str">
        <f>IF(Table4[[#This Row],[Debit]]&gt;5000,"Yes","NO")</f>
        <v>NO</v>
      </c>
    </row>
    <row r="272" spans="1:9" x14ac:dyDescent="0.35">
      <c r="A272">
        <v>1833</v>
      </c>
      <c r="B272" s="4">
        <v>5</v>
      </c>
      <c r="C272" s="4">
        <v>8</v>
      </c>
      <c r="D272" s="6">
        <v>45717</v>
      </c>
      <c r="E272" s="6">
        <v>45717</v>
      </c>
      <c r="F272" s="4" t="s">
        <v>3466</v>
      </c>
      <c r="G272" s="4"/>
      <c r="H272" s="7">
        <v>1200</v>
      </c>
      <c r="I272" t="str">
        <f>IF(Table4[[#This Row],[Debit]]&gt;5000,"Yes","NO")</f>
        <v>NO</v>
      </c>
    </row>
    <row r="273" spans="1:9" x14ac:dyDescent="0.35">
      <c r="A273">
        <v>1832</v>
      </c>
      <c r="B273" s="5">
        <v>5</v>
      </c>
      <c r="C273" s="5">
        <v>7</v>
      </c>
      <c r="D273" s="8">
        <v>45717</v>
      </c>
      <c r="E273" s="8">
        <v>45717</v>
      </c>
      <c r="F273" s="5" t="s">
        <v>3465</v>
      </c>
      <c r="G273" s="5"/>
      <c r="H273" s="9">
        <v>300</v>
      </c>
      <c r="I273" t="str">
        <f>IF(Table4[[#This Row],[Debit]]&gt;5000,"Yes","NO")</f>
        <v>NO</v>
      </c>
    </row>
    <row r="274" spans="1:9" x14ac:dyDescent="0.35">
      <c r="A274">
        <v>1830</v>
      </c>
      <c r="B274" s="5">
        <v>5</v>
      </c>
      <c r="C274" s="5">
        <v>3</v>
      </c>
      <c r="D274" s="8">
        <v>45717</v>
      </c>
      <c r="E274" s="8">
        <v>45717</v>
      </c>
      <c r="F274" s="5" t="s">
        <v>3460</v>
      </c>
      <c r="G274" s="5"/>
      <c r="H274" s="9">
        <v>63</v>
      </c>
      <c r="I274" t="str">
        <f>IF(Table4[[#This Row],[Debit]]&gt;5000,"Yes","NO")</f>
        <v>NO</v>
      </c>
    </row>
    <row r="275" spans="1:9" x14ac:dyDescent="0.35">
      <c r="A275">
        <v>1829</v>
      </c>
      <c r="B275" s="4">
        <v>4</v>
      </c>
      <c r="C275" s="4">
        <v>768</v>
      </c>
      <c r="D275" s="6">
        <v>45716</v>
      </c>
      <c r="E275" s="6">
        <v>45716</v>
      </c>
      <c r="F275" s="4" t="s">
        <v>3458</v>
      </c>
      <c r="G275" s="4"/>
      <c r="H275" s="7">
        <v>1200</v>
      </c>
      <c r="I275" t="str">
        <f>IF(Table4[[#This Row],[Debit]]&gt;5000,"Yes","NO")</f>
        <v>NO</v>
      </c>
    </row>
    <row r="276" spans="1:9" x14ac:dyDescent="0.35">
      <c r="A276">
        <v>1828</v>
      </c>
      <c r="B276" s="5">
        <v>4</v>
      </c>
      <c r="C276" s="5">
        <v>766</v>
      </c>
      <c r="D276" s="8">
        <v>45716</v>
      </c>
      <c r="E276" s="8">
        <v>45716</v>
      </c>
      <c r="F276" s="5" t="s">
        <v>3456</v>
      </c>
      <c r="G276" s="5"/>
      <c r="H276" s="9">
        <v>1000</v>
      </c>
      <c r="I276" t="str">
        <f>IF(Table4[[#This Row],[Debit]]&gt;5000,"Yes","NO")</f>
        <v>NO</v>
      </c>
    </row>
    <row r="277" spans="1:9" x14ac:dyDescent="0.35">
      <c r="A277">
        <v>1825</v>
      </c>
      <c r="B277" s="4">
        <v>4</v>
      </c>
      <c r="C277" s="4">
        <v>763</v>
      </c>
      <c r="D277" s="6">
        <v>45715</v>
      </c>
      <c r="E277" s="6">
        <v>45715</v>
      </c>
      <c r="F277" s="4" t="s">
        <v>3453</v>
      </c>
      <c r="G277" s="4"/>
      <c r="H277" s="7">
        <v>16000</v>
      </c>
      <c r="I277" t="str">
        <f>IF(Table4[[#This Row],[Debit]]&gt;5000,"Yes","NO")</f>
        <v>Yes</v>
      </c>
    </row>
    <row r="278" spans="1:9" x14ac:dyDescent="0.35">
      <c r="A278">
        <v>1826</v>
      </c>
      <c r="B278" s="5">
        <v>4</v>
      </c>
      <c r="C278" s="5">
        <v>764</v>
      </c>
      <c r="D278" s="8">
        <v>45715</v>
      </c>
      <c r="E278" s="8">
        <v>45715</v>
      </c>
      <c r="F278" s="5" t="s">
        <v>3454</v>
      </c>
      <c r="G278" s="5"/>
      <c r="H278" s="9">
        <v>2000</v>
      </c>
      <c r="I278" t="str">
        <f>IF(Table4[[#This Row],[Debit]]&gt;5000,"Yes","NO")</f>
        <v>NO</v>
      </c>
    </row>
    <row r="279" spans="1:9" x14ac:dyDescent="0.35">
      <c r="A279">
        <v>1827</v>
      </c>
      <c r="B279" s="4">
        <v>4</v>
      </c>
      <c r="C279" s="4">
        <v>765</v>
      </c>
      <c r="D279" s="6">
        <v>45715</v>
      </c>
      <c r="E279" s="6">
        <v>45715</v>
      </c>
      <c r="F279" s="4" t="s">
        <v>3455</v>
      </c>
      <c r="G279" s="4"/>
      <c r="H279" s="7">
        <v>1200</v>
      </c>
      <c r="I279" t="str">
        <f>IF(Table4[[#This Row],[Debit]]&gt;5000,"Yes","NO")</f>
        <v>NO</v>
      </c>
    </row>
    <row r="280" spans="1:9" x14ac:dyDescent="0.35">
      <c r="A280">
        <v>1822</v>
      </c>
      <c r="B280" s="5">
        <v>4</v>
      </c>
      <c r="C280" s="5">
        <v>758</v>
      </c>
      <c r="D280" s="8">
        <v>45714</v>
      </c>
      <c r="E280" s="8">
        <v>45714</v>
      </c>
      <c r="F280" s="5" t="s">
        <v>3448</v>
      </c>
      <c r="G280" s="5"/>
      <c r="H280" s="9">
        <v>24000</v>
      </c>
      <c r="I280" t="str">
        <f>IF(Table4[[#This Row],[Debit]]&gt;5000,"Yes","NO")</f>
        <v>Yes</v>
      </c>
    </row>
    <row r="281" spans="1:9" x14ac:dyDescent="0.35">
      <c r="A281">
        <v>1821</v>
      </c>
      <c r="B281" s="4">
        <v>4</v>
      </c>
      <c r="C281" s="4">
        <v>756</v>
      </c>
      <c r="D281" s="6">
        <v>45714</v>
      </c>
      <c r="E281" s="6">
        <v>45714</v>
      </c>
      <c r="F281" s="4" t="s">
        <v>3446</v>
      </c>
      <c r="G281" s="4"/>
      <c r="H281" s="7">
        <v>20000</v>
      </c>
      <c r="I281" t="str">
        <f>IF(Table4[[#This Row],[Debit]]&gt;5000,"Yes","NO")</f>
        <v>Yes</v>
      </c>
    </row>
    <row r="282" spans="1:9" x14ac:dyDescent="0.35">
      <c r="A282">
        <v>1824</v>
      </c>
      <c r="B282" s="5">
        <v>4</v>
      </c>
      <c r="C282" s="5">
        <v>761</v>
      </c>
      <c r="D282" s="8">
        <v>45714</v>
      </c>
      <c r="E282" s="8">
        <v>45714</v>
      </c>
      <c r="F282" s="5" t="s">
        <v>3451</v>
      </c>
      <c r="G282" s="5"/>
      <c r="H282" s="9">
        <v>2200</v>
      </c>
      <c r="I282" t="str">
        <f>IF(Table4[[#This Row],[Debit]]&gt;5000,"Yes","NO")</f>
        <v>NO</v>
      </c>
    </row>
    <row r="283" spans="1:9" x14ac:dyDescent="0.35">
      <c r="A283">
        <v>1823</v>
      </c>
      <c r="B283" s="4">
        <v>4</v>
      </c>
      <c r="C283" s="4">
        <v>759</v>
      </c>
      <c r="D283" s="6">
        <v>45714</v>
      </c>
      <c r="E283" s="6">
        <v>45714</v>
      </c>
      <c r="F283" s="4" t="s">
        <v>3449</v>
      </c>
      <c r="G283" s="4"/>
      <c r="H283" s="7">
        <v>1200</v>
      </c>
      <c r="I283" t="str">
        <f>IF(Table4[[#This Row],[Debit]]&gt;5000,"Yes","NO")</f>
        <v>NO</v>
      </c>
    </row>
    <row r="284" spans="1:9" x14ac:dyDescent="0.35">
      <c r="A284">
        <v>1820</v>
      </c>
      <c r="B284" s="5">
        <v>4</v>
      </c>
      <c r="C284" s="5">
        <v>754</v>
      </c>
      <c r="D284" s="8">
        <v>45714</v>
      </c>
      <c r="E284" s="8">
        <v>45714</v>
      </c>
      <c r="F284" s="5" t="s">
        <v>3444</v>
      </c>
      <c r="G284" s="5"/>
      <c r="H284" s="9">
        <v>600</v>
      </c>
      <c r="I284" t="str">
        <f>IF(Table4[[#This Row],[Debit]]&gt;5000,"Yes","NO")</f>
        <v>NO</v>
      </c>
    </row>
    <row r="285" spans="1:9" x14ac:dyDescent="0.35">
      <c r="A285">
        <v>1814</v>
      </c>
      <c r="B285" s="5">
        <v>4</v>
      </c>
      <c r="C285" s="5">
        <v>746</v>
      </c>
      <c r="D285" s="8">
        <v>45713</v>
      </c>
      <c r="E285" s="8">
        <v>45713</v>
      </c>
      <c r="F285" s="5" t="s">
        <v>3436</v>
      </c>
      <c r="G285" s="5"/>
      <c r="H285" s="9">
        <v>2600</v>
      </c>
      <c r="I285" t="str">
        <f>IF(Table4[[#This Row],[Debit]]&gt;5000,"Yes","NO")</f>
        <v>NO</v>
      </c>
    </row>
    <row r="286" spans="1:9" x14ac:dyDescent="0.35">
      <c r="A286">
        <v>1819</v>
      </c>
      <c r="B286" s="4">
        <v>4</v>
      </c>
      <c r="C286" s="4">
        <v>752</v>
      </c>
      <c r="D286" s="6">
        <v>45713</v>
      </c>
      <c r="E286" s="6">
        <v>45713</v>
      </c>
      <c r="F286" s="4" t="s">
        <v>3442</v>
      </c>
      <c r="G286" s="4"/>
      <c r="H286" s="7">
        <v>2200</v>
      </c>
      <c r="I286" t="str">
        <f>IF(Table4[[#This Row],[Debit]]&gt;5000,"Yes","NO")</f>
        <v>NO</v>
      </c>
    </row>
    <row r="287" spans="1:9" x14ac:dyDescent="0.35">
      <c r="A287">
        <v>1815</v>
      </c>
      <c r="B287" s="4">
        <v>4</v>
      </c>
      <c r="C287" s="4">
        <v>747</v>
      </c>
      <c r="D287" s="6">
        <v>45713</v>
      </c>
      <c r="E287" s="6">
        <v>45713</v>
      </c>
      <c r="F287" s="4" t="s">
        <v>3437</v>
      </c>
      <c r="G287" s="4"/>
      <c r="H287" s="7">
        <v>2000</v>
      </c>
      <c r="I287" t="str">
        <f>IF(Table4[[#This Row],[Debit]]&gt;5000,"Yes","NO")</f>
        <v>NO</v>
      </c>
    </row>
    <row r="288" spans="1:9" x14ac:dyDescent="0.35">
      <c r="A288">
        <v>1817</v>
      </c>
      <c r="B288" s="4">
        <v>4</v>
      </c>
      <c r="C288" s="4">
        <v>750</v>
      </c>
      <c r="D288" s="6">
        <v>45713</v>
      </c>
      <c r="E288" s="6">
        <v>45713</v>
      </c>
      <c r="F288" s="4" t="s">
        <v>3440</v>
      </c>
      <c r="G288" s="4"/>
      <c r="H288" s="7">
        <v>2000</v>
      </c>
      <c r="I288" t="str">
        <f>IF(Table4[[#This Row],[Debit]]&gt;5000,"Yes","NO")</f>
        <v>NO</v>
      </c>
    </row>
    <row r="289" spans="1:9" x14ac:dyDescent="0.35">
      <c r="A289">
        <v>1816</v>
      </c>
      <c r="B289" s="5">
        <v>4</v>
      </c>
      <c r="C289" s="5">
        <v>748</v>
      </c>
      <c r="D289" s="8">
        <v>45713</v>
      </c>
      <c r="E289" s="8">
        <v>45713</v>
      </c>
      <c r="F289" s="5" t="s">
        <v>3438</v>
      </c>
      <c r="G289" s="5"/>
      <c r="H289" s="9">
        <v>1600</v>
      </c>
      <c r="I289" t="str">
        <f>IF(Table4[[#This Row],[Debit]]&gt;5000,"Yes","NO")</f>
        <v>NO</v>
      </c>
    </row>
    <row r="290" spans="1:9" x14ac:dyDescent="0.35">
      <c r="A290">
        <v>1818</v>
      </c>
      <c r="B290" s="5">
        <v>4</v>
      </c>
      <c r="C290" s="5">
        <v>751</v>
      </c>
      <c r="D290" s="8">
        <v>45713</v>
      </c>
      <c r="E290" s="8">
        <v>45713</v>
      </c>
      <c r="F290" s="5" t="s">
        <v>3441</v>
      </c>
      <c r="G290" s="5"/>
      <c r="H290" s="9">
        <v>1200</v>
      </c>
      <c r="I290" t="str">
        <f>IF(Table4[[#This Row],[Debit]]&gt;5000,"Yes","NO")</f>
        <v>NO</v>
      </c>
    </row>
    <row r="291" spans="1:9" x14ac:dyDescent="0.35">
      <c r="A291">
        <v>1811</v>
      </c>
      <c r="B291" s="4">
        <v>4</v>
      </c>
      <c r="C291" s="4">
        <v>743</v>
      </c>
      <c r="D291" s="6">
        <v>45712</v>
      </c>
      <c r="E291" s="6">
        <v>45712</v>
      </c>
      <c r="F291" s="4" t="s">
        <v>3433</v>
      </c>
      <c r="G291" s="4"/>
      <c r="H291" s="7">
        <v>15000</v>
      </c>
      <c r="I291" t="str">
        <f>IF(Table4[[#This Row],[Debit]]&gt;5000,"Yes","NO")</f>
        <v>Yes</v>
      </c>
    </row>
    <row r="292" spans="1:9" x14ac:dyDescent="0.35">
      <c r="A292">
        <v>1813</v>
      </c>
      <c r="B292" s="4">
        <v>4</v>
      </c>
      <c r="C292" s="4">
        <v>745</v>
      </c>
      <c r="D292" s="6">
        <v>45712</v>
      </c>
      <c r="E292" s="6">
        <v>45712</v>
      </c>
      <c r="F292" s="4" t="s">
        <v>3435</v>
      </c>
      <c r="G292" s="4"/>
      <c r="H292" s="7">
        <v>2200</v>
      </c>
      <c r="I292" t="str">
        <f>IF(Table4[[#This Row],[Debit]]&gt;5000,"Yes","NO")</f>
        <v>NO</v>
      </c>
    </row>
    <row r="293" spans="1:9" x14ac:dyDescent="0.35">
      <c r="A293">
        <v>1812</v>
      </c>
      <c r="B293" s="5">
        <v>4</v>
      </c>
      <c r="C293" s="5">
        <v>744</v>
      </c>
      <c r="D293" s="8">
        <v>45712</v>
      </c>
      <c r="E293" s="8">
        <v>45712</v>
      </c>
      <c r="F293" s="5" t="s">
        <v>3434</v>
      </c>
      <c r="G293" s="5"/>
      <c r="H293" s="9">
        <v>1200</v>
      </c>
      <c r="I293" t="str">
        <f>IF(Table4[[#This Row],[Debit]]&gt;5000,"Yes","NO")</f>
        <v>NO</v>
      </c>
    </row>
    <row r="294" spans="1:9" x14ac:dyDescent="0.35">
      <c r="A294">
        <v>1805</v>
      </c>
      <c r="B294" s="4">
        <v>4</v>
      </c>
      <c r="C294" s="4">
        <v>737</v>
      </c>
      <c r="D294" s="6">
        <v>45711</v>
      </c>
      <c r="E294" s="6">
        <v>45711</v>
      </c>
      <c r="F294" s="4" t="s">
        <v>3426</v>
      </c>
      <c r="G294" s="4"/>
      <c r="H294" s="7">
        <v>30000</v>
      </c>
      <c r="I294" t="str">
        <f>IF(Table4[[#This Row],[Debit]]&gt;5000,"Yes","NO")</f>
        <v>Yes</v>
      </c>
    </row>
    <row r="295" spans="1:9" x14ac:dyDescent="0.35">
      <c r="A295">
        <v>1809</v>
      </c>
      <c r="B295" s="4">
        <v>4</v>
      </c>
      <c r="C295" s="4">
        <v>741</v>
      </c>
      <c r="D295" s="6">
        <v>45711</v>
      </c>
      <c r="E295" s="6">
        <v>45711</v>
      </c>
      <c r="F295" s="4" t="s">
        <v>3431</v>
      </c>
      <c r="G295" s="4"/>
      <c r="H295" s="7">
        <v>30000</v>
      </c>
      <c r="I295" t="str">
        <f>IF(Table4[[#This Row],[Debit]]&gt;5000,"Yes","NO")</f>
        <v>Yes</v>
      </c>
    </row>
    <row r="296" spans="1:9" x14ac:dyDescent="0.35">
      <c r="A296">
        <v>1807</v>
      </c>
      <c r="B296" s="4">
        <v>4</v>
      </c>
      <c r="C296" s="4">
        <v>739</v>
      </c>
      <c r="D296" s="6">
        <v>45711</v>
      </c>
      <c r="E296" s="6">
        <v>45711</v>
      </c>
      <c r="F296" s="4" t="s">
        <v>3428</v>
      </c>
      <c r="G296" s="4"/>
      <c r="H296" s="7">
        <v>6000</v>
      </c>
      <c r="I296" t="str">
        <f>IF(Table4[[#This Row],[Debit]]&gt;5000,"Yes","NO")</f>
        <v>Yes</v>
      </c>
    </row>
    <row r="297" spans="1:9" x14ac:dyDescent="0.35">
      <c r="A297">
        <v>1803</v>
      </c>
      <c r="B297" s="4">
        <v>4</v>
      </c>
      <c r="C297" s="4">
        <v>735</v>
      </c>
      <c r="D297" s="6">
        <v>45711</v>
      </c>
      <c r="E297" s="6">
        <v>45711</v>
      </c>
      <c r="F297" s="4" t="s">
        <v>3423</v>
      </c>
      <c r="G297" s="4"/>
      <c r="H297" s="7">
        <v>5000</v>
      </c>
      <c r="I297" t="str">
        <f>IF(Table4[[#This Row],[Debit]]&gt;5000,"Yes","NO")</f>
        <v>NO</v>
      </c>
    </row>
    <row r="298" spans="1:9" x14ac:dyDescent="0.35">
      <c r="A298">
        <v>1804</v>
      </c>
      <c r="B298" s="5">
        <v>4</v>
      </c>
      <c r="C298" s="5">
        <v>736</v>
      </c>
      <c r="D298" s="8">
        <v>45711</v>
      </c>
      <c r="E298" s="8">
        <v>45711</v>
      </c>
      <c r="F298" s="5" t="s">
        <v>3424</v>
      </c>
      <c r="G298" s="5"/>
      <c r="H298" s="9">
        <v>3680</v>
      </c>
      <c r="I298" t="str">
        <f>IF(Table4[[#This Row],[Debit]]&gt;5000,"Yes","NO")</f>
        <v>NO</v>
      </c>
    </row>
    <row r="299" spans="1:9" x14ac:dyDescent="0.35">
      <c r="A299">
        <v>1806</v>
      </c>
      <c r="B299" s="5">
        <v>4</v>
      </c>
      <c r="C299" s="5">
        <v>738</v>
      </c>
      <c r="D299" s="8">
        <v>45711</v>
      </c>
      <c r="E299" s="8">
        <v>45711</v>
      </c>
      <c r="F299" s="5" t="s">
        <v>3427</v>
      </c>
      <c r="G299" s="5"/>
      <c r="H299" s="9">
        <v>3200</v>
      </c>
      <c r="I299" t="str">
        <f>IF(Table4[[#This Row],[Debit]]&gt;5000,"Yes","NO")</f>
        <v>NO</v>
      </c>
    </row>
    <row r="300" spans="1:9" x14ac:dyDescent="0.35">
      <c r="A300">
        <v>1810</v>
      </c>
      <c r="B300" s="5">
        <v>4</v>
      </c>
      <c r="C300" s="5">
        <v>742</v>
      </c>
      <c r="D300" s="8">
        <v>45711</v>
      </c>
      <c r="E300" s="8">
        <v>45711</v>
      </c>
      <c r="F300" s="5" t="s">
        <v>3432</v>
      </c>
      <c r="G300" s="5"/>
      <c r="H300" s="9">
        <v>1200</v>
      </c>
      <c r="I300" t="str">
        <f>IF(Table4[[#This Row],[Debit]]&gt;5000,"Yes","NO")</f>
        <v>NO</v>
      </c>
    </row>
    <row r="301" spans="1:9" x14ac:dyDescent="0.35">
      <c r="A301">
        <v>1802</v>
      </c>
      <c r="B301" s="5">
        <v>4</v>
      </c>
      <c r="C301" s="5">
        <v>733</v>
      </c>
      <c r="D301" s="8">
        <v>45711</v>
      </c>
      <c r="E301" s="8">
        <v>45711</v>
      </c>
      <c r="F301" s="5" t="s">
        <v>3421</v>
      </c>
      <c r="G301" s="5"/>
      <c r="H301" s="9">
        <v>650.9</v>
      </c>
      <c r="I301" t="str">
        <f>IF(Table4[[#This Row],[Debit]]&gt;5000,"Yes","NO")</f>
        <v>NO</v>
      </c>
    </row>
    <row r="302" spans="1:9" x14ac:dyDescent="0.35">
      <c r="A302">
        <v>1808</v>
      </c>
      <c r="B302" s="5">
        <v>4</v>
      </c>
      <c r="C302" s="5">
        <v>740</v>
      </c>
      <c r="D302" s="8">
        <v>45711</v>
      </c>
      <c r="E302" s="8">
        <v>45711</v>
      </c>
      <c r="F302" s="5" t="s">
        <v>3429</v>
      </c>
      <c r="G302" s="5"/>
      <c r="H302" s="9">
        <v>187.9</v>
      </c>
      <c r="I302" t="str">
        <f>IF(Table4[[#This Row],[Debit]]&gt;5000,"Yes","NO")</f>
        <v>NO</v>
      </c>
    </row>
    <row r="303" spans="1:9" x14ac:dyDescent="0.35">
      <c r="A303">
        <v>1801</v>
      </c>
      <c r="B303" s="4">
        <v>4</v>
      </c>
      <c r="C303" s="4">
        <v>731</v>
      </c>
      <c r="D303" s="6">
        <v>45710</v>
      </c>
      <c r="E303" s="6">
        <v>45710</v>
      </c>
      <c r="F303" s="4" t="s">
        <v>3419</v>
      </c>
      <c r="G303" s="4"/>
      <c r="H303" s="7">
        <v>5000</v>
      </c>
      <c r="I303" t="str">
        <f>IF(Table4[[#This Row],[Debit]]&gt;5000,"Yes","NO")</f>
        <v>NO</v>
      </c>
    </row>
    <row r="304" spans="1:9" x14ac:dyDescent="0.35">
      <c r="A304">
        <v>1798</v>
      </c>
      <c r="B304" s="5">
        <v>4</v>
      </c>
      <c r="C304" s="5">
        <v>728</v>
      </c>
      <c r="D304" s="8">
        <v>45710</v>
      </c>
      <c r="E304" s="8">
        <v>45710</v>
      </c>
      <c r="F304" s="5" t="s">
        <v>3415</v>
      </c>
      <c r="G304" s="5"/>
      <c r="H304" s="9">
        <v>2000</v>
      </c>
      <c r="I304" t="str">
        <f>IF(Table4[[#This Row],[Debit]]&gt;5000,"Yes","NO")</f>
        <v>NO</v>
      </c>
    </row>
    <row r="305" spans="1:9" x14ac:dyDescent="0.35">
      <c r="A305">
        <v>1797</v>
      </c>
      <c r="B305" s="4">
        <v>4</v>
      </c>
      <c r="C305" s="4">
        <v>726</v>
      </c>
      <c r="D305" s="6">
        <v>45710</v>
      </c>
      <c r="E305" s="6">
        <v>45710</v>
      </c>
      <c r="F305" s="4" t="s">
        <v>3413</v>
      </c>
      <c r="G305" s="4"/>
      <c r="H305" s="7">
        <v>1270</v>
      </c>
      <c r="I305" t="str">
        <f>IF(Table4[[#This Row],[Debit]]&gt;5000,"Yes","NO")</f>
        <v>NO</v>
      </c>
    </row>
    <row r="306" spans="1:9" x14ac:dyDescent="0.35">
      <c r="A306">
        <v>1800</v>
      </c>
      <c r="B306" s="5">
        <v>4</v>
      </c>
      <c r="C306" s="5">
        <v>730</v>
      </c>
      <c r="D306" s="8">
        <v>45710</v>
      </c>
      <c r="E306" s="8">
        <v>45710</v>
      </c>
      <c r="F306" s="5" t="s">
        <v>3418</v>
      </c>
      <c r="G306" s="5"/>
      <c r="H306" s="9">
        <v>1200</v>
      </c>
      <c r="I306" t="str">
        <f>IF(Table4[[#This Row],[Debit]]&gt;5000,"Yes","NO")</f>
        <v>NO</v>
      </c>
    </row>
    <row r="307" spans="1:9" x14ac:dyDescent="0.35">
      <c r="A307">
        <v>1799</v>
      </c>
      <c r="B307" s="4">
        <v>4</v>
      </c>
      <c r="C307" s="4">
        <v>729</v>
      </c>
      <c r="D307" s="6">
        <v>45710</v>
      </c>
      <c r="E307" s="6">
        <v>45710</v>
      </c>
      <c r="F307" s="4" t="s">
        <v>3416</v>
      </c>
      <c r="G307" s="4"/>
      <c r="H307" s="7">
        <v>99</v>
      </c>
      <c r="I307" t="str">
        <f>IF(Table4[[#This Row],[Debit]]&gt;5000,"Yes","NO")</f>
        <v>NO</v>
      </c>
    </row>
    <row r="308" spans="1:9" x14ac:dyDescent="0.35">
      <c r="A308">
        <v>1792</v>
      </c>
      <c r="B308" s="5">
        <v>4</v>
      </c>
      <c r="C308" s="5">
        <v>719</v>
      </c>
      <c r="D308" s="8">
        <v>45709</v>
      </c>
      <c r="E308" s="8">
        <v>45709</v>
      </c>
      <c r="F308" s="5" t="s">
        <v>3406</v>
      </c>
      <c r="G308" s="5"/>
      <c r="H308" s="9">
        <v>10000</v>
      </c>
      <c r="I308" t="str">
        <f>IF(Table4[[#This Row],[Debit]]&gt;5000,"Yes","NO")</f>
        <v>Yes</v>
      </c>
    </row>
    <row r="309" spans="1:9" x14ac:dyDescent="0.35">
      <c r="A309">
        <v>1794</v>
      </c>
      <c r="B309" s="5">
        <v>4</v>
      </c>
      <c r="C309" s="5">
        <v>723</v>
      </c>
      <c r="D309" s="8">
        <v>45709</v>
      </c>
      <c r="E309" s="8">
        <v>45709</v>
      </c>
      <c r="F309" s="5" t="s">
        <v>3410</v>
      </c>
      <c r="G309" s="5"/>
      <c r="H309" s="9">
        <v>10000</v>
      </c>
      <c r="I309" t="str">
        <f>IF(Table4[[#This Row],[Debit]]&gt;5000,"Yes","NO")</f>
        <v>Yes</v>
      </c>
    </row>
    <row r="310" spans="1:9" x14ac:dyDescent="0.35">
      <c r="A310">
        <v>1793</v>
      </c>
      <c r="B310" s="4">
        <v>4</v>
      </c>
      <c r="C310" s="4">
        <v>721</v>
      </c>
      <c r="D310" s="6">
        <v>45709</v>
      </c>
      <c r="E310" s="6">
        <v>45709</v>
      </c>
      <c r="F310" s="4" t="s">
        <v>3408</v>
      </c>
      <c r="G310" s="4"/>
      <c r="H310" s="7">
        <v>2200</v>
      </c>
      <c r="I310" t="str">
        <f>IF(Table4[[#This Row],[Debit]]&gt;5000,"Yes","NO")</f>
        <v>NO</v>
      </c>
    </row>
    <row r="311" spans="1:9" x14ac:dyDescent="0.35">
      <c r="A311">
        <v>1796</v>
      </c>
      <c r="B311" s="5">
        <v>4</v>
      </c>
      <c r="C311" s="5">
        <v>725</v>
      </c>
      <c r="D311" s="8">
        <v>45709</v>
      </c>
      <c r="E311" s="8">
        <v>45709</v>
      </c>
      <c r="F311" s="5" t="s">
        <v>3412</v>
      </c>
      <c r="G311" s="5"/>
      <c r="H311" s="9">
        <v>1200</v>
      </c>
      <c r="I311" t="str">
        <f>IF(Table4[[#This Row],[Debit]]&gt;5000,"Yes","NO")</f>
        <v>NO</v>
      </c>
    </row>
    <row r="312" spans="1:9" x14ac:dyDescent="0.35">
      <c r="A312">
        <v>1795</v>
      </c>
      <c r="B312" s="4">
        <v>4</v>
      </c>
      <c r="C312" s="4">
        <v>724</v>
      </c>
      <c r="D312" s="6">
        <v>45709</v>
      </c>
      <c r="E312" s="6">
        <v>45709</v>
      </c>
      <c r="F312" s="4" t="s">
        <v>3411</v>
      </c>
      <c r="G312" s="4"/>
      <c r="H312" s="7">
        <v>500</v>
      </c>
      <c r="I312" t="str">
        <f>IF(Table4[[#This Row],[Debit]]&gt;5000,"Yes","NO")</f>
        <v>NO</v>
      </c>
    </row>
    <row r="313" spans="1:9" x14ac:dyDescent="0.35">
      <c r="A313">
        <v>1784</v>
      </c>
      <c r="B313" s="5">
        <v>4</v>
      </c>
      <c r="C313" s="5">
        <v>710</v>
      </c>
      <c r="D313" s="8">
        <v>45708</v>
      </c>
      <c r="E313" s="8">
        <v>45708</v>
      </c>
      <c r="F313" s="5" t="s">
        <v>3396</v>
      </c>
      <c r="G313" s="5"/>
      <c r="H313" s="9">
        <v>40000</v>
      </c>
      <c r="I313" t="str">
        <f>IF(Table4[[#This Row],[Debit]]&gt;5000,"Yes","NO")</f>
        <v>Yes</v>
      </c>
    </row>
    <row r="314" spans="1:9" x14ac:dyDescent="0.35">
      <c r="A314">
        <v>1782</v>
      </c>
      <c r="B314" s="5">
        <v>4</v>
      </c>
      <c r="C314" s="5">
        <v>707</v>
      </c>
      <c r="D314" s="8">
        <v>45708</v>
      </c>
      <c r="E314" s="8">
        <v>45708</v>
      </c>
      <c r="F314" s="5" t="s">
        <v>3392</v>
      </c>
      <c r="G314" s="5"/>
      <c r="H314" s="9">
        <v>30000</v>
      </c>
      <c r="I314" t="str">
        <f>IF(Table4[[#This Row],[Debit]]&gt;5000,"Yes","NO")</f>
        <v>Yes</v>
      </c>
    </row>
    <row r="315" spans="1:9" x14ac:dyDescent="0.35">
      <c r="A315">
        <v>1786</v>
      </c>
      <c r="B315" s="5">
        <v>4</v>
      </c>
      <c r="C315" s="5">
        <v>712</v>
      </c>
      <c r="D315" s="8">
        <v>45708</v>
      </c>
      <c r="E315" s="8">
        <v>45708</v>
      </c>
      <c r="F315" s="5" t="s">
        <v>3399</v>
      </c>
      <c r="G315" s="5"/>
      <c r="H315" s="9">
        <v>5000</v>
      </c>
      <c r="I315" t="str">
        <f>IF(Table4[[#This Row],[Debit]]&gt;5000,"Yes","NO")</f>
        <v>NO</v>
      </c>
    </row>
    <row r="316" spans="1:9" x14ac:dyDescent="0.35">
      <c r="A316">
        <v>1789</v>
      </c>
      <c r="B316" s="4">
        <v>4</v>
      </c>
      <c r="C316" s="4">
        <v>715</v>
      </c>
      <c r="D316" s="6">
        <v>45708</v>
      </c>
      <c r="E316" s="6">
        <v>45708</v>
      </c>
      <c r="F316" s="4" t="s">
        <v>3402</v>
      </c>
      <c r="G316" s="4"/>
      <c r="H316" s="7">
        <v>5000</v>
      </c>
      <c r="I316" t="str">
        <f>IF(Table4[[#This Row],[Debit]]&gt;5000,"Yes","NO")</f>
        <v>NO</v>
      </c>
    </row>
    <row r="317" spans="1:9" x14ac:dyDescent="0.35">
      <c r="A317">
        <v>1790</v>
      </c>
      <c r="B317" s="5">
        <v>4</v>
      </c>
      <c r="C317" s="5">
        <v>716</v>
      </c>
      <c r="D317" s="8">
        <v>45708</v>
      </c>
      <c r="E317" s="8">
        <v>45708</v>
      </c>
      <c r="F317" s="5" t="s">
        <v>3403</v>
      </c>
      <c r="G317" s="5"/>
      <c r="H317" s="9">
        <v>3000</v>
      </c>
      <c r="I317" t="str">
        <f>IF(Table4[[#This Row],[Debit]]&gt;5000,"Yes","NO")</f>
        <v>NO</v>
      </c>
    </row>
    <row r="318" spans="1:9" x14ac:dyDescent="0.35">
      <c r="A318">
        <v>1783</v>
      </c>
      <c r="B318" s="4">
        <v>4</v>
      </c>
      <c r="C318" s="4">
        <v>708</v>
      </c>
      <c r="D318" s="6">
        <v>45708</v>
      </c>
      <c r="E318" s="6">
        <v>45708</v>
      </c>
      <c r="F318" s="4" t="s">
        <v>3393</v>
      </c>
      <c r="G318" s="4"/>
      <c r="H318" s="7">
        <v>1760</v>
      </c>
      <c r="I318" t="str">
        <f>IF(Table4[[#This Row],[Debit]]&gt;5000,"Yes","NO")</f>
        <v>NO</v>
      </c>
    </row>
    <row r="319" spans="1:9" x14ac:dyDescent="0.35">
      <c r="A319">
        <v>1788</v>
      </c>
      <c r="B319" s="5">
        <v>4</v>
      </c>
      <c r="C319" s="5">
        <v>714</v>
      </c>
      <c r="D319" s="8">
        <v>45708</v>
      </c>
      <c r="E319" s="8">
        <v>45708</v>
      </c>
      <c r="F319" s="5" t="s">
        <v>3401</v>
      </c>
      <c r="G319" s="5"/>
      <c r="H319" s="9">
        <v>1200</v>
      </c>
      <c r="I319" t="str">
        <f>IF(Table4[[#This Row],[Debit]]&gt;5000,"Yes","NO")</f>
        <v>NO</v>
      </c>
    </row>
    <row r="320" spans="1:9" x14ac:dyDescent="0.35">
      <c r="A320">
        <v>1791</v>
      </c>
      <c r="B320" s="4">
        <v>4</v>
      </c>
      <c r="C320" s="4">
        <v>717</v>
      </c>
      <c r="D320" s="6">
        <v>45708</v>
      </c>
      <c r="E320" s="6">
        <v>45708</v>
      </c>
      <c r="F320" s="4" t="s">
        <v>3404</v>
      </c>
      <c r="G320" s="4"/>
      <c r="H320" s="7">
        <v>1000</v>
      </c>
      <c r="I320" t="str">
        <f>IF(Table4[[#This Row],[Debit]]&gt;5000,"Yes","NO")</f>
        <v>NO</v>
      </c>
    </row>
    <row r="321" spans="1:9" x14ac:dyDescent="0.35">
      <c r="A321">
        <v>1785</v>
      </c>
      <c r="B321" s="4">
        <v>4</v>
      </c>
      <c r="C321" s="4">
        <v>711</v>
      </c>
      <c r="D321" s="6">
        <v>45708</v>
      </c>
      <c r="E321" s="6">
        <v>45708</v>
      </c>
      <c r="F321" s="4" t="s">
        <v>3397</v>
      </c>
      <c r="G321" s="4"/>
      <c r="H321" s="7">
        <v>465</v>
      </c>
      <c r="I321" t="str">
        <f>IF(Table4[[#This Row],[Debit]]&gt;5000,"Yes","NO")</f>
        <v>NO</v>
      </c>
    </row>
    <row r="322" spans="1:9" x14ac:dyDescent="0.35">
      <c r="A322">
        <v>1787</v>
      </c>
      <c r="B322" s="4">
        <v>4</v>
      </c>
      <c r="C322" s="4">
        <v>713</v>
      </c>
      <c r="D322" s="6">
        <v>45708</v>
      </c>
      <c r="E322" s="6">
        <v>45708</v>
      </c>
      <c r="F322" s="4" t="s">
        <v>3400</v>
      </c>
      <c r="G322" s="4"/>
      <c r="H322" s="7">
        <v>170</v>
      </c>
      <c r="I322" t="str">
        <f>IF(Table4[[#This Row],[Debit]]&gt;5000,"Yes","NO")</f>
        <v>NO</v>
      </c>
    </row>
    <row r="323" spans="1:9" x14ac:dyDescent="0.35">
      <c r="A323">
        <v>1781</v>
      </c>
      <c r="B323" s="4">
        <v>4</v>
      </c>
      <c r="C323" s="4">
        <v>705</v>
      </c>
      <c r="D323" s="6">
        <v>45708</v>
      </c>
      <c r="E323" s="6">
        <v>45708</v>
      </c>
      <c r="F323" s="4" t="s">
        <v>3390</v>
      </c>
      <c r="G323" s="4"/>
      <c r="H323" s="7">
        <v>0.24</v>
      </c>
      <c r="I323" t="str">
        <f>IF(Table4[[#This Row],[Debit]]&gt;5000,"Yes","NO")</f>
        <v>NO</v>
      </c>
    </row>
    <row r="324" spans="1:9" x14ac:dyDescent="0.35">
      <c r="A324">
        <v>1777</v>
      </c>
      <c r="B324" s="4">
        <v>4</v>
      </c>
      <c r="C324" s="4">
        <v>699</v>
      </c>
      <c r="D324" s="6">
        <v>45707</v>
      </c>
      <c r="E324" s="6">
        <v>45707</v>
      </c>
      <c r="F324" s="4" t="s">
        <v>3382</v>
      </c>
      <c r="G324" s="4"/>
      <c r="H324" s="7">
        <v>10000</v>
      </c>
      <c r="I324" t="str">
        <f>IF(Table4[[#This Row],[Debit]]&gt;5000,"Yes","NO")</f>
        <v>Yes</v>
      </c>
    </row>
    <row r="325" spans="1:9" x14ac:dyDescent="0.35">
      <c r="A325">
        <v>1774</v>
      </c>
      <c r="B325" s="5">
        <v>4</v>
      </c>
      <c r="C325" s="5">
        <v>693</v>
      </c>
      <c r="D325" s="8">
        <v>45707</v>
      </c>
      <c r="E325" s="8">
        <v>45707</v>
      </c>
      <c r="F325" s="5" t="s">
        <v>3376</v>
      </c>
      <c r="G325" s="5"/>
      <c r="H325" s="9">
        <v>7500</v>
      </c>
      <c r="I325" t="str">
        <f>IF(Table4[[#This Row],[Debit]]&gt;5000,"Yes","NO")</f>
        <v>Yes</v>
      </c>
    </row>
    <row r="326" spans="1:9" x14ac:dyDescent="0.35">
      <c r="A326">
        <v>1773</v>
      </c>
      <c r="B326" s="4">
        <v>4</v>
      </c>
      <c r="C326" s="4">
        <v>692</v>
      </c>
      <c r="D326" s="6">
        <v>45707</v>
      </c>
      <c r="E326" s="6">
        <v>45707</v>
      </c>
      <c r="F326" s="4" t="s">
        <v>3375</v>
      </c>
      <c r="G326" s="4"/>
      <c r="H326" s="7">
        <v>4000</v>
      </c>
      <c r="I326" t="str">
        <f>IF(Table4[[#This Row],[Debit]]&gt;5000,"Yes","NO")</f>
        <v>NO</v>
      </c>
    </row>
    <row r="327" spans="1:9" x14ac:dyDescent="0.35">
      <c r="A327">
        <v>1775</v>
      </c>
      <c r="B327" s="4">
        <v>4</v>
      </c>
      <c r="C327" s="4">
        <v>696</v>
      </c>
      <c r="D327" s="6">
        <v>45707</v>
      </c>
      <c r="E327" s="6">
        <v>45707</v>
      </c>
      <c r="F327" s="4" t="s">
        <v>3379</v>
      </c>
      <c r="G327" s="4"/>
      <c r="H327" s="7">
        <v>2000</v>
      </c>
      <c r="I327" t="str">
        <f>IF(Table4[[#This Row],[Debit]]&gt;5000,"Yes","NO")</f>
        <v>NO</v>
      </c>
    </row>
    <row r="328" spans="1:9" x14ac:dyDescent="0.35">
      <c r="A328">
        <v>1779</v>
      </c>
      <c r="B328" s="4">
        <v>4</v>
      </c>
      <c r="C328" s="4">
        <v>703</v>
      </c>
      <c r="D328" s="6">
        <v>45707</v>
      </c>
      <c r="E328" s="6">
        <v>45707</v>
      </c>
      <c r="F328" s="4" t="s">
        <v>3387</v>
      </c>
      <c r="G328" s="4"/>
      <c r="H328" s="7">
        <v>1230</v>
      </c>
      <c r="I328" t="str">
        <f>IF(Table4[[#This Row],[Debit]]&gt;5000,"Yes","NO")</f>
        <v>NO</v>
      </c>
    </row>
    <row r="329" spans="1:9" x14ac:dyDescent="0.35">
      <c r="A329">
        <v>1776</v>
      </c>
      <c r="B329" s="5">
        <v>4</v>
      </c>
      <c r="C329" s="5">
        <v>697</v>
      </c>
      <c r="D329" s="8">
        <v>45707</v>
      </c>
      <c r="E329" s="8">
        <v>45707</v>
      </c>
      <c r="F329" s="5" t="s">
        <v>3380</v>
      </c>
      <c r="G329" s="5"/>
      <c r="H329" s="9">
        <v>1200</v>
      </c>
      <c r="I329" t="str">
        <f>IF(Table4[[#This Row],[Debit]]&gt;5000,"Yes","NO")</f>
        <v>NO</v>
      </c>
    </row>
    <row r="330" spans="1:9" x14ac:dyDescent="0.35">
      <c r="A330">
        <v>1778</v>
      </c>
      <c r="B330" s="5">
        <v>4</v>
      </c>
      <c r="C330" s="5">
        <v>701</v>
      </c>
      <c r="D330" s="8">
        <v>45707</v>
      </c>
      <c r="E330" s="8">
        <v>45707</v>
      </c>
      <c r="F330" s="5" t="s">
        <v>3385</v>
      </c>
      <c r="G330" s="5"/>
      <c r="H330" s="9">
        <v>1000</v>
      </c>
      <c r="I330" t="str">
        <f>IF(Table4[[#This Row],[Debit]]&gt;5000,"Yes","NO")</f>
        <v>NO</v>
      </c>
    </row>
    <row r="331" spans="1:9" x14ac:dyDescent="0.35">
      <c r="A331">
        <v>1780</v>
      </c>
      <c r="B331" s="5">
        <v>4</v>
      </c>
      <c r="C331" s="5">
        <v>704</v>
      </c>
      <c r="D331" s="8">
        <v>45707</v>
      </c>
      <c r="E331" s="8">
        <v>45707</v>
      </c>
      <c r="F331" s="5" t="s">
        <v>3389</v>
      </c>
      <c r="G331" s="5"/>
      <c r="H331" s="9">
        <v>20</v>
      </c>
      <c r="I331" t="str">
        <f>IF(Table4[[#This Row],[Debit]]&gt;5000,"Yes","NO")</f>
        <v>NO</v>
      </c>
    </row>
    <row r="332" spans="1:9" x14ac:dyDescent="0.35">
      <c r="A332">
        <v>1770</v>
      </c>
      <c r="B332" s="5">
        <v>4</v>
      </c>
      <c r="C332" s="5">
        <v>688</v>
      </c>
      <c r="D332" s="8">
        <v>45706</v>
      </c>
      <c r="E332" s="8">
        <v>45706</v>
      </c>
      <c r="F332" s="5" t="s">
        <v>3371</v>
      </c>
      <c r="G332" s="5"/>
      <c r="H332" s="9">
        <v>5000</v>
      </c>
      <c r="I332" t="str">
        <f>IF(Table4[[#This Row],[Debit]]&gt;5000,"Yes","NO")</f>
        <v>NO</v>
      </c>
    </row>
    <row r="333" spans="1:9" x14ac:dyDescent="0.35">
      <c r="A333">
        <v>1769</v>
      </c>
      <c r="B333" s="4">
        <v>4</v>
      </c>
      <c r="C333" s="4">
        <v>686</v>
      </c>
      <c r="D333" s="6">
        <v>45706</v>
      </c>
      <c r="E333" s="6">
        <v>45706</v>
      </c>
      <c r="F333" s="4" t="s">
        <v>3369</v>
      </c>
      <c r="G333" s="4"/>
      <c r="H333" s="7">
        <v>4000</v>
      </c>
      <c r="I333" t="str">
        <f>IF(Table4[[#This Row],[Debit]]&gt;5000,"Yes","NO")</f>
        <v>NO</v>
      </c>
    </row>
    <row r="334" spans="1:9" x14ac:dyDescent="0.35">
      <c r="A334">
        <v>1768</v>
      </c>
      <c r="B334" s="5">
        <v>4</v>
      </c>
      <c r="C334" s="5">
        <v>684</v>
      </c>
      <c r="D334" s="8">
        <v>45706</v>
      </c>
      <c r="E334" s="8">
        <v>45706</v>
      </c>
      <c r="F334" s="5" t="s">
        <v>3367</v>
      </c>
      <c r="G334" s="5"/>
      <c r="H334" s="9">
        <v>2000</v>
      </c>
      <c r="I334" t="str">
        <f>IF(Table4[[#This Row],[Debit]]&gt;5000,"Yes","NO")</f>
        <v>NO</v>
      </c>
    </row>
    <row r="335" spans="1:9" x14ac:dyDescent="0.35">
      <c r="A335">
        <v>1771</v>
      </c>
      <c r="B335" s="4">
        <v>4</v>
      </c>
      <c r="C335" s="4">
        <v>689</v>
      </c>
      <c r="D335" s="6">
        <v>45706</v>
      </c>
      <c r="E335" s="6">
        <v>45706</v>
      </c>
      <c r="F335" s="4" t="s">
        <v>3372</v>
      </c>
      <c r="G335" s="4"/>
      <c r="H335" s="7">
        <v>1500</v>
      </c>
      <c r="I335" t="str">
        <f>IF(Table4[[#This Row],[Debit]]&gt;5000,"Yes","NO")</f>
        <v>NO</v>
      </c>
    </row>
    <row r="336" spans="1:9" x14ac:dyDescent="0.35">
      <c r="A336">
        <v>1772</v>
      </c>
      <c r="B336" s="5">
        <v>4</v>
      </c>
      <c r="C336" s="5">
        <v>690</v>
      </c>
      <c r="D336" s="8">
        <v>45706</v>
      </c>
      <c r="E336" s="8">
        <v>45706</v>
      </c>
      <c r="F336" s="5" t="s">
        <v>3373</v>
      </c>
      <c r="G336" s="5"/>
      <c r="H336" s="9">
        <v>1200</v>
      </c>
      <c r="I336" t="str">
        <f>IF(Table4[[#This Row],[Debit]]&gt;5000,"Yes","NO")</f>
        <v>NO</v>
      </c>
    </row>
    <row r="337" spans="1:9" x14ac:dyDescent="0.35">
      <c r="A337">
        <v>1767</v>
      </c>
      <c r="B337" s="4">
        <v>4</v>
      </c>
      <c r="C337" s="4">
        <v>682</v>
      </c>
      <c r="D337" s="6">
        <v>45706</v>
      </c>
      <c r="E337" s="6">
        <v>45706</v>
      </c>
      <c r="F337" s="4" t="s">
        <v>3365</v>
      </c>
      <c r="G337" s="4"/>
      <c r="H337" s="7">
        <v>300</v>
      </c>
      <c r="I337" t="str">
        <f>IF(Table4[[#This Row],[Debit]]&gt;5000,"Yes","NO")</f>
        <v>NO</v>
      </c>
    </row>
    <row r="338" spans="1:9" x14ac:dyDescent="0.35">
      <c r="A338">
        <v>1766</v>
      </c>
      <c r="B338" s="5">
        <v>4</v>
      </c>
      <c r="C338" s="5">
        <v>681</v>
      </c>
      <c r="D338" s="8">
        <v>45706</v>
      </c>
      <c r="E338" s="8">
        <v>45706</v>
      </c>
      <c r="F338" s="5" t="s">
        <v>3364</v>
      </c>
      <c r="G338" s="5"/>
      <c r="H338" s="9">
        <v>100</v>
      </c>
      <c r="I338" t="str">
        <f>IF(Table4[[#This Row],[Debit]]&gt;5000,"Yes","NO")</f>
        <v>NO</v>
      </c>
    </row>
    <row r="339" spans="1:9" x14ac:dyDescent="0.35">
      <c r="A339">
        <v>1764</v>
      </c>
      <c r="B339" s="5">
        <v>4</v>
      </c>
      <c r="C339" s="5">
        <v>678</v>
      </c>
      <c r="D339" s="8">
        <v>45705</v>
      </c>
      <c r="E339" s="8">
        <v>45705</v>
      </c>
      <c r="F339" s="5" t="s">
        <v>3361</v>
      </c>
      <c r="G339" s="5"/>
      <c r="H339" s="9">
        <v>2000</v>
      </c>
      <c r="I339" t="str">
        <f>IF(Table4[[#This Row],[Debit]]&gt;5000,"Yes","NO")</f>
        <v>NO</v>
      </c>
    </row>
    <row r="340" spans="1:9" x14ac:dyDescent="0.35">
      <c r="A340">
        <v>1765</v>
      </c>
      <c r="B340" s="4">
        <v>4</v>
      </c>
      <c r="C340" s="4">
        <v>679</v>
      </c>
      <c r="D340" s="6">
        <v>45705</v>
      </c>
      <c r="E340" s="6">
        <v>45705</v>
      </c>
      <c r="F340" s="4" t="s">
        <v>3362</v>
      </c>
      <c r="G340" s="4"/>
      <c r="H340" s="7">
        <v>1200</v>
      </c>
      <c r="I340" t="str">
        <f>IF(Table4[[#This Row],[Debit]]&gt;5000,"Yes","NO")</f>
        <v>NO</v>
      </c>
    </row>
    <row r="341" spans="1:9" x14ac:dyDescent="0.35">
      <c r="A341">
        <v>1759</v>
      </c>
      <c r="B341" s="4">
        <v>4</v>
      </c>
      <c r="C341" s="4">
        <v>668</v>
      </c>
      <c r="D341" s="6">
        <v>45704</v>
      </c>
      <c r="E341" s="6">
        <v>45704</v>
      </c>
      <c r="F341" s="4" t="s">
        <v>3351</v>
      </c>
      <c r="G341" s="4"/>
      <c r="H341" s="7">
        <v>10566</v>
      </c>
      <c r="I341" t="str">
        <f>IF(Table4[[#This Row],[Debit]]&gt;5000,"Yes","NO")</f>
        <v>Yes</v>
      </c>
    </row>
    <row r="342" spans="1:9" x14ac:dyDescent="0.35">
      <c r="A342">
        <v>1763</v>
      </c>
      <c r="B342" s="4">
        <v>4</v>
      </c>
      <c r="C342" s="4">
        <v>676</v>
      </c>
      <c r="D342" s="6">
        <v>45704</v>
      </c>
      <c r="E342" s="6">
        <v>45704</v>
      </c>
      <c r="F342" s="4" t="s">
        <v>3359</v>
      </c>
      <c r="G342" s="4"/>
      <c r="H342" s="7">
        <v>2000</v>
      </c>
      <c r="I342" t="str">
        <f>IF(Table4[[#This Row],[Debit]]&gt;5000,"Yes","NO")</f>
        <v>NO</v>
      </c>
    </row>
    <row r="343" spans="1:9" x14ac:dyDescent="0.35">
      <c r="A343">
        <v>1760</v>
      </c>
      <c r="B343" s="5">
        <v>4</v>
      </c>
      <c r="C343" s="5">
        <v>670</v>
      </c>
      <c r="D343" s="8">
        <v>45704</v>
      </c>
      <c r="E343" s="8">
        <v>45704</v>
      </c>
      <c r="F343" s="5" t="s">
        <v>3353</v>
      </c>
      <c r="G343" s="5"/>
      <c r="H343" s="9">
        <v>1500</v>
      </c>
      <c r="I343" t="str">
        <f>IF(Table4[[#This Row],[Debit]]&gt;5000,"Yes","NO")</f>
        <v>NO</v>
      </c>
    </row>
    <row r="344" spans="1:9" x14ac:dyDescent="0.35">
      <c r="A344">
        <v>1762</v>
      </c>
      <c r="B344" s="5">
        <v>4</v>
      </c>
      <c r="C344" s="5">
        <v>674</v>
      </c>
      <c r="D344" s="8">
        <v>45704</v>
      </c>
      <c r="E344" s="8">
        <v>45704</v>
      </c>
      <c r="F344" s="5" t="s">
        <v>3357</v>
      </c>
      <c r="G344" s="5"/>
      <c r="H344" s="9">
        <v>1200</v>
      </c>
      <c r="I344" t="str">
        <f>IF(Table4[[#This Row],[Debit]]&gt;5000,"Yes","NO")</f>
        <v>NO</v>
      </c>
    </row>
    <row r="345" spans="1:9" x14ac:dyDescent="0.35">
      <c r="A345">
        <v>1761</v>
      </c>
      <c r="B345" s="4">
        <v>4</v>
      </c>
      <c r="C345" s="4">
        <v>672</v>
      </c>
      <c r="D345" s="6">
        <v>45704</v>
      </c>
      <c r="E345" s="6">
        <v>45704</v>
      </c>
      <c r="F345" s="4" t="s">
        <v>3355</v>
      </c>
      <c r="G345" s="4"/>
      <c r="H345" s="7">
        <v>240</v>
      </c>
      <c r="I345" t="str">
        <f>IF(Table4[[#This Row],[Debit]]&gt;5000,"Yes","NO")</f>
        <v>NO</v>
      </c>
    </row>
    <row r="346" spans="1:9" x14ac:dyDescent="0.35">
      <c r="A346">
        <v>1758</v>
      </c>
      <c r="B346" s="5">
        <v>4</v>
      </c>
      <c r="C346" s="5">
        <v>665</v>
      </c>
      <c r="D346" s="8">
        <v>45703</v>
      </c>
      <c r="E346" s="8">
        <v>45703</v>
      </c>
      <c r="F346" s="5" t="s">
        <v>3348</v>
      </c>
      <c r="G346" s="5"/>
      <c r="H346" s="9">
        <v>5000</v>
      </c>
      <c r="I346" t="str">
        <f>IF(Table4[[#This Row],[Debit]]&gt;5000,"Yes","NO")</f>
        <v>NO</v>
      </c>
    </row>
    <row r="347" spans="1:9" x14ac:dyDescent="0.35">
      <c r="A347">
        <v>1755</v>
      </c>
      <c r="B347" s="4">
        <v>4</v>
      </c>
      <c r="C347" s="4">
        <v>662</v>
      </c>
      <c r="D347" s="6">
        <v>45703</v>
      </c>
      <c r="E347" s="6">
        <v>45703</v>
      </c>
      <c r="F347" s="4" t="s">
        <v>3345</v>
      </c>
      <c r="G347" s="4"/>
      <c r="H347" s="7">
        <v>4000</v>
      </c>
      <c r="I347" t="str">
        <f>IF(Table4[[#This Row],[Debit]]&gt;5000,"Yes","NO")</f>
        <v>NO</v>
      </c>
    </row>
    <row r="348" spans="1:9" x14ac:dyDescent="0.35">
      <c r="A348">
        <v>1754</v>
      </c>
      <c r="B348" s="5">
        <v>4</v>
      </c>
      <c r="C348" s="5">
        <v>659</v>
      </c>
      <c r="D348" s="8">
        <v>45703</v>
      </c>
      <c r="E348" s="8">
        <v>45703</v>
      </c>
      <c r="F348" s="5" t="s">
        <v>3342</v>
      </c>
      <c r="G348" s="5"/>
      <c r="H348" s="9">
        <v>3000</v>
      </c>
      <c r="I348" t="str">
        <f>IF(Table4[[#This Row],[Debit]]&gt;5000,"Yes","NO")</f>
        <v>NO</v>
      </c>
    </row>
    <row r="349" spans="1:9" x14ac:dyDescent="0.35">
      <c r="A349">
        <v>1757</v>
      </c>
      <c r="B349" s="4">
        <v>4</v>
      </c>
      <c r="C349" s="4">
        <v>664</v>
      </c>
      <c r="D349" s="6">
        <v>45703</v>
      </c>
      <c r="E349" s="6">
        <v>45703</v>
      </c>
      <c r="F349" s="4" t="s">
        <v>3347</v>
      </c>
      <c r="G349" s="4"/>
      <c r="H349" s="7">
        <v>2000</v>
      </c>
      <c r="I349" t="str">
        <f>IF(Table4[[#This Row],[Debit]]&gt;5000,"Yes","NO")</f>
        <v>NO</v>
      </c>
    </row>
    <row r="350" spans="1:9" x14ac:dyDescent="0.35">
      <c r="A350">
        <v>1756</v>
      </c>
      <c r="B350" s="5">
        <v>4</v>
      </c>
      <c r="C350" s="5">
        <v>663</v>
      </c>
      <c r="D350" s="8">
        <v>45703</v>
      </c>
      <c r="E350" s="8">
        <v>45703</v>
      </c>
      <c r="F350" s="5" t="s">
        <v>3346</v>
      </c>
      <c r="G350" s="5"/>
      <c r="H350" s="9">
        <v>1200</v>
      </c>
      <c r="I350" t="str">
        <f>IF(Table4[[#This Row],[Debit]]&gt;5000,"Yes","NO")</f>
        <v>NO</v>
      </c>
    </row>
    <row r="351" spans="1:9" x14ac:dyDescent="0.35">
      <c r="A351">
        <v>1752</v>
      </c>
      <c r="B351" s="5">
        <v>4</v>
      </c>
      <c r="C351" s="5">
        <v>657</v>
      </c>
      <c r="D351" s="8">
        <v>45703</v>
      </c>
      <c r="E351" s="8">
        <v>45703</v>
      </c>
      <c r="F351" s="5" t="s">
        <v>3340</v>
      </c>
      <c r="G351" s="5"/>
      <c r="H351" s="9">
        <v>1000</v>
      </c>
      <c r="I351" t="str">
        <f>IF(Table4[[#This Row],[Debit]]&gt;5000,"Yes","NO")</f>
        <v>NO</v>
      </c>
    </row>
    <row r="352" spans="1:9" x14ac:dyDescent="0.35">
      <c r="A352">
        <v>1753</v>
      </c>
      <c r="B352" s="4">
        <v>4</v>
      </c>
      <c r="C352" s="4">
        <v>658</v>
      </c>
      <c r="D352" s="6">
        <v>45703</v>
      </c>
      <c r="E352" s="6">
        <v>45703</v>
      </c>
      <c r="F352" s="4" t="s">
        <v>3341</v>
      </c>
      <c r="G352" s="4"/>
      <c r="H352" s="7">
        <v>354</v>
      </c>
      <c r="I352" t="str">
        <f>IF(Table4[[#This Row],[Debit]]&gt;5000,"Yes","NO")</f>
        <v>NO</v>
      </c>
    </row>
    <row r="353" spans="1:9" x14ac:dyDescent="0.35">
      <c r="A353">
        <v>1749</v>
      </c>
      <c r="B353" s="4">
        <v>4</v>
      </c>
      <c r="C353" s="4">
        <v>652</v>
      </c>
      <c r="D353" s="6">
        <v>45702</v>
      </c>
      <c r="E353" s="6">
        <v>45702</v>
      </c>
      <c r="F353" s="4" t="s">
        <v>3334</v>
      </c>
      <c r="G353" s="4"/>
      <c r="H353" s="7">
        <v>5000</v>
      </c>
      <c r="I353" t="str">
        <f>IF(Table4[[#This Row],[Debit]]&gt;5000,"Yes","NO")</f>
        <v>NO</v>
      </c>
    </row>
    <row r="354" spans="1:9" x14ac:dyDescent="0.35">
      <c r="A354">
        <v>1750</v>
      </c>
      <c r="B354" s="5">
        <v>4</v>
      </c>
      <c r="C354" s="5">
        <v>653</v>
      </c>
      <c r="D354" s="8">
        <v>45702</v>
      </c>
      <c r="E354" s="8">
        <v>45702</v>
      </c>
      <c r="F354" s="5" t="s">
        <v>3335</v>
      </c>
      <c r="G354" s="5"/>
      <c r="H354" s="9">
        <v>2000</v>
      </c>
      <c r="I354" t="str">
        <f>IF(Table4[[#This Row],[Debit]]&gt;5000,"Yes","NO")</f>
        <v>NO</v>
      </c>
    </row>
    <row r="355" spans="1:9" x14ac:dyDescent="0.35">
      <c r="A355">
        <v>1751</v>
      </c>
      <c r="B355" s="4">
        <v>4</v>
      </c>
      <c r="C355" s="4">
        <v>655</v>
      </c>
      <c r="D355" s="6">
        <v>45702</v>
      </c>
      <c r="E355" s="6">
        <v>45702</v>
      </c>
      <c r="F355" s="4" t="s">
        <v>3337</v>
      </c>
      <c r="G355" s="4"/>
      <c r="H355" s="7">
        <v>1200</v>
      </c>
      <c r="I355" t="str">
        <f>IF(Table4[[#This Row],[Debit]]&gt;5000,"Yes","NO")</f>
        <v>NO</v>
      </c>
    </row>
    <row r="356" spans="1:9" x14ac:dyDescent="0.35">
      <c r="A356">
        <v>1739</v>
      </c>
      <c r="B356" s="4">
        <v>4</v>
      </c>
      <c r="C356" s="4">
        <v>637</v>
      </c>
      <c r="D356" s="6">
        <v>45701</v>
      </c>
      <c r="E356" s="6">
        <v>45701</v>
      </c>
      <c r="F356" s="4" t="s">
        <v>3319</v>
      </c>
      <c r="G356" s="4"/>
      <c r="H356" s="7">
        <v>20000</v>
      </c>
      <c r="I356" t="str">
        <f>IF(Table4[[#This Row],[Debit]]&gt;5000,"Yes","NO")</f>
        <v>Yes</v>
      </c>
    </row>
    <row r="357" spans="1:9" x14ac:dyDescent="0.35">
      <c r="A357">
        <v>1737</v>
      </c>
      <c r="B357" s="4">
        <v>4</v>
      </c>
      <c r="C357" s="4">
        <v>635</v>
      </c>
      <c r="D357" s="6">
        <v>45701</v>
      </c>
      <c r="E357" s="6">
        <v>45701</v>
      </c>
      <c r="F357" s="4" t="s">
        <v>3317</v>
      </c>
      <c r="G357" s="4"/>
      <c r="H357" s="7">
        <v>15000</v>
      </c>
      <c r="I357" t="str">
        <f>IF(Table4[[#This Row],[Debit]]&gt;5000,"Yes","NO")</f>
        <v>Yes</v>
      </c>
    </row>
    <row r="358" spans="1:9" x14ac:dyDescent="0.35">
      <c r="A358">
        <v>1740</v>
      </c>
      <c r="B358" s="5">
        <v>4</v>
      </c>
      <c r="C358" s="5">
        <v>638</v>
      </c>
      <c r="D358" s="8">
        <v>45701</v>
      </c>
      <c r="E358" s="8">
        <v>45701</v>
      </c>
      <c r="F358" s="5" t="s">
        <v>3320</v>
      </c>
      <c r="G358" s="5"/>
      <c r="H358" s="9">
        <v>10000</v>
      </c>
      <c r="I358" t="str">
        <f>IF(Table4[[#This Row],[Debit]]&gt;5000,"Yes","NO")</f>
        <v>Yes</v>
      </c>
    </row>
    <row r="359" spans="1:9" x14ac:dyDescent="0.35">
      <c r="A359">
        <v>1742</v>
      </c>
      <c r="B359" s="5">
        <v>4</v>
      </c>
      <c r="C359" s="5">
        <v>640</v>
      </c>
      <c r="D359" s="8">
        <v>45701</v>
      </c>
      <c r="E359" s="8">
        <v>45701</v>
      </c>
      <c r="F359" s="5" t="s">
        <v>3322</v>
      </c>
      <c r="G359" s="5"/>
      <c r="H359" s="9">
        <v>5000</v>
      </c>
      <c r="I359" t="str">
        <f>IF(Table4[[#This Row],[Debit]]&gt;5000,"Yes","NO")</f>
        <v>NO</v>
      </c>
    </row>
    <row r="360" spans="1:9" x14ac:dyDescent="0.35">
      <c r="A360">
        <v>1744</v>
      </c>
      <c r="B360" s="5">
        <v>4</v>
      </c>
      <c r="C360" s="5">
        <v>643</v>
      </c>
      <c r="D360" s="8">
        <v>45701</v>
      </c>
      <c r="E360" s="8">
        <v>45701</v>
      </c>
      <c r="F360" s="5" t="s">
        <v>3325</v>
      </c>
      <c r="G360" s="5"/>
      <c r="H360" s="9">
        <v>5000</v>
      </c>
      <c r="I360" t="str">
        <f>IF(Table4[[#This Row],[Debit]]&gt;5000,"Yes","NO")</f>
        <v>NO</v>
      </c>
    </row>
    <row r="361" spans="1:9" x14ac:dyDescent="0.35">
      <c r="A361">
        <v>1741</v>
      </c>
      <c r="B361" s="4">
        <v>4</v>
      </c>
      <c r="C361" s="4">
        <v>639</v>
      </c>
      <c r="D361" s="6">
        <v>45701</v>
      </c>
      <c r="E361" s="6">
        <v>45701</v>
      </c>
      <c r="F361" s="4" t="s">
        <v>3321</v>
      </c>
      <c r="G361" s="4"/>
      <c r="H361" s="7">
        <v>2600</v>
      </c>
      <c r="I361" t="str">
        <f>IF(Table4[[#This Row],[Debit]]&gt;5000,"Yes","NO")</f>
        <v>NO</v>
      </c>
    </row>
    <row r="362" spans="1:9" x14ac:dyDescent="0.35">
      <c r="A362">
        <v>1738</v>
      </c>
      <c r="B362" s="5">
        <v>4</v>
      </c>
      <c r="C362" s="5">
        <v>636</v>
      </c>
      <c r="D362" s="8">
        <v>45701</v>
      </c>
      <c r="E362" s="8">
        <v>45701</v>
      </c>
      <c r="F362" s="5" t="s">
        <v>3318</v>
      </c>
      <c r="G362" s="5"/>
      <c r="H362" s="9">
        <v>2000</v>
      </c>
      <c r="I362" t="str">
        <f>IF(Table4[[#This Row],[Debit]]&gt;5000,"Yes","NO")</f>
        <v>NO</v>
      </c>
    </row>
    <row r="363" spans="1:9" x14ac:dyDescent="0.35">
      <c r="A363">
        <v>1746</v>
      </c>
      <c r="B363" s="5">
        <v>4</v>
      </c>
      <c r="C363" s="5">
        <v>646</v>
      </c>
      <c r="D363" s="8">
        <v>45701</v>
      </c>
      <c r="E363" s="8">
        <v>45701</v>
      </c>
      <c r="F363" s="5" t="s">
        <v>3328</v>
      </c>
      <c r="G363" s="5"/>
      <c r="H363" s="9">
        <v>2000</v>
      </c>
      <c r="I363" t="str">
        <f>IF(Table4[[#This Row],[Debit]]&gt;5000,"Yes","NO")</f>
        <v>NO</v>
      </c>
    </row>
    <row r="364" spans="1:9" x14ac:dyDescent="0.35">
      <c r="A364">
        <v>1747</v>
      </c>
      <c r="B364" s="4">
        <v>4</v>
      </c>
      <c r="C364" s="4">
        <v>648</v>
      </c>
      <c r="D364" s="6">
        <v>45701</v>
      </c>
      <c r="E364" s="6">
        <v>45701</v>
      </c>
      <c r="F364" s="4" t="s">
        <v>3330</v>
      </c>
      <c r="G364" s="4"/>
      <c r="H364" s="7">
        <v>2000</v>
      </c>
      <c r="I364" t="str">
        <f>IF(Table4[[#This Row],[Debit]]&gt;5000,"Yes","NO")</f>
        <v>NO</v>
      </c>
    </row>
    <row r="365" spans="1:9" x14ac:dyDescent="0.35">
      <c r="A365">
        <v>1748</v>
      </c>
      <c r="B365" s="5">
        <v>4</v>
      </c>
      <c r="C365" s="5">
        <v>649</v>
      </c>
      <c r="D365" s="8">
        <v>45701</v>
      </c>
      <c r="E365" s="8">
        <v>45701</v>
      </c>
      <c r="F365" s="5" t="s">
        <v>3331</v>
      </c>
      <c r="G365" s="5"/>
      <c r="H365" s="9">
        <v>1200</v>
      </c>
      <c r="I365" t="str">
        <f>IF(Table4[[#This Row],[Debit]]&gt;5000,"Yes","NO")</f>
        <v>NO</v>
      </c>
    </row>
    <row r="366" spans="1:9" x14ac:dyDescent="0.35">
      <c r="A366">
        <v>1745</v>
      </c>
      <c r="B366" s="4">
        <v>4</v>
      </c>
      <c r="C366" s="4">
        <v>644</v>
      </c>
      <c r="D366" s="6">
        <v>45701</v>
      </c>
      <c r="E366" s="6">
        <v>45701</v>
      </c>
      <c r="F366" s="4" t="s">
        <v>3326</v>
      </c>
      <c r="G366" s="4"/>
      <c r="H366" s="7">
        <v>1000</v>
      </c>
      <c r="I366" t="str">
        <f>IF(Table4[[#This Row],[Debit]]&gt;5000,"Yes","NO")</f>
        <v>NO</v>
      </c>
    </row>
    <row r="367" spans="1:9" x14ac:dyDescent="0.35">
      <c r="A367">
        <v>1743</v>
      </c>
      <c r="B367" s="4">
        <v>4</v>
      </c>
      <c r="C367" s="4">
        <v>641</v>
      </c>
      <c r="D367" s="6">
        <v>45701</v>
      </c>
      <c r="E367" s="6">
        <v>45701</v>
      </c>
      <c r="F367" s="4" t="s">
        <v>3323</v>
      </c>
      <c r="G367" s="4"/>
      <c r="H367" s="7">
        <v>796.9</v>
      </c>
      <c r="I367" t="str">
        <f>IF(Table4[[#This Row],[Debit]]&gt;5000,"Yes","NO")</f>
        <v>NO</v>
      </c>
    </row>
    <row r="368" spans="1:9" x14ac:dyDescent="0.35">
      <c r="A368">
        <v>1736</v>
      </c>
      <c r="B368" s="5">
        <v>4</v>
      </c>
      <c r="C368" s="5">
        <v>634</v>
      </c>
      <c r="D368" s="8">
        <v>45700</v>
      </c>
      <c r="E368" s="8">
        <v>45700</v>
      </c>
      <c r="F368" s="5" t="s">
        <v>3316</v>
      </c>
      <c r="G368" s="5"/>
      <c r="H368" s="9">
        <v>2000</v>
      </c>
      <c r="I368" t="str">
        <f>IF(Table4[[#This Row],[Debit]]&gt;5000,"Yes","NO")</f>
        <v>NO</v>
      </c>
    </row>
    <row r="369" spans="1:9" x14ac:dyDescent="0.35">
      <c r="A369">
        <v>1734</v>
      </c>
      <c r="B369" s="5">
        <v>4</v>
      </c>
      <c r="C369" s="5">
        <v>632</v>
      </c>
      <c r="D369" s="8">
        <v>45699</v>
      </c>
      <c r="E369" s="8">
        <v>45699</v>
      </c>
      <c r="F369" s="5" t="s">
        <v>3314</v>
      </c>
      <c r="G369" s="5"/>
      <c r="H369" s="9">
        <v>50000</v>
      </c>
      <c r="I369" t="str">
        <f>IF(Table4[[#This Row],[Debit]]&gt;5000,"Yes","NO")</f>
        <v>Yes</v>
      </c>
    </row>
    <row r="370" spans="1:9" x14ac:dyDescent="0.35">
      <c r="A370">
        <v>1732</v>
      </c>
      <c r="B370" s="5">
        <v>4</v>
      </c>
      <c r="C370" s="5">
        <v>628</v>
      </c>
      <c r="D370" s="8">
        <v>45699</v>
      </c>
      <c r="E370" s="8">
        <v>45699</v>
      </c>
      <c r="F370" s="5" t="s">
        <v>3310</v>
      </c>
      <c r="G370" s="5"/>
      <c r="H370" s="9">
        <v>10000</v>
      </c>
      <c r="I370" t="str">
        <f>IF(Table4[[#This Row],[Debit]]&gt;5000,"Yes","NO")</f>
        <v>Yes</v>
      </c>
    </row>
    <row r="371" spans="1:9" x14ac:dyDescent="0.35">
      <c r="A371">
        <v>1731</v>
      </c>
      <c r="B371" s="4">
        <v>4</v>
      </c>
      <c r="C371" s="4">
        <v>627</v>
      </c>
      <c r="D371" s="6">
        <v>45699</v>
      </c>
      <c r="E371" s="6">
        <v>45699</v>
      </c>
      <c r="F371" s="4" t="s">
        <v>3309</v>
      </c>
      <c r="G371" s="4"/>
      <c r="H371" s="7">
        <v>5000</v>
      </c>
      <c r="I371" t="str">
        <f>IF(Table4[[#This Row],[Debit]]&gt;5000,"Yes","NO")</f>
        <v>NO</v>
      </c>
    </row>
    <row r="372" spans="1:9" x14ac:dyDescent="0.35">
      <c r="A372">
        <v>1730</v>
      </c>
      <c r="B372" s="5">
        <v>4</v>
      </c>
      <c r="C372" s="5">
        <v>626</v>
      </c>
      <c r="D372" s="8">
        <v>45699</v>
      </c>
      <c r="E372" s="8">
        <v>45699</v>
      </c>
      <c r="F372" s="5" t="s">
        <v>3308</v>
      </c>
      <c r="G372" s="5"/>
      <c r="H372" s="9">
        <v>1200</v>
      </c>
      <c r="I372" t="str">
        <f>IF(Table4[[#This Row],[Debit]]&gt;5000,"Yes","NO")</f>
        <v>NO</v>
      </c>
    </row>
    <row r="373" spans="1:9" x14ac:dyDescent="0.35">
      <c r="A373">
        <v>1735</v>
      </c>
      <c r="B373" s="4">
        <v>4</v>
      </c>
      <c r="C373" s="4">
        <v>633</v>
      </c>
      <c r="D373" s="6">
        <v>45699</v>
      </c>
      <c r="E373" s="6">
        <v>45699</v>
      </c>
      <c r="F373" s="4" t="s">
        <v>3315</v>
      </c>
      <c r="G373" s="4"/>
      <c r="H373" s="7">
        <v>1200</v>
      </c>
      <c r="I373" t="str">
        <f>IF(Table4[[#This Row],[Debit]]&gt;5000,"Yes","NO")</f>
        <v>NO</v>
      </c>
    </row>
    <row r="374" spans="1:9" x14ac:dyDescent="0.35">
      <c r="A374">
        <v>1733</v>
      </c>
      <c r="B374" s="4">
        <v>4</v>
      </c>
      <c r="C374" s="4">
        <v>629</v>
      </c>
      <c r="D374" s="6">
        <v>45699</v>
      </c>
      <c r="E374" s="6">
        <v>45699</v>
      </c>
      <c r="F374" s="4" t="s">
        <v>3311</v>
      </c>
      <c r="G374" s="4"/>
      <c r="H374" s="7">
        <v>600</v>
      </c>
      <c r="I374" t="str">
        <f>IF(Table4[[#This Row],[Debit]]&gt;5000,"Yes","NO")</f>
        <v>NO</v>
      </c>
    </row>
    <row r="375" spans="1:9" x14ac:dyDescent="0.35">
      <c r="A375">
        <v>1723</v>
      </c>
      <c r="B375" s="4">
        <v>4</v>
      </c>
      <c r="C375" s="4">
        <v>612</v>
      </c>
      <c r="D375" s="6">
        <v>45698</v>
      </c>
      <c r="E375" s="6">
        <v>45698</v>
      </c>
      <c r="F375" s="4" t="s">
        <v>3291</v>
      </c>
      <c r="G375" s="4">
        <v>8</v>
      </c>
      <c r="H375" s="7">
        <v>100000</v>
      </c>
      <c r="I375" t="str">
        <f>IF(Table4[[#This Row],[Debit]]&gt;5000,"Yes","NO")</f>
        <v>Yes</v>
      </c>
    </row>
    <row r="376" spans="1:9" x14ac:dyDescent="0.35">
      <c r="A376">
        <v>1725</v>
      </c>
      <c r="B376" s="4">
        <v>4</v>
      </c>
      <c r="C376" s="4">
        <v>614</v>
      </c>
      <c r="D376" s="6">
        <v>45698</v>
      </c>
      <c r="E376" s="6">
        <v>45698</v>
      </c>
      <c r="F376" s="4" t="s">
        <v>3294</v>
      </c>
      <c r="G376" s="4"/>
      <c r="H376" s="7">
        <v>40000</v>
      </c>
      <c r="I376" t="str">
        <f>IF(Table4[[#This Row],[Debit]]&gt;5000,"Yes","NO")</f>
        <v>Yes</v>
      </c>
    </row>
    <row r="377" spans="1:9" x14ac:dyDescent="0.35">
      <c r="A377">
        <v>1722</v>
      </c>
      <c r="B377" s="5">
        <v>4</v>
      </c>
      <c r="C377" s="5">
        <v>609</v>
      </c>
      <c r="D377" s="8">
        <v>45698</v>
      </c>
      <c r="E377" s="8">
        <v>45698</v>
      </c>
      <c r="F377" s="5" t="s">
        <v>3287</v>
      </c>
      <c r="G377" s="5"/>
      <c r="H377" s="9">
        <v>3300</v>
      </c>
      <c r="I377" t="str">
        <f>IF(Table4[[#This Row],[Debit]]&gt;5000,"Yes","NO")</f>
        <v>NO</v>
      </c>
    </row>
    <row r="378" spans="1:9" x14ac:dyDescent="0.35">
      <c r="A378">
        <v>1726</v>
      </c>
      <c r="B378" s="5">
        <v>4</v>
      </c>
      <c r="C378" s="5">
        <v>615</v>
      </c>
      <c r="D378" s="8">
        <v>45698</v>
      </c>
      <c r="E378" s="8">
        <v>45698</v>
      </c>
      <c r="F378" s="5" t="s">
        <v>3295</v>
      </c>
      <c r="G378" s="5"/>
      <c r="H378" s="9">
        <v>2664</v>
      </c>
      <c r="I378" t="str">
        <f>IF(Table4[[#This Row],[Debit]]&gt;5000,"Yes","NO")</f>
        <v>NO</v>
      </c>
    </row>
    <row r="379" spans="1:9" x14ac:dyDescent="0.35">
      <c r="A379">
        <v>1729</v>
      </c>
      <c r="B379" s="4">
        <v>4</v>
      </c>
      <c r="C379" s="4">
        <v>622</v>
      </c>
      <c r="D379" s="6">
        <v>45698</v>
      </c>
      <c r="E379" s="6">
        <v>45698</v>
      </c>
      <c r="F379" s="4" t="s">
        <v>3304</v>
      </c>
      <c r="G379" s="4"/>
      <c r="H379" s="7">
        <v>2500</v>
      </c>
      <c r="I379" t="str">
        <f>IF(Table4[[#This Row],[Debit]]&gt;5000,"Yes","NO")</f>
        <v>NO</v>
      </c>
    </row>
    <row r="380" spans="1:9" x14ac:dyDescent="0.35">
      <c r="A380">
        <v>1728</v>
      </c>
      <c r="B380" s="5">
        <v>4</v>
      </c>
      <c r="C380" s="5">
        <v>621</v>
      </c>
      <c r="D380" s="8">
        <v>45698</v>
      </c>
      <c r="E380" s="8">
        <v>45698</v>
      </c>
      <c r="F380" s="5" t="s">
        <v>3303</v>
      </c>
      <c r="G380" s="5"/>
      <c r="H380" s="9">
        <v>1200</v>
      </c>
      <c r="I380" t="str">
        <f>IF(Table4[[#This Row],[Debit]]&gt;5000,"Yes","NO")</f>
        <v>NO</v>
      </c>
    </row>
    <row r="381" spans="1:9" x14ac:dyDescent="0.35">
      <c r="A381">
        <v>1724</v>
      </c>
      <c r="B381" s="5">
        <v>4</v>
      </c>
      <c r="C381" s="5">
        <v>613</v>
      </c>
      <c r="D381" s="8">
        <v>45698</v>
      </c>
      <c r="E381" s="8">
        <v>45698</v>
      </c>
      <c r="F381" s="5" t="s">
        <v>3293</v>
      </c>
      <c r="G381" s="5"/>
      <c r="H381" s="9">
        <v>650.9</v>
      </c>
      <c r="I381" t="str">
        <f>IF(Table4[[#This Row],[Debit]]&gt;5000,"Yes","NO")</f>
        <v>NO</v>
      </c>
    </row>
    <row r="382" spans="1:9" x14ac:dyDescent="0.35">
      <c r="A382">
        <v>1727</v>
      </c>
      <c r="B382" s="4">
        <v>4</v>
      </c>
      <c r="C382" s="4">
        <v>619</v>
      </c>
      <c r="D382" s="6">
        <v>45698</v>
      </c>
      <c r="E382" s="6">
        <v>45698</v>
      </c>
      <c r="F382" s="4" t="s">
        <v>3301</v>
      </c>
      <c r="G382" s="4"/>
      <c r="H382" s="7">
        <v>200</v>
      </c>
      <c r="I382" t="str">
        <f>IF(Table4[[#This Row],[Debit]]&gt;5000,"Yes","NO")</f>
        <v>NO</v>
      </c>
    </row>
    <row r="383" spans="1:9" x14ac:dyDescent="0.35">
      <c r="A383">
        <v>1720</v>
      </c>
      <c r="B383" s="5">
        <v>4</v>
      </c>
      <c r="C383" s="5">
        <v>605</v>
      </c>
      <c r="D383" s="8">
        <v>45697</v>
      </c>
      <c r="E383" s="8">
        <v>45697</v>
      </c>
      <c r="F383" s="5" t="s">
        <v>3283</v>
      </c>
      <c r="G383" s="5"/>
      <c r="H383" s="9">
        <v>10000</v>
      </c>
      <c r="I383" t="str">
        <f>IF(Table4[[#This Row],[Debit]]&gt;5000,"Yes","NO")</f>
        <v>Yes</v>
      </c>
    </row>
    <row r="384" spans="1:9" x14ac:dyDescent="0.35">
      <c r="A384">
        <v>1719</v>
      </c>
      <c r="B384" s="4">
        <v>4</v>
      </c>
      <c r="C384" s="4">
        <v>603</v>
      </c>
      <c r="D384" s="6">
        <v>45697</v>
      </c>
      <c r="E384" s="6">
        <v>45697</v>
      </c>
      <c r="F384" s="4" t="s">
        <v>3280</v>
      </c>
      <c r="G384" s="4"/>
      <c r="H384" s="7">
        <v>1270</v>
      </c>
      <c r="I384" t="str">
        <f>IF(Table4[[#This Row],[Debit]]&gt;5000,"Yes","NO")</f>
        <v>NO</v>
      </c>
    </row>
    <row r="385" spans="1:9" x14ac:dyDescent="0.35">
      <c r="A385">
        <v>1721</v>
      </c>
      <c r="B385" s="4">
        <v>4</v>
      </c>
      <c r="C385" s="4">
        <v>608</v>
      </c>
      <c r="D385" s="6">
        <v>45697</v>
      </c>
      <c r="E385" s="6">
        <v>45697</v>
      </c>
      <c r="F385" s="4" t="s">
        <v>3286</v>
      </c>
      <c r="G385" s="4"/>
      <c r="H385" s="7">
        <v>1200</v>
      </c>
      <c r="I385" t="str">
        <f>IF(Table4[[#This Row],[Debit]]&gt;5000,"Yes","NO")</f>
        <v>NO</v>
      </c>
    </row>
    <row r="386" spans="1:9" x14ac:dyDescent="0.35">
      <c r="A386">
        <v>1715</v>
      </c>
      <c r="B386" s="4">
        <v>4</v>
      </c>
      <c r="C386" s="4">
        <v>597</v>
      </c>
      <c r="D386" s="6">
        <v>45696</v>
      </c>
      <c r="E386" s="6">
        <v>45696</v>
      </c>
      <c r="F386" s="4" t="s">
        <v>3273</v>
      </c>
      <c r="G386" s="4"/>
      <c r="H386" s="7">
        <v>37000</v>
      </c>
      <c r="I386" t="str">
        <f>IF(Table4[[#This Row],[Debit]]&gt;5000,"Yes","NO")</f>
        <v>Yes</v>
      </c>
    </row>
    <row r="387" spans="1:9" x14ac:dyDescent="0.35">
      <c r="A387">
        <v>1714</v>
      </c>
      <c r="B387" s="5">
        <v>4</v>
      </c>
      <c r="C387" s="5">
        <v>596</v>
      </c>
      <c r="D387" s="8">
        <v>45696</v>
      </c>
      <c r="E387" s="8">
        <v>45696</v>
      </c>
      <c r="F387" s="5" t="s">
        <v>3272</v>
      </c>
      <c r="G387" s="5"/>
      <c r="H387" s="9">
        <v>13000</v>
      </c>
      <c r="I387" t="str">
        <f>IF(Table4[[#This Row],[Debit]]&gt;5000,"Yes","NO")</f>
        <v>Yes</v>
      </c>
    </row>
    <row r="388" spans="1:9" x14ac:dyDescent="0.35">
      <c r="A388">
        <v>1717</v>
      </c>
      <c r="B388" s="4">
        <v>4</v>
      </c>
      <c r="C388" s="4">
        <v>600</v>
      </c>
      <c r="D388" s="6">
        <v>45696</v>
      </c>
      <c r="E388" s="6">
        <v>45696</v>
      </c>
      <c r="F388" s="4" t="s">
        <v>3277</v>
      </c>
      <c r="G388" s="4"/>
      <c r="H388" s="7">
        <v>1200</v>
      </c>
      <c r="I388" t="str">
        <f>IF(Table4[[#This Row],[Debit]]&gt;5000,"Yes","NO")</f>
        <v>NO</v>
      </c>
    </row>
    <row r="389" spans="1:9" x14ac:dyDescent="0.35">
      <c r="A389">
        <v>1716</v>
      </c>
      <c r="B389" s="5">
        <v>4</v>
      </c>
      <c r="C389" s="5">
        <v>598</v>
      </c>
      <c r="D389" s="8">
        <v>45696</v>
      </c>
      <c r="E389" s="8">
        <v>45696</v>
      </c>
      <c r="F389" s="5" t="s">
        <v>3275</v>
      </c>
      <c r="G389" s="5"/>
      <c r="H389" s="9">
        <v>100</v>
      </c>
      <c r="I389" t="str">
        <f>IF(Table4[[#This Row],[Debit]]&gt;5000,"Yes","NO")</f>
        <v>NO</v>
      </c>
    </row>
    <row r="390" spans="1:9" x14ac:dyDescent="0.35">
      <c r="A390">
        <v>1718</v>
      </c>
      <c r="B390" s="5">
        <v>4</v>
      </c>
      <c r="C390" s="5">
        <v>601</v>
      </c>
      <c r="D390" s="8">
        <v>45696</v>
      </c>
      <c r="E390" s="8">
        <v>45696</v>
      </c>
      <c r="F390" s="5" t="s">
        <v>3278</v>
      </c>
      <c r="G390" s="5"/>
      <c r="H390" s="9">
        <v>10</v>
      </c>
      <c r="I390" t="str">
        <f>IF(Table4[[#This Row],[Debit]]&gt;5000,"Yes","NO")</f>
        <v>NO</v>
      </c>
    </row>
    <row r="391" spans="1:9" x14ac:dyDescent="0.35">
      <c r="A391">
        <v>1713</v>
      </c>
      <c r="B391" s="4">
        <v>4</v>
      </c>
      <c r="C391" s="4">
        <v>593</v>
      </c>
      <c r="D391" s="6">
        <v>45695</v>
      </c>
      <c r="E391" s="6">
        <v>45695</v>
      </c>
      <c r="F391" s="4" t="s">
        <v>3269</v>
      </c>
      <c r="G391" s="4"/>
      <c r="H391" s="7">
        <v>24000</v>
      </c>
      <c r="I391" t="str">
        <f>IF(Table4[[#This Row],[Debit]]&gt;5000,"Yes","NO")</f>
        <v>Yes</v>
      </c>
    </row>
    <row r="392" spans="1:9" x14ac:dyDescent="0.35">
      <c r="A392">
        <v>1712</v>
      </c>
      <c r="B392" s="5">
        <v>4</v>
      </c>
      <c r="C392" s="5">
        <v>592</v>
      </c>
      <c r="D392" s="8">
        <v>45695</v>
      </c>
      <c r="E392" s="8">
        <v>45695</v>
      </c>
      <c r="F392" s="5" t="s">
        <v>3268</v>
      </c>
      <c r="G392" s="5"/>
      <c r="H392" s="9">
        <v>2000</v>
      </c>
      <c r="I392" t="str">
        <f>IF(Table4[[#This Row],[Debit]]&gt;5000,"Yes","NO")</f>
        <v>NO</v>
      </c>
    </row>
    <row r="393" spans="1:9" x14ac:dyDescent="0.35">
      <c r="A393">
        <v>1711</v>
      </c>
      <c r="B393" s="4">
        <v>4</v>
      </c>
      <c r="C393" s="4">
        <v>590</v>
      </c>
      <c r="D393" s="6">
        <v>45695</v>
      </c>
      <c r="E393" s="6">
        <v>45695</v>
      </c>
      <c r="F393" s="4" t="s">
        <v>3266</v>
      </c>
      <c r="G393" s="4"/>
      <c r="H393" s="7">
        <v>1200</v>
      </c>
      <c r="I393" t="str">
        <f>IF(Table4[[#This Row],[Debit]]&gt;5000,"Yes","NO")</f>
        <v>NO</v>
      </c>
    </row>
    <row r="394" spans="1:9" x14ac:dyDescent="0.35">
      <c r="A394">
        <v>1710</v>
      </c>
      <c r="B394" s="5">
        <v>4</v>
      </c>
      <c r="C394" s="5">
        <v>589</v>
      </c>
      <c r="D394" s="8">
        <v>45695</v>
      </c>
      <c r="E394" s="8">
        <v>45695</v>
      </c>
      <c r="F394" s="5" t="s">
        <v>3265</v>
      </c>
      <c r="G394" s="5"/>
      <c r="H394" s="9">
        <v>100</v>
      </c>
      <c r="I394" t="str">
        <f>IF(Table4[[#This Row],[Debit]]&gt;5000,"Yes","NO")</f>
        <v>NO</v>
      </c>
    </row>
    <row r="395" spans="1:9" x14ac:dyDescent="0.35">
      <c r="A395">
        <v>1707</v>
      </c>
      <c r="B395" s="4">
        <v>4</v>
      </c>
      <c r="C395" s="4">
        <v>585</v>
      </c>
      <c r="D395" s="6">
        <v>45694</v>
      </c>
      <c r="E395" s="6">
        <v>45694</v>
      </c>
      <c r="F395" s="4" t="s">
        <v>3260</v>
      </c>
      <c r="G395" s="4"/>
      <c r="H395" s="7">
        <v>29000</v>
      </c>
      <c r="I395" t="str">
        <f>IF(Table4[[#This Row],[Debit]]&gt;5000,"Yes","NO")</f>
        <v>Yes</v>
      </c>
    </row>
    <row r="396" spans="1:9" x14ac:dyDescent="0.35">
      <c r="A396">
        <v>1704</v>
      </c>
      <c r="B396" s="5">
        <v>4</v>
      </c>
      <c r="C396" s="5">
        <v>581</v>
      </c>
      <c r="D396" s="8">
        <v>45694</v>
      </c>
      <c r="E396" s="8">
        <v>45694</v>
      </c>
      <c r="F396" s="5" t="s">
        <v>3256</v>
      </c>
      <c r="G396" s="5"/>
      <c r="H396" s="9">
        <v>10000</v>
      </c>
      <c r="I396" t="str">
        <f>IF(Table4[[#This Row],[Debit]]&gt;5000,"Yes","NO")</f>
        <v>Yes</v>
      </c>
    </row>
    <row r="397" spans="1:9" x14ac:dyDescent="0.35">
      <c r="A397">
        <v>1701</v>
      </c>
      <c r="B397" s="4">
        <v>4</v>
      </c>
      <c r="C397" s="4">
        <v>575</v>
      </c>
      <c r="D397" s="6">
        <v>45694</v>
      </c>
      <c r="E397" s="6">
        <v>45694</v>
      </c>
      <c r="F397" s="4" t="s">
        <v>3249</v>
      </c>
      <c r="G397" s="4"/>
      <c r="H397" s="7">
        <v>9000</v>
      </c>
      <c r="I397" t="str">
        <f>IF(Table4[[#This Row],[Debit]]&gt;5000,"Yes","NO")</f>
        <v>Yes</v>
      </c>
    </row>
    <row r="398" spans="1:9" x14ac:dyDescent="0.35">
      <c r="A398">
        <v>1705</v>
      </c>
      <c r="B398" s="4">
        <v>4</v>
      </c>
      <c r="C398" s="4">
        <v>582</v>
      </c>
      <c r="D398" s="6">
        <v>45694</v>
      </c>
      <c r="E398" s="6">
        <v>45694</v>
      </c>
      <c r="F398" s="4" t="s">
        <v>3257</v>
      </c>
      <c r="G398" s="4"/>
      <c r="H398" s="7">
        <v>5000</v>
      </c>
      <c r="I398" t="str">
        <f>IF(Table4[[#This Row],[Debit]]&gt;5000,"Yes","NO")</f>
        <v>NO</v>
      </c>
    </row>
    <row r="399" spans="1:9" x14ac:dyDescent="0.35">
      <c r="A399">
        <v>1702</v>
      </c>
      <c r="B399" s="5">
        <v>4</v>
      </c>
      <c r="C399" s="5">
        <v>578</v>
      </c>
      <c r="D399" s="8">
        <v>45694</v>
      </c>
      <c r="E399" s="8">
        <v>45694</v>
      </c>
      <c r="F399" s="5" t="s">
        <v>3253</v>
      </c>
      <c r="G399" s="5"/>
      <c r="H399" s="9">
        <v>2700</v>
      </c>
      <c r="I399" t="str">
        <f>IF(Table4[[#This Row],[Debit]]&gt;5000,"Yes","NO")</f>
        <v>NO</v>
      </c>
    </row>
    <row r="400" spans="1:9" x14ac:dyDescent="0.35">
      <c r="A400">
        <v>1706</v>
      </c>
      <c r="B400" s="5">
        <v>4</v>
      </c>
      <c r="C400" s="5">
        <v>583</v>
      </c>
      <c r="D400" s="8">
        <v>45694</v>
      </c>
      <c r="E400" s="8">
        <v>45694</v>
      </c>
      <c r="F400" s="5" t="s">
        <v>3258</v>
      </c>
      <c r="G400" s="5"/>
      <c r="H400" s="9">
        <v>2000</v>
      </c>
      <c r="I400" t="str">
        <f>IF(Table4[[#This Row],[Debit]]&gt;5000,"Yes","NO")</f>
        <v>NO</v>
      </c>
    </row>
    <row r="401" spans="1:9" x14ac:dyDescent="0.35">
      <c r="A401">
        <v>1703</v>
      </c>
      <c r="B401" s="4">
        <v>4</v>
      </c>
      <c r="C401" s="4">
        <v>579</v>
      </c>
      <c r="D401" s="6">
        <v>45694</v>
      </c>
      <c r="E401" s="6">
        <v>45694</v>
      </c>
      <c r="F401" s="4" t="s">
        <v>3254</v>
      </c>
      <c r="G401" s="4"/>
      <c r="H401" s="7">
        <v>1500</v>
      </c>
      <c r="I401" t="str">
        <f>IF(Table4[[#This Row],[Debit]]&gt;5000,"Yes","NO")</f>
        <v>NO</v>
      </c>
    </row>
    <row r="402" spans="1:9" x14ac:dyDescent="0.35">
      <c r="A402">
        <v>1709</v>
      </c>
      <c r="B402" s="4">
        <v>4</v>
      </c>
      <c r="C402" s="4">
        <v>587</v>
      </c>
      <c r="D402" s="6">
        <v>45694</v>
      </c>
      <c r="E402" s="6">
        <v>45694</v>
      </c>
      <c r="F402" s="4" t="s">
        <v>3263</v>
      </c>
      <c r="G402" s="4"/>
      <c r="H402" s="7">
        <v>1200</v>
      </c>
      <c r="I402" t="str">
        <f>IF(Table4[[#This Row],[Debit]]&gt;5000,"Yes","NO")</f>
        <v>NO</v>
      </c>
    </row>
    <row r="403" spans="1:9" x14ac:dyDescent="0.35">
      <c r="A403">
        <v>1708</v>
      </c>
      <c r="B403" s="5">
        <v>4</v>
      </c>
      <c r="C403" s="5">
        <v>586</v>
      </c>
      <c r="D403" s="8">
        <v>45694</v>
      </c>
      <c r="E403" s="8">
        <v>45694</v>
      </c>
      <c r="F403" s="5" t="s">
        <v>3261</v>
      </c>
      <c r="G403" s="5"/>
      <c r="H403" s="9">
        <v>85</v>
      </c>
      <c r="I403" t="str">
        <f>IF(Table4[[#This Row],[Debit]]&gt;5000,"Yes","NO")</f>
        <v>NO</v>
      </c>
    </row>
    <row r="404" spans="1:9" x14ac:dyDescent="0.35">
      <c r="A404">
        <v>1695</v>
      </c>
      <c r="B404" s="4">
        <v>4</v>
      </c>
      <c r="C404" s="4">
        <v>567</v>
      </c>
      <c r="D404" s="6">
        <v>45693</v>
      </c>
      <c r="E404" s="6">
        <v>45693</v>
      </c>
      <c r="F404" s="4" t="s">
        <v>3241</v>
      </c>
      <c r="G404" s="4"/>
      <c r="H404" s="7">
        <v>50000</v>
      </c>
      <c r="I404" t="str">
        <f>IF(Table4[[#This Row],[Debit]]&gt;5000,"Yes","NO")</f>
        <v>Yes</v>
      </c>
    </row>
    <row r="405" spans="1:9" x14ac:dyDescent="0.35">
      <c r="A405">
        <v>1696</v>
      </c>
      <c r="B405" s="5">
        <v>4</v>
      </c>
      <c r="C405" s="5">
        <v>569</v>
      </c>
      <c r="D405" s="8">
        <v>45693</v>
      </c>
      <c r="E405" s="8">
        <v>45693</v>
      </c>
      <c r="F405" s="5" t="s">
        <v>3243</v>
      </c>
      <c r="G405" s="5"/>
      <c r="H405" s="9">
        <v>15000</v>
      </c>
      <c r="I405" t="str">
        <f>IF(Table4[[#This Row],[Debit]]&gt;5000,"Yes","NO")</f>
        <v>Yes</v>
      </c>
    </row>
    <row r="406" spans="1:9" x14ac:dyDescent="0.35">
      <c r="A406">
        <v>1697</v>
      </c>
      <c r="B406" s="4">
        <v>4</v>
      </c>
      <c r="C406" s="4">
        <v>570</v>
      </c>
      <c r="D406" s="6">
        <v>45693</v>
      </c>
      <c r="E406" s="6">
        <v>45693</v>
      </c>
      <c r="F406" s="4" t="s">
        <v>3244</v>
      </c>
      <c r="G406" s="4"/>
      <c r="H406" s="7">
        <v>3000</v>
      </c>
      <c r="I406" t="str">
        <f>IF(Table4[[#This Row],[Debit]]&gt;5000,"Yes","NO")</f>
        <v>NO</v>
      </c>
    </row>
    <row r="407" spans="1:9" x14ac:dyDescent="0.35">
      <c r="A407">
        <v>1694</v>
      </c>
      <c r="B407" s="5">
        <v>4</v>
      </c>
      <c r="C407" s="5">
        <v>565</v>
      </c>
      <c r="D407" s="8">
        <v>45693</v>
      </c>
      <c r="E407" s="8">
        <v>45693</v>
      </c>
      <c r="F407" s="5" t="s">
        <v>3239</v>
      </c>
      <c r="G407" s="5"/>
      <c r="H407" s="9">
        <v>2495</v>
      </c>
      <c r="I407" t="str">
        <f>IF(Table4[[#This Row],[Debit]]&gt;5000,"Yes","NO")</f>
        <v>NO</v>
      </c>
    </row>
    <row r="408" spans="1:9" x14ac:dyDescent="0.35">
      <c r="A408">
        <v>1698</v>
      </c>
      <c r="B408" s="5">
        <v>4</v>
      </c>
      <c r="C408" s="5">
        <v>571</v>
      </c>
      <c r="D408" s="8">
        <v>45693</v>
      </c>
      <c r="E408" s="8">
        <v>45693</v>
      </c>
      <c r="F408" s="5" t="s">
        <v>3245</v>
      </c>
      <c r="G408" s="5"/>
      <c r="H408" s="9">
        <v>1200</v>
      </c>
      <c r="I408" t="str">
        <f>IF(Table4[[#This Row],[Debit]]&gt;5000,"Yes","NO")</f>
        <v>NO</v>
      </c>
    </row>
    <row r="409" spans="1:9" x14ac:dyDescent="0.35">
      <c r="A409">
        <v>1700</v>
      </c>
      <c r="B409" s="5">
        <v>4</v>
      </c>
      <c r="C409" s="5">
        <v>573</v>
      </c>
      <c r="D409" s="8">
        <v>45693</v>
      </c>
      <c r="E409" s="8">
        <v>45693</v>
      </c>
      <c r="F409" s="5" t="s">
        <v>3247</v>
      </c>
      <c r="G409" s="5"/>
      <c r="H409" s="9">
        <v>300</v>
      </c>
      <c r="I409" t="str">
        <f>IF(Table4[[#This Row],[Debit]]&gt;5000,"Yes","NO")</f>
        <v>NO</v>
      </c>
    </row>
    <row r="410" spans="1:9" x14ac:dyDescent="0.35">
      <c r="A410">
        <v>1699</v>
      </c>
      <c r="B410" s="4">
        <v>4</v>
      </c>
      <c r="C410" s="4">
        <v>572</v>
      </c>
      <c r="D410" s="6">
        <v>45693</v>
      </c>
      <c r="E410" s="6">
        <v>45693</v>
      </c>
      <c r="F410" s="4" t="s">
        <v>3246</v>
      </c>
      <c r="G410" s="4"/>
      <c r="H410" s="7">
        <v>100</v>
      </c>
      <c r="I410" t="str">
        <f>IF(Table4[[#This Row],[Debit]]&gt;5000,"Yes","NO")</f>
        <v>NO</v>
      </c>
    </row>
    <row r="411" spans="1:9" x14ac:dyDescent="0.35">
      <c r="A411">
        <v>1690</v>
      </c>
      <c r="B411" s="5">
        <v>4</v>
      </c>
      <c r="C411" s="5">
        <v>558</v>
      </c>
      <c r="D411" s="8">
        <v>45692</v>
      </c>
      <c r="E411" s="8">
        <v>45692</v>
      </c>
      <c r="F411" s="5" t="s">
        <v>3232</v>
      </c>
      <c r="G411" s="5"/>
      <c r="H411" s="9">
        <v>30000</v>
      </c>
      <c r="I411" t="str">
        <f>IF(Table4[[#This Row],[Debit]]&gt;5000,"Yes","NO")</f>
        <v>Yes</v>
      </c>
    </row>
    <row r="412" spans="1:9" x14ac:dyDescent="0.35">
      <c r="A412">
        <v>1691</v>
      </c>
      <c r="B412" s="4">
        <v>4</v>
      </c>
      <c r="C412" s="4">
        <v>560</v>
      </c>
      <c r="D412" s="6">
        <v>45692</v>
      </c>
      <c r="E412" s="6">
        <v>45692</v>
      </c>
      <c r="F412" s="4" t="s">
        <v>3234</v>
      </c>
      <c r="G412" s="4"/>
      <c r="H412" s="7">
        <v>5000</v>
      </c>
      <c r="I412" t="str">
        <f>IF(Table4[[#This Row],[Debit]]&gt;5000,"Yes","NO")</f>
        <v>NO</v>
      </c>
    </row>
    <row r="413" spans="1:9" x14ac:dyDescent="0.35">
      <c r="A413">
        <v>1689</v>
      </c>
      <c r="B413" s="4">
        <v>4</v>
      </c>
      <c r="C413" s="4">
        <v>554</v>
      </c>
      <c r="D413" s="6">
        <v>45692</v>
      </c>
      <c r="E413" s="6">
        <v>45692</v>
      </c>
      <c r="F413" s="4" t="s">
        <v>3227</v>
      </c>
      <c r="G413" s="4"/>
      <c r="H413" s="7">
        <v>2100</v>
      </c>
      <c r="I413" t="str">
        <f>IF(Table4[[#This Row],[Debit]]&gt;5000,"Yes","NO")</f>
        <v>NO</v>
      </c>
    </row>
    <row r="414" spans="1:9" x14ac:dyDescent="0.35">
      <c r="A414">
        <v>1688</v>
      </c>
      <c r="B414" s="5">
        <v>4</v>
      </c>
      <c r="C414" s="5">
        <v>553</v>
      </c>
      <c r="D414" s="8">
        <v>45692</v>
      </c>
      <c r="E414" s="8">
        <v>45692</v>
      </c>
      <c r="F414" s="5" t="s">
        <v>3226</v>
      </c>
      <c r="G414" s="5"/>
      <c r="H414" s="9">
        <v>2000</v>
      </c>
      <c r="I414" t="str">
        <f>IF(Table4[[#This Row],[Debit]]&gt;5000,"Yes","NO")</f>
        <v>NO</v>
      </c>
    </row>
    <row r="415" spans="1:9" x14ac:dyDescent="0.35">
      <c r="A415">
        <v>1693</v>
      </c>
      <c r="B415" s="4">
        <v>4</v>
      </c>
      <c r="C415" s="4">
        <v>563</v>
      </c>
      <c r="D415" s="6">
        <v>45692</v>
      </c>
      <c r="E415" s="6">
        <v>45692</v>
      </c>
      <c r="F415" s="4" t="s">
        <v>3237</v>
      </c>
      <c r="G415" s="4"/>
      <c r="H415" s="7">
        <v>1700</v>
      </c>
      <c r="I415" t="str">
        <f>IF(Table4[[#This Row],[Debit]]&gt;5000,"Yes","NO")</f>
        <v>NO</v>
      </c>
    </row>
    <row r="416" spans="1:9" x14ac:dyDescent="0.35">
      <c r="A416">
        <v>1692</v>
      </c>
      <c r="B416" s="5">
        <v>4</v>
      </c>
      <c r="C416" s="5">
        <v>561</v>
      </c>
      <c r="D416" s="8">
        <v>45692</v>
      </c>
      <c r="E416" s="8">
        <v>45692</v>
      </c>
      <c r="F416" s="5" t="s">
        <v>3235</v>
      </c>
      <c r="G416" s="5"/>
      <c r="H416" s="9">
        <v>1200</v>
      </c>
      <c r="I416" t="str">
        <f>IF(Table4[[#This Row],[Debit]]&gt;5000,"Yes","NO")</f>
        <v>NO</v>
      </c>
    </row>
    <row r="417" spans="1:9" x14ac:dyDescent="0.35">
      <c r="A417">
        <v>1684</v>
      </c>
      <c r="B417" s="5">
        <v>4</v>
      </c>
      <c r="C417" s="5">
        <v>549</v>
      </c>
      <c r="D417" s="8">
        <v>45691</v>
      </c>
      <c r="E417" s="8">
        <v>45691</v>
      </c>
      <c r="F417" s="5" t="s">
        <v>3222</v>
      </c>
      <c r="G417" s="5"/>
      <c r="H417" s="9">
        <v>7000</v>
      </c>
      <c r="I417" t="str">
        <f>IF(Table4[[#This Row],[Debit]]&gt;5000,"Yes","NO")</f>
        <v>Yes</v>
      </c>
    </row>
    <row r="418" spans="1:9" x14ac:dyDescent="0.35">
      <c r="A418">
        <v>1683</v>
      </c>
      <c r="B418" s="4">
        <v>4</v>
      </c>
      <c r="C418" s="4">
        <v>548</v>
      </c>
      <c r="D418" s="6">
        <v>45691</v>
      </c>
      <c r="E418" s="6">
        <v>45691</v>
      </c>
      <c r="F418" s="4" t="s">
        <v>3221</v>
      </c>
      <c r="G418" s="4"/>
      <c r="H418" s="7">
        <v>5000</v>
      </c>
      <c r="I418" t="str">
        <f>IF(Table4[[#This Row],[Debit]]&gt;5000,"Yes","NO")</f>
        <v>NO</v>
      </c>
    </row>
    <row r="419" spans="1:9" x14ac:dyDescent="0.35">
      <c r="A419">
        <v>1687</v>
      </c>
      <c r="B419" s="4">
        <v>4</v>
      </c>
      <c r="C419" s="4">
        <v>552</v>
      </c>
      <c r="D419" s="6">
        <v>45691</v>
      </c>
      <c r="E419" s="6">
        <v>45691</v>
      </c>
      <c r="F419" s="4" t="s">
        <v>3225</v>
      </c>
      <c r="G419" s="4"/>
      <c r="H419" s="7">
        <v>5000</v>
      </c>
      <c r="I419" t="str">
        <f>IF(Table4[[#This Row],[Debit]]&gt;5000,"Yes","NO")</f>
        <v>NO</v>
      </c>
    </row>
    <row r="420" spans="1:9" x14ac:dyDescent="0.35">
      <c r="A420">
        <v>1686</v>
      </c>
      <c r="B420" s="5">
        <v>4</v>
      </c>
      <c r="C420" s="5">
        <v>551</v>
      </c>
      <c r="D420" s="8">
        <v>45691</v>
      </c>
      <c r="E420" s="8">
        <v>45691</v>
      </c>
      <c r="F420" s="5" t="s">
        <v>3224</v>
      </c>
      <c r="G420" s="5"/>
      <c r="H420" s="9">
        <v>1200</v>
      </c>
      <c r="I420" t="str">
        <f>IF(Table4[[#This Row],[Debit]]&gt;5000,"Yes","NO")</f>
        <v>NO</v>
      </c>
    </row>
    <row r="421" spans="1:9" x14ac:dyDescent="0.35">
      <c r="A421">
        <v>1685</v>
      </c>
      <c r="B421" s="4">
        <v>4</v>
      </c>
      <c r="C421" s="4">
        <v>550</v>
      </c>
      <c r="D421" s="6">
        <v>45691</v>
      </c>
      <c r="E421" s="6">
        <v>45691</v>
      </c>
      <c r="F421" s="4" t="s">
        <v>3223</v>
      </c>
      <c r="G421" s="4"/>
      <c r="H421" s="7">
        <v>1100</v>
      </c>
      <c r="I421" t="str">
        <f>IF(Table4[[#This Row],[Debit]]&gt;5000,"Yes","NO")</f>
        <v>NO</v>
      </c>
    </row>
    <row r="422" spans="1:9" x14ac:dyDescent="0.35">
      <c r="A422">
        <v>1680</v>
      </c>
      <c r="B422" s="5">
        <v>4</v>
      </c>
      <c r="C422" s="5">
        <v>541</v>
      </c>
      <c r="D422" s="8">
        <v>45690</v>
      </c>
      <c r="E422" s="8">
        <v>45690</v>
      </c>
      <c r="F422" s="5" t="s">
        <v>3213</v>
      </c>
      <c r="G422" s="5"/>
      <c r="H422" s="9">
        <v>15000</v>
      </c>
      <c r="I422" t="str">
        <f>IF(Table4[[#This Row],[Debit]]&gt;5000,"Yes","NO")</f>
        <v>Yes</v>
      </c>
    </row>
    <row r="423" spans="1:9" x14ac:dyDescent="0.35">
      <c r="A423">
        <v>1682</v>
      </c>
      <c r="B423" s="5">
        <v>4</v>
      </c>
      <c r="C423" s="5">
        <v>545</v>
      </c>
      <c r="D423" s="8">
        <v>45690</v>
      </c>
      <c r="E423" s="8">
        <v>45690</v>
      </c>
      <c r="F423" s="5" t="s">
        <v>3218</v>
      </c>
      <c r="G423" s="5"/>
      <c r="H423" s="9">
        <v>1200</v>
      </c>
      <c r="I423" t="str">
        <f>IF(Table4[[#This Row],[Debit]]&gt;5000,"Yes","NO")</f>
        <v>NO</v>
      </c>
    </row>
    <row r="424" spans="1:9" x14ac:dyDescent="0.35">
      <c r="A424">
        <v>1681</v>
      </c>
      <c r="B424" s="4">
        <v>4</v>
      </c>
      <c r="C424" s="4">
        <v>542</v>
      </c>
      <c r="D424" s="6">
        <v>45690</v>
      </c>
      <c r="E424" s="6">
        <v>45690</v>
      </c>
      <c r="F424" s="4" t="s">
        <v>3214</v>
      </c>
      <c r="G424" s="4"/>
      <c r="H424" s="7">
        <v>1000</v>
      </c>
      <c r="I424" t="str">
        <f>IF(Table4[[#This Row],[Debit]]&gt;5000,"Yes","NO")</f>
        <v>NO</v>
      </c>
    </row>
    <row r="425" spans="1:9" x14ac:dyDescent="0.35">
      <c r="A425">
        <v>1679</v>
      </c>
      <c r="B425" s="4">
        <v>4</v>
      </c>
      <c r="C425" s="4">
        <v>540</v>
      </c>
      <c r="D425" s="6">
        <v>45689</v>
      </c>
      <c r="E425" s="6">
        <v>45689</v>
      </c>
      <c r="F425" s="4" t="s">
        <v>3212</v>
      </c>
      <c r="G425" s="4"/>
      <c r="H425" s="7">
        <v>1200</v>
      </c>
      <c r="I425" t="str">
        <f>IF(Table4[[#This Row],[Debit]]&gt;5000,"Yes","NO")</f>
        <v>NO</v>
      </c>
    </row>
    <row r="426" spans="1:9" x14ac:dyDescent="0.35">
      <c r="A426">
        <v>1678</v>
      </c>
      <c r="B426" s="5">
        <v>4</v>
      </c>
      <c r="C426" s="5">
        <v>538</v>
      </c>
      <c r="D426" s="8">
        <v>45688</v>
      </c>
      <c r="E426" s="8">
        <v>45689</v>
      </c>
      <c r="F426" s="5" t="s">
        <v>3210</v>
      </c>
      <c r="G426" s="5"/>
      <c r="H426" s="9">
        <v>2000</v>
      </c>
      <c r="I426" t="str">
        <f>IF(Table4[[#This Row],[Debit]]&gt;5000,"Yes","NO")</f>
        <v>NO</v>
      </c>
    </row>
    <row r="427" spans="1:9" x14ac:dyDescent="0.35">
      <c r="A427">
        <v>1676</v>
      </c>
      <c r="B427" s="5">
        <v>4</v>
      </c>
      <c r="C427" s="5">
        <v>535</v>
      </c>
      <c r="D427" s="8">
        <v>45688</v>
      </c>
      <c r="E427" s="8">
        <v>45688</v>
      </c>
      <c r="F427" s="5" t="s">
        <v>3207</v>
      </c>
      <c r="G427" s="5"/>
      <c r="H427" s="9">
        <v>1200</v>
      </c>
      <c r="I427" t="str">
        <f>IF(Table4[[#This Row],[Debit]]&gt;5000,"Yes","NO")</f>
        <v>NO</v>
      </c>
    </row>
    <row r="428" spans="1:9" x14ac:dyDescent="0.35">
      <c r="A428">
        <v>1677</v>
      </c>
      <c r="B428" s="4">
        <v>4</v>
      </c>
      <c r="C428" s="4">
        <v>537</v>
      </c>
      <c r="D428" s="6">
        <v>45688</v>
      </c>
      <c r="E428" s="6">
        <v>45688</v>
      </c>
      <c r="F428" s="4" t="s">
        <v>3209</v>
      </c>
      <c r="G428" s="4"/>
      <c r="H428" s="7">
        <v>200</v>
      </c>
      <c r="I428" t="str">
        <f>IF(Table4[[#This Row],[Debit]]&gt;5000,"Yes","NO")</f>
        <v>NO</v>
      </c>
    </row>
    <row r="429" spans="1:9" x14ac:dyDescent="0.35">
      <c r="A429">
        <v>1672</v>
      </c>
      <c r="B429" s="5">
        <v>4</v>
      </c>
      <c r="C429" s="5">
        <v>528</v>
      </c>
      <c r="D429" s="8">
        <v>45687</v>
      </c>
      <c r="E429" s="8">
        <v>45687</v>
      </c>
      <c r="F429" s="5" t="s">
        <v>3200</v>
      </c>
      <c r="G429" s="5"/>
      <c r="H429" s="9">
        <v>3000</v>
      </c>
      <c r="I429" t="str">
        <f>IF(Table4[[#This Row],[Debit]]&gt;5000,"Yes","NO")</f>
        <v>NO</v>
      </c>
    </row>
    <row r="430" spans="1:9" x14ac:dyDescent="0.35">
      <c r="A430">
        <v>1674</v>
      </c>
      <c r="B430" s="5">
        <v>4</v>
      </c>
      <c r="C430" s="5">
        <v>531</v>
      </c>
      <c r="D430" s="8">
        <v>45687</v>
      </c>
      <c r="E430" s="8">
        <v>45687</v>
      </c>
      <c r="F430" s="5" t="s">
        <v>3203</v>
      </c>
      <c r="G430" s="5"/>
      <c r="H430" s="9">
        <v>1500</v>
      </c>
      <c r="I430" t="str">
        <f>IF(Table4[[#This Row],[Debit]]&gt;5000,"Yes","NO")</f>
        <v>NO</v>
      </c>
    </row>
    <row r="431" spans="1:9" x14ac:dyDescent="0.35">
      <c r="A431">
        <v>1675</v>
      </c>
      <c r="B431" s="4">
        <v>4</v>
      </c>
      <c r="C431" s="4">
        <v>533</v>
      </c>
      <c r="D431" s="6">
        <v>45687</v>
      </c>
      <c r="E431" s="6">
        <v>45687</v>
      </c>
      <c r="F431" s="4" t="s">
        <v>3205</v>
      </c>
      <c r="G431" s="4"/>
      <c r="H431" s="7">
        <v>1200</v>
      </c>
      <c r="I431" t="str">
        <f>IF(Table4[[#This Row],[Debit]]&gt;5000,"Yes","NO")</f>
        <v>NO</v>
      </c>
    </row>
    <row r="432" spans="1:9" x14ac:dyDescent="0.35">
      <c r="A432">
        <v>1673</v>
      </c>
      <c r="B432" s="4">
        <v>4</v>
      </c>
      <c r="C432" s="4">
        <v>529</v>
      </c>
      <c r="D432" s="6">
        <v>45687</v>
      </c>
      <c r="E432" s="6">
        <v>45687</v>
      </c>
      <c r="F432" s="4" t="s">
        <v>3201</v>
      </c>
      <c r="G432" s="4"/>
      <c r="H432" s="7">
        <v>500</v>
      </c>
      <c r="I432" t="str">
        <f>IF(Table4[[#This Row],[Debit]]&gt;5000,"Yes","NO")</f>
        <v>NO</v>
      </c>
    </row>
    <row r="433" spans="1:9" x14ac:dyDescent="0.35">
      <c r="A433">
        <v>1671</v>
      </c>
      <c r="B433" s="4">
        <v>4</v>
      </c>
      <c r="C433" s="4">
        <v>525</v>
      </c>
      <c r="D433" s="6">
        <v>45687</v>
      </c>
      <c r="E433" s="6">
        <v>45687</v>
      </c>
      <c r="F433" s="4" t="s">
        <v>1212</v>
      </c>
      <c r="G433" s="4"/>
      <c r="H433" s="7">
        <v>295</v>
      </c>
      <c r="I433" t="str">
        <f>IF(Table4[[#This Row],[Debit]]&gt;5000,"Yes","NO")</f>
        <v>NO</v>
      </c>
    </row>
    <row r="434" spans="1:9" x14ac:dyDescent="0.35">
      <c r="A434">
        <v>1667</v>
      </c>
      <c r="B434" s="4">
        <v>4</v>
      </c>
      <c r="C434" s="4">
        <v>521</v>
      </c>
      <c r="D434" s="6">
        <v>45686</v>
      </c>
      <c r="E434" s="6">
        <v>45686</v>
      </c>
      <c r="F434" s="4" t="s">
        <v>3194</v>
      </c>
      <c r="G434" s="4"/>
      <c r="H434" s="7">
        <v>6000</v>
      </c>
      <c r="I434" t="str">
        <f>IF(Table4[[#This Row],[Debit]]&gt;5000,"Yes","NO")</f>
        <v>Yes</v>
      </c>
    </row>
    <row r="435" spans="1:9" x14ac:dyDescent="0.35">
      <c r="A435">
        <v>1665</v>
      </c>
      <c r="B435" s="4">
        <v>4</v>
      </c>
      <c r="C435" s="4">
        <v>517</v>
      </c>
      <c r="D435" s="6">
        <v>45686</v>
      </c>
      <c r="E435" s="6">
        <v>45686</v>
      </c>
      <c r="F435" s="4" t="s">
        <v>3190</v>
      </c>
      <c r="G435" s="4"/>
      <c r="H435" s="7">
        <v>3800</v>
      </c>
      <c r="I435" t="str">
        <f>IF(Table4[[#This Row],[Debit]]&gt;5000,"Yes","NO")</f>
        <v>NO</v>
      </c>
    </row>
    <row r="436" spans="1:9" x14ac:dyDescent="0.35">
      <c r="A436">
        <v>1669</v>
      </c>
      <c r="B436" s="4">
        <v>4</v>
      </c>
      <c r="C436" s="4">
        <v>523</v>
      </c>
      <c r="D436" s="6">
        <v>45686</v>
      </c>
      <c r="E436" s="6">
        <v>45686</v>
      </c>
      <c r="F436" s="4" t="s">
        <v>3196</v>
      </c>
      <c r="G436" s="4"/>
      <c r="H436" s="7">
        <v>2000</v>
      </c>
      <c r="I436" t="str">
        <f>IF(Table4[[#This Row],[Debit]]&gt;5000,"Yes","NO")</f>
        <v>NO</v>
      </c>
    </row>
    <row r="437" spans="1:9" x14ac:dyDescent="0.35">
      <c r="A437">
        <v>1666</v>
      </c>
      <c r="B437" s="5">
        <v>4</v>
      </c>
      <c r="C437" s="5">
        <v>520</v>
      </c>
      <c r="D437" s="8">
        <v>45686</v>
      </c>
      <c r="E437" s="8">
        <v>45686</v>
      </c>
      <c r="F437" s="5" t="s">
        <v>3193</v>
      </c>
      <c r="G437" s="5"/>
      <c r="H437" s="9">
        <v>1650</v>
      </c>
      <c r="I437" t="str">
        <f>IF(Table4[[#This Row],[Debit]]&gt;5000,"Yes","NO")</f>
        <v>NO</v>
      </c>
    </row>
    <row r="438" spans="1:9" x14ac:dyDescent="0.35">
      <c r="A438">
        <v>1670</v>
      </c>
      <c r="B438" s="5">
        <v>4</v>
      </c>
      <c r="C438" s="5">
        <v>524</v>
      </c>
      <c r="D438" s="8">
        <v>45686</v>
      </c>
      <c r="E438" s="8">
        <v>45686</v>
      </c>
      <c r="F438" s="5" t="s">
        <v>3197</v>
      </c>
      <c r="G438" s="5"/>
      <c r="H438" s="9">
        <v>1200</v>
      </c>
      <c r="I438" t="str">
        <f>IF(Table4[[#This Row],[Debit]]&gt;5000,"Yes","NO")</f>
        <v>NO</v>
      </c>
    </row>
    <row r="439" spans="1:9" x14ac:dyDescent="0.35">
      <c r="A439">
        <v>1668</v>
      </c>
      <c r="B439" s="5">
        <v>4</v>
      </c>
      <c r="C439" s="5">
        <v>522</v>
      </c>
      <c r="D439" s="8">
        <v>45686</v>
      </c>
      <c r="E439" s="8">
        <v>45686</v>
      </c>
      <c r="F439" s="5" t="s">
        <v>3195</v>
      </c>
      <c r="G439" s="5"/>
      <c r="H439" s="9">
        <v>80</v>
      </c>
      <c r="I439" t="str">
        <f>IF(Table4[[#This Row],[Debit]]&gt;5000,"Yes","NO")</f>
        <v>NO</v>
      </c>
    </row>
    <row r="440" spans="1:9" x14ac:dyDescent="0.35">
      <c r="A440">
        <v>1663</v>
      </c>
      <c r="B440" s="4">
        <v>4</v>
      </c>
      <c r="C440" s="4">
        <v>512</v>
      </c>
      <c r="D440" s="6">
        <v>45685</v>
      </c>
      <c r="E440" s="6">
        <v>45685</v>
      </c>
      <c r="F440" s="4" t="s">
        <v>3185</v>
      </c>
      <c r="G440" s="4"/>
      <c r="H440" s="7">
        <v>2000</v>
      </c>
      <c r="I440" t="str">
        <f>IF(Table4[[#This Row],[Debit]]&gt;5000,"Yes","NO")</f>
        <v>NO</v>
      </c>
    </row>
    <row r="441" spans="1:9" x14ac:dyDescent="0.35">
      <c r="A441">
        <v>1664</v>
      </c>
      <c r="B441" s="5">
        <v>4</v>
      </c>
      <c r="C441" s="5">
        <v>515</v>
      </c>
      <c r="D441" s="8">
        <v>45685</v>
      </c>
      <c r="E441" s="8">
        <v>45685</v>
      </c>
      <c r="F441" s="5" t="s">
        <v>3188</v>
      </c>
      <c r="G441" s="5"/>
      <c r="H441" s="9">
        <v>1200</v>
      </c>
      <c r="I441" t="str">
        <f>IF(Table4[[#This Row],[Debit]]&gt;5000,"Yes","NO")</f>
        <v>NO</v>
      </c>
    </row>
    <row r="442" spans="1:9" x14ac:dyDescent="0.35">
      <c r="A442">
        <v>1660</v>
      </c>
      <c r="B442" s="5">
        <v>4</v>
      </c>
      <c r="C442" s="5">
        <v>507</v>
      </c>
      <c r="D442" s="8">
        <v>45684</v>
      </c>
      <c r="E442" s="8">
        <v>45684</v>
      </c>
      <c r="F442" s="5" t="s">
        <v>3180</v>
      </c>
      <c r="G442" s="5"/>
      <c r="H442" s="9">
        <v>5000</v>
      </c>
      <c r="I442" t="str">
        <f>IF(Table4[[#This Row],[Debit]]&gt;5000,"Yes","NO")</f>
        <v>NO</v>
      </c>
    </row>
    <row r="443" spans="1:9" x14ac:dyDescent="0.35">
      <c r="A443">
        <v>1661</v>
      </c>
      <c r="B443" s="4">
        <v>4</v>
      </c>
      <c r="C443" s="4">
        <v>508</v>
      </c>
      <c r="D443" s="6">
        <v>45684</v>
      </c>
      <c r="E443" s="6">
        <v>45684</v>
      </c>
      <c r="F443" s="4" t="s">
        <v>3181</v>
      </c>
      <c r="G443" s="4"/>
      <c r="H443" s="7">
        <v>2000</v>
      </c>
      <c r="I443" t="str">
        <f>IF(Table4[[#This Row],[Debit]]&gt;5000,"Yes","NO")</f>
        <v>NO</v>
      </c>
    </row>
    <row r="444" spans="1:9" x14ac:dyDescent="0.35">
      <c r="A444">
        <v>1662</v>
      </c>
      <c r="B444" s="5">
        <v>4</v>
      </c>
      <c r="C444" s="5">
        <v>510</v>
      </c>
      <c r="D444" s="8">
        <v>45684</v>
      </c>
      <c r="E444" s="8">
        <v>45684</v>
      </c>
      <c r="F444" s="5" t="s">
        <v>3183</v>
      </c>
      <c r="G444" s="5"/>
      <c r="H444" s="9">
        <v>1200</v>
      </c>
      <c r="I444" t="str">
        <f>IF(Table4[[#This Row],[Debit]]&gt;5000,"Yes","NO")</f>
        <v>NO</v>
      </c>
    </row>
    <row r="445" spans="1:9" x14ac:dyDescent="0.35">
      <c r="A445">
        <v>1658</v>
      </c>
      <c r="B445" s="5">
        <v>4</v>
      </c>
      <c r="C445" s="5">
        <v>504</v>
      </c>
      <c r="D445" s="8">
        <v>45683</v>
      </c>
      <c r="E445" s="8">
        <v>45683</v>
      </c>
      <c r="F445" s="5" t="s">
        <v>3177</v>
      </c>
      <c r="G445" s="5"/>
      <c r="H445" s="9">
        <v>2000</v>
      </c>
      <c r="I445" t="str">
        <f>IF(Table4[[#This Row],[Debit]]&gt;5000,"Yes","NO")</f>
        <v>NO</v>
      </c>
    </row>
    <row r="446" spans="1:9" x14ac:dyDescent="0.35">
      <c r="A446">
        <v>1659</v>
      </c>
      <c r="B446" s="4">
        <v>4</v>
      </c>
      <c r="C446" s="4">
        <v>505</v>
      </c>
      <c r="D446" s="6">
        <v>45683</v>
      </c>
      <c r="E446" s="6">
        <v>45683</v>
      </c>
      <c r="F446" s="4" t="s">
        <v>3178</v>
      </c>
      <c r="G446" s="4"/>
      <c r="H446" s="7">
        <v>1200</v>
      </c>
      <c r="I446" t="str">
        <f>IF(Table4[[#This Row],[Debit]]&gt;5000,"Yes","NO")</f>
        <v>NO</v>
      </c>
    </row>
    <row r="447" spans="1:9" x14ac:dyDescent="0.35">
      <c r="A447">
        <v>1657</v>
      </c>
      <c r="B447" s="4">
        <v>4</v>
      </c>
      <c r="C447" s="4">
        <v>501</v>
      </c>
      <c r="D447" s="6">
        <v>45683</v>
      </c>
      <c r="E447" s="6">
        <v>45683</v>
      </c>
      <c r="F447" s="4" t="s">
        <v>3174</v>
      </c>
      <c r="G447" s="4"/>
      <c r="H447" s="7">
        <v>1000</v>
      </c>
      <c r="I447" t="str">
        <f>IF(Table4[[#This Row],[Debit]]&gt;5000,"Yes","NO")</f>
        <v>NO</v>
      </c>
    </row>
    <row r="448" spans="1:9" x14ac:dyDescent="0.35">
      <c r="A448">
        <v>1655</v>
      </c>
      <c r="B448" s="4">
        <v>4</v>
      </c>
      <c r="C448" s="4">
        <v>497</v>
      </c>
      <c r="D448" s="6">
        <v>45682</v>
      </c>
      <c r="E448" s="6">
        <v>45682</v>
      </c>
      <c r="F448" s="4" t="s">
        <v>3170</v>
      </c>
      <c r="G448" s="4"/>
      <c r="H448" s="7">
        <v>6000</v>
      </c>
      <c r="I448" t="str">
        <f>IF(Table4[[#This Row],[Debit]]&gt;5000,"Yes","NO")</f>
        <v>Yes</v>
      </c>
    </row>
    <row r="449" spans="1:9" x14ac:dyDescent="0.35">
      <c r="A449">
        <v>1656</v>
      </c>
      <c r="B449" s="5">
        <v>4</v>
      </c>
      <c r="C449" s="5">
        <v>499</v>
      </c>
      <c r="D449" s="8">
        <v>45682</v>
      </c>
      <c r="E449" s="8">
        <v>45682</v>
      </c>
      <c r="F449" s="5" t="s">
        <v>3172</v>
      </c>
      <c r="G449" s="5"/>
      <c r="H449" s="9">
        <v>1200</v>
      </c>
      <c r="I449" t="str">
        <f>IF(Table4[[#This Row],[Debit]]&gt;5000,"Yes","NO")</f>
        <v>NO</v>
      </c>
    </row>
    <row r="450" spans="1:9" x14ac:dyDescent="0.35">
      <c r="A450">
        <v>1648</v>
      </c>
      <c r="B450" s="5">
        <v>4</v>
      </c>
      <c r="C450" s="5">
        <v>487</v>
      </c>
      <c r="D450" s="8">
        <v>45681</v>
      </c>
      <c r="E450" s="8">
        <v>45681</v>
      </c>
      <c r="F450" s="5" t="s">
        <v>3160</v>
      </c>
      <c r="G450" s="5"/>
      <c r="H450" s="9">
        <v>22000</v>
      </c>
      <c r="I450" t="str">
        <f>IF(Table4[[#This Row],[Debit]]&gt;5000,"Yes","NO")</f>
        <v>Yes</v>
      </c>
    </row>
    <row r="451" spans="1:9" x14ac:dyDescent="0.35">
      <c r="A451">
        <v>1650</v>
      </c>
      <c r="B451" s="5">
        <v>4</v>
      </c>
      <c r="C451" s="5">
        <v>489</v>
      </c>
      <c r="D451" s="8">
        <v>45681</v>
      </c>
      <c r="E451" s="8">
        <v>45681</v>
      </c>
      <c r="F451" s="5" t="s">
        <v>3162</v>
      </c>
      <c r="G451" s="5"/>
      <c r="H451" s="9">
        <v>5000</v>
      </c>
      <c r="I451" t="str">
        <f>IF(Table4[[#This Row],[Debit]]&gt;5000,"Yes","NO")</f>
        <v>NO</v>
      </c>
    </row>
    <row r="452" spans="1:9" x14ac:dyDescent="0.35">
      <c r="A452">
        <v>1649</v>
      </c>
      <c r="B452" s="4">
        <v>4</v>
      </c>
      <c r="C452" s="4">
        <v>488</v>
      </c>
      <c r="D452" s="6">
        <v>45681</v>
      </c>
      <c r="E452" s="6">
        <v>45681</v>
      </c>
      <c r="F452" s="4" t="s">
        <v>3161</v>
      </c>
      <c r="G452" s="4"/>
      <c r="H452" s="7">
        <v>2250</v>
      </c>
      <c r="I452" t="str">
        <f>IF(Table4[[#This Row],[Debit]]&gt;5000,"Yes","NO")</f>
        <v>NO</v>
      </c>
    </row>
    <row r="453" spans="1:9" x14ac:dyDescent="0.35">
      <c r="A453">
        <v>1652</v>
      </c>
      <c r="B453" s="5">
        <v>4</v>
      </c>
      <c r="C453" s="5">
        <v>491</v>
      </c>
      <c r="D453" s="8">
        <v>45681</v>
      </c>
      <c r="E453" s="8">
        <v>45681</v>
      </c>
      <c r="F453" s="5" t="s">
        <v>3164</v>
      </c>
      <c r="G453" s="5"/>
      <c r="H453" s="9">
        <v>2000</v>
      </c>
      <c r="I453" t="str">
        <f>IF(Table4[[#This Row],[Debit]]&gt;5000,"Yes","NO")</f>
        <v>NO</v>
      </c>
    </row>
    <row r="454" spans="1:9" x14ac:dyDescent="0.35">
      <c r="A454">
        <v>1651</v>
      </c>
      <c r="B454" s="4">
        <v>4</v>
      </c>
      <c r="C454" s="4">
        <v>490</v>
      </c>
      <c r="D454" s="6">
        <v>45681</v>
      </c>
      <c r="E454" s="6">
        <v>45681</v>
      </c>
      <c r="F454" s="4" t="s">
        <v>3163</v>
      </c>
      <c r="G454" s="4"/>
      <c r="H454" s="7">
        <v>1200</v>
      </c>
      <c r="I454" t="str">
        <f>IF(Table4[[#This Row],[Debit]]&gt;5000,"Yes","NO")</f>
        <v>NO</v>
      </c>
    </row>
    <row r="455" spans="1:9" x14ac:dyDescent="0.35">
      <c r="A455">
        <v>1653</v>
      </c>
      <c r="B455" s="4">
        <v>4</v>
      </c>
      <c r="C455" s="4">
        <v>493</v>
      </c>
      <c r="D455" s="6">
        <v>45681</v>
      </c>
      <c r="E455" s="6">
        <v>45681</v>
      </c>
      <c r="F455" s="4" t="s">
        <v>3166</v>
      </c>
      <c r="G455" s="4"/>
      <c r="H455" s="7">
        <v>1200</v>
      </c>
      <c r="I455" t="str">
        <f>IF(Table4[[#This Row],[Debit]]&gt;5000,"Yes","NO")</f>
        <v>NO</v>
      </c>
    </row>
    <row r="456" spans="1:9" x14ac:dyDescent="0.35">
      <c r="A456">
        <v>1654</v>
      </c>
      <c r="B456" s="5">
        <v>4</v>
      </c>
      <c r="C456" s="5">
        <v>494</v>
      </c>
      <c r="D456" s="8">
        <v>45681</v>
      </c>
      <c r="E456" s="8">
        <v>45681</v>
      </c>
      <c r="F456" s="5" t="s">
        <v>3167</v>
      </c>
      <c r="G456" s="5"/>
      <c r="H456" s="9">
        <v>550</v>
      </c>
      <c r="I456" t="str">
        <f>IF(Table4[[#This Row],[Debit]]&gt;5000,"Yes","NO")</f>
        <v>NO</v>
      </c>
    </row>
    <row r="457" spans="1:9" x14ac:dyDescent="0.35">
      <c r="A457">
        <v>1647</v>
      </c>
      <c r="B457" s="4">
        <v>4</v>
      </c>
      <c r="C457" s="4">
        <v>484</v>
      </c>
      <c r="D457" s="6">
        <v>45680</v>
      </c>
      <c r="E457" s="6">
        <v>45680</v>
      </c>
      <c r="F457" s="4" t="s">
        <v>3157</v>
      </c>
      <c r="G457" s="4"/>
      <c r="H457" s="7">
        <v>20000</v>
      </c>
      <c r="I457" t="str">
        <f>IF(Table4[[#This Row],[Debit]]&gt;5000,"Yes","NO")</f>
        <v>Yes</v>
      </c>
    </row>
    <row r="458" spans="1:9" x14ac:dyDescent="0.35">
      <c r="A458">
        <v>1644</v>
      </c>
      <c r="B458" s="5">
        <v>4</v>
      </c>
      <c r="C458" s="5">
        <v>479</v>
      </c>
      <c r="D458" s="8">
        <v>45680</v>
      </c>
      <c r="E458" s="8">
        <v>45680</v>
      </c>
      <c r="F458" s="5" t="s">
        <v>3152</v>
      </c>
      <c r="G458" s="5"/>
      <c r="H458" s="9">
        <v>6000</v>
      </c>
      <c r="I458" t="str">
        <f>IF(Table4[[#This Row],[Debit]]&gt;5000,"Yes","NO")</f>
        <v>Yes</v>
      </c>
    </row>
    <row r="459" spans="1:9" x14ac:dyDescent="0.35">
      <c r="A459">
        <v>1645</v>
      </c>
      <c r="B459" s="4">
        <v>4</v>
      </c>
      <c r="C459" s="4">
        <v>481</v>
      </c>
      <c r="D459" s="6">
        <v>45680</v>
      </c>
      <c r="E459" s="6">
        <v>45680</v>
      </c>
      <c r="F459" s="4" t="s">
        <v>3154</v>
      </c>
      <c r="G459" s="4"/>
      <c r="H459" s="7">
        <v>2400</v>
      </c>
      <c r="I459" t="str">
        <f>IF(Table4[[#This Row],[Debit]]&gt;5000,"Yes","NO")</f>
        <v>NO</v>
      </c>
    </row>
    <row r="460" spans="1:9" x14ac:dyDescent="0.35">
      <c r="A460">
        <v>1643</v>
      </c>
      <c r="B460" s="4">
        <v>4</v>
      </c>
      <c r="C460" s="4">
        <v>477</v>
      </c>
      <c r="D460" s="6">
        <v>45680</v>
      </c>
      <c r="E460" s="6">
        <v>45680</v>
      </c>
      <c r="F460" s="4" t="s">
        <v>3150</v>
      </c>
      <c r="G460" s="4"/>
      <c r="H460" s="7">
        <v>1000</v>
      </c>
      <c r="I460" t="str">
        <f>IF(Table4[[#This Row],[Debit]]&gt;5000,"Yes","NO")</f>
        <v>NO</v>
      </c>
    </row>
    <row r="461" spans="1:9" x14ac:dyDescent="0.35">
      <c r="A461">
        <v>1646</v>
      </c>
      <c r="B461" s="5">
        <v>4</v>
      </c>
      <c r="C461" s="5">
        <v>483</v>
      </c>
      <c r="D461" s="8">
        <v>45680</v>
      </c>
      <c r="E461" s="8">
        <v>45680</v>
      </c>
      <c r="F461" s="5" t="s">
        <v>3156</v>
      </c>
      <c r="G461" s="5"/>
      <c r="H461" s="9">
        <v>1000</v>
      </c>
      <c r="I461" t="str">
        <f>IF(Table4[[#This Row],[Debit]]&gt;5000,"Yes","NO")</f>
        <v>NO</v>
      </c>
    </row>
    <row r="462" spans="1:9" x14ac:dyDescent="0.35">
      <c r="A462">
        <v>1638</v>
      </c>
      <c r="B462" s="5">
        <v>4</v>
      </c>
      <c r="C462" s="5">
        <v>471</v>
      </c>
      <c r="D462" s="8">
        <v>45679</v>
      </c>
      <c r="E462" s="8">
        <v>45679</v>
      </c>
      <c r="F462" s="5" t="s">
        <v>3144</v>
      </c>
      <c r="G462" s="5"/>
      <c r="H462" s="9">
        <v>10000</v>
      </c>
      <c r="I462" t="str">
        <f>IF(Table4[[#This Row],[Debit]]&gt;5000,"Yes","NO")</f>
        <v>Yes</v>
      </c>
    </row>
    <row r="463" spans="1:9" x14ac:dyDescent="0.35">
      <c r="A463">
        <v>1637</v>
      </c>
      <c r="B463" s="4">
        <v>4</v>
      </c>
      <c r="C463" s="4">
        <v>470</v>
      </c>
      <c r="D463" s="6">
        <v>45679</v>
      </c>
      <c r="E463" s="6">
        <v>45679</v>
      </c>
      <c r="F463" s="4" t="s">
        <v>3143</v>
      </c>
      <c r="G463" s="4"/>
      <c r="H463" s="7">
        <v>5000</v>
      </c>
      <c r="I463" t="str">
        <f>IF(Table4[[#This Row],[Debit]]&gt;5000,"Yes","NO")</f>
        <v>NO</v>
      </c>
    </row>
    <row r="464" spans="1:9" x14ac:dyDescent="0.35">
      <c r="A464">
        <v>1640</v>
      </c>
      <c r="B464" s="5">
        <v>4</v>
      </c>
      <c r="C464" s="5">
        <v>473</v>
      </c>
      <c r="D464" s="8">
        <v>45679</v>
      </c>
      <c r="E464" s="8">
        <v>45679</v>
      </c>
      <c r="F464" s="5" t="s">
        <v>3146</v>
      </c>
      <c r="G464" s="5"/>
      <c r="H464" s="9">
        <v>2000</v>
      </c>
      <c r="I464" t="str">
        <f>IF(Table4[[#This Row],[Debit]]&gt;5000,"Yes","NO")</f>
        <v>NO</v>
      </c>
    </row>
    <row r="465" spans="1:9" x14ac:dyDescent="0.35">
      <c r="A465">
        <v>1642</v>
      </c>
      <c r="B465" s="5">
        <v>4</v>
      </c>
      <c r="C465" s="5">
        <v>476</v>
      </c>
      <c r="D465" s="8">
        <v>45679</v>
      </c>
      <c r="E465" s="8">
        <v>45679</v>
      </c>
      <c r="F465" s="5" t="s">
        <v>3149</v>
      </c>
      <c r="G465" s="5"/>
      <c r="H465" s="9">
        <v>1200</v>
      </c>
      <c r="I465" t="str">
        <f>IF(Table4[[#This Row],[Debit]]&gt;5000,"Yes","NO")</f>
        <v>NO</v>
      </c>
    </row>
    <row r="466" spans="1:9" x14ac:dyDescent="0.35">
      <c r="A466">
        <v>1641</v>
      </c>
      <c r="B466" s="4">
        <v>4</v>
      </c>
      <c r="C466" s="4">
        <v>475</v>
      </c>
      <c r="D466" s="6">
        <v>45679</v>
      </c>
      <c r="E466" s="6">
        <v>45679</v>
      </c>
      <c r="F466" s="4" t="s">
        <v>3148</v>
      </c>
      <c r="G466" s="4"/>
      <c r="H466" s="7">
        <v>1100</v>
      </c>
      <c r="I466" t="str">
        <f>IF(Table4[[#This Row],[Debit]]&gt;5000,"Yes","NO")</f>
        <v>NO</v>
      </c>
    </row>
    <row r="467" spans="1:9" x14ac:dyDescent="0.35">
      <c r="A467">
        <v>1639</v>
      </c>
      <c r="B467" s="4">
        <v>4</v>
      </c>
      <c r="C467" s="4">
        <v>472</v>
      </c>
      <c r="D467" s="6">
        <v>45679</v>
      </c>
      <c r="E467" s="6">
        <v>45679</v>
      </c>
      <c r="F467" s="4" t="s">
        <v>3145</v>
      </c>
      <c r="G467" s="4"/>
      <c r="H467" s="7">
        <v>1000</v>
      </c>
      <c r="I467" t="str">
        <f>IF(Table4[[#This Row],[Debit]]&gt;5000,"Yes","NO")</f>
        <v>NO</v>
      </c>
    </row>
    <row r="468" spans="1:9" x14ac:dyDescent="0.35">
      <c r="A468">
        <v>1632</v>
      </c>
      <c r="B468" s="5">
        <v>4</v>
      </c>
      <c r="C468" s="5">
        <v>461</v>
      </c>
      <c r="D468" s="8">
        <v>45678</v>
      </c>
      <c r="E468" s="8">
        <v>45678</v>
      </c>
      <c r="F468" s="5" t="s">
        <v>3134</v>
      </c>
      <c r="G468" s="5"/>
      <c r="H468" s="9">
        <v>1400</v>
      </c>
      <c r="I468" t="str">
        <f>IF(Table4[[#This Row],[Debit]]&gt;5000,"Yes","NO")</f>
        <v>NO</v>
      </c>
    </row>
    <row r="469" spans="1:9" x14ac:dyDescent="0.35">
      <c r="A469">
        <v>1633</v>
      </c>
      <c r="B469" s="4">
        <v>4</v>
      </c>
      <c r="C469" s="4">
        <v>464</v>
      </c>
      <c r="D469" s="6">
        <v>45678</v>
      </c>
      <c r="E469" s="6">
        <v>45678</v>
      </c>
      <c r="F469" s="4" t="s">
        <v>3137</v>
      </c>
      <c r="G469" s="4"/>
      <c r="H469" s="7">
        <v>1200</v>
      </c>
      <c r="I469" t="str">
        <f>IF(Table4[[#This Row],[Debit]]&gt;5000,"Yes","NO")</f>
        <v>NO</v>
      </c>
    </row>
    <row r="470" spans="1:9" x14ac:dyDescent="0.35">
      <c r="A470">
        <v>1634</v>
      </c>
      <c r="B470" s="5">
        <v>4</v>
      </c>
      <c r="C470" s="5">
        <v>465</v>
      </c>
      <c r="D470" s="8">
        <v>45678</v>
      </c>
      <c r="E470" s="8">
        <v>45678</v>
      </c>
      <c r="F470" s="5" t="s">
        <v>3138</v>
      </c>
      <c r="G470" s="5"/>
      <c r="H470" s="9">
        <v>1100</v>
      </c>
      <c r="I470" t="str">
        <f>IF(Table4[[#This Row],[Debit]]&gt;5000,"Yes","NO")</f>
        <v>NO</v>
      </c>
    </row>
    <row r="471" spans="1:9" x14ac:dyDescent="0.35">
      <c r="A471">
        <v>1636</v>
      </c>
      <c r="B471" s="5">
        <v>4</v>
      </c>
      <c r="C471" s="5">
        <v>467</v>
      </c>
      <c r="D471" s="8">
        <v>45678</v>
      </c>
      <c r="E471" s="8">
        <v>45678</v>
      </c>
      <c r="F471" s="5" t="s">
        <v>3140</v>
      </c>
      <c r="G471" s="5"/>
      <c r="H471" s="9">
        <v>1000</v>
      </c>
      <c r="I471" t="str">
        <f>IF(Table4[[#This Row],[Debit]]&gt;5000,"Yes","NO")</f>
        <v>NO</v>
      </c>
    </row>
    <row r="472" spans="1:9" x14ac:dyDescent="0.35">
      <c r="A472">
        <v>1635</v>
      </c>
      <c r="B472" s="4">
        <v>4</v>
      </c>
      <c r="C472" s="4">
        <v>466</v>
      </c>
      <c r="D472" s="6">
        <v>45678</v>
      </c>
      <c r="E472" s="6">
        <v>45678</v>
      </c>
      <c r="F472" s="4" t="s">
        <v>3139</v>
      </c>
      <c r="G472" s="4"/>
      <c r="H472" s="7">
        <v>199</v>
      </c>
      <c r="I472" t="str">
        <f>IF(Table4[[#This Row],[Debit]]&gt;5000,"Yes","NO")</f>
        <v>NO</v>
      </c>
    </row>
    <row r="473" spans="1:9" x14ac:dyDescent="0.35">
      <c r="A473">
        <v>1631</v>
      </c>
      <c r="B473" s="4">
        <v>4</v>
      </c>
      <c r="C473" s="4">
        <v>459</v>
      </c>
      <c r="D473" s="6">
        <v>45677</v>
      </c>
      <c r="E473" s="6">
        <v>45677</v>
      </c>
      <c r="F473" s="4" t="s">
        <v>3132</v>
      </c>
      <c r="G473" s="4"/>
      <c r="H473" s="7">
        <v>2400</v>
      </c>
      <c r="I473" t="str">
        <f>IF(Table4[[#This Row],[Debit]]&gt;5000,"Yes","NO")</f>
        <v>NO</v>
      </c>
    </row>
    <row r="474" spans="1:9" x14ac:dyDescent="0.35">
      <c r="A474">
        <v>1629</v>
      </c>
      <c r="B474" s="4">
        <v>4</v>
      </c>
      <c r="C474" s="4">
        <v>454</v>
      </c>
      <c r="D474" s="6">
        <v>45675</v>
      </c>
      <c r="E474" s="6">
        <v>45675</v>
      </c>
      <c r="F474" s="4" t="s">
        <v>3127</v>
      </c>
      <c r="G474" s="4"/>
      <c r="H474" s="7">
        <v>3000</v>
      </c>
      <c r="I474" t="str">
        <f>IF(Table4[[#This Row],[Debit]]&gt;5000,"Yes","NO")</f>
        <v>NO</v>
      </c>
    </row>
    <row r="475" spans="1:9" x14ac:dyDescent="0.35">
      <c r="A475">
        <v>1630</v>
      </c>
      <c r="B475" s="5">
        <v>4</v>
      </c>
      <c r="C475" s="5">
        <v>456</v>
      </c>
      <c r="D475" s="8">
        <v>45675</v>
      </c>
      <c r="E475" s="8">
        <v>45676</v>
      </c>
      <c r="F475" s="5" t="s">
        <v>3129</v>
      </c>
      <c r="G475" s="5"/>
      <c r="H475" s="9">
        <v>1200</v>
      </c>
      <c r="I475" t="str">
        <f>IF(Table4[[#This Row],[Debit]]&gt;5000,"Yes","NO")</f>
        <v>NO</v>
      </c>
    </row>
    <row r="476" spans="1:9" x14ac:dyDescent="0.35">
      <c r="A476">
        <v>1626</v>
      </c>
      <c r="B476" s="5">
        <v>4</v>
      </c>
      <c r="C476" s="5">
        <v>449</v>
      </c>
      <c r="D476" s="8">
        <v>45674</v>
      </c>
      <c r="E476" s="8">
        <v>45674</v>
      </c>
      <c r="F476" s="5" t="s">
        <v>3122</v>
      </c>
      <c r="G476" s="5"/>
      <c r="H476" s="9">
        <v>2000</v>
      </c>
      <c r="I476" t="str">
        <f>IF(Table4[[#This Row],[Debit]]&gt;5000,"Yes","NO")</f>
        <v>NO</v>
      </c>
    </row>
    <row r="477" spans="1:9" x14ac:dyDescent="0.35">
      <c r="A477">
        <v>1627</v>
      </c>
      <c r="B477" s="4">
        <v>4</v>
      </c>
      <c r="C477" s="4">
        <v>451</v>
      </c>
      <c r="D477" s="6">
        <v>45674</v>
      </c>
      <c r="E477" s="6">
        <v>45674</v>
      </c>
      <c r="F477" s="4" t="s">
        <v>3124</v>
      </c>
      <c r="G477" s="4"/>
      <c r="H477" s="7">
        <v>1200</v>
      </c>
      <c r="I477" t="str">
        <f>IF(Table4[[#This Row],[Debit]]&gt;5000,"Yes","NO")</f>
        <v>NO</v>
      </c>
    </row>
    <row r="478" spans="1:9" x14ac:dyDescent="0.35">
      <c r="A478">
        <v>1628</v>
      </c>
      <c r="B478" s="5">
        <v>4</v>
      </c>
      <c r="C478" s="5">
        <v>452</v>
      </c>
      <c r="D478" s="8">
        <v>45674</v>
      </c>
      <c r="E478" s="8">
        <v>45674</v>
      </c>
      <c r="F478" s="5" t="s">
        <v>3125</v>
      </c>
      <c r="G478" s="5"/>
      <c r="H478" s="9">
        <v>1000</v>
      </c>
      <c r="I478" t="str">
        <f>IF(Table4[[#This Row],[Debit]]&gt;5000,"Yes","NO")</f>
        <v>NO</v>
      </c>
    </row>
    <row r="479" spans="1:9" x14ac:dyDescent="0.35">
      <c r="A479">
        <v>1621</v>
      </c>
      <c r="B479" s="4">
        <v>4</v>
      </c>
      <c r="C479" s="4">
        <v>442</v>
      </c>
      <c r="D479" s="6">
        <v>45673</v>
      </c>
      <c r="E479" s="6">
        <v>45673</v>
      </c>
      <c r="F479" s="4" t="s">
        <v>3115</v>
      </c>
      <c r="G479" s="4"/>
      <c r="H479" s="7">
        <v>4000</v>
      </c>
      <c r="I479" t="str">
        <f>IF(Table4[[#This Row],[Debit]]&gt;5000,"Yes","NO")</f>
        <v>NO</v>
      </c>
    </row>
    <row r="480" spans="1:9" x14ac:dyDescent="0.35">
      <c r="A480">
        <v>1625</v>
      </c>
      <c r="B480" s="4">
        <v>4</v>
      </c>
      <c r="C480" s="4">
        <v>447</v>
      </c>
      <c r="D480" s="6">
        <v>45673</v>
      </c>
      <c r="E480" s="6">
        <v>45673</v>
      </c>
      <c r="F480" s="4" t="s">
        <v>3120</v>
      </c>
      <c r="G480" s="4"/>
      <c r="H480" s="7">
        <v>3300</v>
      </c>
      <c r="I480" t="str">
        <f>IF(Table4[[#This Row],[Debit]]&gt;5000,"Yes","NO")</f>
        <v>NO</v>
      </c>
    </row>
    <row r="481" spans="1:9" x14ac:dyDescent="0.35">
      <c r="A481">
        <v>1622</v>
      </c>
      <c r="B481" s="5">
        <v>4</v>
      </c>
      <c r="C481" s="5">
        <v>443</v>
      </c>
      <c r="D481" s="8">
        <v>45673</v>
      </c>
      <c r="E481" s="8">
        <v>45673</v>
      </c>
      <c r="F481" s="5" t="s">
        <v>3116</v>
      </c>
      <c r="G481" s="5"/>
      <c r="H481" s="9">
        <v>1200</v>
      </c>
      <c r="I481" t="str">
        <f>IF(Table4[[#This Row],[Debit]]&gt;5000,"Yes","NO")</f>
        <v>NO</v>
      </c>
    </row>
    <row r="482" spans="1:9" x14ac:dyDescent="0.35">
      <c r="A482">
        <v>1620</v>
      </c>
      <c r="B482" s="5">
        <v>4</v>
      </c>
      <c r="C482" s="5">
        <v>441</v>
      </c>
      <c r="D482" s="8">
        <v>45673</v>
      </c>
      <c r="E482" s="8">
        <v>45673</v>
      </c>
      <c r="F482" s="5" t="s">
        <v>3114</v>
      </c>
      <c r="G482" s="5"/>
      <c r="H482" s="9">
        <v>1000</v>
      </c>
      <c r="I482" t="str">
        <f>IF(Table4[[#This Row],[Debit]]&gt;5000,"Yes","NO")</f>
        <v>NO</v>
      </c>
    </row>
    <row r="483" spans="1:9" x14ac:dyDescent="0.35">
      <c r="A483">
        <v>1624</v>
      </c>
      <c r="B483" s="5">
        <v>4</v>
      </c>
      <c r="C483" s="5">
        <v>445</v>
      </c>
      <c r="D483" s="8">
        <v>45673</v>
      </c>
      <c r="E483" s="8">
        <v>45673</v>
      </c>
      <c r="F483" s="5" t="s">
        <v>3118</v>
      </c>
      <c r="G483" s="5"/>
      <c r="H483" s="9">
        <v>1000</v>
      </c>
      <c r="I483" t="str">
        <f>IF(Table4[[#This Row],[Debit]]&gt;5000,"Yes","NO")</f>
        <v>NO</v>
      </c>
    </row>
    <row r="484" spans="1:9" x14ac:dyDescent="0.35">
      <c r="A484">
        <v>1623</v>
      </c>
      <c r="B484" s="4">
        <v>4</v>
      </c>
      <c r="C484" s="4">
        <v>444</v>
      </c>
      <c r="D484" s="6">
        <v>45673</v>
      </c>
      <c r="E484" s="6">
        <v>45673</v>
      </c>
      <c r="F484" s="4" t="s">
        <v>3117</v>
      </c>
      <c r="G484" s="4"/>
      <c r="H484" s="7">
        <v>550</v>
      </c>
      <c r="I484" t="str">
        <f>IF(Table4[[#This Row],[Debit]]&gt;5000,"Yes","NO")</f>
        <v>NO</v>
      </c>
    </row>
    <row r="485" spans="1:9" x14ac:dyDescent="0.35">
      <c r="A485">
        <v>1613</v>
      </c>
      <c r="B485" s="4">
        <v>4</v>
      </c>
      <c r="C485" s="4">
        <v>431</v>
      </c>
      <c r="D485" s="6">
        <v>45672</v>
      </c>
      <c r="E485" s="6">
        <v>45672</v>
      </c>
      <c r="F485" s="4" t="s">
        <v>3103</v>
      </c>
      <c r="G485" s="4"/>
      <c r="H485" s="7">
        <v>4000</v>
      </c>
      <c r="I485" t="str">
        <f>IF(Table4[[#This Row],[Debit]]&gt;5000,"Yes","NO")</f>
        <v>NO</v>
      </c>
    </row>
    <row r="486" spans="1:9" x14ac:dyDescent="0.35">
      <c r="A486">
        <v>1615</v>
      </c>
      <c r="B486" s="4">
        <v>4</v>
      </c>
      <c r="C486" s="4">
        <v>436</v>
      </c>
      <c r="D486" s="6">
        <v>45672</v>
      </c>
      <c r="E486" s="6">
        <v>45672</v>
      </c>
      <c r="F486" s="4" t="s">
        <v>3108</v>
      </c>
      <c r="G486" s="4"/>
      <c r="H486" s="7">
        <v>3600</v>
      </c>
      <c r="I486" t="str">
        <f>IF(Table4[[#This Row],[Debit]]&gt;5000,"Yes","NO")</f>
        <v>NO</v>
      </c>
    </row>
    <row r="487" spans="1:9" x14ac:dyDescent="0.35">
      <c r="A487">
        <v>1614</v>
      </c>
      <c r="B487" s="5">
        <v>4</v>
      </c>
      <c r="C487" s="5">
        <v>433</v>
      </c>
      <c r="D487" s="8">
        <v>45672</v>
      </c>
      <c r="E487" s="8">
        <v>45672</v>
      </c>
      <c r="F487" s="5" t="s">
        <v>3105</v>
      </c>
      <c r="G487" s="5"/>
      <c r="H487" s="9">
        <v>2000</v>
      </c>
      <c r="I487" t="str">
        <f>IF(Table4[[#This Row],[Debit]]&gt;5000,"Yes","NO")</f>
        <v>NO</v>
      </c>
    </row>
    <row r="488" spans="1:9" x14ac:dyDescent="0.35">
      <c r="A488">
        <v>1618</v>
      </c>
      <c r="B488" s="5">
        <v>4</v>
      </c>
      <c r="C488" s="5">
        <v>439</v>
      </c>
      <c r="D488" s="8">
        <v>45672</v>
      </c>
      <c r="E488" s="8">
        <v>45672</v>
      </c>
      <c r="F488" s="5" t="s">
        <v>3112</v>
      </c>
      <c r="G488" s="5"/>
      <c r="H488" s="9">
        <v>1100</v>
      </c>
      <c r="I488" t="str">
        <f>IF(Table4[[#This Row],[Debit]]&gt;5000,"Yes","NO")</f>
        <v>NO</v>
      </c>
    </row>
    <row r="489" spans="1:9" x14ac:dyDescent="0.35">
      <c r="A489">
        <v>1616</v>
      </c>
      <c r="B489" s="5">
        <v>4</v>
      </c>
      <c r="C489" s="5">
        <v>437</v>
      </c>
      <c r="D489" s="8">
        <v>45672</v>
      </c>
      <c r="E489" s="8">
        <v>45672</v>
      </c>
      <c r="F489" s="5" t="s">
        <v>3110</v>
      </c>
      <c r="G489" s="5"/>
      <c r="H489" s="9">
        <v>1000</v>
      </c>
      <c r="I489" t="str">
        <f>IF(Table4[[#This Row],[Debit]]&gt;5000,"Yes","NO")</f>
        <v>NO</v>
      </c>
    </row>
    <row r="490" spans="1:9" x14ac:dyDescent="0.35">
      <c r="A490">
        <v>1617</v>
      </c>
      <c r="B490" s="4">
        <v>4</v>
      </c>
      <c r="C490" s="4">
        <v>438</v>
      </c>
      <c r="D490" s="6">
        <v>45672</v>
      </c>
      <c r="E490" s="6">
        <v>45672</v>
      </c>
      <c r="F490" s="4" t="s">
        <v>3111</v>
      </c>
      <c r="G490" s="4"/>
      <c r="H490" s="7">
        <v>1000</v>
      </c>
      <c r="I490" t="str">
        <f>IF(Table4[[#This Row],[Debit]]&gt;5000,"Yes","NO")</f>
        <v>NO</v>
      </c>
    </row>
    <row r="491" spans="1:9" x14ac:dyDescent="0.35">
      <c r="A491">
        <v>1619</v>
      </c>
      <c r="B491" s="4">
        <v>4</v>
      </c>
      <c r="C491" s="4">
        <v>440</v>
      </c>
      <c r="D491" s="6">
        <v>45672</v>
      </c>
      <c r="E491" s="6">
        <v>45672</v>
      </c>
      <c r="F491" s="4" t="s">
        <v>3113</v>
      </c>
      <c r="G491" s="4"/>
      <c r="H491" s="7">
        <v>1000</v>
      </c>
      <c r="I491" t="str">
        <f>IF(Table4[[#This Row],[Debit]]&gt;5000,"Yes","NO")</f>
        <v>NO</v>
      </c>
    </row>
    <row r="492" spans="1:9" x14ac:dyDescent="0.35">
      <c r="A492">
        <v>1610</v>
      </c>
      <c r="B492" s="5">
        <v>4</v>
      </c>
      <c r="C492" s="5">
        <v>423</v>
      </c>
      <c r="D492" s="8">
        <v>45671</v>
      </c>
      <c r="E492" s="8">
        <v>45671</v>
      </c>
      <c r="F492" s="5" t="s">
        <v>3095</v>
      </c>
      <c r="G492" s="5"/>
      <c r="H492" s="9">
        <v>8000</v>
      </c>
      <c r="I492" t="str">
        <f>IF(Table4[[#This Row],[Debit]]&gt;5000,"Yes","NO")</f>
        <v>Yes</v>
      </c>
    </row>
    <row r="493" spans="1:9" x14ac:dyDescent="0.35">
      <c r="A493">
        <v>1612</v>
      </c>
      <c r="B493" s="5">
        <v>4</v>
      </c>
      <c r="C493" s="5">
        <v>429</v>
      </c>
      <c r="D493" s="8">
        <v>45671</v>
      </c>
      <c r="E493" s="8">
        <v>45671</v>
      </c>
      <c r="F493" s="5" t="s">
        <v>3101</v>
      </c>
      <c r="G493" s="5"/>
      <c r="H493" s="9">
        <v>3000</v>
      </c>
      <c r="I493" t="str">
        <f>IF(Table4[[#This Row],[Debit]]&gt;5000,"Yes","NO")</f>
        <v>NO</v>
      </c>
    </row>
    <row r="494" spans="1:9" x14ac:dyDescent="0.35">
      <c r="A494">
        <v>1611</v>
      </c>
      <c r="B494" s="4">
        <v>4</v>
      </c>
      <c r="C494" s="4">
        <v>425</v>
      </c>
      <c r="D494" s="6">
        <v>45671</v>
      </c>
      <c r="E494" s="6">
        <v>45671</v>
      </c>
      <c r="F494" s="4" t="s">
        <v>3097</v>
      </c>
      <c r="G494" s="4"/>
      <c r="H494" s="7">
        <v>500</v>
      </c>
      <c r="I494" t="str">
        <f>IF(Table4[[#This Row],[Debit]]&gt;5000,"Yes","NO")</f>
        <v>NO</v>
      </c>
    </row>
    <row r="495" spans="1:9" x14ac:dyDescent="0.35">
      <c r="A495">
        <v>1607</v>
      </c>
      <c r="B495" s="4">
        <v>4</v>
      </c>
      <c r="C495" s="4">
        <v>415</v>
      </c>
      <c r="D495" s="6">
        <v>45670</v>
      </c>
      <c r="E495" s="6">
        <v>45670</v>
      </c>
      <c r="F495" s="4" t="s">
        <v>3087</v>
      </c>
      <c r="G495" s="4"/>
      <c r="H495" s="7">
        <v>30000</v>
      </c>
      <c r="I495" t="str">
        <f>IF(Table4[[#This Row],[Debit]]&gt;5000,"Yes","NO")</f>
        <v>Yes</v>
      </c>
    </row>
    <row r="496" spans="1:9" x14ac:dyDescent="0.35">
      <c r="A496">
        <v>1608</v>
      </c>
      <c r="B496" s="5">
        <v>4</v>
      </c>
      <c r="C496" s="5">
        <v>417</v>
      </c>
      <c r="D496" s="8">
        <v>45670</v>
      </c>
      <c r="E496" s="8">
        <v>45670</v>
      </c>
      <c r="F496" s="5" t="s">
        <v>3089</v>
      </c>
      <c r="G496" s="5"/>
      <c r="H496" s="9">
        <v>13000</v>
      </c>
      <c r="I496" t="str">
        <f>IF(Table4[[#This Row],[Debit]]&gt;5000,"Yes","NO")</f>
        <v>Yes</v>
      </c>
    </row>
    <row r="497" spans="1:9" x14ac:dyDescent="0.35">
      <c r="A497">
        <v>1609</v>
      </c>
      <c r="B497" s="4">
        <v>4</v>
      </c>
      <c r="C497" s="4">
        <v>420</v>
      </c>
      <c r="D497" s="6">
        <v>45670</v>
      </c>
      <c r="E497" s="6">
        <v>45670</v>
      </c>
      <c r="F497" s="4" t="s">
        <v>3092</v>
      </c>
      <c r="G497" s="4"/>
      <c r="H497" s="7">
        <v>3000</v>
      </c>
      <c r="I497" t="str">
        <f>IF(Table4[[#This Row],[Debit]]&gt;5000,"Yes","NO")</f>
        <v>NO</v>
      </c>
    </row>
    <row r="498" spans="1:9" x14ac:dyDescent="0.35">
      <c r="A498">
        <v>1606</v>
      </c>
      <c r="B498" s="5">
        <v>4</v>
      </c>
      <c r="C498" s="5">
        <v>414</v>
      </c>
      <c r="D498" s="8">
        <v>45670</v>
      </c>
      <c r="E498" s="8">
        <v>45670</v>
      </c>
      <c r="F498" s="5" t="s">
        <v>3086</v>
      </c>
      <c r="G498" s="5"/>
      <c r="H498" s="9">
        <v>500</v>
      </c>
      <c r="I498" t="str">
        <f>IF(Table4[[#This Row],[Debit]]&gt;5000,"Yes","NO")</f>
        <v>NO</v>
      </c>
    </row>
    <row r="499" spans="1:9" x14ac:dyDescent="0.35">
      <c r="A499">
        <v>1599</v>
      </c>
      <c r="B499" s="4">
        <v>4</v>
      </c>
      <c r="C499" s="4">
        <v>405</v>
      </c>
      <c r="D499" s="6">
        <v>45669</v>
      </c>
      <c r="E499" s="6">
        <v>45669</v>
      </c>
      <c r="F499" s="4" t="s">
        <v>3077</v>
      </c>
      <c r="G499" s="4"/>
      <c r="H499" s="7">
        <v>5000</v>
      </c>
      <c r="I499" t="str">
        <f>IF(Table4[[#This Row],[Debit]]&gt;5000,"Yes","NO")</f>
        <v>NO</v>
      </c>
    </row>
    <row r="500" spans="1:9" x14ac:dyDescent="0.35">
      <c r="A500">
        <v>1601</v>
      </c>
      <c r="B500" s="4">
        <v>4</v>
      </c>
      <c r="C500" s="4">
        <v>407</v>
      </c>
      <c r="D500" s="6">
        <v>45669</v>
      </c>
      <c r="E500" s="6">
        <v>45669</v>
      </c>
      <c r="F500" s="4" t="s">
        <v>3079</v>
      </c>
      <c r="G500" s="4"/>
      <c r="H500" s="7">
        <v>3000</v>
      </c>
      <c r="I500" t="str">
        <f>IF(Table4[[#This Row],[Debit]]&gt;5000,"Yes","NO")</f>
        <v>NO</v>
      </c>
    </row>
    <row r="501" spans="1:9" x14ac:dyDescent="0.35">
      <c r="A501">
        <v>1605</v>
      </c>
      <c r="B501" s="4">
        <v>4</v>
      </c>
      <c r="C501" s="4">
        <v>413</v>
      </c>
      <c r="D501" s="6">
        <v>45669</v>
      </c>
      <c r="E501" s="6">
        <v>45669</v>
      </c>
      <c r="F501" s="4" t="s">
        <v>3085</v>
      </c>
      <c r="G501" s="4"/>
      <c r="H501" s="7">
        <v>1500</v>
      </c>
      <c r="I501" t="str">
        <f>IF(Table4[[#This Row],[Debit]]&gt;5000,"Yes","NO")</f>
        <v>NO</v>
      </c>
    </row>
    <row r="502" spans="1:9" x14ac:dyDescent="0.35">
      <c r="A502">
        <v>1603</v>
      </c>
      <c r="B502" s="4">
        <v>4</v>
      </c>
      <c r="C502" s="4">
        <v>411</v>
      </c>
      <c r="D502" s="6">
        <v>45669</v>
      </c>
      <c r="E502" s="6">
        <v>45669</v>
      </c>
      <c r="F502" s="4" t="s">
        <v>3083</v>
      </c>
      <c r="G502" s="4"/>
      <c r="H502" s="7">
        <v>1200</v>
      </c>
      <c r="I502" t="str">
        <f>IF(Table4[[#This Row],[Debit]]&gt;5000,"Yes","NO")</f>
        <v>NO</v>
      </c>
    </row>
    <row r="503" spans="1:9" x14ac:dyDescent="0.35">
      <c r="A503">
        <v>1604</v>
      </c>
      <c r="B503" s="5">
        <v>4</v>
      </c>
      <c r="C503" s="5">
        <v>412</v>
      </c>
      <c r="D503" s="8">
        <v>45669</v>
      </c>
      <c r="E503" s="8">
        <v>45669</v>
      </c>
      <c r="F503" s="5" t="s">
        <v>3084</v>
      </c>
      <c r="G503" s="5"/>
      <c r="H503" s="9">
        <v>1000</v>
      </c>
      <c r="I503" t="str">
        <f>IF(Table4[[#This Row],[Debit]]&gt;5000,"Yes","NO")</f>
        <v>NO</v>
      </c>
    </row>
    <row r="504" spans="1:9" x14ac:dyDescent="0.35">
      <c r="A504">
        <v>1600</v>
      </c>
      <c r="B504" s="5">
        <v>4</v>
      </c>
      <c r="C504" s="5">
        <v>406</v>
      </c>
      <c r="D504" s="8">
        <v>45669</v>
      </c>
      <c r="E504" s="8">
        <v>45669</v>
      </c>
      <c r="F504" s="5" t="s">
        <v>3078</v>
      </c>
      <c r="G504" s="5"/>
      <c r="H504" s="9">
        <v>550</v>
      </c>
      <c r="I504" t="str">
        <f>IF(Table4[[#This Row],[Debit]]&gt;5000,"Yes","NO")</f>
        <v>NO</v>
      </c>
    </row>
    <row r="505" spans="1:9" x14ac:dyDescent="0.35">
      <c r="A505">
        <v>1602</v>
      </c>
      <c r="B505" s="5">
        <v>4</v>
      </c>
      <c r="C505" s="5">
        <v>408</v>
      </c>
      <c r="D505" s="8">
        <v>45669</v>
      </c>
      <c r="E505" s="8">
        <v>45669</v>
      </c>
      <c r="F505" s="5" t="s">
        <v>3080</v>
      </c>
      <c r="G505" s="5"/>
      <c r="H505" s="9">
        <v>500</v>
      </c>
      <c r="I505" t="str">
        <f>IF(Table4[[#This Row],[Debit]]&gt;5000,"Yes","NO")</f>
        <v>NO</v>
      </c>
    </row>
    <row r="506" spans="1:9" x14ac:dyDescent="0.35">
      <c r="A506">
        <v>1598</v>
      </c>
      <c r="B506" s="5">
        <v>4</v>
      </c>
      <c r="C506" s="5">
        <v>403</v>
      </c>
      <c r="D506" s="8">
        <v>45669</v>
      </c>
      <c r="E506" s="8">
        <v>45669</v>
      </c>
      <c r="F506" s="5" t="s">
        <v>3075</v>
      </c>
      <c r="G506" s="5"/>
      <c r="H506" s="9">
        <v>50</v>
      </c>
      <c r="I506" t="str">
        <f>IF(Table4[[#This Row],[Debit]]&gt;5000,"Yes","NO")</f>
        <v>NO</v>
      </c>
    </row>
    <row r="507" spans="1:9" x14ac:dyDescent="0.35">
      <c r="A507">
        <v>1595</v>
      </c>
      <c r="B507" s="4">
        <v>4</v>
      </c>
      <c r="C507" s="4">
        <v>399</v>
      </c>
      <c r="D507" s="6">
        <v>45668</v>
      </c>
      <c r="E507" s="6">
        <v>45668</v>
      </c>
      <c r="F507" s="4" t="s">
        <v>3070</v>
      </c>
      <c r="G507" s="4"/>
      <c r="H507" s="7">
        <v>80000</v>
      </c>
      <c r="I507" t="str">
        <f>IF(Table4[[#This Row],[Debit]]&gt;5000,"Yes","NO")</f>
        <v>Yes</v>
      </c>
    </row>
    <row r="508" spans="1:9" x14ac:dyDescent="0.35">
      <c r="A508">
        <v>1591</v>
      </c>
      <c r="B508" s="4">
        <v>4</v>
      </c>
      <c r="C508" s="4">
        <v>392</v>
      </c>
      <c r="D508" s="6">
        <v>45668</v>
      </c>
      <c r="E508" s="6">
        <v>45668</v>
      </c>
      <c r="F508" s="4" t="s">
        <v>3062</v>
      </c>
      <c r="G508" s="4"/>
      <c r="H508" s="7">
        <v>2000</v>
      </c>
      <c r="I508" t="str">
        <f>IF(Table4[[#This Row],[Debit]]&gt;5000,"Yes","NO")</f>
        <v>NO</v>
      </c>
    </row>
    <row r="509" spans="1:9" x14ac:dyDescent="0.35">
      <c r="A509">
        <v>1594</v>
      </c>
      <c r="B509" s="5">
        <v>4</v>
      </c>
      <c r="C509" s="5">
        <v>397</v>
      </c>
      <c r="D509" s="8">
        <v>45668</v>
      </c>
      <c r="E509" s="8">
        <v>45668</v>
      </c>
      <c r="F509" s="5" t="s">
        <v>3067</v>
      </c>
      <c r="G509" s="5"/>
      <c r="H509" s="9">
        <v>1200</v>
      </c>
      <c r="I509" t="str">
        <f>IF(Table4[[#This Row],[Debit]]&gt;5000,"Yes","NO")</f>
        <v>NO</v>
      </c>
    </row>
    <row r="510" spans="1:9" x14ac:dyDescent="0.35">
      <c r="A510">
        <v>1592</v>
      </c>
      <c r="B510" s="5">
        <v>4</v>
      </c>
      <c r="C510" s="5">
        <v>394</v>
      </c>
      <c r="D510" s="8">
        <v>45668</v>
      </c>
      <c r="E510" s="8">
        <v>45668</v>
      </c>
      <c r="F510" s="5" t="s">
        <v>3064</v>
      </c>
      <c r="G510" s="5"/>
      <c r="H510" s="9">
        <v>1000</v>
      </c>
      <c r="I510" t="str">
        <f>IF(Table4[[#This Row],[Debit]]&gt;5000,"Yes","NO")</f>
        <v>NO</v>
      </c>
    </row>
    <row r="511" spans="1:9" x14ac:dyDescent="0.35">
      <c r="A511">
        <v>1593</v>
      </c>
      <c r="B511" s="4">
        <v>4</v>
      </c>
      <c r="C511" s="4">
        <v>396</v>
      </c>
      <c r="D511" s="6">
        <v>45668</v>
      </c>
      <c r="E511" s="6">
        <v>45668</v>
      </c>
      <c r="F511" s="4" t="s">
        <v>3066</v>
      </c>
      <c r="G511" s="4"/>
      <c r="H511" s="7">
        <v>550</v>
      </c>
      <c r="I511" t="str">
        <f>IF(Table4[[#This Row],[Debit]]&gt;5000,"Yes","NO")</f>
        <v>NO</v>
      </c>
    </row>
    <row r="512" spans="1:9" x14ac:dyDescent="0.35">
      <c r="A512">
        <v>1596</v>
      </c>
      <c r="B512" s="5">
        <v>4</v>
      </c>
      <c r="C512" s="5">
        <v>401</v>
      </c>
      <c r="D512" s="8">
        <v>45668</v>
      </c>
      <c r="E512" s="8">
        <v>45669</v>
      </c>
      <c r="F512" s="5" t="s">
        <v>3072</v>
      </c>
      <c r="G512" s="5"/>
      <c r="H512" s="9">
        <v>75</v>
      </c>
      <c r="I512" t="str">
        <f>IF(Table4[[#This Row],[Debit]]&gt;5000,"Yes","NO")</f>
        <v>NO</v>
      </c>
    </row>
    <row r="513" spans="1:9" x14ac:dyDescent="0.35">
      <c r="A513">
        <v>1597</v>
      </c>
      <c r="B513" s="4">
        <v>4</v>
      </c>
      <c r="C513" s="4">
        <v>402</v>
      </c>
      <c r="D513" s="6">
        <v>45668</v>
      </c>
      <c r="E513" s="6">
        <v>45669</v>
      </c>
      <c r="F513" s="4" t="s">
        <v>3074</v>
      </c>
      <c r="G513" s="4"/>
      <c r="H513" s="7">
        <v>75</v>
      </c>
      <c r="I513" t="str">
        <f>IF(Table4[[#This Row],[Debit]]&gt;5000,"Yes","NO")</f>
        <v>NO</v>
      </c>
    </row>
    <row r="514" spans="1:9" x14ac:dyDescent="0.35">
      <c r="A514">
        <v>1586</v>
      </c>
      <c r="B514" s="5">
        <v>4</v>
      </c>
      <c r="C514" s="5">
        <v>382</v>
      </c>
      <c r="D514" s="8">
        <v>45667</v>
      </c>
      <c r="E514" s="8">
        <v>45667</v>
      </c>
      <c r="F514" s="5" t="s">
        <v>3052</v>
      </c>
      <c r="G514" s="5"/>
      <c r="H514" s="9">
        <v>34000</v>
      </c>
      <c r="I514" t="str">
        <f>IF(Table4[[#This Row],[Debit]]&gt;5000,"Yes","NO")</f>
        <v>Yes</v>
      </c>
    </row>
    <row r="515" spans="1:9" x14ac:dyDescent="0.35">
      <c r="A515">
        <v>1587</v>
      </c>
      <c r="B515" s="4">
        <v>4</v>
      </c>
      <c r="C515" s="4">
        <v>384</v>
      </c>
      <c r="D515" s="6">
        <v>45667</v>
      </c>
      <c r="E515" s="6">
        <v>45667</v>
      </c>
      <c r="F515" s="4" t="s">
        <v>3054</v>
      </c>
      <c r="G515" s="4"/>
      <c r="H515" s="7">
        <v>14500</v>
      </c>
      <c r="I515" t="str">
        <f>IF(Table4[[#This Row],[Debit]]&gt;5000,"Yes","NO")</f>
        <v>Yes</v>
      </c>
    </row>
    <row r="516" spans="1:9" x14ac:dyDescent="0.35">
      <c r="A516">
        <v>1589</v>
      </c>
      <c r="B516" s="4">
        <v>4</v>
      </c>
      <c r="C516" s="4">
        <v>388</v>
      </c>
      <c r="D516" s="6">
        <v>45667</v>
      </c>
      <c r="E516" s="6">
        <v>45667</v>
      </c>
      <c r="F516" s="4" t="s">
        <v>3058</v>
      </c>
      <c r="G516" s="4"/>
      <c r="H516" s="7">
        <v>3000</v>
      </c>
      <c r="I516" t="str">
        <f>IF(Table4[[#This Row],[Debit]]&gt;5000,"Yes","NO")</f>
        <v>NO</v>
      </c>
    </row>
    <row r="517" spans="1:9" x14ac:dyDescent="0.35">
      <c r="A517">
        <v>1590</v>
      </c>
      <c r="B517" s="5">
        <v>4</v>
      </c>
      <c r="C517" s="5">
        <v>390</v>
      </c>
      <c r="D517" s="8">
        <v>45667</v>
      </c>
      <c r="E517" s="8">
        <v>45667</v>
      </c>
      <c r="F517" s="5" t="s">
        <v>3060</v>
      </c>
      <c r="G517" s="5"/>
      <c r="H517" s="9">
        <v>1200</v>
      </c>
      <c r="I517" t="str">
        <f>IF(Table4[[#This Row],[Debit]]&gt;5000,"Yes","NO")</f>
        <v>NO</v>
      </c>
    </row>
    <row r="518" spans="1:9" x14ac:dyDescent="0.35">
      <c r="A518">
        <v>1588</v>
      </c>
      <c r="B518" s="5">
        <v>4</v>
      </c>
      <c r="C518" s="5">
        <v>386</v>
      </c>
      <c r="D518" s="8">
        <v>45667</v>
      </c>
      <c r="E518" s="8">
        <v>45667</v>
      </c>
      <c r="F518" s="5" t="s">
        <v>3056</v>
      </c>
      <c r="G518" s="5"/>
      <c r="H518" s="9">
        <v>1100</v>
      </c>
      <c r="I518" t="str">
        <f>IF(Table4[[#This Row],[Debit]]&gt;5000,"Yes","NO")</f>
        <v>NO</v>
      </c>
    </row>
    <row r="519" spans="1:9" x14ac:dyDescent="0.35">
      <c r="A519">
        <v>1584</v>
      </c>
      <c r="B519" s="5">
        <v>4</v>
      </c>
      <c r="C519" s="5">
        <v>376</v>
      </c>
      <c r="D519" s="8">
        <v>45666</v>
      </c>
      <c r="E519" s="8">
        <v>45666</v>
      </c>
      <c r="F519" s="5" t="s">
        <v>3045</v>
      </c>
      <c r="G519" s="5"/>
      <c r="H519" s="9">
        <v>3000</v>
      </c>
      <c r="I519" t="str">
        <f>IF(Table4[[#This Row],[Debit]]&gt;5000,"Yes","NO")</f>
        <v>NO</v>
      </c>
    </row>
    <row r="520" spans="1:9" x14ac:dyDescent="0.35">
      <c r="A520">
        <v>1585</v>
      </c>
      <c r="B520" s="4">
        <v>4</v>
      </c>
      <c r="C520" s="4">
        <v>378</v>
      </c>
      <c r="D520" s="6">
        <v>45666</v>
      </c>
      <c r="E520" s="6">
        <v>45666</v>
      </c>
      <c r="F520" s="4" t="s">
        <v>3047</v>
      </c>
      <c r="G520" s="4"/>
      <c r="H520" s="7">
        <v>1200</v>
      </c>
      <c r="I520" t="str">
        <f>IF(Table4[[#This Row],[Debit]]&gt;5000,"Yes","NO")</f>
        <v>NO</v>
      </c>
    </row>
    <row r="521" spans="1:9" x14ac:dyDescent="0.35">
      <c r="A521">
        <v>1583</v>
      </c>
      <c r="B521" s="4">
        <v>4</v>
      </c>
      <c r="C521" s="4">
        <v>374</v>
      </c>
      <c r="D521" s="6">
        <v>45666</v>
      </c>
      <c r="E521" s="6">
        <v>45666</v>
      </c>
      <c r="F521" s="4" t="s">
        <v>3043</v>
      </c>
      <c r="G521" s="4"/>
      <c r="H521" s="7">
        <v>800</v>
      </c>
      <c r="I521" t="str">
        <f>IF(Table4[[#This Row],[Debit]]&gt;5000,"Yes","NO")</f>
        <v>NO</v>
      </c>
    </row>
    <row r="522" spans="1:9" x14ac:dyDescent="0.35">
      <c r="A522">
        <v>1578</v>
      </c>
      <c r="B522" s="5">
        <v>4</v>
      </c>
      <c r="C522" s="5">
        <v>357</v>
      </c>
      <c r="D522" s="8">
        <v>45665</v>
      </c>
      <c r="E522" s="8">
        <v>45665</v>
      </c>
      <c r="F522" s="5" t="s">
        <v>3026</v>
      </c>
      <c r="G522" s="5"/>
      <c r="H522" s="9">
        <v>5000</v>
      </c>
      <c r="I522" t="str">
        <f>IF(Table4[[#This Row],[Debit]]&gt;5000,"Yes","NO")</f>
        <v>NO</v>
      </c>
    </row>
    <row r="523" spans="1:9" x14ac:dyDescent="0.35">
      <c r="A523">
        <v>1580</v>
      </c>
      <c r="B523" s="5">
        <v>4</v>
      </c>
      <c r="C523" s="5">
        <v>368</v>
      </c>
      <c r="D523" s="8">
        <v>45665</v>
      </c>
      <c r="E523" s="8">
        <v>45665</v>
      </c>
      <c r="F523" s="5" t="s">
        <v>3037</v>
      </c>
      <c r="G523" s="5"/>
      <c r="H523" s="9">
        <v>4000</v>
      </c>
      <c r="I523" t="str">
        <f>IF(Table4[[#This Row],[Debit]]&gt;5000,"Yes","NO")</f>
        <v>NO</v>
      </c>
    </row>
    <row r="524" spans="1:9" x14ac:dyDescent="0.35">
      <c r="A524">
        <v>1579</v>
      </c>
      <c r="B524" s="4">
        <v>4</v>
      </c>
      <c r="C524" s="4">
        <v>366</v>
      </c>
      <c r="D524" s="6">
        <v>45665</v>
      </c>
      <c r="E524" s="6">
        <v>45665</v>
      </c>
      <c r="F524" s="4" t="s">
        <v>3035</v>
      </c>
      <c r="G524" s="4"/>
      <c r="H524" s="7">
        <v>3000</v>
      </c>
      <c r="I524" t="str">
        <f>IF(Table4[[#This Row],[Debit]]&gt;5000,"Yes","NO")</f>
        <v>NO</v>
      </c>
    </row>
    <row r="525" spans="1:9" x14ac:dyDescent="0.35">
      <c r="A525">
        <v>1582</v>
      </c>
      <c r="B525" s="5">
        <v>4</v>
      </c>
      <c r="C525" s="5">
        <v>372</v>
      </c>
      <c r="D525" s="8">
        <v>45665</v>
      </c>
      <c r="E525" s="8">
        <v>45665</v>
      </c>
      <c r="F525" s="5" t="s">
        <v>3041</v>
      </c>
      <c r="G525" s="5"/>
      <c r="H525" s="9">
        <v>1200</v>
      </c>
      <c r="I525" t="str">
        <f>IF(Table4[[#This Row],[Debit]]&gt;5000,"Yes","NO")</f>
        <v>NO</v>
      </c>
    </row>
    <row r="526" spans="1:9" x14ac:dyDescent="0.35">
      <c r="A526">
        <v>1581</v>
      </c>
      <c r="B526" s="4">
        <v>4</v>
      </c>
      <c r="C526" s="4">
        <v>369</v>
      </c>
      <c r="D526" s="6">
        <v>45665</v>
      </c>
      <c r="E526" s="6">
        <v>45665</v>
      </c>
      <c r="F526" s="4" t="s">
        <v>3038</v>
      </c>
      <c r="G526" s="4"/>
      <c r="H526" s="7">
        <v>550</v>
      </c>
      <c r="I526" t="str">
        <f>IF(Table4[[#This Row],[Debit]]&gt;5000,"Yes","NO")</f>
        <v>NO</v>
      </c>
    </row>
    <row r="527" spans="1:9" x14ac:dyDescent="0.35">
      <c r="A527">
        <v>1575</v>
      </c>
      <c r="B527" s="4">
        <v>4</v>
      </c>
      <c r="C527" s="4">
        <v>352</v>
      </c>
      <c r="D527" s="6">
        <v>45664</v>
      </c>
      <c r="E527" s="6">
        <v>45664</v>
      </c>
      <c r="F527" s="4" t="s">
        <v>3021</v>
      </c>
      <c r="G527" s="4"/>
      <c r="H527" s="7">
        <v>3000</v>
      </c>
      <c r="I527" t="str">
        <f>IF(Table4[[#This Row],[Debit]]&gt;5000,"Yes","NO")</f>
        <v>NO</v>
      </c>
    </row>
    <row r="528" spans="1:9" x14ac:dyDescent="0.35">
      <c r="A528">
        <v>1577</v>
      </c>
      <c r="B528" s="4">
        <v>4</v>
      </c>
      <c r="C528" s="4">
        <v>355</v>
      </c>
      <c r="D528" s="6">
        <v>45664</v>
      </c>
      <c r="E528" s="6">
        <v>45664</v>
      </c>
      <c r="F528" s="4" t="s">
        <v>3024</v>
      </c>
      <c r="G528" s="4"/>
      <c r="H528" s="7">
        <v>1200</v>
      </c>
      <c r="I528" t="str">
        <f>IF(Table4[[#This Row],[Debit]]&gt;5000,"Yes","NO")</f>
        <v>NO</v>
      </c>
    </row>
    <row r="529" spans="1:9" x14ac:dyDescent="0.35">
      <c r="A529">
        <v>1576</v>
      </c>
      <c r="B529" s="5">
        <v>4</v>
      </c>
      <c r="C529" s="5">
        <v>353</v>
      </c>
      <c r="D529" s="8">
        <v>45664</v>
      </c>
      <c r="E529" s="8">
        <v>45664</v>
      </c>
      <c r="F529" s="5" t="s">
        <v>3022</v>
      </c>
      <c r="G529" s="5"/>
      <c r="H529" s="9">
        <v>550</v>
      </c>
      <c r="I529" t="str">
        <f>IF(Table4[[#This Row],[Debit]]&gt;5000,"Yes","NO")</f>
        <v>NO</v>
      </c>
    </row>
    <row r="530" spans="1:9" x14ac:dyDescent="0.35">
      <c r="A530">
        <v>1571</v>
      </c>
      <c r="B530" s="4">
        <v>4</v>
      </c>
      <c r="C530" s="4">
        <v>346</v>
      </c>
      <c r="D530" s="6">
        <v>45663</v>
      </c>
      <c r="E530" s="6">
        <v>45663</v>
      </c>
      <c r="F530" s="4" t="s">
        <v>3015</v>
      </c>
      <c r="G530" s="4"/>
      <c r="H530" s="7">
        <v>29000</v>
      </c>
      <c r="I530" t="str">
        <f>IF(Table4[[#This Row],[Debit]]&gt;5000,"Yes","NO")</f>
        <v>Yes</v>
      </c>
    </row>
    <row r="531" spans="1:9" x14ac:dyDescent="0.35">
      <c r="A531">
        <v>1569</v>
      </c>
      <c r="B531" s="4">
        <v>4</v>
      </c>
      <c r="C531" s="4">
        <v>344</v>
      </c>
      <c r="D531" s="6">
        <v>45663</v>
      </c>
      <c r="E531" s="6">
        <v>45663</v>
      </c>
      <c r="F531" s="4" t="s">
        <v>3013</v>
      </c>
      <c r="G531" s="4"/>
      <c r="H531" s="7">
        <v>9000</v>
      </c>
      <c r="I531" t="str">
        <f>IF(Table4[[#This Row],[Debit]]&gt;5000,"Yes","NO")</f>
        <v>Yes</v>
      </c>
    </row>
    <row r="532" spans="1:9" x14ac:dyDescent="0.35">
      <c r="A532">
        <v>1572</v>
      </c>
      <c r="B532" s="5">
        <v>4</v>
      </c>
      <c r="C532" s="5">
        <v>348</v>
      </c>
      <c r="D532" s="8">
        <v>45663</v>
      </c>
      <c r="E532" s="8">
        <v>45663</v>
      </c>
      <c r="F532" s="5" t="s">
        <v>3017</v>
      </c>
      <c r="G532" s="5"/>
      <c r="H532" s="9">
        <v>9000</v>
      </c>
      <c r="I532" t="str">
        <f>IF(Table4[[#This Row],[Debit]]&gt;5000,"Yes","NO")</f>
        <v>Yes</v>
      </c>
    </row>
    <row r="533" spans="1:9" x14ac:dyDescent="0.35">
      <c r="A533">
        <v>1574</v>
      </c>
      <c r="B533" s="5">
        <v>4</v>
      </c>
      <c r="C533" s="5">
        <v>350</v>
      </c>
      <c r="D533" s="8">
        <v>45663</v>
      </c>
      <c r="E533" s="8">
        <v>45663</v>
      </c>
      <c r="F533" s="5" t="s">
        <v>3019</v>
      </c>
      <c r="G533" s="5"/>
      <c r="H533" s="9">
        <v>1200</v>
      </c>
      <c r="I533" t="str">
        <f>IF(Table4[[#This Row],[Debit]]&gt;5000,"Yes","NO")</f>
        <v>NO</v>
      </c>
    </row>
    <row r="534" spans="1:9" x14ac:dyDescent="0.35">
      <c r="A534">
        <v>1573</v>
      </c>
      <c r="B534" s="4">
        <v>4</v>
      </c>
      <c r="C534" s="4">
        <v>349</v>
      </c>
      <c r="D534" s="6">
        <v>45663</v>
      </c>
      <c r="E534" s="6">
        <v>45663</v>
      </c>
      <c r="F534" s="4" t="s">
        <v>3018</v>
      </c>
      <c r="G534" s="4"/>
      <c r="H534" s="7">
        <v>550</v>
      </c>
      <c r="I534" t="str">
        <f>IF(Table4[[#This Row],[Debit]]&gt;5000,"Yes","NO")</f>
        <v>NO</v>
      </c>
    </row>
    <row r="535" spans="1:9" x14ac:dyDescent="0.35">
      <c r="A535">
        <v>1570</v>
      </c>
      <c r="B535" s="5">
        <v>4</v>
      </c>
      <c r="C535" s="5">
        <v>345</v>
      </c>
      <c r="D535" s="8">
        <v>45663</v>
      </c>
      <c r="E535" s="8">
        <v>45663</v>
      </c>
      <c r="F535" s="5" t="s">
        <v>3014</v>
      </c>
      <c r="G535" s="5"/>
      <c r="H535" s="9">
        <v>70</v>
      </c>
      <c r="I535" t="str">
        <f>IF(Table4[[#This Row],[Debit]]&gt;5000,"Yes","NO")</f>
        <v>NO</v>
      </c>
    </row>
    <row r="536" spans="1:9" x14ac:dyDescent="0.35">
      <c r="A536">
        <v>1566</v>
      </c>
      <c r="B536" s="5">
        <v>4</v>
      </c>
      <c r="C536" s="5">
        <v>336</v>
      </c>
      <c r="D536" s="8">
        <v>45662</v>
      </c>
      <c r="E536" s="8">
        <v>45662</v>
      </c>
      <c r="F536" s="5" t="s">
        <v>3005</v>
      </c>
      <c r="G536" s="5"/>
      <c r="H536" s="9">
        <v>10000</v>
      </c>
      <c r="I536" t="str">
        <f>IF(Table4[[#This Row],[Debit]]&gt;5000,"Yes","NO")</f>
        <v>Yes</v>
      </c>
    </row>
    <row r="537" spans="1:9" x14ac:dyDescent="0.35">
      <c r="A537">
        <v>1565</v>
      </c>
      <c r="B537" s="4">
        <v>4</v>
      </c>
      <c r="C537" s="4">
        <v>334</v>
      </c>
      <c r="D537" s="6">
        <v>45662</v>
      </c>
      <c r="E537" s="6">
        <v>45662</v>
      </c>
      <c r="F537" s="4" t="s">
        <v>3003</v>
      </c>
      <c r="G537" s="4"/>
      <c r="H537" s="7">
        <v>2495</v>
      </c>
      <c r="I537" t="str">
        <f>IF(Table4[[#This Row],[Debit]]&gt;5000,"Yes","NO")</f>
        <v>NO</v>
      </c>
    </row>
    <row r="538" spans="1:9" x14ac:dyDescent="0.35">
      <c r="A538">
        <v>1568</v>
      </c>
      <c r="B538" s="5">
        <v>4</v>
      </c>
      <c r="C538" s="5">
        <v>340</v>
      </c>
      <c r="D538" s="8">
        <v>45662</v>
      </c>
      <c r="E538" s="8">
        <v>45662</v>
      </c>
      <c r="F538" s="5" t="s">
        <v>3009</v>
      </c>
      <c r="G538" s="5"/>
      <c r="H538" s="9">
        <v>2400</v>
      </c>
      <c r="I538" t="str">
        <f>IF(Table4[[#This Row],[Debit]]&gt;5000,"Yes","NO")</f>
        <v>NO</v>
      </c>
    </row>
    <row r="539" spans="1:9" x14ac:dyDescent="0.35">
      <c r="A539">
        <v>1567</v>
      </c>
      <c r="B539" s="4">
        <v>4</v>
      </c>
      <c r="C539" s="4">
        <v>337</v>
      </c>
      <c r="D539" s="6">
        <v>45662</v>
      </c>
      <c r="E539" s="6">
        <v>45662</v>
      </c>
      <c r="F539" s="4" t="s">
        <v>3006</v>
      </c>
      <c r="G539" s="4"/>
      <c r="H539" s="7">
        <v>550</v>
      </c>
      <c r="I539" t="str">
        <f>IF(Table4[[#This Row],[Debit]]&gt;5000,"Yes","NO")</f>
        <v>NO</v>
      </c>
    </row>
    <row r="540" spans="1:9" x14ac:dyDescent="0.35">
      <c r="A540">
        <v>1563</v>
      </c>
      <c r="B540" s="4">
        <v>4</v>
      </c>
      <c r="C540" s="4">
        <v>330</v>
      </c>
      <c r="D540" s="6">
        <v>45661</v>
      </c>
      <c r="E540" s="6">
        <v>45661</v>
      </c>
      <c r="F540" s="4" t="s">
        <v>2999</v>
      </c>
      <c r="G540" s="4"/>
      <c r="H540" s="7">
        <v>1100</v>
      </c>
      <c r="I540" t="str">
        <f>IF(Table4[[#This Row],[Debit]]&gt;5000,"Yes","NO")</f>
        <v>NO</v>
      </c>
    </row>
    <row r="541" spans="1:9" x14ac:dyDescent="0.35">
      <c r="A541">
        <v>1564</v>
      </c>
      <c r="B541" s="5">
        <v>4</v>
      </c>
      <c r="C541" s="5">
        <v>332</v>
      </c>
      <c r="D541" s="8">
        <v>45661</v>
      </c>
      <c r="E541" s="8">
        <v>45661</v>
      </c>
      <c r="F541" s="5" t="s">
        <v>3001</v>
      </c>
      <c r="G541" s="5"/>
      <c r="H541" s="9">
        <v>150</v>
      </c>
      <c r="I541" t="str">
        <f>IF(Table4[[#This Row],[Debit]]&gt;5000,"Yes","NO")</f>
        <v>NO</v>
      </c>
    </row>
    <row r="542" spans="1:9" x14ac:dyDescent="0.35">
      <c r="A542">
        <v>1561</v>
      </c>
      <c r="B542" s="4">
        <v>4</v>
      </c>
      <c r="C542" s="4">
        <v>326</v>
      </c>
      <c r="D542" s="6">
        <v>45660</v>
      </c>
      <c r="E542" s="6">
        <v>45660</v>
      </c>
      <c r="F542" s="4" t="s">
        <v>2995</v>
      </c>
      <c r="G542" s="4"/>
      <c r="H542" s="7">
        <v>3000</v>
      </c>
      <c r="I542" t="str">
        <f>IF(Table4[[#This Row],[Debit]]&gt;5000,"Yes","NO")</f>
        <v>NO</v>
      </c>
    </row>
    <row r="543" spans="1:9" x14ac:dyDescent="0.35">
      <c r="A543">
        <v>1562</v>
      </c>
      <c r="B543" s="5">
        <v>4</v>
      </c>
      <c r="C543" s="5">
        <v>328</v>
      </c>
      <c r="D543" s="8">
        <v>45660</v>
      </c>
      <c r="E543" s="8">
        <v>45660</v>
      </c>
      <c r="F543" s="5" t="s">
        <v>2997</v>
      </c>
      <c r="G543" s="5"/>
      <c r="H543" s="9">
        <v>1200</v>
      </c>
      <c r="I543" t="str">
        <f>IF(Table4[[#This Row],[Debit]]&gt;5000,"Yes","NO")</f>
        <v>NO</v>
      </c>
    </row>
    <row r="544" spans="1:9" x14ac:dyDescent="0.35">
      <c r="A544">
        <v>1557</v>
      </c>
      <c r="B544" s="4">
        <v>4</v>
      </c>
      <c r="C544" s="4">
        <v>321</v>
      </c>
      <c r="D544" s="6">
        <v>45659</v>
      </c>
      <c r="E544" s="6">
        <v>45659</v>
      </c>
      <c r="F544" s="4" t="s">
        <v>2990</v>
      </c>
      <c r="G544" s="4"/>
      <c r="H544" s="7">
        <v>3000</v>
      </c>
      <c r="I544" t="str">
        <f>IF(Table4[[#This Row],[Debit]]&gt;5000,"Yes","NO")</f>
        <v>NO</v>
      </c>
    </row>
    <row r="545" spans="1:9" x14ac:dyDescent="0.35">
      <c r="A545">
        <v>1558</v>
      </c>
      <c r="B545" s="5">
        <v>4</v>
      </c>
      <c r="C545" s="5">
        <v>322</v>
      </c>
      <c r="D545" s="8">
        <v>45659</v>
      </c>
      <c r="E545" s="8">
        <v>45659</v>
      </c>
      <c r="F545" s="5" t="s">
        <v>2991</v>
      </c>
      <c r="G545" s="5"/>
      <c r="H545" s="9">
        <v>2000</v>
      </c>
      <c r="I545" t="str">
        <f>IF(Table4[[#This Row],[Debit]]&gt;5000,"Yes","NO")</f>
        <v>NO</v>
      </c>
    </row>
    <row r="546" spans="1:9" x14ac:dyDescent="0.35">
      <c r="A546">
        <v>1556</v>
      </c>
      <c r="B546" s="5">
        <v>4</v>
      </c>
      <c r="C546" s="5">
        <v>320</v>
      </c>
      <c r="D546" s="8">
        <v>45659</v>
      </c>
      <c r="E546" s="8">
        <v>45659</v>
      </c>
      <c r="F546" s="5" t="s">
        <v>2988</v>
      </c>
      <c r="G546" s="5"/>
      <c r="H546" s="9">
        <v>1550</v>
      </c>
      <c r="I546" t="str">
        <f>IF(Table4[[#This Row],[Debit]]&gt;5000,"Yes","NO")</f>
        <v>NO</v>
      </c>
    </row>
    <row r="547" spans="1:9" x14ac:dyDescent="0.35">
      <c r="A547">
        <v>1560</v>
      </c>
      <c r="B547" s="5">
        <v>4</v>
      </c>
      <c r="C547" s="5">
        <v>324</v>
      </c>
      <c r="D547" s="8">
        <v>45659</v>
      </c>
      <c r="E547" s="8">
        <v>45659</v>
      </c>
      <c r="F547" s="5" t="s">
        <v>2993</v>
      </c>
      <c r="G547" s="5"/>
      <c r="H547" s="9">
        <v>1200</v>
      </c>
      <c r="I547" t="str">
        <f>IF(Table4[[#This Row],[Debit]]&gt;5000,"Yes","NO")</f>
        <v>NO</v>
      </c>
    </row>
    <row r="548" spans="1:9" x14ac:dyDescent="0.35">
      <c r="A548">
        <v>1559</v>
      </c>
      <c r="B548" s="4">
        <v>4</v>
      </c>
      <c r="C548" s="4">
        <v>323</v>
      </c>
      <c r="D548" s="6">
        <v>45659</v>
      </c>
      <c r="E548" s="6">
        <v>45659</v>
      </c>
      <c r="F548" s="4" t="s">
        <v>2992</v>
      </c>
      <c r="G548" s="4"/>
      <c r="H548" s="7">
        <v>1000</v>
      </c>
      <c r="I548" t="str">
        <f>IF(Table4[[#This Row],[Debit]]&gt;5000,"Yes","NO")</f>
        <v>NO</v>
      </c>
    </row>
    <row r="549" spans="1:9" x14ac:dyDescent="0.35">
      <c r="A549">
        <v>1550</v>
      </c>
      <c r="B549" s="5">
        <v>4</v>
      </c>
      <c r="C549" s="5">
        <v>311</v>
      </c>
      <c r="D549" s="8">
        <v>45658</v>
      </c>
      <c r="E549" s="8">
        <v>45658</v>
      </c>
      <c r="F549" s="5" t="s">
        <v>2979</v>
      </c>
      <c r="G549" s="5"/>
      <c r="H549" s="9">
        <v>10000</v>
      </c>
      <c r="I549" t="str">
        <f>IF(Table4[[#This Row],[Debit]]&gt;5000,"Yes","NO")</f>
        <v>Yes</v>
      </c>
    </row>
    <row r="550" spans="1:9" x14ac:dyDescent="0.35">
      <c r="A550">
        <v>1553</v>
      </c>
      <c r="B550" s="4">
        <v>4</v>
      </c>
      <c r="C550" s="4">
        <v>315</v>
      </c>
      <c r="D550" s="6">
        <v>45658</v>
      </c>
      <c r="E550" s="6">
        <v>45658</v>
      </c>
      <c r="F550" s="4" t="s">
        <v>2983</v>
      </c>
      <c r="G550" s="4"/>
      <c r="H550" s="7">
        <v>5000</v>
      </c>
      <c r="I550" t="str">
        <f>IF(Table4[[#This Row],[Debit]]&gt;5000,"Yes","NO")</f>
        <v>NO</v>
      </c>
    </row>
    <row r="551" spans="1:9" x14ac:dyDescent="0.35">
      <c r="A551">
        <v>1551</v>
      </c>
      <c r="B551" s="4">
        <v>4</v>
      </c>
      <c r="C551" s="4">
        <v>312</v>
      </c>
      <c r="D551" s="6">
        <v>45658</v>
      </c>
      <c r="E551" s="6">
        <v>45658</v>
      </c>
      <c r="F551" s="4" t="s">
        <v>2980</v>
      </c>
      <c r="G551" s="4"/>
      <c r="H551" s="7">
        <v>3000</v>
      </c>
      <c r="I551" t="str">
        <f>IF(Table4[[#This Row],[Debit]]&gt;5000,"Yes","NO")</f>
        <v>NO</v>
      </c>
    </row>
    <row r="552" spans="1:9" x14ac:dyDescent="0.35">
      <c r="A552">
        <v>1552</v>
      </c>
      <c r="B552" s="5">
        <v>4</v>
      </c>
      <c r="C552" s="5">
        <v>314</v>
      </c>
      <c r="D552" s="8">
        <v>45658</v>
      </c>
      <c r="E552" s="8">
        <v>45658</v>
      </c>
      <c r="F552" s="5" t="s">
        <v>2982</v>
      </c>
      <c r="G552" s="5"/>
      <c r="H552" s="9">
        <v>1200</v>
      </c>
      <c r="I552" t="str">
        <f>IF(Table4[[#This Row],[Debit]]&gt;5000,"Yes","NO")</f>
        <v>NO</v>
      </c>
    </row>
    <row r="553" spans="1:9" x14ac:dyDescent="0.35">
      <c r="A553">
        <v>1555</v>
      </c>
      <c r="B553" s="4">
        <v>4</v>
      </c>
      <c r="C553" s="4">
        <v>317</v>
      </c>
      <c r="D553" s="6">
        <v>45658</v>
      </c>
      <c r="E553" s="6">
        <v>45658</v>
      </c>
      <c r="F553" s="4" t="s">
        <v>2985</v>
      </c>
      <c r="G553" s="4"/>
      <c r="H553" s="7">
        <v>860</v>
      </c>
      <c r="I553" t="str">
        <f>IF(Table4[[#This Row],[Debit]]&gt;5000,"Yes","NO")</f>
        <v>NO</v>
      </c>
    </row>
    <row r="554" spans="1:9" x14ac:dyDescent="0.35">
      <c r="A554">
        <v>1554</v>
      </c>
      <c r="B554" s="5">
        <v>4</v>
      </c>
      <c r="C554" s="5">
        <v>316</v>
      </c>
      <c r="D554" s="8">
        <v>45658</v>
      </c>
      <c r="E554" s="8">
        <v>45658</v>
      </c>
      <c r="F554" s="5" t="s">
        <v>2984</v>
      </c>
      <c r="G554" s="5"/>
      <c r="H554" s="9">
        <v>550</v>
      </c>
      <c r="I554" t="str">
        <f>IF(Table4[[#This Row],[Debit]]&gt;5000,"Yes","NO")</f>
        <v>NO</v>
      </c>
    </row>
    <row r="555" spans="1:9" x14ac:dyDescent="0.35">
      <c r="A555">
        <v>1547</v>
      </c>
      <c r="B555" s="4">
        <v>4</v>
      </c>
      <c r="C555" s="4">
        <v>306</v>
      </c>
      <c r="D555" s="6">
        <v>45657</v>
      </c>
      <c r="E555" s="6">
        <v>45657</v>
      </c>
      <c r="F555" s="4" t="s">
        <v>2974</v>
      </c>
      <c r="G555" s="4"/>
      <c r="H555" s="7">
        <v>3000</v>
      </c>
      <c r="I555" t="str">
        <f>IF(Table4[[#This Row],[Debit]]&gt;5000,"Yes","NO")</f>
        <v>NO</v>
      </c>
    </row>
    <row r="556" spans="1:9" x14ac:dyDescent="0.35">
      <c r="A556">
        <v>1549</v>
      </c>
      <c r="B556" s="4">
        <v>4</v>
      </c>
      <c r="C556" s="4">
        <v>308</v>
      </c>
      <c r="D556" s="6">
        <v>45657</v>
      </c>
      <c r="E556" s="6">
        <v>45657</v>
      </c>
      <c r="F556" s="4" t="s">
        <v>2976</v>
      </c>
      <c r="G556" s="4"/>
      <c r="H556" s="7">
        <v>1200</v>
      </c>
      <c r="I556" t="str">
        <f>IF(Table4[[#This Row],[Debit]]&gt;5000,"Yes","NO")</f>
        <v>NO</v>
      </c>
    </row>
    <row r="557" spans="1:9" x14ac:dyDescent="0.35">
      <c r="A557">
        <v>1548</v>
      </c>
      <c r="B557" s="5">
        <v>4</v>
      </c>
      <c r="C557" s="5">
        <v>307</v>
      </c>
      <c r="D557" s="8">
        <v>45657</v>
      </c>
      <c r="E557" s="8">
        <v>45657</v>
      </c>
      <c r="F557" s="5" t="s">
        <v>2975</v>
      </c>
      <c r="G557" s="5"/>
      <c r="H557" s="9">
        <v>550</v>
      </c>
      <c r="I557" t="str">
        <f>IF(Table4[[#This Row],[Debit]]&gt;5000,"Yes","NO")</f>
        <v>NO</v>
      </c>
    </row>
    <row r="558" spans="1:9" x14ac:dyDescent="0.35">
      <c r="A558">
        <v>1546</v>
      </c>
      <c r="B558" s="5">
        <v>4</v>
      </c>
      <c r="C558" s="5">
        <v>304</v>
      </c>
      <c r="D558" s="8">
        <v>45657</v>
      </c>
      <c r="E558" s="8">
        <v>45657</v>
      </c>
      <c r="F558" s="5" t="s">
        <v>2972</v>
      </c>
      <c r="G558" s="5"/>
      <c r="H558" s="9">
        <v>350.9</v>
      </c>
      <c r="I558" t="str">
        <f>IF(Table4[[#This Row],[Debit]]&gt;5000,"Yes","NO")</f>
        <v>NO</v>
      </c>
    </row>
    <row r="559" spans="1:9" x14ac:dyDescent="0.35">
      <c r="A559">
        <v>1541</v>
      </c>
      <c r="B559" s="4">
        <v>4</v>
      </c>
      <c r="C559" s="4">
        <v>299</v>
      </c>
      <c r="D559" s="6">
        <v>45656</v>
      </c>
      <c r="E559" s="6">
        <v>45656</v>
      </c>
      <c r="F559" s="4" t="s">
        <v>2967</v>
      </c>
      <c r="G559" s="4"/>
      <c r="H559" s="7">
        <v>8000</v>
      </c>
      <c r="I559" t="str">
        <f>IF(Table4[[#This Row],[Debit]]&gt;5000,"Yes","NO")</f>
        <v>Yes</v>
      </c>
    </row>
    <row r="560" spans="1:9" x14ac:dyDescent="0.35">
      <c r="A560">
        <v>1544</v>
      </c>
      <c r="B560" s="5">
        <v>4</v>
      </c>
      <c r="C560" s="5">
        <v>302</v>
      </c>
      <c r="D560" s="8">
        <v>45656</v>
      </c>
      <c r="E560" s="8">
        <v>45656</v>
      </c>
      <c r="F560" s="5" t="s">
        <v>2970</v>
      </c>
      <c r="G560" s="5"/>
      <c r="H560" s="9">
        <v>7000</v>
      </c>
      <c r="I560" t="str">
        <f>IF(Table4[[#This Row],[Debit]]&gt;5000,"Yes","NO")</f>
        <v>Yes</v>
      </c>
    </row>
    <row r="561" spans="1:9" x14ac:dyDescent="0.35">
      <c r="A561">
        <v>1542</v>
      </c>
      <c r="B561" s="5">
        <v>4</v>
      </c>
      <c r="C561" s="5">
        <v>300</v>
      </c>
      <c r="D561" s="8">
        <v>45656</v>
      </c>
      <c r="E561" s="8">
        <v>45656</v>
      </c>
      <c r="F561" s="5" t="s">
        <v>2968</v>
      </c>
      <c r="G561" s="5"/>
      <c r="H561" s="9">
        <v>5000</v>
      </c>
      <c r="I561" t="str">
        <f>IF(Table4[[#This Row],[Debit]]&gt;5000,"Yes","NO")</f>
        <v>NO</v>
      </c>
    </row>
    <row r="562" spans="1:9" x14ac:dyDescent="0.35">
      <c r="A562">
        <v>1545</v>
      </c>
      <c r="B562" s="4">
        <v>4</v>
      </c>
      <c r="C562" s="4">
        <v>303</v>
      </c>
      <c r="D562" s="6">
        <v>45656</v>
      </c>
      <c r="E562" s="6">
        <v>45656</v>
      </c>
      <c r="F562" s="4" t="s">
        <v>2971</v>
      </c>
      <c r="G562" s="4"/>
      <c r="H562" s="7">
        <v>1200</v>
      </c>
      <c r="I562" t="str">
        <f>IF(Table4[[#This Row],[Debit]]&gt;5000,"Yes","NO")</f>
        <v>NO</v>
      </c>
    </row>
    <row r="563" spans="1:9" x14ac:dyDescent="0.35">
      <c r="A563">
        <v>1540</v>
      </c>
      <c r="B563" s="5">
        <v>4</v>
      </c>
      <c r="C563" s="5">
        <v>295</v>
      </c>
      <c r="D563" s="8">
        <v>45656</v>
      </c>
      <c r="E563" s="8">
        <v>45656</v>
      </c>
      <c r="F563" s="5" t="s">
        <v>2963</v>
      </c>
      <c r="G563" s="5"/>
      <c r="H563" s="9">
        <v>1000</v>
      </c>
      <c r="I563" t="str">
        <f>IF(Table4[[#This Row],[Debit]]&gt;5000,"Yes","NO")</f>
        <v>NO</v>
      </c>
    </row>
    <row r="564" spans="1:9" x14ac:dyDescent="0.35">
      <c r="A564">
        <v>1543</v>
      </c>
      <c r="B564" s="4">
        <v>4</v>
      </c>
      <c r="C564" s="4">
        <v>301</v>
      </c>
      <c r="D564" s="6">
        <v>45656</v>
      </c>
      <c r="E564" s="6">
        <v>45656</v>
      </c>
      <c r="F564" s="4" t="s">
        <v>2969</v>
      </c>
      <c r="G564" s="4"/>
      <c r="H564" s="7">
        <v>550</v>
      </c>
      <c r="I564" t="str">
        <f>IF(Table4[[#This Row],[Debit]]&gt;5000,"Yes","NO")</f>
        <v>NO</v>
      </c>
    </row>
    <row r="565" spans="1:9" x14ac:dyDescent="0.35">
      <c r="A565">
        <v>1535</v>
      </c>
      <c r="B565" s="4">
        <v>4</v>
      </c>
      <c r="C565" s="4">
        <v>287</v>
      </c>
      <c r="D565" s="6">
        <v>45655</v>
      </c>
      <c r="E565" s="6">
        <v>45655</v>
      </c>
      <c r="F565" s="4" t="s">
        <v>2953</v>
      </c>
      <c r="G565" s="4"/>
      <c r="H565" s="7">
        <v>5000</v>
      </c>
      <c r="I565" t="str">
        <f>IF(Table4[[#This Row],[Debit]]&gt;5000,"Yes","NO")</f>
        <v>NO</v>
      </c>
    </row>
    <row r="566" spans="1:9" x14ac:dyDescent="0.35">
      <c r="A566">
        <v>1537</v>
      </c>
      <c r="B566" s="4">
        <v>4</v>
      </c>
      <c r="C566" s="4">
        <v>290</v>
      </c>
      <c r="D566" s="6">
        <v>45655</v>
      </c>
      <c r="E566" s="6">
        <v>45655</v>
      </c>
      <c r="F566" s="4" t="s">
        <v>2958</v>
      </c>
      <c r="G566" s="4"/>
      <c r="H566" s="7">
        <v>5000</v>
      </c>
      <c r="I566" t="str">
        <f>IF(Table4[[#This Row],[Debit]]&gt;5000,"Yes","NO")</f>
        <v>NO</v>
      </c>
    </row>
    <row r="567" spans="1:9" x14ac:dyDescent="0.35">
      <c r="A567">
        <v>1539</v>
      </c>
      <c r="B567" s="4">
        <v>4</v>
      </c>
      <c r="C567" s="4">
        <v>293</v>
      </c>
      <c r="D567" s="6">
        <v>45655</v>
      </c>
      <c r="E567" s="6">
        <v>45655</v>
      </c>
      <c r="F567" s="4" t="s">
        <v>2961</v>
      </c>
      <c r="G567" s="4"/>
      <c r="H567" s="7">
        <v>1200</v>
      </c>
      <c r="I567" t="str">
        <f>IF(Table4[[#This Row],[Debit]]&gt;5000,"Yes","NO")</f>
        <v>NO</v>
      </c>
    </row>
    <row r="568" spans="1:9" x14ac:dyDescent="0.35">
      <c r="A568">
        <v>1538</v>
      </c>
      <c r="B568" s="5">
        <v>4</v>
      </c>
      <c r="C568" s="5">
        <v>292</v>
      </c>
      <c r="D568" s="8">
        <v>45655</v>
      </c>
      <c r="E568" s="8">
        <v>45655</v>
      </c>
      <c r="F568" s="5" t="s">
        <v>2960</v>
      </c>
      <c r="G568" s="5"/>
      <c r="H568" s="9">
        <v>500</v>
      </c>
      <c r="I568" t="str">
        <f>IF(Table4[[#This Row],[Debit]]&gt;5000,"Yes","NO")</f>
        <v>NO</v>
      </c>
    </row>
    <row r="569" spans="1:9" x14ac:dyDescent="0.35">
      <c r="A569">
        <v>1536</v>
      </c>
      <c r="B569" s="5">
        <v>4</v>
      </c>
      <c r="C569" s="5">
        <v>288</v>
      </c>
      <c r="D569" s="8">
        <v>45655</v>
      </c>
      <c r="E569" s="8">
        <v>45655</v>
      </c>
      <c r="F569" s="5" t="s">
        <v>2954</v>
      </c>
      <c r="G569" s="5"/>
      <c r="H569" s="9">
        <v>5.9</v>
      </c>
      <c r="I569" t="str">
        <f>IF(Table4[[#This Row],[Debit]]&gt;5000,"Yes","NO")</f>
        <v>NO</v>
      </c>
    </row>
    <row r="570" spans="1:9" x14ac:dyDescent="0.35">
      <c r="A570">
        <v>1532</v>
      </c>
      <c r="B570" s="5">
        <v>4</v>
      </c>
      <c r="C570" s="5">
        <v>282</v>
      </c>
      <c r="D570" s="8">
        <v>45654</v>
      </c>
      <c r="E570" s="8">
        <v>45654</v>
      </c>
      <c r="F570" s="5" t="s">
        <v>2948</v>
      </c>
      <c r="G570" s="5"/>
      <c r="H570" s="9">
        <v>8000</v>
      </c>
      <c r="I570" t="str">
        <f>IF(Table4[[#This Row],[Debit]]&gt;5000,"Yes","NO")</f>
        <v>Yes</v>
      </c>
    </row>
    <row r="571" spans="1:9" x14ac:dyDescent="0.35">
      <c r="A571">
        <v>1534</v>
      </c>
      <c r="B571" s="5">
        <v>4</v>
      </c>
      <c r="C571" s="5">
        <v>285</v>
      </c>
      <c r="D571" s="8">
        <v>45654</v>
      </c>
      <c r="E571" s="8">
        <v>45654</v>
      </c>
      <c r="F571" s="5" t="s">
        <v>2951</v>
      </c>
      <c r="G571" s="5"/>
      <c r="H571" s="9">
        <v>1200</v>
      </c>
      <c r="I571" t="str">
        <f>IF(Table4[[#This Row],[Debit]]&gt;5000,"Yes","NO")</f>
        <v>NO</v>
      </c>
    </row>
    <row r="572" spans="1:9" x14ac:dyDescent="0.35">
      <c r="A572">
        <v>1533</v>
      </c>
      <c r="B572" s="4">
        <v>4</v>
      </c>
      <c r="C572" s="4">
        <v>283</v>
      </c>
      <c r="D572" s="6">
        <v>45654</v>
      </c>
      <c r="E572" s="6">
        <v>45654</v>
      </c>
      <c r="F572" s="4" t="s">
        <v>2949</v>
      </c>
      <c r="G572" s="4"/>
      <c r="H572" s="7">
        <v>100</v>
      </c>
      <c r="I572" t="str">
        <f>IF(Table4[[#This Row],[Debit]]&gt;5000,"Yes","NO")</f>
        <v>NO</v>
      </c>
    </row>
    <row r="573" spans="1:9" x14ac:dyDescent="0.35">
      <c r="A573">
        <v>1529</v>
      </c>
      <c r="B573" s="4">
        <v>4</v>
      </c>
      <c r="C573" s="4">
        <v>276</v>
      </c>
      <c r="D573" s="6">
        <v>45653</v>
      </c>
      <c r="E573" s="6">
        <v>45653</v>
      </c>
      <c r="F573" s="4" t="s">
        <v>2942</v>
      </c>
      <c r="G573" s="4"/>
      <c r="H573" s="7">
        <v>24000</v>
      </c>
      <c r="I573" t="str">
        <f>IF(Table4[[#This Row],[Debit]]&gt;5000,"Yes","NO")</f>
        <v>Yes</v>
      </c>
    </row>
    <row r="574" spans="1:9" x14ac:dyDescent="0.35">
      <c r="A574">
        <v>1525</v>
      </c>
      <c r="B574" s="4">
        <v>4</v>
      </c>
      <c r="C574" s="4">
        <v>269</v>
      </c>
      <c r="D574" s="6">
        <v>45653</v>
      </c>
      <c r="E574" s="6">
        <v>45653</v>
      </c>
      <c r="F574" s="4" t="s">
        <v>2935</v>
      </c>
      <c r="G574" s="4"/>
      <c r="H574" s="7">
        <v>5000</v>
      </c>
      <c r="I574" t="str">
        <f>IF(Table4[[#This Row],[Debit]]&gt;5000,"Yes","NO")</f>
        <v>NO</v>
      </c>
    </row>
    <row r="575" spans="1:9" x14ac:dyDescent="0.35">
      <c r="A575">
        <v>1526</v>
      </c>
      <c r="B575" s="5">
        <v>4</v>
      </c>
      <c r="C575" s="5">
        <v>271</v>
      </c>
      <c r="D575" s="8">
        <v>45653</v>
      </c>
      <c r="E575" s="8">
        <v>45653</v>
      </c>
      <c r="F575" s="5" t="s">
        <v>2937</v>
      </c>
      <c r="G575" s="5"/>
      <c r="H575" s="9">
        <v>5000</v>
      </c>
      <c r="I575" t="str">
        <f>IF(Table4[[#This Row],[Debit]]&gt;5000,"Yes","NO")</f>
        <v>NO</v>
      </c>
    </row>
    <row r="576" spans="1:9" x14ac:dyDescent="0.35">
      <c r="A576">
        <v>1528</v>
      </c>
      <c r="B576" s="5">
        <v>4</v>
      </c>
      <c r="C576" s="5">
        <v>273</v>
      </c>
      <c r="D576" s="8">
        <v>45653</v>
      </c>
      <c r="E576" s="8">
        <v>45653</v>
      </c>
      <c r="F576" s="5" t="s">
        <v>2939</v>
      </c>
      <c r="G576" s="5"/>
      <c r="H576" s="9">
        <v>4000</v>
      </c>
      <c r="I576" t="str">
        <f>IF(Table4[[#This Row],[Debit]]&gt;5000,"Yes","NO")</f>
        <v>NO</v>
      </c>
    </row>
    <row r="577" spans="1:9" x14ac:dyDescent="0.35">
      <c r="A577">
        <v>1531</v>
      </c>
      <c r="B577" s="4">
        <v>4</v>
      </c>
      <c r="C577" s="4">
        <v>279</v>
      </c>
      <c r="D577" s="6">
        <v>45653</v>
      </c>
      <c r="E577" s="6">
        <v>45653</v>
      </c>
      <c r="F577" s="4" t="s">
        <v>2945</v>
      </c>
      <c r="G577" s="4"/>
      <c r="H577" s="7">
        <v>1200</v>
      </c>
      <c r="I577" t="str">
        <f>IF(Table4[[#This Row],[Debit]]&gt;5000,"Yes","NO")</f>
        <v>NO</v>
      </c>
    </row>
    <row r="578" spans="1:9" x14ac:dyDescent="0.35">
      <c r="A578">
        <v>1530</v>
      </c>
      <c r="B578" s="5">
        <v>4</v>
      </c>
      <c r="C578" s="5">
        <v>278</v>
      </c>
      <c r="D578" s="8">
        <v>45653</v>
      </c>
      <c r="E578" s="8">
        <v>45653</v>
      </c>
      <c r="F578" s="5" t="s">
        <v>2944</v>
      </c>
      <c r="G578" s="5"/>
      <c r="H578" s="9">
        <v>550</v>
      </c>
      <c r="I578" t="str">
        <f>IF(Table4[[#This Row],[Debit]]&gt;5000,"Yes","NO")</f>
        <v>NO</v>
      </c>
    </row>
    <row r="579" spans="1:9" x14ac:dyDescent="0.35">
      <c r="A579">
        <v>1527</v>
      </c>
      <c r="B579" s="4">
        <v>4</v>
      </c>
      <c r="C579" s="4">
        <v>272</v>
      </c>
      <c r="D579" s="6">
        <v>45653</v>
      </c>
      <c r="E579" s="6">
        <v>45653</v>
      </c>
      <c r="F579" s="4" t="s">
        <v>2938</v>
      </c>
      <c r="G579" s="4"/>
      <c r="H579" s="7">
        <v>500</v>
      </c>
      <c r="I579" t="str">
        <f>IF(Table4[[#This Row],[Debit]]&gt;5000,"Yes","NO")</f>
        <v>NO</v>
      </c>
    </row>
    <row r="580" spans="1:9" x14ac:dyDescent="0.35">
      <c r="A580">
        <v>1521</v>
      </c>
      <c r="B580" s="4">
        <v>4</v>
      </c>
      <c r="C580" s="4">
        <v>260</v>
      </c>
      <c r="D580" s="6">
        <v>45652</v>
      </c>
      <c r="E580" s="6">
        <v>45652</v>
      </c>
      <c r="F580" s="4" t="s">
        <v>2926</v>
      </c>
      <c r="G580" s="4"/>
      <c r="H580" s="7">
        <v>16000</v>
      </c>
      <c r="I580" t="str">
        <f>IF(Table4[[#This Row],[Debit]]&gt;5000,"Yes","NO")</f>
        <v>Yes</v>
      </c>
    </row>
    <row r="581" spans="1:9" x14ac:dyDescent="0.35">
      <c r="A581">
        <v>1524</v>
      </c>
      <c r="B581" s="5">
        <v>4</v>
      </c>
      <c r="C581" s="5">
        <v>267</v>
      </c>
      <c r="D581" s="8">
        <v>45652</v>
      </c>
      <c r="E581" s="8">
        <v>45652</v>
      </c>
      <c r="F581" s="5" t="s">
        <v>2933</v>
      </c>
      <c r="G581" s="5"/>
      <c r="H581" s="9">
        <v>1200</v>
      </c>
      <c r="I581" t="str">
        <f>IF(Table4[[#This Row],[Debit]]&gt;5000,"Yes","NO")</f>
        <v>NO</v>
      </c>
    </row>
    <row r="582" spans="1:9" x14ac:dyDescent="0.35">
      <c r="A582">
        <v>1523</v>
      </c>
      <c r="B582" s="4">
        <v>4</v>
      </c>
      <c r="C582" s="4">
        <v>265</v>
      </c>
      <c r="D582" s="6">
        <v>45652</v>
      </c>
      <c r="E582" s="6">
        <v>45652</v>
      </c>
      <c r="F582" s="4" t="s">
        <v>2931</v>
      </c>
      <c r="G582" s="4"/>
      <c r="H582" s="7">
        <v>1000</v>
      </c>
      <c r="I582" t="str">
        <f>IF(Table4[[#This Row],[Debit]]&gt;5000,"Yes","NO")</f>
        <v>NO</v>
      </c>
    </row>
    <row r="583" spans="1:9" x14ac:dyDescent="0.35">
      <c r="A583">
        <v>1522</v>
      </c>
      <c r="B583" s="5">
        <v>4</v>
      </c>
      <c r="C583" s="5">
        <v>261</v>
      </c>
      <c r="D583" s="8">
        <v>45652</v>
      </c>
      <c r="E583" s="8">
        <v>45652</v>
      </c>
      <c r="F583" s="5" t="s">
        <v>2927</v>
      </c>
      <c r="G583" s="5"/>
      <c r="H583" s="9">
        <v>550</v>
      </c>
      <c r="I583" t="str">
        <f>IF(Table4[[#This Row],[Debit]]&gt;5000,"Yes","NO")</f>
        <v>NO</v>
      </c>
    </row>
    <row r="584" spans="1:9" x14ac:dyDescent="0.35">
      <c r="A584">
        <v>1520</v>
      </c>
      <c r="B584" s="5">
        <v>4</v>
      </c>
      <c r="C584" s="5">
        <v>259</v>
      </c>
      <c r="D584" s="8">
        <v>45652</v>
      </c>
      <c r="E584" s="8">
        <v>45652</v>
      </c>
      <c r="F584" s="5" t="s">
        <v>2925</v>
      </c>
      <c r="G584" s="5"/>
      <c r="H584" s="9">
        <v>500</v>
      </c>
      <c r="I584" t="str">
        <f>IF(Table4[[#This Row],[Debit]]&gt;5000,"Yes","NO")</f>
        <v>NO</v>
      </c>
    </row>
    <row r="585" spans="1:9" x14ac:dyDescent="0.35">
      <c r="A585">
        <v>1516</v>
      </c>
      <c r="B585" s="5">
        <v>4</v>
      </c>
      <c r="C585" s="5">
        <v>251</v>
      </c>
      <c r="D585" s="8">
        <v>45651</v>
      </c>
      <c r="E585" s="8">
        <v>45651</v>
      </c>
      <c r="F585" s="5" t="s">
        <v>2916</v>
      </c>
      <c r="G585" s="5"/>
      <c r="H585" s="9">
        <v>4000</v>
      </c>
      <c r="I585" t="str">
        <f>IF(Table4[[#This Row],[Debit]]&gt;5000,"Yes","NO")</f>
        <v>NO</v>
      </c>
    </row>
    <row r="586" spans="1:9" x14ac:dyDescent="0.35">
      <c r="A586">
        <v>1519</v>
      </c>
      <c r="B586" s="4">
        <v>4</v>
      </c>
      <c r="C586" s="4">
        <v>254</v>
      </c>
      <c r="D586" s="6">
        <v>45651</v>
      </c>
      <c r="E586" s="6">
        <v>45651</v>
      </c>
      <c r="F586" s="4" t="s">
        <v>2920</v>
      </c>
      <c r="G586" s="4"/>
      <c r="H586" s="7">
        <v>2000</v>
      </c>
      <c r="I586" t="str">
        <f>IF(Table4[[#This Row],[Debit]]&gt;5000,"Yes","NO")</f>
        <v>NO</v>
      </c>
    </row>
    <row r="587" spans="1:9" x14ac:dyDescent="0.35">
      <c r="A587">
        <v>1518</v>
      </c>
      <c r="B587" s="5">
        <v>4</v>
      </c>
      <c r="C587" s="5">
        <v>253</v>
      </c>
      <c r="D587" s="8">
        <v>45651</v>
      </c>
      <c r="E587" s="8">
        <v>45651</v>
      </c>
      <c r="F587" s="5" t="s">
        <v>2919</v>
      </c>
      <c r="G587" s="5"/>
      <c r="H587" s="9">
        <v>550</v>
      </c>
      <c r="I587" t="str">
        <f>IF(Table4[[#This Row],[Debit]]&gt;5000,"Yes","NO")</f>
        <v>NO</v>
      </c>
    </row>
    <row r="588" spans="1:9" x14ac:dyDescent="0.35">
      <c r="A588">
        <v>1517</v>
      </c>
      <c r="B588" s="4">
        <v>4</v>
      </c>
      <c r="C588" s="4">
        <v>252</v>
      </c>
      <c r="D588" s="6">
        <v>45651</v>
      </c>
      <c r="E588" s="6">
        <v>45651</v>
      </c>
      <c r="F588" s="4" t="s">
        <v>2917</v>
      </c>
      <c r="G588" s="4"/>
      <c r="H588" s="7">
        <v>31</v>
      </c>
      <c r="I588" t="str">
        <f>IF(Table4[[#This Row],[Debit]]&gt;5000,"Yes","NO")</f>
        <v>NO</v>
      </c>
    </row>
    <row r="589" spans="1:9" x14ac:dyDescent="0.35">
      <c r="A589">
        <v>1514</v>
      </c>
      <c r="B589" s="5">
        <v>4</v>
      </c>
      <c r="C589" s="5">
        <v>247</v>
      </c>
      <c r="D589" s="8">
        <v>45650</v>
      </c>
      <c r="E589" s="8">
        <v>45650</v>
      </c>
      <c r="F589" s="5" t="s">
        <v>2912</v>
      </c>
      <c r="G589" s="5"/>
      <c r="H589" s="9">
        <v>4000</v>
      </c>
      <c r="I589" t="str">
        <f>IF(Table4[[#This Row],[Debit]]&gt;5000,"Yes","NO")</f>
        <v>NO</v>
      </c>
    </row>
    <row r="590" spans="1:9" x14ac:dyDescent="0.35">
      <c r="A590">
        <v>1513</v>
      </c>
      <c r="B590" s="4">
        <v>4</v>
      </c>
      <c r="C590" s="4">
        <v>245</v>
      </c>
      <c r="D590" s="6">
        <v>45650</v>
      </c>
      <c r="E590" s="6">
        <v>45650</v>
      </c>
      <c r="F590" s="4" t="s">
        <v>2910</v>
      </c>
      <c r="G590" s="4"/>
      <c r="H590" s="7">
        <v>1200</v>
      </c>
      <c r="I590" t="str">
        <f>IF(Table4[[#This Row],[Debit]]&gt;5000,"Yes","NO")</f>
        <v>NO</v>
      </c>
    </row>
    <row r="591" spans="1:9" x14ac:dyDescent="0.35">
      <c r="A591">
        <v>1515</v>
      </c>
      <c r="B591" s="4">
        <v>4</v>
      </c>
      <c r="C591" s="4">
        <v>249</v>
      </c>
      <c r="D591" s="6">
        <v>45650</v>
      </c>
      <c r="E591" s="6">
        <v>45651</v>
      </c>
      <c r="F591" s="4" t="s">
        <v>2914</v>
      </c>
      <c r="G591" s="4"/>
      <c r="H591" s="7">
        <v>1200</v>
      </c>
      <c r="I591" t="str">
        <f>IF(Table4[[#This Row],[Debit]]&gt;5000,"Yes","NO")</f>
        <v>NO</v>
      </c>
    </row>
    <row r="592" spans="1:9" x14ac:dyDescent="0.35">
      <c r="A592">
        <v>1512</v>
      </c>
      <c r="B592" s="5">
        <v>4</v>
      </c>
      <c r="C592" s="5">
        <v>241</v>
      </c>
      <c r="D592" s="8">
        <v>45649</v>
      </c>
      <c r="E592" s="8">
        <v>45649</v>
      </c>
      <c r="F592" s="5" t="s">
        <v>2906</v>
      </c>
      <c r="G592" s="5"/>
      <c r="H592" s="9">
        <v>6000</v>
      </c>
      <c r="I592" t="str">
        <f>IF(Table4[[#This Row],[Debit]]&gt;5000,"Yes","NO")</f>
        <v>Yes</v>
      </c>
    </row>
    <row r="593" spans="1:9" x14ac:dyDescent="0.35">
      <c r="A593">
        <v>1509</v>
      </c>
      <c r="B593" s="4">
        <v>4</v>
      </c>
      <c r="C593" s="4">
        <v>237</v>
      </c>
      <c r="D593" s="6">
        <v>45649</v>
      </c>
      <c r="E593" s="6">
        <v>45649</v>
      </c>
      <c r="F593" s="4" t="s">
        <v>2901</v>
      </c>
      <c r="G593" s="4"/>
      <c r="H593" s="7">
        <v>5000</v>
      </c>
      <c r="I593" t="str">
        <f>IF(Table4[[#This Row],[Debit]]&gt;5000,"Yes","NO")</f>
        <v>NO</v>
      </c>
    </row>
    <row r="594" spans="1:9" x14ac:dyDescent="0.35">
      <c r="A594">
        <v>1508</v>
      </c>
      <c r="B594" s="5">
        <v>4</v>
      </c>
      <c r="C594" s="5">
        <v>235</v>
      </c>
      <c r="D594" s="8">
        <v>45649</v>
      </c>
      <c r="E594" s="8">
        <v>45649</v>
      </c>
      <c r="F594" s="5" t="s">
        <v>2899</v>
      </c>
      <c r="G594" s="5"/>
      <c r="H594" s="9">
        <v>4500</v>
      </c>
      <c r="I594" t="str">
        <f>IF(Table4[[#This Row],[Debit]]&gt;5000,"Yes","NO")</f>
        <v>NO</v>
      </c>
    </row>
    <row r="595" spans="1:9" x14ac:dyDescent="0.35">
      <c r="A595">
        <v>1510</v>
      </c>
      <c r="B595" s="5">
        <v>4</v>
      </c>
      <c r="C595" s="5">
        <v>238</v>
      </c>
      <c r="D595" s="8">
        <v>45649</v>
      </c>
      <c r="E595" s="8">
        <v>45649</v>
      </c>
      <c r="F595" s="5" t="s">
        <v>2902</v>
      </c>
      <c r="G595" s="5"/>
      <c r="H595" s="9">
        <v>1810</v>
      </c>
      <c r="I595" t="str">
        <f>IF(Table4[[#This Row],[Debit]]&gt;5000,"Yes","NO")</f>
        <v>NO</v>
      </c>
    </row>
    <row r="596" spans="1:9" x14ac:dyDescent="0.35">
      <c r="A596">
        <v>1511</v>
      </c>
      <c r="B596" s="4">
        <v>4</v>
      </c>
      <c r="C596" s="4">
        <v>240</v>
      </c>
      <c r="D596" s="6">
        <v>45649</v>
      </c>
      <c r="E596" s="6">
        <v>45649</v>
      </c>
      <c r="F596" s="4" t="s">
        <v>2905</v>
      </c>
      <c r="G596" s="4"/>
      <c r="H596" s="7">
        <v>550</v>
      </c>
      <c r="I596" t="str">
        <f>IF(Table4[[#This Row],[Debit]]&gt;5000,"Yes","NO")</f>
        <v>NO</v>
      </c>
    </row>
    <row r="597" spans="1:9" x14ac:dyDescent="0.35">
      <c r="A597">
        <v>1504</v>
      </c>
      <c r="B597" s="5">
        <v>4</v>
      </c>
      <c r="C597" s="5">
        <v>224</v>
      </c>
      <c r="D597" s="8">
        <v>45648</v>
      </c>
      <c r="E597" s="8">
        <v>45648</v>
      </c>
      <c r="F597" s="5" t="s">
        <v>2888</v>
      </c>
      <c r="G597" s="5"/>
      <c r="H597" s="9">
        <v>22500</v>
      </c>
      <c r="I597" t="str">
        <f>IF(Table4[[#This Row],[Debit]]&gt;5000,"Yes","NO")</f>
        <v>Yes</v>
      </c>
    </row>
    <row r="598" spans="1:9" x14ac:dyDescent="0.35">
      <c r="A598">
        <v>1507</v>
      </c>
      <c r="B598" s="4">
        <v>4</v>
      </c>
      <c r="C598" s="4">
        <v>230</v>
      </c>
      <c r="D598" s="6">
        <v>45648</v>
      </c>
      <c r="E598" s="6">
        <v>45648</v>
      </c>
      <c r="F598" s="4" t="s">
        <v>2894</v>
      </c>
      <c r="G598" s="4"/>
      <c r="H598" s="7">
        <v>1500</v>
      </c>
      <c r="I598" t="str">
        <f>IF(Table4[[#This Row],[Debit]]&gt;5000,"Yes","NO")</f>
        <v>NO</v>
      </c>
    </row>
    <row r="599" spans="1:9" x14ac:dyDescent="0.35">
      <c r="A599">
        <v>1506</v>
      </c>
      <c r="B599" s="5">
        <v>4</v>
      </c>
      <c r="C599" s="5">
        <v>229</v>
      </c>
      <c r="D599" s="8">
        <v>45648</v>
      </c>
      <c r="E599" s="8">
        <v>45648</v>
      </c>
      <c r="F599" s="5" t="s">
        <v>2893</v>
      </c>
      <c r="G599" s="5"/>
      <c r="H599" s="9">
        <v>1200</v>
      </c>
      <c r="I599" t="str">
        <f>IF(Table4[[#This Row],[Debit]]&gt;5000,"Yes","NO")</f>
        <v>NO</v>
      </c>
    </row>
    <row r="600" spans="1:9" x14ac:dyDescent="0.35">
      <c r="A600">
        <v>1505</v>
      </c>
      <c r="B600" s="4">
        <v>4</v>
      </c>
      <c r="C600" s="4">
        <v>226</v>
      </c>
      <c r="D600" s="6">
        <v>45648</v>
      </c>
      <c r="E600" s="6">
        <v>45648</v>
      </c>
      <c r="F600" s="4" t="s">
        <v>2890</v>
      </c>
      <c r="G600" s="4"/>
      <c r="H600" s="7">
        <v>550</v>
      </c>
      <c r="I600" t="str">
        <f>IF(Table4[[#This Row],[Debit]]&gt;5000,"Yes","NO")</f>
        <v>NO</v>
      </c>
    </row>
    <row r="601" spans="1:9" x14ac:dyDescent="0.35">
      <c r="A601">
        <v>1499</v>
      </c>
      <c r="B601" s="4">
        <v>4</v>
      </c>
      <c r="C601" s="4">
        <v>211</v>
      </c>
      <c r="D601" s="6">
        <v>45647</v>
      </c>
      <c r="E601" s="6">
        <v>45647</v>
      </c>
      <c r="F601" s="4" t="s">
        <v>2874</v>
      </c>
      <c r="G601" s="4"/>
      <c r="H601" s="7">
        <v>15000</v>
      </c>
      <c r="I601" t="str">
        <f>IF(Table4[[#This Row],[Debit]]&gt;5000,"Yes","NO")</f>
        <v>Yes</v>
      </c>
    </row>
    <row r="602" spans="1:9" x14ac:dyDescent="0.35">
      <c r="A602">
        <v>1501</v>
      </c>
      <c r="B602" s="4">
        <v>4</v>
      </c>
      <c r="C602" s="4">
        <v>214</v>
      </c>
      <c r="D602" s="6">
        <v>45647</v>
      </c>
      <c r="E602" s="6">
        <v>45647</v>
      </c>
      <c r="F602" s="4" t="s">
        <v>2877</v>
      </c>
      <c r="G602" s="4"/>
      <c r="H602" s="7">
        <v>1323</v>
      </c>
      <c r="I602" t="str">
        <f>IF(Table4[[#This Row],[Debit]]&gt;5000,"Yes","NO")</f>
        <v>NO</v>
      </c>
    </row>
    <row r="603" spans="1:9" x14ac:dyDescent="0.35">
      <c r="A603">
        <v>1503</v>
      </c>
      <c r="B603" s="4">
        <v>4</v>
      </c>
      <c r="C603" s="4">
        <v>219</v>
      </c>
      <c r="D603" s="6">
        <v>45647</v>
      </c>
      <c r="E603" s="6">
        <v>45647</v>
      </c>
      <c r="F603" s="4" t="s">
        <v>2883</v>
      </c>
      <c r="G603" s="4"/>
      <c r="H603" s="7">
        <v>1200</v>
      </c>
      <c r="I603" t="str">
        <f>IF(Table4[[#This Row],[Debit]]&gt;5000,"Yes","NO")</f>
        <v>NO</v>
      </c>
    </row>
    <row r="604" spans="1:9" x14ac:dyDescent="0.35">
      <c r="A604">
        <v>1502</v>
      </c>
      <c r="B604" s="5">
        <v>4</v>
      </c>
      <c r="C604" s="5">
        <v>216</v>
      </c>
      <c r="D604" s="8">
        <v>45647</v>
      </c>
      <c r="E604" s="8">
        <v>45647</v>
      </c>
      <c r="F604" s="5" t="s">
        <v>2880</v>
      </c>
      <c r="G604" s="5"/>
      <c r="H604" s="9">
        <v>1100</v>
      </c>
      <c r="I604" t="str">
        <f>IF(Table4[[#This Row],[Debit]]&gt;5000,"Yes","NO")</f>
        <v>NO</v>
      </c>
    </row>
    <row r="605" spans="1:9" x14ac:dyDescent="0.35">
      <c r="A605">
        <v>1500</v>
      </c>
      <c r="B605" s="5">
        <v>4</v>
      </c>
      <c r="C605" s="5">
        <v>212</v>
      </c>
      <c r="D605" s="8">
        <v>45647</v>
      </c>
      <c r="E605" s="8">
        <v>45647</v>
      </c>
      <c r="F605" s="5" t="s">
        <v>2875</v>
      </c>
      <c r="G605" s="5"/>
      <c r="H605" s="9">
        <v>1000</v>
      </c>
      <c r="I605" t="str">
        <f>IF(Table4[[#This Row],[Debit]]&gt;5000,"Yes","NO")</f>
        <v>NO</v>
      </c>
    </row>
    <row r="606" spans="1:9" x14ac:dyDescent="0.35">
      <c r="A606">
        <v>1498</v>
      </c>
      <c r="B606" s="5">
        <v>4</v>
      </c>
      <c r="C606" s="5">
        <v>209</v>
      </c>
      <c r="D606" s="8">
        <v>45647</v>
      </c>
      <c r="E606" s="8">
        <v>45647</v>
      </c>
      <c r="F606" s="5" t="s">
        <v>2872</v>
      </c>
      <c r="G606" s="5"/>
      <c r="H606" s="9">
        <v>54</v>
      </c>
      <c r="I606" t="str">
        <f>IF(Table4[[#This Row],[Debit]]&gt;5000,"Yes","NO")</f>
        <v>NO</v>
      </c>
    </row>
    <row r="607" spans="1:9" x14ac:dyDescent="0.35">
      <c r="A607">
        <v>1492</v>
      </c>
      <c r="B607" s="5">
        <v>4</v>
      </c>
      <c r="C607" s="5">
        <v>198</v>
      </c>
      <c r="D607" s="8">
        <v>45646</v>
      </c>
      <c r="E607" s="8">
        <v>45646</v>
      </c>
      <c r="F607" s="5" t="s">
        <v>2860</v>
      </c>
      <c r="G607" s="5"/>
      <c r="H607" s="9">
        <v>15000</v>
      </c>
      <c r="I607" t="str">
        <f>IF(Table4[[#This Row],[Debit]]&gt;5000,"Yes","NO")</f>
        <v>Yes</v>
      </c>
    </row>
    <row r="608" spans="1:9" x14ac:dyDescent="0.35">
      <c r="A608">
        <v>1495</v>
      </c>
      <c r="B608" s="4">
        <v>4</v>
      </c>
      <c r="C608" s="4">
        <v>205</v>
      </c>
      <c r="D608" s="6">
        <v>45646</v>
      </c>
      <c r="E608" s="6">
        <v>45646</v>
      </c>
      <c r="F608" s="4" t="s">
        <v>2868</v>
      </c>
      <c r="G608" s="4"/>
      <c r="H608" s="7">
        <v>3000</v>
      </c>
      <c r="I608" t="str">
        <f>IF(Table4[[#This Row],[Debit]]&gt;5000,"Yes","NO")</f>
        <v>NO</v>
      </c>
    </row>
    <row r="609" spans="1:9" x14ac:dyDescent="0.35">
      <c r="A609">
        <v>1496</v>
      </c>
      <c r="B609" s="5">
        <v>4</v>
      </c>
      <c r="C609" s="5">
        <v>207</v>
      </c>
      <c r="D609" s="8">
        <v>45646</v>
      </c>
      <c r="E609" s="8">
        <v>45646</v>
      </c>
      <c r="F609" s="5" t="s">
        <v>2870</v>
      </c>
      <c r="G609" s="5"/>
      <c r="H609" s="9">
        <v>2000</v>
      </c>
      <c r="I609" t="str">
        <f>IF(Table4[[#This Row],[Debit]]&gt;5000,"Yes","NO")</f>
        <v>NO</v>
      </c>
    </row>
    <row r="610" spans="1:9" x14ac:dyDescent="0.35">
      <c r="A610">
        <v>1494</v>
      </c>
      <c r="B610" s="5">
        <v>4</v>
      </c>
      <c r="C610" s="5">
        <v>204</v>
      </c>
      <c r="D610" s="8">
        <v>45646</v>
      </c>
      <c r="E610" s="8">
        <v>45646</v>
      </c>
      <c r="F610" s="5" t="s">
        <v>2867</v>
      </c>
      <c r="G610" s="5"/>
      <c r="H610" s="9">
        <v>1200</v>
      </c>
      <c r="I610" t="str">
        <f>IF(Table4[[#This Row],[Debit]]&gt;5000,"Yes","NO")</f>
        <v>NO</v>
      </c>
    </row>
    <row r="611" spans="1:9" x14ac:dyDescent="0.35">
      <c r="A611">
        <v>1497</v>
      </c>
      <c r="B611" s="4">
        <v>4</v>
      </c>
      <c r="C611" s="4">
        <v>208</v>
      </c>
      <c r="D611" s="6">
        <v>45646</v>
      </c>
      <c r="E611" s="6">
        <v>45646</v>
      </c>
      <c r="F611" s="4" t="s">
        <v>2871</v>
      </c>
      <c r="G611" s="4"/>
      <c r="H611" s="7">
        <v>500</v>
      </c>
      <c r="I611" t="str">
        <f>IF(Table4[[#This Row],[Debit]]&gt;5000,"Yes","NO")</f>
        <v>NO</v>
      </c>
    </row>
    <row r="612" spans="1:9" x14ac:dyDescent="0.35">
      <c r="A612">
        <v>1493</v>
      </c>
      <c r="B612" s="4">
        <v>4</v>
      </c>
      <c r="C612" s="4">
        <v>199</v>
      </c>
      <c r="D612" s="6">
        <v>45646</v>
      </c>
      <c r="E612" s="6">
        <v>45646</v>
      </c>
      <c r="F612" s="4" t="s">
        <v>2861</v>
      </c>
      <c r="G612" s="4"/>
      <c r="H612" s="7">
        <v>54</v>
      </c>
      <c r="I612" t="str">
        <f>IF(Table4[[#This Row],[Debit]]&gt;5000,"Yes","NO")</f>
        <v>NO</v>
      </c>
    </row>
    <row r="613" spans="1:9" x14ac:dyDescent="0.35">
      <c r="A613">
        <v>1487</v>
      </c>
      <c r="B613" s="4">
        <v>4</v>
      </c>
      <c r="C613" s="4">
        <v>186</v>
      </c>
      <c r="D613" s="6">
        <v>45645</v>
      </c>
      <c r="E613" s="6">
        <v>45645</v>
      </c>
      <c r="F613" s="4" t="s">
        <v>2847</v>
      </c>
      <c r="G613" s="4"/>
      <c r="H613" s="7">
        <v>15000</v>
      </c>
      <c r="I613" t="str">
        <f>IF(Table4[[#This Row],[Debit]]&gt;5000,"Yes","NO")</f>
        <v>Yes</v>
      </c>
    </row>
    <row r="614" spans="1:9" x14ac:dyDescent="0.35">
      <c r="A614">
        <v>1486</v>
      </c>
      <c r="B614" s="5">
        <v>4</v>
      </c>
      <c r="C614" s="5">
        <v>184</v>
      </c>
      <c r="D614" s="8">
        <v>45645</v>
      </c>
      <c r="E614" s="8">
        <v>45645</v>
      </c>
      <c r="F614" s="5" t="s">
        <v>2845</v>
      </c>
      <c r="G614" s="5"/>
      <c r="H614" s="9">
        <v>10000</v>
      </c>
      <c r="I614" t="str">
        <f>IF(Table4[[#This Row],[Debit]]&gt;5000,"Yes","NO")</f>
        <v>Yes</v>
      </c>
    </row>
    <row r="615" spans="1:9" x14ac:dyDescent="0.35">
      <c r="A615">
        <v>1488</v>
      </c>
      <c r="B615" s="5">
        <v>4</v>
      </c>
      <c r="C615" s="5">
        <v>187</v>
      </c>
      <c r="D615" s="8">
        <v>45645</v>
      </c>
      <c r="E615" s="8">
        <v>45645</v>
      </c>
      <c r="F615" s="5" t="s">
        <v>2848</v>
      </c>
      <c r="G615" s="5"/>
      <c r="H615" s="9">
        <v>9500</v>
      </c>
      <c r="I615" t="str">
        <f>IF(Table4[[#This Row],[Debit]]&gt;5000,"Yes","NO")</f>
        <v>Yes</v>
      </c>
    </row>
    <row r="616" spans="1:9" x14ac:dyDescent="0.35">
      <c r="A616">
        <v>1485</v>
      </c>
      <c r="B616" s="4">
        <v>4</v>
      </c>
      <c r="C616" s="4">
        <v>183</v>
      </c>
      <c r="D616" s="6">
        <v>45645</v>
      </c>
      <c r="E616" s="6">
        <v>45645</v>
      </c>
      <c r="F616" s="4" t="s">
        <v>2843</v>
      </c>
      <c r="G616" s="4"/>
      <c r="H616" s="7">
        <v>5870</v>
      </c>
      <c r="I616" t="str">
        <f>IF(Table4[[#This Row],[Debit]]&gt;5000,"Yes","NO")</f>
        <v>Yes</v>
      </c>
    </row>
    <row r="617" spans="1:9" x14ac:dyDescent="0.35">
      <c r="A617">
        <v>1491</v>
      </c>
      <c r="B617" s="4">
        <v>4</v>
      </c>
      <c r="C617" s="4">
        <v>193</v>
      </c>
      <c r="D617" s="6">
        <v>45645</v>
      </c>
      <c r="E617" s="6">
        <v>45645</v>
      </c>
      <c r="F617" s="4" t="s">
        <v>2855</v>
      </c>
      <c r="G617" s="4"/>
      <c r="H617" s="7">
        <v>1250</v>
      </c>
      <c r="I617" t="str">
        <f>IF(Table4[[#This Row],[Debit]]&gt;5000,"Yes","NO")</f>
        <v>NO</v>
      </c>
    </row>
    <row r="618" spans="1:9" x14ac:dyDescent="0.35">
      <c r="A618">
        <v>1490</v>
      </c>
      <c r="B618" s="5">
        <v>4</v>
      </c>
      <c r="C618" s="5">
        <v>189</v>
      </c>
      <c r="D618" s="8">
        <v>45645</v>
      </c>
      <c r="E618" s="8">
        <v>45645</v>
      </c>
      <c r="F618" s="5" t="s">
        <v>2851</v>
      </c>
      <c r="G618" s="5"/>
      <c r="H618" s="9">
        <v>1200</v>
      </c>
      <c r="I618" t="str">
        <f>IF(Table4[[#This Row],[Debit]]&gt;5000,"Yes","NO")</f>
        <v>NO</v>
      </c>
    </row>
    <row r="619" spans="1:9" x14ac:dyDescent="0.35">
      <c r="A619">
        <v>1489</v>
      </c>
      <c r="B619" s="4">
        <v>4</v>
      </c>
      <c r="C619" s="4">
        <v>188</v>
      </c>
      <c r="D619" s="6">
        <v>45645</v>
      </c>
      <c r="E619" s="6">
        <v>45645</v>
      </c>
      <c r="F619" s="4" t="s">
        <v>2850</v>
      </c>
      <c r="G619" s="4"/>
      <c r="H619" s="7">
        <v>550</v>
      </c>
      <c r="I619" t="str">
        <f>IF(Table4[[#This Row],[Debit]]&gt;5000,"Yes","NO")</f>
        <v>NO</v>
      </c>
    </row>
    <row r="620" spans="1:9" x14ac:dyDescent="0.35">
      <c r="A620">
        <v>1484</v>
      </c>
      <c r="B620" s="5">
        <v>4</v>
      </c>
      <c r="C620" s="5">
        <v>182</v>
      </c>
      <c r="D620" s="8">
        <v>45645</v>
      </c>
      <c r="E620" s="8">
        <v>45645</v>
      </c>
      <c r="F620" s="5" t="s">
        <v>2842</v>
      </c>
      <c r="G620" s="5"/>
      <c r="H620" s="9">
        <v>0.24</v>
      </c>
      <c r="I620" t="str">
        <f>IF(Table4[[#This Row],[Debit]]&gt;5000,"Yes","NO")</f>
        <v>NO</v>
      </c>
    </row>
    <row r="621" spans="1:9" x14ac:dyDescent="0.35">
      <c r="A621">
        <v>1481</v>
      </c>
      <c r="B621" s="4">
        <v>4</v>
      </c>
      <c r="C621" s="4">
        <v>175</v>
      </c>
      <c r="D621" s="6">
        <v>45644</v>
      </c>
      <c r="E621" s="6">
        <v>45644</v>
      </c>
      <c r="F621" s="4" t="s">
        <v>2835</v>
      </c>
      <c r="G621" s="4"/>
      <c r="H621" s="7">
        <v>15000</v>
      </c>
      <c r="I621" t="str">
        <f>IF(Table4[[#This Row],[Debit]]&gt;5000,"Yes","NO")</f>
        <v>Yes</v>
      </c>
    </row>
    <row r="622" spans="1:9" x14ac:dyDescent="0.35">
      <c r="A622">
        <v>1480</v>
      </c>
      <c r="B622" s="5">
        <v>4</v>
      </c>
      <c r="C622" s="5">
        <v>172</v>
      </c>
      <c r="D622" s="8">
        <v>45644</v>
      </c>
      <c r="E622" s="8">
        <v>45644</v>
      </c>
      <c r="F622" s="5" t="s">
        <v>2832</v>
      </c>
      <c r="G622" s="5"/>
      <c r="H622" s="9">
        <v>10000</v>
      </c>
      <c r="I622" t="str">
        <f>IF(Table4[[#This Row],[Debit]]&gt;5000,"Yes","NO")</f>
        <v>Yes</v>
      </c>
    </row>
    <row r="623" spans="1:9" x14ac:dyDescent="0.35">
      <c r="A623">
        <v>1483</v>
      </c>
      <c r="B623" s="4">
        <v>4</v>
      </c>
      <c r="C623" s="4">
        <v>179</v>
      </c>
      <c r="D623" s="6">
        <v>45644</v>
      </c>
      <c r="E623" s="6">
        <v>45644</v>
      </c>
      <c r="F623" s="4" t="s">
        <v>2839</v>
      </c>
      <c r="G623" s="4"/>
      <c r="H623" s="7">
        <v>1200</v>
      </c>
      <c r="I623" t="str">
        <f>IF(Table4[[#This Row],[Debit]]&gt;5000,"Yes","NO")</f>
        <v>NO</v>
      </c>
    </row>
    <row r="624" spans="1:9" x14ac:dyDescent="0.35">
      <c r="A624">
        <v>1482</v>
      </c>
      <c r="B624" s="5">
        <v>4</v>
      </c>
      <c r="C624" s="5">
        <v>178</v>
      </c>
      <c r="D624" s="8">
        <v>45644</v>
      </c>
      <c r="E624" s="8">
        <v>45644</v>
      </c>
      <c r="F624" s="5" t="s">
        <v>2838</v>
      </c>
      <c r="G624" s="5"/>
      <c r="H624" s="9">
        <v>550</v>
      </c>
      <c r="I624" t="str">
        <f>IF(Table4[[#This Row],[Debit]]&gt;5000,"Yes","NO")</f>
        <v>NO</v>
      </c>
    </row>
    <row r="625" spans="1:9" x14ac:dyDescent="0.35">
      <c r="A625">
        <v>1479</v>
      </c>
      <c r="B625" s="4">
        <v>4</v>
      </c>
      <c r="C625" s="4">
        <v>171</v>
      </c>
      <c r="D625" s="6">
        <v>45644</v>
      </c>
      <c r="E625" s="6">
        <v>45644</v>
      </c>
      <c r="F625" s="4" t="s">
        <v>2831</v>
      </c>
      <c r="G625" s="4"/>
      <c r="H625" s="7">
        <v>500</v>
      </c>
      <c r="I625" t="str">
        <f>IF(Table4[[#This Row],[Debit]]&gt;5000,"Yes","NO")</f>
        <v>NO</v>
      </c>
    </row>
    <row r="626" spans="1:9" x14ac:dyDescent="0.35">
      <c r="A626">
        <v>1476</v>
      </c>
      <c r="B626" s="5">
        <v>4</v>
      </c>
      <c r="C626" s="5">
        <v>163</v>
      </c>
      <c r="D626" s="8">
        <v>45643</v>
      </c>
      <c r="E626" s="8">
        <v>45643</v>
      </c>
      <c r="F626" s="5" t="s">
        <v>2823</v>
      </c>
      <c r="G626" s="5"/>
      <c r="H626" s="9">
        <v>15000</v>
      </c>
      <c r="I626" t="str">
        <f>IF(Table4[[#This Row],[Debit]]&gt;5000,"Yes","NO")</f>
        <v>Yes</v>
      </c>
    </row>
    <row r="627" spans="1:9" x14ac:dyDescent="0.35">
      <c r="A627">
        <v>1478</v>
      </c>
      <c r="B627" s="5">
        <v>4</v>
      </c>
      <c r="C627" s="5">
        <v>167</v>
      </c>
      <c r="D627" s="8">
        <v>45643</v>
      </c>
      <c r="E627" s="8">
        <v>45643</v>
      </c>
      <c r="F627" s="5" t="s">
        <v>2827</v>
      </c>
      <c r="G627" s="5"/>
      <c r="H627" s="9">
        <v>1200</v>
      </c>
      <c r="I627" t="str">
        <f>IF(Table4[[#This Row],[Debit]]&gt;5000,"Yes","NO")</f>
        <v>NO</v>
      </c>
    </row>
    <row r="628" spans="1:9" x14ac:dyDescent="0.35">
      <c r="A628">
        <v>1477</v>
      </c>
      <c r="B628" s="4">
        <v>4</v>
      </c>
      <c r="C628" s="4">
        <v>165</v>
      </c>
      <c r="D628" s="6">
        <v>45643</v>
      </c>
      <c r="E628" s="6">
        <v>45643</v>
      </c>
      <c r="F628" s="4" t="s">
        <v>2825</v>
      </c>
      <c r="G628" s="4"/>
      <c r="H628" s="7">
        <v>550</v>
      </c>
      <c r="I628" t="str">
        <f>IF(Table4[[#This Row],[Debit]]&gt;5000,"Yes","NO")</f>
        <v>NO</v>
      </c>
    </row>
    <row r="629" spans="1:9" x14ac:dyDescent="0.35">
      <c r="A629">
        <v>1472</v>
      </c>
      <c r="B629" s="5">
        <v>4</v>
      </c>
      <c r="C629" s="5">
        <v>155</v>
      </c>
      <c r="D629" s="8">
        <v>45642</v>
      </c>
      <c r="E629" s="8">
        <v>45642</v>
      </c>
      <c r="F629" s="5" t="s">
        <v>2815</v>
      </c>
      <c r="G629" s="5"/>
      <c r="H629" s="9">
        <v>15000</v>
      </c>
      <c r="I629" t="str">
        <f>IF(Table4[[#This Row],[Debit]]&gt;5000,"Yes","NO")</f>
        <v>Yes</v>
      </c>
    </row>
    <row r="630" spans="1:9" x14ac:dyDescent="0.35">
      <c r="A630">
        <v>1471</v>
      </c>
      <c r="B630" s="4">
        <v>4</v>
      </c>
      <c r="C630" s="4">
        <v>153</v>
      </c>
      <c r="D630" s="6">
        <v>45642</v>
      </c>
      <c r="E630" s="6">
        <v>45642</v>
      </c>
      <c r="F630" s="4" t="s">
        <v>2813</v>
      </c>
      <c r="G630" s="4"/>
      <c r="H630" s="7">
        <v>10566</v>
      </c>
      <c r="I630" t="str">
        <f>IF(Table4[[#This Row],[Debit]]&gt;5000,"Yes","NO")</f>
        <v>Yes</v>
      </c>
    </row>
    <row r="631" spans="1:9" x14ac:dyDescent="0.35">
      <c r="A631">
        <v>1475</v>
      </c>
      <c r="B631" s="4">
        <v>4</v>
      </c>
      <c r="C631" s="4">
        <v>161</v>
      </c>
      <c r="D631" s="6">
        <v>45642</v>
      </c>
      <c r="E631" s="6">
        <v>45642</v>
      </c>
      <c r="F631" s="4" t="s">
        <v>2821</v>
      </c>
      <c r="G631" s="4"/>
      <c r="H631" s="7">
        <v>6750</v>
      </c>
      <c r="I631" t="str">
        <f>IF(Table4[[#This Row],[Debit]]&gt;5000,"Yes","NO")</f>
        <v>Yes</v>
      </c>
    </row>
    <row r="632" spans="1:9" x14ac:dyDescent="0.35">
      <c r="A632">
        <v>1474</v>
      </c>
      <c r="B632" s="5">
        <v>4</v>
      </c>
      <c r="C632" s="5">
        <v>159</v>
      </c>
      <c r="D632" s="8">
        <v>45642</v>
      </c>
      <c r="E632" s="8">
        <v>45642</v>
      </c>
      <c r="F632" s="5" t="s">
        <v>2819</v>
      </c>
      <c r="G632" s="5"/>
      <c r="H632" s="9">
        <v>1200</v>
      </c>
      <c r="I632" t="str">
        <f>IF(Table4[[#This Row],[Debit]]&gt;5000,"Yes","NO")</f>
        <v>NO</v>
      </c>
    </row>
    <row r="633" spans="1:9" x14ac:dyDescent="0.35">
      <c r="A633">
        <v>1473</v>
      </c>
      <c r="B633" s="4">
        <v>4</v>
      </c>
      <c r="C633" s="4">
        <v>157</v>
      </c>
      <c r="D633" s="6">
        <v>45642</v>
      </c>
      <c r="E633" s="6">
        <v>45642</v>
      </c>
      <c r="F633" s="4" t="s">
        <v>2817</v>
      </c>
      <c r="G633" s="4"/>
      <c r="H633" s="7">
        <v>550</v>
      </c>
      <c r="I633" t="str">
        <f>IF(Table4[[#This Row],[Debit]]&gt;5000,"Yes","NO")</f>
        <v>NO</v>
      </c>
    </row>
    <row r="634" spans="1:9" x14ac:dyDescent="0.35">
      <c r="A634">
        <v>1464</v>
      </c>
      <c r="B634" s="5">
        <v>4</v>
      </c>
      <c r="C634" s="5">
        <v>140</v>
      </c>
      <c r="D634" s="8">
        <v>45641</v>
      </c>
      <c r="E634" s="8">
        <v>45641</v>
      </c>
      <c r="F634" s="5" t="s">
        <v>2800</v>
      </c>
      <c r="G634" s="5"/>
      <c r="H634" s="9">
        <v>15000</v>
      </c>
      <c r="I634" t="str">
        <f>IF(Table4[[#This Row],[Debit]]&gt;5000,"Yes","NO")</f>
        <v>Yes</v>
      </c>
    </row>
    <row r="635" spans="1:9" x14ac:dyDescent="0.35">
      <c r="A635">
        <v>1465</v>
      </c>
      <c r="B635" s="4">
        <v>4</v>
      </c>
      <c r="C635" s="4">
        <v>141</v>
      </c>
      <c r="D635" s="6">
        <v>45641</v>
      </c>
      <c r="E635" s="6">
        <v>45641</v>
      </c>
      <c r="F635" s="4" t="s">
        <v>2801</v>
      </c>
      <c r="G635" s="4"/>
      <c r="H635" s="7">
        <v>10000</v>
      </c>
      <c r="I635" t="str">
        <f>IF(Table4[[#This Row],[Debit]]&gt;5000,"Yes","NO")</f>
        <v>Yes</v>
      </c>
    </row>
    <row r="636" spans="1:9" x14ac:dyDescent="0.35">
      <c r="A636">
        <v>1470</v>
      </c>
      <c r="B636" s="5">
        <v>4</v>
      </c>
      <c r="C636" s="5">
        <v>150</v>
      </c>
      <c r="D636" s="8">
        <v>45641</v>
      </c>
      <c r="E636" s="8">
        <v>45641</v>
      </c>
      <c r="F636" s="5" t="s">
        <v>2810</v>
      </c>
      <c r="G636" s="5"/>
      <c r="H636" s="9">
        <v>7500</v>
      </c>
      <c r="I636" t="str">
        <f>IF(Table4[[#This Row],[Debit]]&gt;5000,"Yes","NO")</f>
        <v>Yes</v>
      </c>
    </row>
    <row r="637" spans="1:9" x14ac:dyDescent="0.35">
      <c r="A637">
        <v>1463</v>
      </c>
      <c r="B637" s="4">
        <v>4</v>
      </c>
      <c r="C637" s="4">
        <v>139</v>
      </c>
      <c r="D637" s="6">
        <v>45641</v>
      </c>
      <c r="E637" s="6">
        <v>45641</v>
      </c>
      <c r="F637" s="4" t="s">
        <v>2799</v>
      </c>
      <c r="G637" s="4"/>
      <c r="H637" s="7">
        <v>5000</v>
      </c>
      <c r="I637" t="str">
        <f>IF(Table4[[#This Row],[Debit]]&gt;5000,"Yes","NO")</f>
        <v>NO</v>
      </c>
    </row>
    <row r="638" spans="1:9" x14ac:dyDescent="0.35">
      <c r="A638">
        <v>1466</v>
      </c>
      <c r="B638" s="5">
        <v>4</v>
      </c>
      <c r="C638" s="5">
        <v>143</v>
      </c>
      <c r="D638" s="8">
        <v>45641</v>
      </c>
      <c r="E638" s="8">
        <v>45641</v>
      </c>
      <c r="F638" s="5" t="s">
        <v>2803</v>
      </c>
      <c r="G638" s="5"/>
      <c r="H638" s="9">
        <v>1200</v>
      </c>
      <c r="I638" t="str">
        <f>IF(Table4[[#This Row],[Debit]]&gt;5000,"Yes","NO")</f>
        <v>NO</v>
      </c>
    </row>
    <row r="639" spans="1:9" x14ac:dyDescent="0.35">
      <c r="A639">
        <v>1467</v>
      </c>
      <c r="B639" s="4">
        <v>4</v>
      </c>
      <c r="C639" s="4">
        <v>144</v>
      </c>
      <c r="D639" s="6">
        <v>45641</v>
      </c>
      <c r="E639" s="6">
        <v>45641</v>
      </c>
      <c r="F639" s="4" t="s">
        <v>2804</v>
      </c>
      <c r="G639" s="4"/>
      <c r="H639" s="7">
        <v>550</v>
      </c>
      <c r="I639" t="str">
        <f>IF(Table4[[#This Row],[Debit]]&gt;5000,"Yes","NO")</f>
        <v>NO</v>
      </c>
    </row>
    <row r="640" spans="1:9" x14ac:dyDescent="0.35">
      <c r="A640">
        <v>1469</v>
      </c>
      <c r="B640" s="4">
        <v>4</v>
      </c>
      <c r="C640" s="4">
        <v>146</v>
      </c>
      <c r="D640" s="6">
        <v>45641</v>
      </c>
      <c r="E640" s="6">
        <v>45641</v>
      </c>
      <c r="F640" s="4" t="s">
        <v>2806</v>
      </c>
      <c r="G640" s="4"/>
      <c r="H640" s="7">
        <v>500</v>
      </c>
      <c r="I640" t="str">
        <f>IF(Table4[[#This Row],[Debit]]&gt;5000,"Yes","NO")</f>
        <v>NO</v>
      </c>
    </row>
    <row r="641" spans="1:9" x14ac:dyDescent="0.35">
      <c r="A641">
        <v>1468</v>
      </c>
      <c r="B641" s="5">
        <v>4</v>
      </c>
      <c r="C641" s="5">
        <v>145</v>
      </c>
      <c r="D641" s="8">
        <v>45641</v>
      </c>
      <c r="E641" s="8">
        <v>45641</v>
      </c>
      <c r="F641" s="5" t="s">
        <v>2805</v>
      </c>
      <c r="G641" s="5"/>
      <c r="H641" s="9">
        <v>100</v>
      </c>
      <c r="I641" t="str">
        <f>IF(Table4[[#This Row],[Debit]]&gt;5000,"Yes","NO")</f>
        <v>NO</v>
      </c>
    </row>
    <row r="642" spans="1:9" x14ac:dyDescent="0.35">
      <c r="A642">
        <v>1456</v>
      </c>
      <c r="B642" s="5">
        <v>4</v>
      </c>
      <c r="C642" s="5">
        <v>126</v>
      </c>
      <c r="D642" s="8">
        <v>45640</v>
      </c>
      <c r="E642" s="8">
        <v>45640</v>
      </c>
      <c r="F642" s="5" t="s">
        <v>2784</v>
      </c>
      <c r="G642" s="5"/>
      <c r="H642" s="9">
        <v>15000</v>
      </c>
      <c r="I642" t="str">
        <f>IF(Table4[[#This Row],[Debit]]&gt;5000,"Yes","NO")</f>
        <v>Yes</v>
      </c>
    </row>
    <row r="643" spans="1:9" x14ac:dyDescent="0.35">
      <c r="A643">
        <v>1458</v>
      </c>
      <c r="B643" s="5">
        <v>4</v>
      </c>
      <c r="C643" s="5">
        <v>130</v>
      </c>
      <c r="D643" s="8">
        <v>45640</v>
      </c>
      <c r="E643" s="8">
        <v>45640</v>
      </c>
      <c r="F643" s="5" t="s">
        <v>2789</v>
      </c>
      <c r="G643" s="5"/>
      <c r="H643" s="9">
        <v>10000</v>
      </c>
      <c r="I643" t="str">
        <f>IF(Table4[[#This Row],[Debit]]&gt;5000,"Yes","NO")</f>
        <v>Yes</v>
      </c>
    </row>
    <row r="644" spans="1:9" x14ac:dyDescent="0.35">
      <c r="A644">
        <v>1461</v>
      </c>
      <c r="B644" s="4">
        <v>4</v>
      </c>
      <c r="C644" s="4">
        <v>135</v>
      </c>
      <c r="D644" s="6">
        <v>45640</v>
      </c>
      <c r="E644" s="6">
        <v>45640</v>
      </c>
      <c r="F644" s="4" t="s">
        <v>2795</v>
      </c>
      <c r="G644" s="4"/>
      <c r="H644" s="7">
        <v>10000</v>
      </c>
      <c r="I644" t="str">
        <f>IF(Table4[[#This Row],[Debit]]&gt;5000,"Yes","NO")</f>
        <v>Yes</v>
      </c>
    </row>
    <row r="645" spans="1:9" x14ac:dyDescent="0.35">
      <c r="A645">
        <v>1462</v>
      </c>
      <c r="B645" s="5">
        <v>4</v>
      </c>
      <c r="C645" s="5">
        <v>137</v>
      </c>
      <c r="D645" s="8">
        <v>45640</v>
      </c>
      <c r="E645" s="8">
        <v>45640</v>
      </c>
      <c r="F645" s="5" t="s">
        <v>2797</v>
      </c>
      <c r="G645" s="5"/>
      <c r="H645" s="9">
        <v>8000</v>
      </c>
      <c r="I645" t="str">
        <f>IF(Table4[[#This Row],[Debit]]&gt;5000,"Yes","NO")</f>
        <v>Yes</v>
      </c>
    </row>
    <row r="646" spans="1:9" x14ac:dyDescent="0.35">
      <c r="A646">
        <v>1459</v>
      </c>
      <c r="B646" s="4">
        <v>4</v>
      </c>
      <c r="C646" s="4">
        <v>132</v>
      </c>
      <c r="D646" s="6">
        <v>45640</v>
      </c>
      <c r="E646" s="6">
        <v>45640</v>
      </c>
      <c r="F646" s="4" t="s">
        <v>2791</v>
      </c>
      <c r="G646" s="4"/>
      <c r="H646" s="7">
        <v>1272</v>
      </c>
      <c r="I646" t="str">
        <f>IF(Table4[[#This Row],[Debit]]&gt;5000,"Yes","NO")</f>
        <v>NO</v>
      </c>
    </row>
    <row r="647" spans="1:9" x14ac:dyDescent="0.35">
      <c r="A647">
        <v>1457</v>
      </c>
      <c r="B647" s="4">
        <v>4</v>
      </c>
      <c r="C647" s="4">
        <v>128</v>
      </c>
      <c r="D647" s="6">
        <v>45640</v>
      </c>
      <c r="E647" s="6">
        <v>45640</v>
      </c>
      <c r="F647" s="4" t="s">
        <v>2786</v>
      </c>
      <c r="G647" s="4"/>
      <c r="H647" s="7">
        <v>1200</v>
      </c>
      <c r="I647" t="str">
        <f>IF(Table4[[#This Row],[Debit]]&gt;5000,"Yes","NO")</f>
        <v>NO</v>
      </c>
    </row>
    <row r="648" spans="1:9" x14ac:dyDescent="0.35">
      <c r="A648">
        <v>1460</v>
      </c>
      <c r="B648" s="5">
        <v>4</v>
      </c>
      <c r="C648" s="5">
        <v>133</v>
      </c>
      <c r="D648" s="8">
        <v>45640</v>
      </c>
      <c r="E648" s="8">
        <v>45640</v>
      </c>
      <c r="F648" s="5" t="s">
        <v>2793</v>
      </c>
      <c r="G648" s="5"/>
      <c r="H648" s="9">
        <v>550</v>
      </c>
      <c r="I648" t="str">
        <f>IF(Table4[[#This Row],[Debit]]&gt;5000,"Yes","NO")</f>
        <v>NO</v>
      </c>
    </row>
    <row r="649" spans="1:9" x14ac:dyDescent="0.35">
      <c r="A649">
        <v>1452</v>
      </c>
      <c r="B649" s="5">
        <v>4</v>
      </c>
      <c r="C649" s="5">
        <v>118</v>
      </c>
      <c r="D649" s="8">
        <v>45639</v>
      </c>
      <c r="E649" s="8">
        <v>45639</v>
      </c>
      <c r="F649" s="5" t="s">
        <v>2776</v>
      </c>
      <c r="G649" s="5"/>
      <c r="H649" s="9">
        <v>15000</v>
      </c>
      <c r="I649" t="str">
        <f>IF(Table4[[#This Row],[Debit]]&gt;5000,"Yes","NO")</f>
        <v>Yes</v>
      </c>
    </row>
    <row r="650" spans="1:9" x14ac:dyDescent="0.35">
      <c r="A650">
        <v>1455</v>
      </c>
      <c r="B650" s="4">
        <v>4</v>
      </c>
      <c r="C650" s="4">
        <v>123</v>
      </c>
      <c r="D650" s="6">
        <v>45639</v>
      </c>
      <c r="E650" s="6">
        <v>45639</v>
      </c>
      <c r="F650" s="4" t="s">
        <v>2781</v>
      </c>
      <c r="G650" s="4"/>
      <c r="H650" s="7">
        <v>10000</v>
      </c>
      <c r="I650" t="str">
        <f>IF(Table4[[#This Row],[Debit]]&gt;5000,"Yes","NO")</f>
        <v>Yes</v>
      </c>
    </row>
    <row r="651" spans="1:9" x14ac:dyDescent="0.35">
      <c r="A651">
        <v>1453</v>
      </c>
      <c r="B651" s="4">
        <v>4</v>
      </c>
      <c r="C651" s="4">
        <v>119</v>
      </c>
      <c r="D651" s="6">
        <v>45639</v>
      </c>
      <c r="E651" s="6">
        <v>45639</v>
      </c>
      <c r="F651" s="4" t="s">
        <v>2777</v>
      </c>
      <c r="G651" s="4"/>
      <c r="H651" s="7">
        <v>1200</v>
      </c>
      <c r="I651" t="str">
        <f>IF(Table4[[#This Row],[Debit]]&gt;5000,"Yes","NO")</f>
        <v>NO</v>
      </c>
    </row>
    <row r="652" spans="1:9" x14ac:dyDescent="0.35">
      <c r="A652">
        <v>1454</v>
      </c>
      <c r="B652" s="5">
        <v>4</v>
      </c>
      <c r="C652" s="5">
        <v>121</v>
      </c>
      <c r="D652" s="8">
        <v>45639</v>
      </c>
      <c r="E652" s="8">
        <v>45639</v>
      </c>
      <c r="F652" s="5" t="s">
        <v>2779</v>
      </c>
      <c r="G652" s="5"/>
      <c r="H652" s="9">
        <v>550</v>
      </c>
      <c r="I652" t="str">
        <f>IF(Table4[[#This Row],[Debit]]&gt;5000,"Yes","NO")</f>
        <v>NO</v>
      </c>
    </row>
    <row r="653" spans="1:9" x14ac:dyDescent="0.35">
      <c r="A653">
        <v>1449</v>
      </c>
      <c r="B653" s="4">
        <v>4</v>
      </c>
      <c r="C653" s="4">
        <v>111</v>
      </c>
      <c r="D653" s="6">
        <v>45638</v>
      </c>
      <c r="E653" s="6">
        <v>45638</v>
      </c>
      <c r="F653" s="4" t="s">
        <v>2769</v>
      </c>
      <c r="G653" s="4"/>
      <c r="H653" s="7">
        <v>15000</v>
      </c>
      <c r="I653" t="str">
        <f>IF(Table4[[#This Row],[Debit]]&gt;5000,"Yes","NO")</f>
        <v>Yes</v>
      </c>
    </row>
    <row r="654" spans="1:9" x14ac:dyDescent="0.35">
      <c r="A654">
        <v>1448</v>
      </c>
      <c r="B654" s="5">
        <v>4</v>
      </c>
      <c r="C654" s="5">
        <v>108</v>
      </c>
      <c r="D654" s="8">
        <v>45638</v>
      </c>
      <c r="E654" s="8">
        <v>45638</v>
      </c>
      <c r="F654" s="5" t="s">
        <v>2766</v>
      </c>
      <c r="G654" s="5"/>
      <c r="H654" s="9">
        <v>10000</v>
      </c>
      <c r="I654" t="str">
        <f>IF(Table4[[#This Row],[Debit]]&gt;5000,"Yes","NO")</f>
        <v>Yes</v>
      </c>
    </row>
    <row r="655" spans="1:9" x14ac:dyDescent="0.35">
      <c r="A655">
        <v>1450</v>
      </c>
      <c r="B655" s="5">
        <v>4</v>
      </c>
      <c r="C655" s="5">
        <v>113</v>
      </c>
      <c r="D655" s="8">
        <v>45638</v>
      </c>
      <c r="E655" s="8">
        <v>45638</v>
      </c>
      <c r="F655" s="5" t="s">
        <v>2771</v>
      </c>
      <c r="G655" s="5"/>
      <c r="H655" s="9">
        <v>1200</v>
      </c>
      <c r="I655" t="str">
        <f>IF(Table4[[#This Row],[Debit]]&gt;5000,"Yes","NO")</f>
        <v>NO</v>
      </c>
    </row>
    <row r="656" spans="1:9" x14ac:dyDescent="0.35">
      <c r="A656">
        <v>1451</v>
      </c>
      <c r="B656" s="4">
        <v>4</v>
      </c>
      <c r="C656" s="4">
        <v>115</v>
      </c>
      <c r="D656" s="6">
        <v>45638</v>
      </c>
      <c r="E656" s="6">
        <v>45638</v>
      </c>
      <c r="F656" s="4" t="s">
        <v>2773</v>
      </c>
      <c r="G656" s="4"/>
      <c r="H656" s="7">
        <v>550</v>
      </c>
      <c r="I656" t="str">
        <f>IF(Table4[[#This Row],[Debit]]&gt;5000,"Yes","NO")</f>
        <v>NO</v>
      </c>
    </row>
    <row r="657" spans="1:9" x14ac:dyDescent="0.35">
      <c r="A657">
        <v>1443</v>
      </c>
      <c r="B657" s="4">
        <v>4</v>
      </c>
      <c r="C657" s="4">
        <v>99</v>
      </c>
      <c r="D657" s="6">
        <v>45637</v>
      </c>
      <c r="E657" s="6">
        <v>45636</v>
      </c>
      <c r="F657" s="4" t="s">
        <v>2757</v>
      </c>
      <c r="G657" s="4"/>
      <c r="H657" s="7">
        <v>18000</v>
      </c>
      <c r="I657" t="str">
        <f>IF(Table4[[#This Row],[Debit]]&gt;5000,"Yes","NO")</f>
        <v>Yes</v>
      </c>
    </row>
    <row r="658" spans="1:9" x14ac:dyDescent="0.35">
      <c r="A658">
        <v>1444</v>
      </c>
      <c r="B658" s="5">
        <v>4</v>
      </c>
      <c r="C658" s="5">
        <v>102</v>
      </c>
      <c r="D658" s="8">
        <v>45637</v>
      </c>
      <c r="E658" s="8">
        <v>45637</v>
      </c>
      <c r="F658" s="5" t="s">
        <v>2760</v>
      </c>
      <c r="G658" s="5"/>
      <c r="H658" s="9">
        <v>10000</v>
      </c>
      <c r="I658" t="str">
        <f>IF(Table4[[#This Row],[Debit]]&gt;5000,"Yes","NO")</f>
        <v>Yes</v>
      </c>
    </row>
    <row r="659" spans="1:9" x14ac:dyDescent="0.35">
      <c r="A659">
        <v>1445</v>
      </c>
      <c r="B659" s="4">
        <v>4</v>
      </c>
      <c r="C659" s="4">
        <v>104</v>
      </c>
      <c r="D659" s="6">
        <v>45637</v>
      </c>
      <c r="E659" s="6">
        <v>45637</v>
      </c>
      <c r="F659" s="4" t="s">
        <v>2762</v>
      </c>
      <c r="G659" s="4"/>
      <c r="H659" s="7">
        <v>1200</v>
      </c>
      <c r="I659" t="str">
        <f>IF(Table4[[#This Row],[Debit]]&gt;5000,"Yes","NO")</f>
        <v>NO</v>
      </c>
    </row>
    <row r="660" spans="1:9" x14ac:dyDescent="0.35">
      <c r="A660">
        <v>1447</v>
      </c>
      <c r="B660" s="4">
        <v>4</v>
      </c>
      <c r="C660" s="4">
        <v>106</v>
      </c>
      <c r="D660" s="6">
        <v>45637</v>
      </c>
      <c r="E660" s="6">
        <v>45637</v>
      </c>
      <c r="F660" s="4" t="s">
        <v>2764</v>
      </c>
      <c r="G660" s="4"/>
      <c r="H660" s="7">
        <v>1000</v>
      </c>
      <c r="I660" t="str">
        <f>IF(Table4[[#This Row],[Debit]]&gt;5000,"Yes","NO")</f>
        <v>NO</v>
      </c>
    </row>
    <row r="661" spans="1:9" x14ac:dyDescent="0.35">
      <c r="A661">
        <v>1446</v>
      </c>
      <c r="B661" s="5">
        <v>4</v>
      </c>
      <c r="C661" s="5">
        <v>105</v>
      </c>
      <c r="D661" s="8">
        <v>45637</v>
      </c>
      <c r="E661" s="8">
        <v>45637</v>
      </c>
      <c r="F661" s="5" t="s">
        <v>2763</v>
      </c>
      <c r="G661" s="5"/>
      <c r="H661" s="9">
        <v>550</v>
      </c>
      <c r="I661" t="str">
        <f>IF(Table4[[#This Row],[Debit]]&gt;5000,"Yes","NO")</f>
        <v>NO</v>
      </c>
    </row>
    <row r="662" spans="1:9" x14ac:dyDescent="0.35">
      <c r="A662">
        <v>1442</v>
      </c>
      <c r="B662" s="5">
        <v>4</v>
      </c>
      <c r="C662" s="5">
        <v>98</v>
      </c>
      <c r="D662" s="8">
        <v>45636</v>
      </c>
      <c r="E662" s="8">
        <v>45636</v>
      </c>
      <c r="F662" s="5" t="s">
        <v>2756</v>
      </c>
      <c r="G662" s="5"/>
      <c r="H662" s="9">
        <v>20000</v>
      </c>
      <c r="I662" t="str">
        <f>IF(Table4[[#This Row],[Debit]]&gt;5000,"Yes","NO")</f>
        <v>Yes</v>
      </c>
    </row>
    <row r="663" spans="1:9" x14ac:dyDescent="0.35">
      <c r="A663">
        <v>1435</v>
      </c>
      <c r="B663" s="4">
        <v>4</v>
      </c>
      <c r="C663" s="4">
        <v>88</v>
      </c>
      <c r="D663" s="6">
        <v>45636</v>
      </c>
      <c r="E663" s="6">
        <v>45636</v>
      </c>
      <c r="F663" s="4" t="s">
        <v>2746</v>
      </c>
      <c r="G663" s="4"/>
      <c r="H663" s="7">
        <v>5250</v>
      </c>
      <c r="I663" t="str">
        <f>IF(Table4[[#This Row],[Debit]]&gt;5000,"Yes","NO")</f>
        <v>Yes</v>
      </c>
    </row>
    <row r="664" spans="1:9" x14ac:dyDescent="0.35">
      <c r="A664">
        <v>1437</v>
      </c>
      <c r="B664" s="4">
        <v>4</v>
      </c>
      <c r="C664" s="4">
        <v>91</v>
      </c>
      <c r="D664" s="6">
        <v>45636</v>
      </c>
      <c r="E664" s="6">
        <v>45636</v>
      </c>
      <c r="F664" s="4" t="s">
        <v>2749</v>
      </c>
      <c r="G664" s="4"/>
      <c r="H664" s="7">
        <v>1200</v>
      </c>
      <c r="I664" t="str">
        <f>IF(Table4[[#This Row],[Debit]]&gt;5000,"Yes","NO")</f>
        <v>NO</v>
      </c>
    </row>
    <row r="665" spans="1:9" x14ac:dyDescent="0.35">
      <c r="A665">
        <v>1439</v>
      </c>
      <c r="B665" s="4">
        <v>4</v>
      </c>
      <c r="C665" s="4">
        <v>93</v>
      </c>
      <c r="D665" s="6">
        <v>45636</v>
      </c>
      <c r="E665" s="6">
        <v>45636</v>
      </c>
      <c r="F665" s="4" t="s">
        <v>2751</v>
      </c>
      <c r="G665" s="4"/>
      <c r="H665" s="7">
        <v>1000</v>
      </c>
      <c r="I665" t="str">
        <f>IF(Table4[[#This Row],[Debit]]&gt;5000,"Yes","NO")</f>
        <v>NO</v>
      </c>
    </row>
    <row r="666" spans="1:9" x14ac:dyDescent="0.35">
      <c r="A666">
        <v>1440</v>
      </c>
      <c r="B666" s="5">
        <v>4</v>
      </c>
      <c r="C666" s="5">
        <v>94</v>
      </c>
      <c r="D666" s="8">
        <v>45636</v>
      </c>
      <c r="E666" s="8">
        <v>45636</v>
      </c>
      <c r="F666" s="5" t="s">
        <v>2752</v>
      </c>
      <c r="G666" s="5"/>
      <c r="H666" s="9">
        <v>1000</v>
      </c>
      <c r="I666" t="str">
        <f>IF(Table4[[#This Row],[Debit]]&gt;5000,"Yes","NO")</f>
        <v>NO</v>
      </c>
    </row>
    <row r="667" spans="1:9" x14ac:dyDescent="0.35">
      <c r="A667">
        <v>1441</v>
      </c>
      <c r="B667" s="4">
        <v>4</v>
      </c>
      <c r="C667" s="4">
        <v>95</v>
      </c>
      <c r="D667" s="6">
        <v>45636</v>
      </c>
      <c r="E667" s="6">
        <v>45636</v>
      </c>
      <c r="F667" s="4" t="s">
        <v>2753</v>
      </c>
      <c r="G667" s="4"/>
      <c r="H667" s="7">
        <v>1000</v>
      </c>
      <c r="I667" t="str">
        <f>IF(Table4[[#This Row],[Debit]]&gt;5000,"Yes","NO")</f>
        <v>NO</v>
      </c>
    </row>
    <row r="668" spans="1:9" x14ac:dyDescent="0.35">
      <c r="A668">
        <v>1436</v>
      </c>
      <c r="B668" s="5">
        <v>4</v>
      </c>
      <c r="C668" s="5">
        <v>89</v>
      </c>
      <c r="D668" s="8">
        <v>45636</v>
      </c>
      <c r="E668" s="8">
        <v>45636</v>
      </c>
      <c r="F668" s="5" t="s">
        <v>2747</v>
      </c>
      <c r="G668" s="5"/>
      <c r="H668" s="9">
        <v>600</v>
      </c>
      <c r="I668" t="str">
        <f>IF(Table4[[#This Row],[Debit]]&gt;5000,"Yes","NO")</f>
        <v>NO</v>
      </c>
    </row>
    <row r="669" spans="1:9" x14ac:dyDescent="0.35">
      <c r="A669">
        <v>1438</v>
      </c>
      <c r="B669" s="5">
        <v>4</v>
      </c>
      <c r="C669" s="5">
        <v>92</v>
      </c>
      <c r="D669" s="8">
        <v>45636</v>
      </c>
      <c r="E669" s="8">
        <v>45636</v>
      </c>
      <c r="F669" s="5" t="s">
        <v>2750</v>
      </c>
      <c r="G669" s="5"/>
      <c r="H669" s="9">
        <v>550</v>
      </c>
      <c r="I669" t="str">
        <f>IF(Table4[[#This Row],[Debit]]&gt;5000,"Yes","NO")</f>
        <v>NO</v>
      </c>
    </row>
    <row r="670" spans="1:9" x14ac:dyDescent="0.35">
      <c r="A670">
        <v>1432</v>
      </c>
      <c r="B670" s="5">
        <v>4</v>
      </c>
      <c r="C670" s="5">
        <v>84</v>
      </c>
      <c r="D670" s="8">
        <v>45635</v>
      </c>
      <c r="E670" s="8">
        <v>45635</v>
      </c>
      <c r="F670" s="5" t="s">
        <v>2742</v>
      </c>
      <c r="G670" s="5"/>
      <c r="H670" s="9">
        <v>20000</v>
      </c>
      <c r="I670" t="str">
        <f>IF(Table4[[#This Row],[Debit]]&gt;5000,"Yes","NO")</f>
        <v>Yes</v>
      </c>
    </row>
    <row r="671" spans="1:9" x14ac:dyDescent="0.35">
      <c r="A671">
        <v>1431</v>
      </c>
      <c r="B671" s="4">
        <v>4</v>
      </c>
      <c r="C671" s="4">
        <v>83</v>
      </c>
      <c r="D671" s="6">
        <v>45635</v>
      </c>
      <c r="E671" s="6">
        <v>45635</v>
      </c>
      <c r="F671" s="4" t="s">
        <v>2741</v>
      </c>
      <c r="G671" s="4"/>
      <c r="H671" s="7">
        <v>15000</v>
      </c>
      <c r="I671" t="str">
        <f>IF(Table4[[#This Row],[Debit]]&gt;5000,"Yes","NO")</f>
        <v>Yes</v>
      </c>
    </row>
    <row r="672" spans="1:9" x14ac:dyDescent="0.35">
      <c r="A672">
        <v>1430</v>
      </c>
      <c r="B672" s="5">
        <v>4</v>
      </c>
      <c r="C672" s="5">
        <v>82</v>
      </c>
      <c r="D672" s="8">
        <v>45635</v>
      </c>
      <c r="E672" s="8">
        <v>45635</v>
      </c>
      <c r="F672" s="5" t="s">
        <v>2739</v>
      </c>
      <c r="G672" s="5"/>
      <c r="H672" s="9">
        <v>4650</v>
      </c>
      <c r="I672" t="str">
        <f>IF(Table4[[#This Row],[Debit]]&gt;5000,"Yes","NO")</f>
        <v>NO</v>
      </c>
    </row>
    <row r="673" spans="1:9" x14ac:dyDescent="0.35">
      <c r="A673">
        <v>1434</v>
      </c>
      <c r="B673" s="5">
        <v>4</v>
      </c>
      <c r="C673" s="5">
        <v>87</v>
      </c>
      <c r="D673" s="8">
        <v>45635</v>
      </c>
      <c r="E673" s="8">
        <v>45635</v>
      </c>
      <c r="F673" s="5" t="s">
        <v>2745</v>
      </c>
      <c r="G673" s="5"/>
      <c r="H673" s="9">
        <v>1200</v>
      </c>
      <c r="I673" t="str">
        <f>IF(Table4[[#This Row],[Debit]]&gt;5000,"Yes","NO")</f>
        <v>NO</v>
      </c>
    </row>
    <row r="674" spans="1:9" x14ac:dyDescent="0.35">
      <c r="A674">
        <v>1433</v>
      </c>
      <c r="B674" s="4">
        <v>4</v>
      </c>
      <c r="C674" s="4">
        <v>85</v>
      </c>
      <c r="D674" s="6">
        <v>45635</v>
      </c>
      <c r="E674" s="6">
        <v>45635</v>
      </c>
      <c r="F674" s="4" t="s">
        <v>2743</v>
      </c>
      <c r="G674" s="4"/>
      <c r="H674" s="7">
        <v>550</v>
      </c>
      <c r="I674" t="str">
        <f>IF(Table4[[#This Row],[Debit]]&gt;5000,"Yes","NO")</f>
        <v>NO</v>
      </c>
    </row>
    <row r="675" spans="1:9" x14ac:dyDescent="0.35">
      <c r="A675">
        <v>1426</v>
      </c>
      <c r="B675" s="5">
        <v>4</v>
      </c>
      <c r="C675" s="5">
        <v>75</v>
      </c>
      <c r="D675" s="8">
        <v>45634</v>
      </c>
      <c r="E675" s="8">
        <v>45634</v>
      </c>
      <c r="F675" s="5" t="s">
        <v>2731</v>
      </c>
      <c r="G675" s="5"/>
      <c r="H675" s="9">
        <v>50000</v>
      </c>
      <c r="I675" t="str">
        <f>IF(Table4[[#This Row],[Debit]]&gt;5000,"Yes","NO")</f>
        <v>Yes</v>
      </c>
    </row>
    <row r="676" spans="1:9" x14ac:dyDescent="0.35">
      <c r="A676">
        <v>1423</v>
      </c>
      <c r="B676" s="4">
        <v>4</v>
      </c>
      <c r="C676" s="4">
        <v>70</v>
      </c>
      <c r="D676" s="6">
        <v>45634</v>
      </c>
      <c r="E676" s="6">
        <v>45634</v>
      </c>
      <c r="F676" s="4" t="s">
        <v>2725</v>
      </c>
      <c r="G676" s="4"/>
      <c r="H676" s="7">
        <v>20000</v>
      </c>
      <c r="I676" t="str">
        <f>IF(Table4[[#This Row],[Debit]]&gt;5000,"Yes","NO")</f>
        <v>Yes</v>
      </c>
    </row>
    <row r="677" spans="1:9" x14ac:dyDescent="0.35">
      <c r="A677">
        <v>1429</v>
      </c>
      <c r="B677" s="4">
        <v>4</v>
      </c>
      <c r="C677" s="4">
        <v>79</v>
      </c>
      <c r="D677" s="6">
        <v>45634</v>
      </c>
      <c r="E677" s="6">
        <v>45634</v>
      </c>
      <c r="F677" s="4" t="s">
        <v>2735</v>
      </c>
      <c r="G677" s="4"/>
      <c r="H677" s="7">
        <v>5250</v>
      </c>
      <c r="I677" t="str">
        <f>IF(Table4[[#This Row],[Debit]]&gt;5000,"Yes","NO")</f>
        <v>Yes</v>
      </c>
    </row>
    <row r="678" spans="1:9" x14ac:dyDescent="0.35">
      <c r="A678">
        <v>1422</v>
      </c>
      <c r="B678" s="5">
        <v>4</v>
      </c>
      <c r="C678" s="5">
        <v>69</v>
      </c>
      <c r="D678" s="8">
        <v>45634</v>
      </c>
      <c r="E678" s="8">
        <v>45634</v>
      </c>
      <c r="F678" s="5" t="s">
        <v>2724</v>
      </c>
      <c r="G678" s="5"/>
      <c r="H678" s="9">
        <v>5000</v>
      </c>
      <c r="I678" t="str">
        <f>IF(Table4[[#This Row],[Debit]]&gt;5000,"Yes","NO")</f>
        <v>NO</v>
      </c>
    </row>
    <row r="679" spans="1:9" x14ac:dyDescent="0.35">
      <c r="A679">
        <v>1419</v>
      </c>
      <c r="B679" s="4">
        <v>4</v>
      </c>
      <c r="C679" s="4">
        <v>66</v>
      </c>
      <c r="D679" s="6">
        <v>45634</v>
      </c>
      <c r="E679" s="6">
        <v>45634</v>
      </c>
      <c r="F679" s="4" t="s">
        <v>2721</v>
      </c>
      <c r="G679" s="4"/>
      <c r="H679" s="7">
        <v>3000</v>
      </c>
      <c r="I679" t="str">
        <f>IF(Table4[[#This Row],[Debit]]&gt;5000,"Yes","NO")</f>
        <v>NO</v>
      </c>
    </row>
    <row r="680" spans="1:9" x14ac:dyDescent="0.35">
      <c r="A680">
        <v>1425</v>
      </c>
      <c r="B680" s="4">
        <v>4</v>
      </c>
      <c r="C680" s="4">
        <v>73</v>
      </c>
      <c r="D680" s="6">
        <v>45634</v>
      </c>
      <c r="E680" s="6">
        <v>45634</v>
      </c>
      <c r="F680" s="4" t="s">
        <v>2728</v>
      </c>
      <c r="G680" s="4"/>
      <c r="H680" s="7">
        <v>3000</v>
      </c>
      <c r="I680" t="str">
        <f>IF(Table4[[#This Row],[Debit]]&gt;5000,"Yes","NO")</f>
        <v>NO</v>
      </c>
    </row>
    <row r="681" spans="1:9" x14ac:dyDescent="0.35">
      <c r="A681">
        <v>1420</v>
      </c>
      <c r="B681" s="5">
        <v>4</v>
      </c>
      <c r="C681" s="5">
        <v>67</v>
      </c>
      <c r="D681" s="8">
        <v>45634</v>
      </c>
      <c r="E681" s="8">
        <v>45634</v>
      </c>
      <c r="F681" s="5" t="s">
        <v>2722</v>
      </c>
      <c r="G681" s="5"/>
      <c r="H681" s="9">
        <v>1200</v>
      </c>
      <c r="I681" t="str">
        <f>IF(Table4[[#This Row],[Debit]]&gt;5000,"Yes","NO")</f>
        <v>NO</v>
      </c>
    </row>
    <row r="682" spans="1:9" x14ac:dyDescent="0.35">
      <c r="A682">
        <v>1424</v>
      </c>
      <c r="B682" s="5">
        <v>4</v>
      </c>
      <c r="C682" s="5">
        <v>72</v>
      </c>
      <c r="D682" s="8">
        <v>45634</v>
      </c>
      <c r="E682" s="8">
        <v>45634</v>
      </c>
      <c r="F682" s="5" t="s">
        <v>2727</v>
      </c>
      <c r="G682" s="5"/>
      <c r="H682" s="9">
        <v>550</v>
      </c>
      <c r="I682" t="str">
        <f>IF(Table4[[#This Row],[Debit]]&gt;5000,"Yes","NO")</f>
        <v>NO</v>
      </c>
    </row>
    <row r="683" spans="1:9" x14ac:dyDescent="0.35">
      <c r="A683">
        <v>1427</v>
      </c>
      <c r="B683" s="4">
        <v>4</v>
      </c>
      <c r="C683" s="4">
        <v>76</v>
      </c>
      <c r="D683" s="6">
        <v>45634</v>
      </c>
      <c r="E683" s="6">
        <v>45634</v>
      </c>
      <c r="F683" s="4" t="s">
        <v>2732</v>
      </c>
      <c r="G683" s="4"/>
      <c r="H683" s="7">
        <v>200</v>
      </c>
      <c r="I683" t="str">
        <f>IF(Table4[[#This Row],[Debit]]&gt;5000,"Yes","NO")</f>
        <v>NO</v>
      </c>
    </row>
    <row r="684" spans="1:9" x14ac:dyDescent="0.35">
      <c r="A684">
        <v>1428</v>
      </c>
      <c r="B684" s="5">
        <v>4</v>
      </c>
      <c r="C684" s="5">
        <v>77</v>
      </c>
      <c r="D684" s="8">
        <v>45634</v>
      </c>
      <c r="E684" s="8">
        <v>45634</v>
      </c>
      <c r="F684" s="5" t="s">
        <v>2733</v>
      </c>
      <c r="G684" s="5"/>
      <c r="H684" s="9">
        <v>100</v>
      </c>
      <c r="I684" t="str">
        <f>IF(Table4[[#This Row],[Debit]]&gt;5000,"Yes","NO")</f>
        <v>NO</v>
      </c>
    </row>
    <row r="685" spans="1:9" x14ac:dyDescent="0.35">
      <c r="A685">
        <v>1421</v>
      </c>
      <c r="B685" s="4">
        <v>4</v>
      </c>
      <c r="C685" s="4">
        <v>68</v>
      </c>
      <c r="D685" s="6">
        <v>45634</v>
      </c>
      <c r="E685" s="6">
        <v>45634</v>
      </c>
      <c r="F685" s="4" t="s">
        <v>2723</v>
      </c>
      <c r="G685" s="4"/>
      <c r="H685" s="7">
        <v>1</v>
      </c>
      <c r="I685" t="str">
        <f>IF(Table4[[#This Row],[Debit]]&gt;5000,"Yes","NO")</f>
        <v>NO</v>
      </c>
    </row>
    <row r="686" spans="1:9" x14ac:dyDescent="0.35">
      <c r="A686">
        <v>1413</v>
      </c>
      <c r="B686" s="4">
        <v>4</v>
      </c>
      <c r="C686" s="4">
        <v>58</v>
      </c>
      <c r="D686" s="6">
        <v>45633</v>
      </c>
      <c r="E686" s="6">
        <v>45633</v>
      </c>
      <c r="F686" s="4" t="s">
        <v>2713</v>
      </c>
      <c r="G686" s="4"/>
      <c r="H686" s="7">
        <v>15000</v>
      </c>
      <c r="I686" t="str">
        <f>IF(Table4[[#This Row],[Debit]]&gt;5000,"Yes","NO")</f>
        <v>Yes</v>
      </c>
    </row>
    <row r="687" spans="1:9" x14ac:dyDescent="0.35">
      <c r="A687">
        <v>1412</v>
      </c>
      <c r="B687" s="5">
        <v>4</v>
      </c>
      <c r="C687" s="5">
        <v>56</v>
      </c>
      <c r="D687" s="8">
        <v>45633</v>
      </c>
      <c r="E687" s="8">
        <v>45633</v>
      </c>
      <c r="F687" s="5" t="s">
        <v>2711</v>
      </c>
      <c r="G687" s="5"/>
      <c r="H687" s="9">
        <v>2000</v>
      </c>
      <c r="I687" t="str">
        <f>IF(Table4[[#This Row],[Debit]]&gt;5000,"Yes","NO")</f>
        <v>NO</v>
      </c>
    </row>
    <row r="688" spans="1:9" x14ac:dyDescent="0.35">
      <c r="A688">
        <v>1418</v>
      </c>
      <c r="B688" s="5">
        <v>4</v>
      </c>
      <c r="C688" s="5">
        <v>64</v>
      </c>
      <c r="D688" s="8">
        <v>45633</v>
      </c>
      <c r="E688" s="8">
        <v>45633</v>
      </c>
      <c r="F688" s="5" t="s">
        <v>2719</v>
      </c>
      <c r="G688" s="5"/>
      <c r="H688" s="9">
        <v>2000</v>
      </c>
      <c r="I688" t="str">
        <f>IF(Table4[[#This Row],[Debit]]&gt;5000,"Yes","NO")</f>
        <v>NO</v>
      </c>
    </row>
    <row r="689" spans="1:9" x14ac:dyDescent="0.35">
      <c r="A689">
        <v>1416</v>
      </c>
      <c r="B689" s="5">
        <v>4</v>
      </c>
      <c r="C689" s="5">
        <v>62</v>
      </c>
      <c r="D689" s="8">
        <v>45633</v>
      </c>
      <c r="E689" s="8">
        <v>45633</v>
      </c>
      <c r="F689" s="5" t="s">
        <v>2717</v>
      </c>
      <c r="G689" s="5"/>
      <c r="H689" s="9">
        <v>1200</v>
      </c>
      <c r="I689" t="str">
        <f>IF(Table4[[#This Row],[Debit]]&gt;5000,"Yes","NO")</f>
        <v>NO</v>
      </c>
    </row>
    <row r="690" spans="1:9" x14ac:dyDescent="0.35">
      <c r="A690">
        <v>1414</v>
      </c>
      <c r="B690" s="5">
        <v>4</v>
      </c>
      <c r="C690" s="5">
        <v>59</v>
      </c>
      <c r="D690" s="8">
        <v>45633</v>
      </c>
      <c r="E690" s="8">
        <v>45633</v>
      </c>
      <c r="F690" s="5" t="s">
        <v>2714</v>
      </c>
      <c r="G690" s="5"/>
      <c r="H690" s="9">
        <v>550</v>
      </c>
      <c r="I690" t="str">
        <f>IF(Table4[[#This Row],[Debit]]&gt;5000,"Yes","NO")</f>
        <v>NO</v>
      </c>
    </row>
    <row r="691" spans="1:9" x14ac:dyDescent="0.35">
      <c r="A691">
        <v>1417</v>
      </c>
      <c r="B691" s="4">
        <v>4</v>
      </c>
      <c r="C691" s="4">
        <v>63</v>
      </c>
      <c r="D691" s="6">
        <v>45633</v>
      </c>
      <c r="E691" s="6">
        <v>45633</v>
      </c>
      <c r="F691" s="4" t="s">
        <v>2718</v>
      </c>
      <c r="G691" s="4"/>
      <c r="H691" s="7">
        <v>100</v>
      </c>
      <c r="I691" t="str">
        <f>IF(Table4[[#This Row],[Debit]]&gt;5000,"Yes","NO")</f>
        <v>NO</v>
      </c>
    </row>
    <row r="692" spans="1:9" x14ac:dyDescent="0.35">
      <c r="A692">
        <v>1415</v>
      </c>
      <c r="B692" s="4">
        <v>4</v>
      </c>
      <c r="C692" s="4">
        <v>60</v>
      </c>
      <c r="D692" s="6">
        <v>45633</v>
      </c>
      <c r="E692" s="6">
        <v>45633</v>
      </c>
      <c r="F692" s="4" t="s">
        <v>2715</v>
      </c>
      <c r="G692" s="4"/>
      <c r="H692" s="7">
        <v>64</v>
      </c>
      <c r="I692" t="str">
        <f>IF(Table4[[#This Row],[Debit]]&gt;5000,"Yes","NO")</f>
        <v>NO</v>
      </c>
    </row>
    <row r="693" spans="1:9" x14ac:dyDescent="0.35">
      <c r="A693">
        <v>1411</v>
      </c>
      <c r="B693" s="4">
        <v>4</v>
      </c>
      <c r="C693" s="4">
        <v>54</v>
      </c>
      <c r="D693" s="6">
        <v>45632</v>
      </c>
      <c r="E693" s="6">
        <v>45632</v>
      </c>
      <c r="F693" s="4" t="s">
        <v>2709</v>
      </c>
      <c r="G693" s="4"/>
      <c r="H693" s="7">
        <v>10000</v>
      </c>
      <c r="I693" t="str">
        <f>IF(Table4[[#This Row],[Debit]]&gt;5000,"Yes","NO")</f>
        <v>Yes</v>
      </c>
    </row>
    <row r="694" spans="1:9" x14ac:dyDescent="0.35">
      <c r="A694">
        <v>1407</v>
      </c>
      <c r="B694" s="4">
        <v>4</v>
      </c>
      <c r="C694" s="4">
        <v>47</v>
      </c>
      <c r="D694" s="6">
        <v>45632</v>
      </c>
      <c r="E694" s="6">
        <v>45632</v>
      </c>
      <c r="F694" s="4" t="s">
        <v>2702</v>
      </c>
      <c r="G694" s="4"/>
      <c r="H694" s="7">
        <v>7500</v>
      </c>
      <c r="I694" t="str">
        <f>IF(Table4[[#This Row],[Debit]]&gt;5000,"Yes","NO")</f>
        <v>Yes</v>
      </c>
    </row>
    <row r="695" spans="1:9" x14ac:dyDescent="0.35">
      <c r="A695">
        <v>1409</v>
      </c>
      <c r="B695" s="4">
        <v>4</v>
      </c>
      <c r="C695" s="4">
        <v>51</v>
      </c>
      <c r="D695" s="6">
        <v>45632</v>
      </c>
      <c r="E695" s="6">
        <v>45632</v>
      </c>
      <c r="F695" s="4" t="s">
        <v>2706</v>
      </c>
      <c r="G695" s="4"/>
      <c r="H695" s="7">
        <v>4000</v>
      </c>
      <c r="I695" t="str">
        <f>IF(Table4[[#This Row],[Debit]]&gt;5000,"Yes","NO")</f>
        <v>NO</v>
      </c>
    </row>
    <row r="696" spans="1:9" x14ac:dyDescent="0.35">
      <c r="A696">
        <v>1406</v>
      </c>
      <c r="B696" s="5">
        <v>4</v>
      </c>
      <c r="C696" s="5">
        <v>38</v>
      </c>
      <c r="D696" s="8">
        <v>45632</v>
      </c>
      <c r="E696" s="8">
        <v>45632</v>
      </c>
      <c r="F696" s="5" t="s">
        <v>2693</v>
      </c>
      <c r="G696" s="5"/>
      <c r="H696" s="9">
        <v>1000</v>
      </c>
      <c r="I696" t="str">
        <f>IF(Table4[[#This Row],[Debit]]&gt;5000,"Yes","NO")</f>
        <v>NO</v>
      </c>
    </row>
    <row r="697" spans="1:9" x14ac:dyDescent="0.35">
      <c r="A697">
        <v>1408</v>
      </c>
      <c r="B697" s="5">
        <v>4</v>
      </c>
      <c r="C697" s="5">
        <v>48</v>
      </c>
      <c r="D697" s="8">
        <v>45632</v>
      </c>
      <c r="E697" s="8">
        <v>45632</v>
      </c>
      <c r="F697" s="5" t="s">
        <v>2703</v>
      </c>
      <c r="G697" s="5"/>
      <c r="H697" s="9">
        <v>550</v>
      </c>
      <c r="I697" t="str">
        <f>IF(Table4[[#This Row],[Debit]]&gt;5000,"Yes","NO")</f>
        <v>NO</v>
      </c>
    </row>
    <row r="698" spans="1:9" x14ac:dyDescent="0.35">
      <c r="A698">
        <v>1410</v>
      </c>
      <c r="B698" s="5">
        <v>4</v>
      </c>
      <c r="C698" s="5">
        <v>53</v>
      </c>
      <c r="D698" s="8">
        <v>45632</v>
      </c>
      <c r="E698" s="8">
        <v>45632</v>
      </c>
      <c r="F698" s="5" t="s">
        <v>2708</v>
      </c>
      <c r="G698" s="5"/>
      <c r="H698" s="9">
        <v>288</v>
      </c>
      <c r="I698" t="str">
        <f>IF(Table4[[#This Row],[Debit]]&gt;5000,"Yes","NO")</f>
        <v>NO</v>
      </c>
    </row>
    <row r="699" spans="1:9" x14ac:dyDescent="0.35">
      <c r="A699">
        <v>1403</v>
      </c>
      <c r="B699" s="4">
        <v>4</v>
      </c>
      <c r="C699" s="4">
        <v>33</v>
      </c>
      <c r="D699" s="6">
        <v>45631</v>
      </c>
      <c r="E699" s="6">
        <v>45631</v>
      </c>
      <c r="F699" s="4" t="s">
        <v>2687</v>
      </c>
      <c r="G699" s="4"/>
      <c r="H699" s="7">
        <v>7500</v>
      </c>
      <c r="I699" t="str">
        <f>IF(Table4[[#This Row],[Debit]]&gt;5000,"Yes","NO")</f>
        <v>Yes</v>
      </c>
    </row>
    <row r="700" spans="1:9" x14ac:dyDescent="0.35">
      <c r="A700">
        <v>1401</v>
      </c>
      <c r="B700" s="4">
        <v>4</v>
      </c>
      <c r="C700" s="4">
        <v>27</v>
      </c>
      <c r="D700" s="6">
        <v>45631</v>
      </c>
      <c r="E700" s="6">
        <v>45631</v>
      </c>
      <c r="F700" s="4" t="s">
        <v>2681</v>
      </c>
      <c r="G700" s="4"/>
      <c r="H700" s="7">
        <v>2495</v>
      </c>
      <c r="I700" t="str">
        <f>IF(Table4[[#This Row],[Debit]]&gt;5000,"Yes","NO")</f>
        <v>NO</v>
      </c>
    </row>
    <row r="701" spans="1:9" x14ac:dyDescent="0.35">
      <c r="A701">
        <v>1402</v>
      </c>
      <c r="B701" s="5">
        <v>4</v>
      </c>
      <c r="C701" s="5">
        <v>28</v>
      </c>
      <c r="D701" s="8">
        <v>45631</v>
      </c>
      <c r="E701" s="8">
        <v>45631</v>
      </c>
      <c r="F701" s="5" t="s">
        <v>2682</v>
      </c>
      <c r="G701" s="5"/>
      <c r="H701" s="9">
        <v>1000</v>
      </c>
      <c r="I701" t="str">
        <f>IF(Table4[[#This Row],[Debit]]&gt;5000,"Yes","NO")</f>
        <v>NO</v>
      </c>
    </row>
    <row r="702" spans="1:9" x14ac:dyDescent="0.35">
      <c r="A702">
        <v>1404</v>
      </c>
      <c r="B702" s="5">
        <v>4</v>
      </c>
      <c r="C702" s="5">
        <v>35</v>
      </c>
      <c r="D702" s="8">
        <v>45631</v>
      </c>
      <c r="E702" s="8">
        <v>45631</v>
      </c>
      <c r="F702" s="5" t="s">
        <v>2689</v>
      </c>
      <c r="G702" s="5"/>
      <c r="H702" s="9">
        <v>550</v>
      </c>
      <c r="I702" t="str">
        <f>IF(Table4[[#This Row],[Debit]]&gt;5000,"Yes","NO")</f>
        <v>NO</v>
      </c>
    </row>
    <row r="703" spans="1:9" x14ac:dyDescent="0.35">
      <c r="A703">
        <v>1405</v>
      </c>
      <c r="B703" s="4">
        <v>4</v>
      </c>
      <c r="C703" s="4">
        <v>36</v>
      </c>
      <c r="D703" s="6">
        <v>45631</v>
      </c>
      <c r="E703" s="6">
        <v>45631</v>
      </c>
      <c r="F703" s="4" t="s">
        <v>2690</v>
      </c>
      <c r="G703" s="4"/>
      <c r="H703" s="7">
        <v>200</v>
      </c>
      <c r="I703" t="str">
        <f>IF(Table4[[#This Row],[Debit]]&gt;5000,"Yes","NO")</f>
        <v>NO</v>
      </c>
    </row>
    <row r="704" spans="1:9" x14ac:dyDescent="0.35">
      <c r="A704">
        <v>1395</v>
      </c>
      <c r="B704" s="4">
        <v>4</v>
      </c>
      <c r="C704" s="4">
        <v>19</v>
      </c>
      <c r="D704" s="6">
        <v>45630</v>
      </c>
      <c r="E704" s="6">
        <v>45630</v>
      </c>
      <c r="F704" s="4" t="s">
        <v>2672</v>
      </c>
      <c r="G704" s="4"/>
      <c r="H704" s="7">
        <v>7500</v>
      </c>
      <c r="I704" t="str">
        <f>IF(Table4[[#This Row],[Debit]]&gt;5000,"Yes","NO")</f>
        <v>Yes</v>
      </c>
    </row>
    <row r="705" spans="1:9" x14ac:dyDescent="0.35">
      <c r="A705">
        <v>1397</v>
      </c>
      <c r="B705" s="4">
        <v>4</v>
      </c>
      <c r="C705" s="4">
        <v>21</v>
      </c>
      <c r="D705" s="6">
        <v>45630</v>
      </c>
      <c r="E705" s="6">
        <v>45630</v>
      </c>
      <c r="F705" s="4" t="s">
        <v>2675</v>
      </c>
      <c r="G705" s="4"/>
      <c r="H705" s="7">
        <v>7500</v>
      </c>
      <c r="I705" t="str">
        <f>IF(Table4[[#This Row],[Debit]]&gt;5000,"Yes","NO")</f>
        <v>Yes</v>
      </c>
    </row>
    <row r="706" spans="1:9" x14ac:dyDescent="0.35">
      <c r="A706">
        <v>1399</v>
      </c>
      <c r="B706" s="4">
        <v>4</v>
      </c>
      <c r="C706" s="4">
        <v>24</v>
      </c>
      <c r="D706" s="6">
        <v>45630</v>
      </c>
      <c r="E706" s="6">
        <v>45630</v>
      </c>
      <c r="F706" s="4" t="s">
        <v>2678</v>
      </c>
      <c r="G706" s="4"/>
      <c r="H706" s="7">
        <v>4000</v>
      </c>
      <c r="I706" t="str">
        <f>IF(Table4[[#This Row],[Debit]]&gt;5000,"Yes","NO")</f>
        <v>NO</v>
      </c>
    </row>
    <row r="707" spans="1:9" x14ac:dyDescent="0.35">
      <c r="A707">
        <v>1400</v>
      </c>
      <c r="B707" s="5">
        <v>4</v>
      </c>
      <c r="C707" s="5">
        <v>25</v>
      </c>
      <c r="D707" s="8">
        <v>45630</v>
      </c>
      <c r="E707" s="8">
        <v>45630</v>
      </c>
      <c r="F707" s="5" t="s">
        <v>2679</v>
      </c>
      <c r="G707" s="5"/>
      <c r="H707" s="9">
        <v>2000</v>
      </c>
      <c r="I707" t="str">
        <f>IF(Table4[[#This Row],[Debit]]&gt;5000,"Yes","NO")</f>
        <v>NO</v>
      </c>
    </row>
    <row r="708" spans="1:9" x14ac:dyDescent="0.35">
      <c r="A708">
        <v>1398</v>
      </c>
      <c r="B708" s="5">
        <v>4</v>
      </c>
      <c r="C708" s="5">
        <v>23</v>
      </c>
      <c r="D708" s="8">
        <v>45630</v>
      </c>
      <c r="E708" s="8">
        <v>45630</v>
      </c>
      <c r="F708" s="5" t="s">
        <v>2677</v>
      </c>
      <c r="G708" s="5"/>
      <c r="H708" s="9">
        <v>550</v>
      </c>
      <c r="I708" t="str">
        <f>IF(Table4[[#This Row],[Debit]]&gt;5000,"Yes","NO")</f>
        <v>NO</v>
      </c>
    </row>
    <row r="709" spans="1:9" x14ac:dyDescent="0.35">
      <c r="A709">
        <v>1396</v>
      </c>
      <c r="B709" s="5">
        <v>4</v>
      </c>
      <c r="C709" s="5">
        <v>20</v>
      </c>
      <c r="D709" s="8">
        <v>45630</v>
      </c>
      <c r="E709" s="8">
        <v>45630</v>
      </c>
      <c r="F709" s="5" t="s">
        <v>2673</v>
      </c>
      <c r="G709" s="5"/>
      <c r="H709" s="9">
        <v>245</v>
      </c>
      <c r="I709" t="str">
        <f>IF(Table4[[#This Row],[Debit]]&gt;5000,"Yes","NO")</f>
        <v>NO</v>
      </c>
    </row>
    <row r="710" spans="1:9" x14ac:dyDescent="0.35">
      <c r="A710">
        <v>1393</v>
      </c>
      <c r="B710" s="4">
        <v>4</v>
      </c>
      <c r="C710" s="4">
        <v>17</v>
      </c>
      <c r="D710" s="6">
        <v>45629</v>
      </c>
      <c r="E710" s="6">
        <v>45629</v>
      </c>
      <c r="F710" s="4" t="s">
        <v>2670</v>
      </c>
      <c r="G710" s="4"/>
      <c r="H710" s="7">
        <v>15000</v>
      </c>
      <c r="I710" t="str">
        <f>IF(Table4[[#This Row],[Debit]]&gt;5000,"Yes","NO")</f>
        <v>Yes</v>
      </c>
    </row>
    <row r="711" spans="1:9" x14ac:dyDescent="0.35">
      <c r="A711">
        <v>1392</v>
      </c>
      <c r="B711" s="5">
        <v>4</v>
      </c>
      <c r="C711" s="5">
        <v>16</v>
      </c>
      <c r="D711" s="8">
        <v>45629</v>
      </c>
      <c r="E711" s="8">
        <v>45629</v>
      </c>
      <c r="F711" s="5" t="s">
        <v>2669</v>
      </c>
      <c r="G711" s="5"/>
      <c r="H711" s="9">
        <v>10000</v>
      </c>
      <c r="I711" t="str">
        <f>IF(Table4[[#This Row],[Debit]]&gt;5000,"Yes","NO")</f>
        <v>Yes</v>
      </c>
    </row>
    <row r="712" spans="1:9" x14ac:dyDescent="0.35">
      <c r="A712">
        <v>1394</v>
      </c>
      <c r="B712" s="5">
        <v>4</v>
      </c>
      <c r="C712" s="5">
        <v>18</v>
      </c>
      <c r="D712" s="8">
        <v>45629</v>
      </c>
      <c r="E712" s="8">
        <v>45629</v>
      </c>
      <c r="F712" s="5" t="s">
        <v>2671</v>
      </c>
      <c r="G712" s="5"/>
      <c r="H712" s="9">
        <v>10000</v>
      </c>
      <c r="I712" t="str">
        <f>IF(Table4[[#This Row],[Debit]]&gt;5000,"Yes","NO")</f>
        <v>Yes</v>
      </c>
    </row>
    <row r="713" spans="1:9" x14ac:dyDescent="0.35">
      <c r="A713">
        <v>1388</v>
      </c>
      <c r="B713" s="5">
        <v>4</v>
      </c>
      <c r="C713" s="5">
        <v>10</v>
      </c>
      <c r="D713" s="8">
        <v>45628</v>
      </c>
      <c r="E713" s="8">
        <v>45628</v>
      </c>
      <c r="F713" s="5" t="s">
        <v>2663</v>
      </c>
      <c r="G713" s="5"/>
      <c r="H713" s="9">
        <v>7500</v>
      </c>
      <c r="I713" t="str">
        <f>IF(Table4[[#This Row],[Debit]]&gt;5000,"Yes","NO")</f>
        <v>Yes</v>
      </c>
    </row>
    <row r="714" spans="1:9" x14ac:dyDescent="0.35">
      <c r="A714">
        <v>1389</v>
      </c>
      <c r="B714" s="4">
        <v>4</v>
      </c>
      <c r="C714" s="4">
        <v>11</v>
      </c>
      <c r="D714" s="6">
        <v>45628</v>
      </c>
      <c r="E714" s="6">
        <v>45628</v>
      </c>
      <c r="F714" s="4" t="s">
        <v>2664</v>
      </c>
      <c r="G714" s="4"/>
      <c r="H714" s="7">
        <v>5000</v>
      </c>
      <c r="I714" t="str">
        <f>IF(Table4[[#This Row],[Debit]]&gt;5000,"Yes","NO")</f>
        <v>NO</v>
      </c>
    </row>
    <row r="715" spans="1:9" x14ac:dyDescent="0.35">
      <c r="A715">
        <v>1387</v>
      </c>
      <c r="B715" s="4">
        <v>4</v>
      </c>
      <c r="C715" s="4">
        <v>8</v>
      </c>
      <c r="D715" s="6">
        <v>45628</v>
      </c>
      <c r="E715" s="6">
        <v>45628</v>
      </c>
      <c r="F715" s="4" t="s">
        <v>2661</v>
      </c>
      <c r="G715" s="4"/>
      <c r="H715" s="7">
        <v>4000</v>
      </c>
      <c r="I715" t="str">
        <f>IF(Table4[[#This Row],[Debit]]&gt;5000,"Yes","NO")</f>
        <v>NO</v>
      </c>
    </row>
    <row r="716" spans="1:9" x14ac:dyDescent="0.35">
      <c r="A716">
        <v>1390</v>
      </c>
      <c r="B716" s="5">
        <v>4</v>
      </c>
      <c r="C716" s="5">
        <v>12</v>
      </c>
      <c r="D716" s="8">
        <v>45628</v>
      </c>
      <c r="E716" s="8">
        <v>45628</v>
      </c>
      <c r="F716" s="5" t="s">
        <v>2665</v>
      </c>
      <c r="G716" s="5"/>
      <c r="H716" s="9">
        <v>4000</v>
      </c>
      <c r="I716" t="str">
        <f>IF(Table4[[#This Row],[Debit]]&gt;5000,"Yes","NO")</f>
        <v>NO</v>
      </c>
    </row>
    <row r="717" spans="1:9" x14ac:dyDescent="0.35">
      <c r="A717">
        <v>1385</v>
      </c>
      <c r="B717" s="4">
        <v>4</v>
      </c>
      <c r="C717" s="4">
        <v>5</v>
      </c>
      <c r="D717" s="6">
        <v>45628</v>
      </c>
      <c r="E717" s="6">
        <v>45628</v>
      </c>
      <c r="F717" s="4" t="s">
        <v>2658</v>
      </c>
      <c r="G717" s="4"/>
      <c r="H717" s="7">
        <v>1500</v>
      </c>
      <c r="I717" t="str">
        <f>IF(Table4[[#This Row],[Debit]]&gt;5000,"Yes","NO")</f>
        <v>NO</v>
      </c>
    </row>
    <row r="718" spans="1:9" x14ac:dyDescent="0.35">
      <c r="A718">
        <v>1386</v>
      </c>
      <c r="B718" s="5">
        <v>4</v>
      </c>
      <c r="C718" s="5">
        <v>6</v>
      </c>
      <c r="D718" s="8">
        <v>45628</v>
      </c>
      <c r="E718" s="8">
        <v>45628</v>
      </c>
      <c r="F718" s="5" t="s">
        <v>2659</v>
      </c>
      <c r="G718" s="5"/>
      <c r="H718" s="9">
        <v>1000</v>
      </c>
      <c r="I718" t="str">
        <f>IF(Table4[[#This Row],[Debit]]&gt;5000,"Yes","NO")</f>
        <v>NO</v>
      </c>
    </row>
    <row r="719" spans="1:9" x14ac:dyDescent="0.35">
      <c r="A719">
        <v>1391</v>
      </c>
      <c r="B719" s="4">
        <v>4</v>
      </c>
      <c r="C719" s="4">
        <v>13</v>
      </c>
      <c r="D719" s="6">
        <v>45628</v>
      </c>
      <c r="E719" s="6">
        <v>45628</v>
      </c>
      <c r="F719" s="4" t="s">
        <v>2666</v>
      </c>
      <c r="G719" s="4"/>
      <c r="H719" s="7">
        <v>40</v>
      </c>
      <c r="I719" t="str">
        <f>IF(Table4[[#This Row],[Debit]]&gt;5000,"Yes","NO")</f>
        <v>NO</v>
      </c>
    </row>
    <row r="720" spans="1:9" x14ac:dyDescent="0.35">
      <c r="A720">
        <v>1384</v>
      </c>
      <c r="B720" s="5">
        <v>4</v>
      </c>
      <c r="C720" s="5">
        <v>3</v>
      </c>
      <c r="D720" s="8">
        <v>45627</v>
      </c>
      <c r="E720" s="8">
        <v>45627</v>
      </c>
      <c r="F720" s="5" t="s">
        <v>2656</v>
      </c>
      <c r="G720" s="5"/>
      <c r="H720" s="9">
        <v>27000</v>
      </c>
      <c r="I720" t="str">
        <f>IF(Table4[[#This Row],[Debit]]&gt;5000,"Yes","NO")</f>
        <v>Yes</v>
      </c>
    </row>
    <row r="721" spans="1:9" x14ac:dyDescent="0.35">
      <c r="A721">
        <v>1383</v>
      </c>
      <c r="B721" s="4">
        <v>4</v>
      </c>
      <c r="C721" s="4">
        <v>2</v>
      </c>
      <c r="D721" s="6">
        <v>45627</v>
      </c>
      <c r="E721" s="6">
        <v>45627</v>
      </c>
      <c r="F721" s="4" t="s">
        <v>2655</v>
      </c>
      <c r="G721" s="4"/>
      <c r="H721" s="7">
        <v>5000</v>
      </c>
      <c r="I721" t="str">
        <f>IF(Table4[[#This Row],[Debit]]&gt;5000,"Yes","NO")</f>
        <v>NO</v>
      </c>
    </row>
    <row r="722" spans="1:9" x14ac:dyDescent="0.35">
      <c r="A722">
        <v>1382</v>
      </c>
      <c r="B722" s="5">
        <v>3</v>
      </c>
      <c r="C722" s="5">
        <v>829</v>
      </c>
      <c r="D722" s="8">
        <v>45626</v>
      </c>
      <c r="E722" s="8">
        <v>45626</v>
      </c>
      <c r="F722" s="5" t="s">
        <v>2654</v>
      </c>
      <c r="G722" s="5"/>
      <c r="H722" s="9">
        <v>30000</v>
      </c>
      <c r="I722" t="str">
        <f>IF(Table4[[#This Row],[Debit]]&gt;5000,"Yes","NO")</f>
        <v>Yes</v>
      </c>
    </row>
    <row r="723" spans="1:9" x14ac:dyDescent="0.35">
      <c r="A723">
        <v>1379</v>
      </c>
      <c r="B723" s="4">
        <v>3</v>
      </c>
      <c r="C723" s="4">
        <v>824</v>
      </c>
      <c r="D723" s="6">
        <v>45626</v>
      </c>
      <c r="E723" s="6">
        <v>45626</v>
      </c>
      <c r="F723" s="4" t="s">
        <v>2648</v>
      </c>
      <c r="G723" s="4"/>
      <c r="H723" s="7">
        <v>11000</v>
      </c>
      <c r="I723" t="str">
        <f>IF(Table4[[#This Row],[Debit]]&gt;5000,"Yes","NO")</f>
        <v>Yes</v>
      </c>
    </row>
    <row r="724" spans="1:9" x14ac:dyDescent="0.35">
      <c r="A724">
        <v>1380</v>
      </c>
      <c r="B724" s="5">
        <v>3</v>
      </c>
      <c r="C724" s="5">
        <v>827</v>
      </c>
      <c r="D724" s="8">
        <v>45626</v>
      </c>
      <c r="E724" s="8">
        <v>45626</v>
      </c>
      <c r="F724" s="5" t="s">
        <v>2652</v>
      </c>
      <c r="G724" s="5"/>
      <c r="H724" s="9">
        <v>3000</v>
      </c>
      <c r="I724" t="str">
        <f>IF(Table4[[#This Row],[Debit]]&gt;5000,"Yes","NO")</f>
        <v>NO</v>
      </c>
    </row>
    <row r="725" spans="1:9" x14ac:dyDescent="0.35">
      <c r="A725">
        <v>1381</v>
      </c>
      <c r="B725" s="4">
        <v>3</v>
      </c>
      <c r="C725" s="4">
        <v>828</v>
      </c>
      <c r="D725" s="6">
        <v>45626</v>
      </c>
      <c r="E725" s="6">
        <v>45626</v>
      </c>
      <c r="F725" s="4" t="s">
        <v>2653</v>
      </c>
      <c r="G725" s="4"/>
      <c r="H725" s="7">
        <v>350</v>
      </c>
      <c r="I725" t="str">
        <f>IF(Table4[[#This Row],[Debit]]&gt;5000,"Yes","NO")</f>
        <v>NO</v>
      </c>
    </row>
    <row r="726" spans="1:9" x14ac:dyDescent="0.35">
      <c r="A726">
        <v>1378</v>
      </c>
      <c r="B726" s="5">
        <v>3</v>
      </c>
      <c r="C726" s="5">
        <v>821</v>
      </c>
      <c r="D726" s="8">
        <v>45625</v>
      </c>
      <c r="E726" s="8">
        <v>45625</v>
      </c>
      <c r="F726" s="5" t="s">
        <v>2645</v>
      </c>
      <c r="G726" s="5"/>
      <c r="H726" s="9">
        <v>10000</v>
      </c>
      <c r="I726" t="str">
        <f>IF(Table4[[#This Row],[Debit]]&gt;5000,"Yes","NO")</f>
        <v>Yes</v>
      </c>
    </row>
    <row r="727" spans="1:9" x14ac:dyDescent="0.35">
      <c r="A727">
        <v>1376</v>
      </c>
      <c r="B727" s="5">
        <v>3</v>
      </c>
      <c r="C727" s="5">
        <v>817</v>
      </c>
      <c r="D727" s="8">
        <v>45625</v>
      </c>
      <c r="E727" s="8">
        <v>45625</v>
      </c>
      <c r="F727" s="5" t="s">
        <v>2641</v>
      </c>
      <c r="G727" s="5"/>
      <c r="H727" s="9">
        <v>7500</v>
      </c>
      <c r="I727" t="str">
        <f>IF(Table4[[#This Row],[Debit]]&gt;5000,"Yes","NO")</f>
        <v>Yes</v>
      </c>
    </row>
    <row r="728" spans="1:9" x14ac:dyDescent="0.35">
      <c r="A728">
        <v>1374</v>
      </c>
      <c r="B728" s="5">
        <v>3</v>
      </c>
      <c r="C728" s="5">
        <v>814</v>
      </c>
      <c r="D728" s="8">
        <v>45625</v>
      </c>
      <c r="E728" s="8">
        <v>45625</v>
      </c>
      <c r="F728" s="5" t="s">
        <v>2638</v>
      </c>
      <c r="G728" s="5"/>
      <c r="H728" s="9">
        <v>3000</v>
      </c>
      <c r="I728" t="str">
        <f>IF(Table4[[#This Row],[Debit]]&gt;5000,"Yes","NO")</f>
        <v>NO</v>
      </c>
    </row>
    <row r="729" spans="1:9" x14ac:dyDescent="0.35">
      <c r="A729">
        <v>1377</v>
      </c>
      <c r="B729" s="4">
        <v>3</v>
      </c>
      <c r="C729" s="4">
        <v>819</v>
      </c>
      <c r="D729" s="6">
        <v>45625</v>
      </c>
      <c r="E729" s="6">
        <v>45625</v>
      </c>
      <c r="F729" s="4" t="s">
        <v>2643</v>
      </c>
      <c r="G729" s="4"/>
      <c r="H729" s="7">
        <v>3000</v>
      </c>
      <c r="I729" t="str">
        <f>IF(Table4[[#This Row],[Debit]]&gt;5000,"Yes","NO")</f>
        <v>NO</v>
      </c>
    </row>
    <row r="730" spans="1:9" x14ac:dyDescent="0.35">
      <c r="A730">
        <v>1375</v>
      </c>
      <c r="B730" s="4">
        <v>3</v>
      </c>
      <c r="C730" s="4">
        <v>816</v>
      </c>
      <c r="D730" s="6">
        <v>45625</v>
      </c>
      <c r="E730" s="6">
        <v>45625</v>
      </c>
      <c r="F730" s="4" t="s">
        <v>2640</v>
      </c>
      <c r="G730" s="4"/>
      <c r="H730" s="7">
        <v>2000</v>
      </c>
      <c r="I730" t="str">
        <f>IF(Table4[[#This Row],[Debit]]&gt;5000,"Yes","NO")</f>
        <v>NO</v>
      </c>
    </row>
    <row r="731" spans="1:9" x14ac:dyDescent="0.35">
      <c r="A731">
        <v>1373</v>
      </c>
      <c r="B731" s="4">
        <v>3</v>
      </c>
      <c r="C731" s="4">
        <v>813</v>
      </c>
      <c r="D731" s="6">
        <v>45624</v>
      </c>
      <c r="E731" s="6">
        <v>45624</v>
      </c>
      <c r="F731" s="4" t="s">
        <v>2636</v>
      </c>
      <c r="G731" s="4"/>
      <c r="H731" s="7">
        <v>10750</v>
      </c>
      <c r="I731" t="str">
        <f>IF(Table4[[#This Row],[Debit]]&gt;5000,"Yes","NO")</f>
        <v>Yes</v>
      </c>
    </row>
    <row r="732" spans="1:9" x14ac:dyDescent="0.35">
      <c r="A732">
        <v>1370</v>
      </c>
      <c r="B732" s="5">
        <v>3</v>
      </c>
      <c r="C732" s="5">
        <v>808</v>
      </c>
      <c r="D732" s="8">
        <v>45624</v>
      </c>
      <c r="E732" s="8">
        <v>45624</v>
      </c>
      <c r="F732" s="5" t="s">
        <v>2631</v>
      </c>
      <c r="G732" s="5"/>
      <c r="H732" s="9">
        <v>2750</v>
      </c>
      <c r="I732" t="str">
        <f>IF(Table4[[#This Row],[Debit]]&gt;5000,"Yes","NO")</f>
        <v>NO</v>
      </c>
    </row>
    <row r="733" spans="1:9" x14ac:dyDescent="0.35">
      <c r="A733">
        <v>1371</v>
      </c>
      <c r="B733" s="4">
        <v>3</v>
      </c>
      <c r="C733" s="4">
        <v>810</v>
      </c>
      <c r="D733" s="6">
        <v>45624</v>
      </c>
      <c r="E733" s="6">
        <v>45624</v>
      </c>
      <c r="F733" s="4" t="s">
        <v>2633</v>
      </c>
      <c r="G733" s="4"/>
      <c r="H733" s="7">
        <v>2000</v>
      </c>
      <c r="I733" t="str">
        <f>IF(Table4[[#This Row],[Debit]]&gt;5000,"Yes","NO")</f>
        <v>NO</v>
      </c>
    </row>
    <row r="734" spans="1:9" x14ac:dyDescent="0.35">
      <c r="A734">
        <v>1372</v>
      </c>
      <c r="B734" s="5">
        <v>3</v>
      </c>
      <c r="C734" s="5">
        <v>812</v>
      </c>
      <c r="D734" s="8">
        <v>45624</v>
      </c>
      <c r="E734" s="8">
        <v>45624</v>
      </c>
      <c r="F734" s="5" t="s">
        <v>2635</v>
      </c>
      <c r="G734" s="5"/>
      <c r="H734" s="9">
        <v>2000</v>
      </c>
      <c r="I734" t="str">
        <f>IF(Table4[[#This Row],[Debit]]&gt;5000,"Yes","NO")</f>
        <v>NO</v>
      </c>
    </row>
    <row r="735" spans="1:9" x14ac:dyDescent="0.35">
      <c r="A735">
        <v>1369</v>
      </c>
      <c r="B735" s="4">
        <v>3</v>
      </c>
      <c r="C735" s="4">
        <v>805</v>
      </c>
      <c r="D735" s="6">
        <v>45624</v>
      </c>
      <c r="E735" s="6">
        <v>45624</v>
      </c>
      <c r="F735" s="4" t="s">
        <v>2628</v>
      </c>
      <c r="G735" s="4"/>
      <c r="H735" s="7">
        <v>295</v>
      </c>
      <c r="I735" t="str">
        <f>IF(Table4[[#This Row],[Debit]]&gt;5000,"Yes","NO")</f>
        <v>NO</v>
      </c>
    </row>
    <row r="736" spans="1:9" x14ac:dyDescent="0.35">
      <c r="A736">
        <v>1368</v>
      </c>
      <c r="B736" s="5">
        <v>3</v>
      </c>
      <c r="C736" s="5">
        <v>804</v>
      </c>
      <c r="D736" s="8">
        <v>45623</v>
      </c>
      <c r="E736" s="8">
        <v>45623</v>
      </c>
      <c r="F736" s="5" t="s">
        <v>2626</v>
      </c>
      <c r="G736" s="5"/>
      <c r="H736" s="9">
        <v>30200</v>
      </c>
      <c r="I736" t="str">
        <f>IF(Table4[[#This Row],[Debit]]&gt;5000,"Yes","NO")</f>
        <v>Yes</v>
      </c>
    </row>
    <row r="737" spans="1:9" x14ac:dyDescent="0.35">
      <c r="A737">
        <v>1365</v>
      </c>
      <c r="B737" s="4">
        <v>3</v>
      </c>
      <c r="C737" s="4">
        <v>794</v>
      </c>
      <c r="D737" s="6">
        <v>45623</v>
      </c>
      <c r="E737" s="6">
        <v>45623</v>
      </c>
      <c r="F737" s="4" t="s">
        <v>2616</v>
      </c>
      <c r="G737" s="4"/>
      <c r="H737" s="7">
        <v>6000</v>
      </c>
      <c r="I737" t="str">
        <f>IF(Table4[[#This Row],[Debit]]&gt;5000,"Yes","NO")</f>
        <v>Yes</v>
      </c>
    </row>
    <row r="738" spans="1:9" x14ac:dyDescent="0.35">
      <c r="A738">
        <v>1367</v>
      </c>
      <c r="B738" s="4">
        <v>3</v>
      </c>
      <c r="C738" s="4">
        <v>797</v>
      </c>
      <c r="D738" s="6">
        <v>45623</v>
      </c>
      <c r="E738" s="6">
        <v>45623</v>
      </c>
      <c r="F738" s="4" t="s">
        <v>2619</v>
      </c>
      <c r="G738" s="4"/>
      <c r="H738" s="7">
        <v>3000</v>
      </c>
      <c r="I738" t="str">
        <f>IF(Table4[[#This Row],[Debit]]&gt;5000,"Yes","NO")</f>
        <v>NO</v>
      </c>
    </row>
    <row r="739" spans="1:9" x14ac:dyDescent="0.35">
      <c r="A739">
        <v>1364</v>
      </c>
      <c r="B739" s="5">
        <v>3</v>
      </c>
      <c r="C739" s="5">
        <v>793</v>
      </c>
      <c r="D739" s="8">
        <v>45623</v>
      </c>
      <c r="E739" s="8">
        <v>45623</v>
      </c>
      <c r="F739" s="5" t="s">
        <v>2615</v>
      </c>
      <c r="G739" s="5"/>
      <c r="H739" s="9">
        <v>1250</v>
      </c>
      <c r="I739" t="str">
        <f>IF(Table4[[#This Row],[Debit]]&gt;5000,"Yes","NO")</f>
        <v>NO</v>
      </c>
    </row>
    <row r="740" spans="1:9" x14ac:dyDescent="0.35">
      <c r="A740">
        <v>1366</v>
      </c>
      <c r="B740" s="5">
        <v>3</v>
      </c>
      <c r="C740" s="5">
        <v>795</v>
      </c>
      <c r="D740" s="8">
        <v>45623</v>
      </c>
      <c r="E740" s="8">
        <v>45623</v>
      </c>
      <c r="F740" s="5" t="s">
        <v>2617</v>
      </c>
      <c r="G740" s="5"/>
      <c r="H740" s="9">
        <v>900</v>
      </c>
      <c r="I740" t="str">
        <f>IF(Table4[[#This Row],[Debit]]&gt;5000,"Yes","NO")</f>
        <v>NO</v>
      </c>
    </row>
    <row r="741" spans="1:9" x14ac:dyDescent="0.35">
      <c r="A741">
        <v>1359</v>
      </c>
      <c r="B741" s="4">
        <v>3</v>
      </c>
      <c r="C741" s="4">
        <v>788</v>
      </c>
      <c r="D741" s="6">
        <v>45622</v>
      </c>
      <c r="E741" s="6">
        <v>45622</v>
      </c>
      <c r="F741" s="4" t="s">
        <v>2610</v>
      </c>
      <c r="G741" s="4"/>
      <c r="H741" s="7">
        <v>18000</v>
      </c>
      <c r="I741" t="str">
        <f>IF(Table4[[#This Row],[Debit]]&gt;5000,"Yes","NO")</f>
        <v>Yes</v>
      </c>
    </row>
    <row r="742" spans="1:9" x14ac:dyDescent="0.35">
      <c r="A742">
        <v>1360</v>
      </c>
      <c r="B742" s="5">
        <v>3</v>
      </c>
      <c r="C742" s="5">
        <v>789</v>
      </c>
      <c r="D742" s="8">
        <v>45622</v>
      </c>
      <c r="E742" s="8">
        <v>45622</v>
      </c>
      <c r="F742" s="5" t="s">
        <v>2611</v>
      </c>
      <c r="G742" s="5"/>
      <c r="H742" s="9">
        <v>12000</v>
      </c>
      <c r="I742" t="str">
        <f>IF(Table4[[#This Row],[Debit]]&gt;5000,"Yes","NO")</f>
        <v>Yes</v>
      </c>
    </row>
    <row r="743" spans="1:9" x14ac:dyDescent="0.35">
      <c r="A743">
        <v>1361</v>
      </c>
      <c r="B743" s="4">
        <v>3</v>
      </c>
      <c r="C743" s="4">
        <v>790</v>
      </c>
      <c r="D743" s="6">
        <v>45622</v>
      </c>
      <c r="E743" s="6">
        <v>45622</v>
      </c>
      <c r="F743" s="4" t="s">
        <v>2612</v>
      </c>
      <c r="G743" s="4"/>
      <c r="H743" s="7">
        <v>7500</v>
      </c>
      <c r="I743" t="str">
        <f>IF(Table4[[#This Row],[Debit]]&gt;5000,"Yes","NO")</f>
        <v>Yes</v>
      </c>
    </row>
    <row r="744" spans="1:9" x14ac:dyDescent="0.35">
      <c r="A744">
        <v>1362</v>
      </c>
      <c r="B744" s="5">
        <v>3</v>
      </c>
      <c r="C744" s="5">
        <v>791</v>
      </c>
      <c r="D744" s="8">
        <v>45622</v>
      </c>
      <c r="E744" s="8">
        <v>45622</v>
      </c>
      <c r="F744" s="5" t="s">
        <v>2613</v>
      </c>
      <c r="G744" s="5"/>
      <c r="H744" s="9">
        <v>3000</v>
      </c>
      <c r="I744" t="str">
        <f>IF(Table4[[#This Row],[Debit]]&gt;5000,"Yes","NO")</f>
        <v>NO</v>
      </c>
    </row>
    <row r="745" spans="1:9" x14ac:dyDescent="0.35">
      <c r="A745">
        <v>1363</v>
      </c>
      <c r="B745" s="4">
        <v>3</v>
      </c>
      <c r="C745" s="4">
        <v>792</v>
      </c>
      <c r="D745" s="6">
        <v>45622</v>
      </c>
      <c r="E745" s="6">
        <v>45622</v>
      </c>
      <c r="F745" s="4" t="s">
        <v>2614</v>
      </c>
      <c r="G745" s="4"/>
      <c r="H745" s="7">
        <v>500</v>
      </c>
      <c r="I745" t="str">
        <f>IF(Table4[[#This Row],[Debit]]&gt;5000,"Yes","NO")</f>
        <v>NO</v>
      </c>
    </row>
    <row r="746" spans="1:9" x14ac:dyDescent="0.35">
      <c r="A746">
        <v>1352</v>
      </c>
      <c r="B746" s="5">
        <v>3</v>
      </c>
      <c r="C746" s="5">
        <v>777</v>
      </c>
      <c r="D746" s="8">
        <v>45621</v>
      </c>
      <c r="E746" s="8">
        <v>45621</v>
      </c>
      <c r="F746" s="5" t="s">
        <v>2599</v>
      </c>
      <c r="G746" s="5"/>
      <c r="H746" s="9">
        <v>30000</v>
      </c>
      <c r="I746" t="str">
        <f>IF(Table4[[#This Row],[Debit]]&gt;5000,"Yes","NO")</f>
        <v>Yes</v>
      </c>
    </row>
    <row r="747" spans="1:9" x14ac:dyDescent="0.35">
      <c r="A747">
        <v>1357</v>
      </c>
      <c r="B747" s="4">
        <v>3</v>
      </c>
      <c r="C747" s="4">
        <v>786</v>
      </c>
      <c r="D747" s="6">
        <v>45621</v>
      </c>
      <c r="E747" s="6">
        <v>45621</v>
      </c>
      <c r="F747" s="4" t="s">
        <v>2608</v>
      </c>
      <c r="G747" s="4"/>
      <c r="H747" s="7">
        <v>12000</v>
      </c>
      <c r="I747" t="str">
        <f>IF(Table4[[#This Row],[Debit]]&gt;5000,"Yes","NO")</f>
        <v>Yes</v>
      </c>
    </row>
    <row r="748" spans="1:9" x14ac:dyDescent="0.35">
      <c r="A748">
        <v>1350</v>
      </c>
      <c r="B748" s="5">
        <v>3</v>
      </c>
      <c r="C748" s="5">
        <v>775</v>
      </c>
      <c r="D748" s="8">
        <v>45621</v>
      </c>
      <c r="E748" s="8">
        <v>45621</v>
      </c>
      <c r="F748" s="5" t="s">
        <v>2596</v>
      </c>
      <c r="G748" s="5"/>
      <c r="H748" s="9">
        <v>10566</v>
      </c>
      <c r="I748" t="str">
        <f>IF(Table4[[#This Row],[Debit]]&gt;5000,"Yes","NO")</f>
        <v>Yes</v>
      </c>
    </row>
    <row r="749" spans="1:9" x14ac:dyDescent="0.35">
      <c r="A749">
        <v>1351</v>
      </c>
      <c r="B749" s="4">
        <v>3</v>
      </c>
      <c r="C749" s="4">
        <v>776</v>
      </c>
      <c r="D749" s="6">
        <v>45621</v>
      </c>
      <c r="E749" s="6">
        <v>45621</v>
      </c>
      <c r="F749" s="4" t="s">
        <v>2598</v>
      </c>
      <c r="G749" s="4"/>
      <c r="H749" s="7">
        <v>10000</v>
      </c>
      <c r="I749" t="str">
        <f>IF(Table4[[#This Row],[Debit]]&gt;5000,"Yes","NO")</f>
        <v>Yes</v>
      </c>
    </row>
    <row r="750" spans="1:9" x14ac:dyDescent="0.35">
      <c r="A750">
        <v>1358</v>
      </c>
      <c r="B750" s="5">
        <v>3</v>
      </c>
      <c r="C750" s="5">
        <v>787</v>
      </c>
      <c r="D750" s="8">
        <v>45621</v>
      </c>
      <c r="E750" s="8">
        <v>45621</v>
      </c>
      <c r="F750" s="5" t="s">
        <v>2609</v>
      </c>
      <c r="G750" s="5"/>
      <c r="H750" s="9">
        <v>10000</v>
      </c>
      <c r="I750" t="str">
        <f>IF(Table4[[#This Row],[Debit]]&gt;5000,"Yes","NO")</f>
        <v>Yes</v>
      </c>
    </row>
    <row r="751" spans="1:9" x14ac:dyDescent="0.35">
      <c r="A751">
        <v>1355</v>
      </c>
      <c r="B751" s="4">
        <v>3</v>
      </c>
      <c r="C751" s="4">
        <v>781</v>
      </c>
      <c r="D751" s="6">
        <v>45621</v>
      </c>
      <c r="E751" s="6">
        <v>45621</v>
      </c>
      <c r="F751" s="4" t="s">
        <v>2603</v>
      </c>
      <c r="G751" s="4"/>
      <c r="H751" s="7">
        <v>6000</v>
      </c>
      <c r="I751" t="str">
        <f>IF(Table4[[#This Row],[Debit]]&gt;5000,"Yes","NO")</f>
        <v>Yes</v>
      </c>
    </row>
    <row r="752" spans="1:9" x14ac:dyDescent="0.35">
      <c r="A752">
        <v>1356</v>
      </c>
      <c r="B752" s="5">
        <v>3</v>
      </c>
      <c r="C752" s="5">
        <v>784</v>
      </c>
      <c r="D752" s="8">
        <v>45621</v>
      </c>
      <c r="E752" s="8">
        <v>45621</v>
      </c>
      <c r="F752" s="5" t="s">
        <v>2606</v>
      </c>
      <c r="G752" s="5"/>
      <c r="H752" s="9">
        <v>2000</v>
      </c>
      <c r="I752" t="str">
        <f>IF(Table4[[#This Row],[Debit]]&gt;5000,"Yes","NO")</f>
        <v>NO</v>
      </c>
    </row>
    <row r="753" spans="1:9" x14ac:dyDescent="0.35">
      <c r="A753">
        <v>1354</v>
      </c>
      <c r="B753" s="5">
        <v>3</v>
      </c>
      <c r="C753" s="5">
        <v>780</v>
      </c>
      <c r="D753" s="8">
        <v>45621</v>
      </c>
      <c r="E753" s="8">
        <v>45621</v>
      </c>
      <c r="F753" s="5" t="s">
        <v>2602</v>
      </c>
      <c r="G753" s="5"/>
      <c r="H753" s="9">
        <v>1100</v>
      </c>
      <c r="I753" t="str">
        <f>IF(Table4[[#This Row],[Debit]]&gt;5000,"Yes","NO")</f>
        <v>NO</v>
      </c>
    </row>
    <row r="754" spans="1:9" x14ac:dyDescent="0.35">
      <c r="A754">
        <v>1353</v>
      </c>
      <c r="B754" s="4">
        <v>3</v>
      </c>
      <c r="C754" s="4">
        <v>779</v>
      </c>
      <c r="D754" s="6">
        <v>45621</v>
      </c>
      <c r="E754" s="6">
        <v>45621</v>
      </c>
      <c r="F754" s="4" t="s">
        <v>2601</v>
      </c>
      <c r="G754" s="4"/>
      <c r="H754" s="7">
        <v>100</v>
      </c>
      <c r="I754" t="str">
        <f>IF(Table4[[#This Row],[Debit]]&gt;5000,"Yes","NO")</f>
        <v>NO</v>
      </c>
    </row>
    <row r="755" spans="1:9" x14ac:dyDescent="0.35">
      <c r="A755">
        <v>1349</v>
      </c>
      <c r="B755" s="4">
        <v>3</v>
      </c>
      <c r="C755" s="4">
        <v>774</v>
      </c>
      <c r="D755" s="6">
        <v>45621</v>
      </c>
      <c r="E755" s="6">
        <v>45621</v>
      </c>
      <c r="F755" s="4" t="s">
        <v>2595</v>
      </c>
      <c r="G755" s="4"/>
      <c r="H755" s="7">
        <v>1</v>
      </c>
      <c r="I755" t="str">
        <f>IF(Table4[[#This Row],[Debit]]&gt;5000,"Yes","NO")</f>
        <v>NO</v>
      </c>
    </row>
    <row r="756" spans="1:9" x14ac:dyDescent="0.35">
      <c r="A756">
        <v>1348</v>
      </c>
      <c r="B756" s="5">
        <v>3</v>
      </c>
      <c r="C756" s="5">
        <v>770</v>
      </c>
      <c r="D756" s="8">
        <v>45620</v>
      </c>
      <c r="E756" s="8">
        <v>45620</v>
      </c>
      <c r="F756" s="5" t="s">
        <v>2590</v>
      </c>
      <c r="G756" s="5"/>
      <c r="H756" s="9">
        <v>34200</v>
      </c>
      <c r="I756" t="str">
        <f>IF(Table4[[#This Row],[Debit]]&gt;5000,"Yes","NO")</f>
        <v>Yes</v>
      </c>
    </row>
    <row r="757" spans="1:9" x14ac:dyDescent="0.35">
      <c r="A757">
        <v>1347</v>
      </c>
      <c r="B757" s="4">
        <v>3</v>
      </c>
      <c r="C757" s="4">
        <v>767</v>
      </c>
      <c r="D757" s="6">
        <v>45620</v>
      </c>
      <c r="E757" s="6">
        <v>45620</v>
      </c>
      <c r="F757" s="4" t="s">
        <v>2586</v>
      </c>
      <c r="G757" s="4"/>
      <c r="H757" s="7">
        <v>9400</v>
      </c>
      <c r="I757" t="str">
        <f>IF(Table4[[#This Row],[Debit]]&gt;5000,"Yes","NO")</f>
        <v>Yes</v>
      </c>
    </row>
    <row r="758" spans="1:9" x14ac:dyDescent="0.35">
      <c r="A758">
        <v>1344</v>
      </c>
      <c r="B758" s="5">
        <v>3</v>
      </c>
      <c r="C758" s="5">
        <v>764</v>
      </c>
      <c r="D758" s="8">
        <v>45620</v>
      </c>
      <c r="E758" s="8">
        <v>45620</v>
      </c>
      <c r="F758" s="5" t="s">
        <v>2583</v>
      </c>
      <c r="G758" s="5"/>
      <c r="H758" s="9">
        <v>4000</v>
      </c>
      <c r="I758" t="str">
        <f>IF(Table4[[#This Row],[Debit]]&gt;5000,"Yes","NO")</f>
        <v>NO</v>
      </c>
    </row>
    <row r="759" spans="1:9" x14ac:dyDescent="0.35">
      <c r="A759">
        <v>1346</v>
      </c>
      <c r="B759" s="5">
        <v>3</v>
      </c>
      <c r="C759" s="5">
        <v>766</v>
      </c>
      <c r="D759" s="8">
        <v>45620</v>
      </c>
      <c r="E759" s="8">
        <v>45620</v>
      </c>
      <c r="F759" s="5" t="s">
        <v>2585</v>
      </c>
      <c r="G759" s="5"/>
      <c r="H759" s="9">
        <v>2600</v>
      </c>
      <c r="I759" t="str">
        <f>IF(Table4[[#This Row],[Debit]]&gt;5000,"Yes","NO")</f>
        <v>NO</v>
      </c>
    </row>
    <row r="760" spans="1:9" x14ac:dyDescent="0.35">
      <c r="A760">
        <v>1345</v>
      </c>
      <c r="B760" s="4">
        <v>3</v>
      </c>
      <c r="C760" s="4">
        <v>765</v>
      </c>
      <c r="D760" s="6">
        <v>45620</v>
      </c>
      <c r="E760" s="6">
        <v>45620</v>
      </c>
      <c r="F760" s="4" t="s">
        <v>2584</v>
      </c>
      <c r="G760" s="4"/>
      <c r="H760" s="7">
        <v>1500</v>
      </c>
      <c r="I760" t="str">
        <f>IF(Table4[[#This Row],[Debit]]&gt;5000,"Yes","NO")</f>
        <v>NO</v>
      </c>
    </row>
    <row r="761" spans="1:9" x14ac:dyDescent="0.35">
      <c r="A761">
        <v>1343</v>
      </c>
      <c r="B761" s="4">
        <v>3</v>
      </c>
      <c r="C761" s="4">
        <v>762</v>
      </c>
      <c r="D761" s="6">
        <v>45619</v>
      </c>
      <c r="E761" s="6">
        <v>45619</v>
      </c>
      <c r="F761" s="4" t="s">
        <v>2581</v>
      </c>
      <c r="G761" s="4"/>
      <c r="H761" s="7">
        <v>2000</v>
      </c>
      <c r="I761" t="str">
        <f>IF(Table4[[#This Row],[Debit]]&gt;5000,"Yes","NO")</f>
        <v>NO</v>
      </c>
    </row>
    <row r="762" spans="1:9" x14ac:dyDescent="0.35">
      <c r="A762">
        <v>1342</v>
      </c>
      <c r="B762" s="5">
        <v>3</v>
      </c>
      <c r="C762" s="5">
        <v>760</v>
      </c>
      <c r="D762" s="8">
        <v>45619</v>
      </c>
      <c r="E762" s="8">
        <v>45619</v>
      </c>
      <c r="F762" s="5" t="s">
        <v>2579</v>
      </c>
      <c r="G762" s="5"/>
      <c r="H762" s="9">
        <v>1500</v>
      </c>
      <c r="I762" t="str">
        <f>IF(Table4[[#This Row],[Debit]]&gt;5000,"Yes","NO")</f>
        <v>NO</v>
      </c>
    </row>
    <row r="763" spans="1:9" x14ac:dyDescent="0.35">
      <c r="A763">
        <v>1341</v>
      </c>
      <c r="B763" s="4">
        <v>3</v>
      </c>
      <c r="C763" s="4">
        <v>758</v>
      </c>
      <c r="D763" s="6">
        <v>45619</v>
      </c>
      <c r="E763" s="6">
        <v>45619</v>
      </c>
      <c r="F763" s="4" t="s">
        <v>2577</v>
      </c>
      <c r="G763" s="4"/>
      <c r="H763" s="7">
        <v>100</v>
      </c>
      <c r="I763" t="str">
        <f>IF(Table4[[#This Row],[Debit]]&gt;5000,"Yes","NO")</f>
        <v>NO</v>
      </c>
    </row>
    <row r="764" spans="1:9" x14ac:dyDescent="0.35">
      <c r="A764">
        <v>1339</v>
      </c>
      <c r="B764" s="4">
        <v>3</v>
      </c>
      <c r="C764" s="4">
        <v>756</v>
      </c>
      <c r="D764" s="6">
        <v>45618</v>
      </c>
      <c r="E764" s="6">
        <v>45618</v>
      </c>
      <c r="F764" s="4" t="s">
        <v>2575</v>
      </c>
      <c r="G764" s="4"/>
      <c r="H764" s="7">
        <v>2000</v>
      </c>
      <c r="I764" t="str">
        <f>IF(Table4[[#This Row],[Debit]]&gt;5000,"Yes","NO")</f>
        <v>NO</v>
      </c>
    </row>
    <row r="765" spans="1:9" x14ac:dyDescent="0.35">
      <c r="A765">
        <v>1340</v>
      </c>
      <c r="B765" s="5">
        <v>3</v>
      </c>
      <c r="C765" s="5">
        <v>757</v>
      </c>
      <c r="D765" s="8">
        <v>45618</v>
      </c>
      <c r="E765" s="8">
        <v>45618</v>
      </c>
      <c r="F765" s="5" t="s">
        <v>2576</v>
      </c>
      <c r="G765" s="5"/>
      <c r="H765" s="9">
        <v>100</v>
      </c>
      <c r="I765" t="str">
        <f>IF(Table4[[#This Row],[Debit]]&gt;5000,"Yes","NO")</f>
        <v>NO</v>
      </c>
    </row>
    <row r="766" spans="1:9" x14ac:dyDescent="0.35">
      <c r="A766">
        <v>1336</v>
      </c>
      <c r="B766" s="5">
        <v>3</v>
      </c>
      <c r="C766" s="5">
        <v>750</v>
      </c>
      <c r="D766" s="8">
        <v>45617</v>
      </c>
      <c r="E766" s="8">
        <v>45617</v>
      </c>
      <c r="F766" s="5" t="s">
        <v>2568</v>
      </c>
      <c r="G766" s="5"/>
      <c r="H766" s="9">
        <v>10050</v>
      </c>
      <c r="I766" t="str">
        <f>IF(Table4[[#This Row],[Debit]]&gt;5000,"Yes","NO")</f>
        <v>Yes</v>
      </c>
    </row>
    <row r="767" spans="1:9" x14ac:dyDescent="0.35">
      <c r="A767">
        <v>1334</v>
      </c>
      <c r="B767" s="5">
        <v>3</v>
      </c>
      <c r="C767" s="5">
        <v>747</v>
      </c>
      <c r="D767" s="8">
        <v>45617</v>
      </c>
      <c r="E767" s="8">
        <v>45617</v>
      </c>
      <c r="F767" s="5" t="s">
        <v>2564</v>
      </c>
      <c r="G767" s="5"/>
      <c r="H767" s="9">
        <v>5210</v>
      </c>
      <c r="I767" t="str">
        <f>IF(Table4[[#This Row],[Debit]]&gt;5000,"Yes","NO")</f>
        <v>Yes</v>
      </c>
    </row>
    <row r="768" spans="1:9" x14ac:dyDescent="0.35">
      <c r="A768">
        <v>1338</v>
      </c>
      <c r="B768" s="5">
        <v>3</v>
      </c>
      <c r="C768" s="5">
        <v>753</v>
      </c>
      <c r="D768" s="8">
        <v>45617</v>
      </c>
      <c r="E768" s="8">
        <v>45617</v>
      </c>
      <c r="F768" s="5" t="s">
        <v>2572</v>
      </c>
      <c r="G768" s="5"/>
      <c r="H768" s="9">
        <v>4000</v>
      </c>
      <c r="I768" t="str">
        <f>IF(Table4[[#This Row],[Debit]]&gt;5000,"Yes","NO")</f>
        <v>NO</v>
      </c>
    </row>
    <row r="769" spans="1:9" x14ac:dyDescent="0.35">
      <c r="A769">
        <v>1333</v>
      </c>
      <c r="B769" s="4">
        <v>3</v>
      </c>
      <c r="C769" s="4">
        <v>746</v>
      </c>
      <c r="D769" s="6">
        <v>45617</v>
      </c>
      <c r="E769" s="6">
        <v>45617</v>
      </c>
      <c r="F769" s="4" t="s">
        <v>2563</v>
      </c>
      <c r="G769" s="4"/>
      <c r="H769" s="7">
        <v>2000</v>
      </c>
      <c r="I769" t="str">
        <f>IF(Table4[[#This Row],[Debit]]&gt;5000,"Yes","NO")</f>
        <v>NO</v>
      </c>
    </row>
    <row r="770" spans="1:9" x14ac:dyDescent="0.35">
      <c r="A770">
        <v>1335</v>
      </c>
      <c r="B770" s="4">
        <v>3</v>
      </c>
      <c r="C770" s="4">
        <v>748</v>
      </c>
      <c r="D770" s="6">
        <v>45617</v>
      </c>
      <c r="E770" s="6">
        <v>45617</v>
      </c>
      <c r="F770" s="4" t="s">
        <v>2566</v>
      </c>
      <c r="G770" s="4"/>
      <c r="H770" s="7">
        <v>200</v>
      </c>
      <c r="I770" t="str">
        <f>IF(Table4[[#This Row],[Debit]]&gt;5000,"Yes","NO")</f>
        <v>NO</v>
      </c>
    </row>
    <row r="771" spans="1:9" x14ac:dyDescent="0.35">
      <c r="A771">
        <v>1337</v>
      </c>
      <c r="B771" s="4">
        <v>3</v>
      </c>
      <c r="C771" s="4">
        <v>751</v>
      </c>
      <c r="D771" s="6">
        <v>45617</v>
      </c>
      <c r="E771" s="6">
        <v>45617</v>
      </c>
      <c r="F771" s="4" t="s">
        <v>2569</v>
      </c>
      <c r="G771" s="4"/>
      <c r="H771" s="7">
        <v>64</v>
      </c>
      <c r="I771" t="str">
        <f>IF(Table4[[#This Row],[Debit]]&gt;5000,"Yes","NO")</f>
        <v>NO</v>
      </c>
    </row>
    <row r="772" spans="1:9" x14ac:dyDescent="0.35">
      <c r="A772">
        <v>1330</v>
      </c>
      <c r="B772" s="5">
        <v>3</v>
      </c>
      <c r="C772" s="5">
        <v>741</v>
      </c>
      <c r="D772" s="8">
        <v>45616</v>
      </c>
      <c r="E772" s="8">
        <v>45616</v>
      </c>
      <c r="F772" s="5" t="s">
        <v>2557</v>
      </c>
      <c r="G772" s="5"/>
      <c r="H772" s="9">
        <v>620</v>
      </c>
      <c r="I772" t="str">
        <f>IF(Table4[[#This Row],[Debit]]&gt;5000,"Yes","NO")</f>
        <v>NO</v>
      </c>
    </row>
    <row r="773" spans="1:9" x14ac:dyDescent="0.35">
      <c r="A773">
        <v>1331</v>
      </c>
      <c r="B773" s="4">
        <v>3</v>
      </c>
      <c r="C773" s="4">
        <v>743</v>
      </c>
      <c r="D773" s="6">
        <v>45616</v>
      </c>
      <c r="E773" s="6">
        <v>45616</v>
      </c>
      <c r="F773" s="4" t="s">
        <v>2560</v>
      </c>
      <c r="G773" s="4"/>
      <c r="H773" s="7">
        <v>300</v>
      </c>
      <c r="I773" t="str">
        <f>IF(Table4[[#This Row],[Debit]]&gt;5000,"Yes","NO")</f>
        <v>NO</v>
      </c>
    </row>
    <row r="774" spans="1:9" x14ac:dyDescent="0.35">
      <c r="A774">
        <v>1332</v>
      </c>
      <c r="B774" s="5">
        <v>3</v>
      </c>
      <c r="C774" s="5">
        <v>744</v>
      </c>
      <c r="D774" s="8">
        <v>45616</v>
      </c>
      <c r="E774" s="8">
        <v>45616</v>
      </c>
      <c r="F774" s="5" t="s">
        <v>2561</v>
      </c>
      <c r="G774" s="5"/>
      <c r="H774" s="9">
        <v>100</v>
      </c>
      <c r="I774" t="str">
        <f>IF(Table4[[#This Row],[Debit]]&gt;5000,"Yes","NO")</f>
        <v>NO</v>
      </c>
    </row>
    <row r="775" spans="1:9" x14ac:dyDescent="0.35">
      <c r="A775">
        <v>1329</v>
      </c>
      <c r="B775" s="4">
        <v>3</v>
      </c>
      <c r="C775" s="4">
        <v>739</v>
      </c>
      <c r="D775" s="6">
        <v>45615</v>
      </c>
      <c r="E775" s="6">
        <v>45615</v>
      </c>
      <c r="F775" s="4" t="s">
        <v>2553</v>
      </c>
      <c r="G775" s="4"/>
      <c r="H775" s="7">
        <v>39100</v>
      </c>
      <c r="I775" t="str">
        <f>IF(Table4[[#This Row],[Debit]]&gt;5000,"Yes","NO")</f>
        <v>Yes</v>
      </c>
    </row>
    <row r="776" spans="1:9" x14ac:dyDescent="0.35">
      <c r="A776">
        <v>1327</v>
      </c>
      <c r="B776" s="4">
        <v>3</v>
      </c>
      <c r="C776" s="4">
        <v>732</v>
      </c>
      <c r="D776" s="6">
        <v>45615</v>
      </c>
      <c r="E776" s="6">
        <v>45615</v>
      </c>
      <c r="F776" s="4" t="s">
        <v>2546</v>
      </c>
      <c r="G776" s="4"/>
      <c r="H776" s="7">
        <v>3000</v>
      </c>
      <c r="I776" t="str">
        <f>IF(Table4[[#This Row],[Debit]]&gt;5000,"Yes","NO")</f>
        <v>NO</v>
      </c>
    </row>
    <row r="777" spans="1:9" x14ac:dyDescent="0.35">
      <c r="A777">
        <v>1326</v>
      </c>
      <c r="B777" s="5">
        <v>3</v>
      </c>
      <c r="C777" s="5">
        <v>731</v>
      </c>
      <c r="D777" s="8">
        <v>45615</v>
      </c>
      <c r="E777" s="8">
        <v>45615</v>
      </c>
      <c r="F777" s="5" t="s">
        <v>2545</v>
      </c>
      <c r="G777" s="5"/>
      <c r="H777" s="9">
        <v>1500</v>
      </c>
      <c r="I777" t="str">
        <f>IF(Table4[[#This Row],[Debit]]&gt;5000,"Yes","NO")</f>
        <v>NO</v>
      </c>
    </row>
    <row r="778" spans="1:9" x14ac:dyDescent="0.35">
      <c r="A778">
        <v>1328</v>
      </c>
      <c r="B778" s="5">
        <v>3</v>
      </c>
      <c r="C778" s="5">
        <v>733</v>
      </c>
      <c r="D778" s="8">
        <v>45615</v>
      </c>
      <c r="E778" s="8">
        <v>45615</v>
      </c>
      <c r="F778" s="5" t="s">
        <v>2547</v>
      </c>
      <c r="G778" s="5"/>
      <c r="H778" s="9">
        <v>100</v>
      </c>
      <c r="I778" t="str">
        <f>IF(Table4[[#This Row],[Debit]]&gt;5000,"Yes","NO")</f>
        <v>NO</v>
      </c>
    </row>
    <row r="779" spans="1:9" x14ac:dyDescent="0.35">
      <c r="A779">
        <v>1323</v>
      </c>
      <c r="B779" s="4">
        <v>3</v>
      </c>
      <c r="C779" s="4">
        <v>727</v>
      </c>
      <c r="D779" s="6">
        <v>45614</v>
      </c>
      <c r="E779" s="6">
        <v>45614</v>
      </c>
      <c r="F779" s="4" t="s">
        <v>2540</v>
      </c>
      <c r="G779" s="4"/>
      <c r="H779" s="7">
        <v>7250</v>
      </c>
      <c r="I779" t="str">
        <f>IF(Table4[[#This Row],[Debit]]&gt;5000,"Yes","NO")</f>
        <v>Yes</v>
      </c>
    </row>
    <row r="780" spans="1:9" x14ac:dyDescent="0.35">
      <c r="A780">
        <v>1324</v>
      </c>
      <c r="B780" s="5">
        <v>3</v>
      </c>
      <c r="C780" s="5">
        <v>728</v>
      </c>
      <c r="D780" s="8">
        <v>45614</v>
      </c>
      <c r="E780" s="8">
        <v>45614</v>
      </c>
      <c r="F780" s="5" t="s">
        <v>2542</v>
      </c>
      <c r="G780" s="5"/>
      <c r="H780" s="9">
        <v>1000</v>
      </c>
      <c r="I780" t="str">
        <f>IF(Table4[[#This Row],[Debit]]&gt;5000,"Yes","NO")</f>
        <v>NO</v>
      </c>
    </row>
    <row r="781" spans="1:9" x14ac:dyDescent="0.35">
      <c r="A781">
        <v>1325</v>
      </c>
      <c r="B781" s="4">
        <v>3</v>
      </c>
      <c r="C781" s="4">
        <v>729</v>
      </c>
      <c r="D781" s="6">
        <v>45614</v>
      </c>
      <c r="E781" s="6">
        <v>45614</v>
      </c>
      <c r="F781" s="4" t="s">
        <v>2543</v>
      </c>
      <c r="G781" s="4"/>
      <c r="H781" s="7">
        <v>40</v>
      </c>
      <c r="I781" t="str">
        <f>IF(Table4[[#This Row],[Debit]]&gt;5000,"Yes","NO")</f>
        <v>NO</v>
      </c>
    </row>
    <row r="782" spans="1:9" x14ac:dyDescent="0.35">
      <c r="A782">
        <v>1322</v>
      </c>
      <c r="B782" s="5">
        <v>3</v>
      </c>
      <c r="C782" s="5">
        <v>726</v>
      </c>
      <c r="D782" s="8">
        <v>45613</v>
      </c>
      <c r="E782" s="8">
        <v>45613</v>
      </c>
      <c r="F782" s="5" t="s">
        <v>2538</v>
      </c>
      <c r="G782" s="5"/>
      <c r="H782" s="9">
        <v>50150</v>
      </c>
      <c r="I782" t="str">
        <f>IF(Table4[[#This Row],[Debit]]&gt;5000,"Yes","NO")</f>
        <v>Yes</v>
      </c>
    </row>
    <row r="783" spans="1:9" x14ac:dyDescent="0.35">
      <c r="A783">
        <v>1314</v>
      </c>
      <c r="B783" s="5">
        <v>3</v>
      </c>
      <c r="C783" s="5">
        <v>715</v>
      </c>
      <c r="D783" s="8">
        <v>45613</v>
      </c>
      <c r="E783" s="8">
        <v>45613</v>
      </c>
      <c r="F783" s="5" t="s">
        <v>2526</v>
      </c>
      <c r="G783" s="5"/>
      <c r="H783" s="9">
        <v>7500</v>
      </c>
      <c r="I783" t="str">
        <f>IF(Table4[[#This Row],[Debit]]&gt;5000,"Yes","NO")</f>
        <v>Yes</v>
      </c>
    </row>
    <row r="784" spans="1:9" x14ac:dyDescent="0.35">
      <c r="A784">
        <v>1315</v>
      </c>
      <c r="B784" s="4">
        <v>3</v>
      </c>
      <c r="C784" s="4">
        <v>717</v>
      </c>
      <c r="D784" s="6">
        <v>45613</v>
      </c>
      <c r="E784" s="6">
        <v>45613</v>
      </c>
      <c r="F784" s="4" t="s">
        <v>2528</v>
      </c>
      <c r="G784" s="4"/>
      <c r="H784" s="7">
        <v>6300</v>
      </c>
      <c r="I784" t="str">
        <f>IF(Table4[[#This Row],[Debit]]&gt;5000,"Yes","NO")</f>
        <v>Yes</v>
      </c>
    </row>
    <row r="785" spans="1:9" x14ac:dyDescent="0.35">
      <c r="A785">
        <v>1316</v>
      </c>
      <c r="B785" s="5">
        <v>3</v>
      </c>
      <c r="C785" s="5">
        <v>719</v>
      </c>
      <c r="D785" s="8">
        <v>45613</v>
      </c>
      <c r="E785" s="8">
        <v>45613</v>
      </c>
      <c r="F785" s="5" t="s">
        <v>2531</v>
      </c>
      <c r="G785" s="5"/>
      <c r="H785" s="9">
        <v>1100</v>
      </c>
      <c r="I785" t="str">
        <f>IF(Table4[[#This Row],[Debit]]&gt;5000,"Yes","NO")</f>
        <v>NO</v>
      </c>
    </row>
    <row r="786" spans="1:9" x14ac:dyDescent="0.35">
      <c r="A786">
        <v>1319</v>
      </c>
      <c r="B786" s="4">
        <v>3</v>
      </c>
      <c r="C786" s="4">
        <v>722</v>
      </c>
      <c r="D786" s="6">
        <v>45613</v>
      </c>
      <c r="E786" s="6">
        <v>45613</v>
      </c>
      <c r="F786" s="4" t="s">
        <v>2534</v>
      </c>
      <c r="G786" s="4"/>
      <c r="H786" s="7">
        <v>1000</v>
      </c>
      <c r="I786" t="str">
        <f>IF(Table4[[#This Row],[Debit]]&gt;5000,"Yes","NO")</f>
        <v>NO</v>
      </c>
    </row>
    <row r="787" spans="1:9" x14ac:dyDescent="0.35">
      <c r="A787">
        <v>1320</v>
      </c>
      <c r="B787" s="5">
        <v>3</v>
      </c>
      <c r="C787" s="5">
        <v>723</v>
      </c>
      <c r="D787" s="8">
        <v>45613</v>
      </c>
      <c r="E787" s="8">
        <v>45613</v>
      </c>
      <c r="F787" s="5" t="s">
        <v>2535</v>
      </c>
      <c r="G787" s="5"/>
      <c r="H787" s="9">
        <v>1000</v>
      </c>
      <c r="I787" t="str">
        <f>IF(Table4[[#This Row],[Debit]]&gt;5000,"Yes","NO")</f>
        <v>NO</v>
      </c>
    </row>
    <row r="788" spans="1:9" x14ac:dyDescent="0.35">
      <c r="A788">
        <v>1321</v>
      </c>
      <c r="B788" s="4">
        <v>3</v>
      </c>
      <c r="C788" s="4">
        <v>724</v>
      </c>
      <c r="D788" s="6">
        <v>45613</v>
      </c>
      <c r="E788" s="6">
        <v>45613</v>
      </c>
      <c r="F788" s="4" t="s">
        <v>2536</v>
      </c>
      <c r="G788" s="4"/>
      <c r="H788" s="7">
        <v>1000</v>
      </c>
      <c r="I788" t="str">
        <f>IF(Table4[[#This Row],[Debit]]&gt;5000,"Yes","NO")</f>
        <v>NO</v>
      </c>
    </row>
    <row r="789" spans="1:9" x14ac:dyDescent="0.35">
      <c r="A789">
        <v>1317</v>
      </c>
      <c r="B789" s="4">
        <v>3</v>
      </c>
      <c r="C789" s="4">
        <v>720</v>
      </c>
      <c r="D789" s="6">
        <v>45613</v>
      </c>
      <c r="E789" s="6">
        <v>45613</v>
      </c>
      <c r="F789" s="4" t="s">
        <v>2532</v>
      </c>
      <c r="G789" s="4"/>
      <c r="H789" s="7">
        <v>280</v>
      </c>
      <c r="I789" t="str">
        <f>IF(Table4[[#This Row],[Debit]]&gt;5000,"Yes","NO")</f>
        <v>NO</v>
      </c>
    </row>
    <row r="790" spans="1:9" x14ac:dyDescent="0.35">
      <c r="A790">
        <v>1318</v>
      </c>
      <c r="B790" s="5">
        <v>3</v>
      </c>
      <c r="C790" s="5">
        <v>721</v>
      </c>
      <c r="D790" s="8">
        <v>45613</v>
      </c>
      <c r="E790" s="8">
        <v>45613</v>
      </c>
      <c r="F790" s="5" t="s">
        <v>2533</v>
      </c>
      <c r="G790" s="5"/>
      <c r="H790" s="9">
        <v>25</v>
      </c>
      <c r="I790" t="str">
        <f>IF(Table4[[#This Row],[Debit]]&gt;5000,"Yes","NO")</f>
        <v>NO</v>
      </c>
    </row>
    <row r="791" spans="1:9" x14ac:dyDescent="0.35">
      <c r="A791">
        <v>1313</v>
      </c>
      <c r="B791" s="4">
        <v>3</v>
      </c>
      <c r="C791" s="4">
        <v>714</v>
      </c>
      <c r="D791" s="6">
        <v>45612</v>
      </c>
      <c r="E791" s="6">
        <v>45612</v>
      </c>
      <c r="F791" s="4" t="s">
        <v>2525</v>
      </c>
      <c r="G791" s="4"/>
      <c r="H791" s="7">
        <v>17500</v>
      </c>
      <c r="I791" t="str">
        <f>IF(Table4[[#This Row],[Debit]]&gt;5000,"Yes","NO")</f>
        <v>Yes</v>
      </c>
    </row>
    <row r="792" spans="1:9" x14ac:dyDescent="0.35">
      <c r="A792">
        <v>1309</v>
      </c>
      <c r="B792" s="4">
        <v>3</v>
      </c>
      <c r="C792" s="4">
        <v>709</v>
      </c>
      <c r="D792" s="6">
        <v>45612</v>
      </c>
      <c r="E792" s="6">
        <v>45612</v>
      </c>
      <c r="F792" s="4" t="s">
        <v>2520</v>
      </c>
      <c r="G792" s="4"/>
      <c r="H792" s="7">
        <v>8500</v>
      </c>
      <c r="I792" t="str">
        <f>IF(Table4[[#This Row],[Debit]]&gt;5000,"Yes","NO")</f>
        <v>Yes</v>
      </c>
    </row>
    <row r="793" spans="1:9" x14ac:dyDescent="0.35">
      <c r="A793">
        <v>1308</v>
      </c>
      <c r="B793" s="5">
        <v>3</v>
      </c>
      <c r="C793" s="5">
        <v>707</v>
      </c>
      <c r="D793" s="8">
        <v>45612</v>
      </c>
      <c r="E793" s="8">
        <v>45612</v>
      </c>
      <c r="F793" s="5" t="s">
        <v>2518</v>
      </c>
      <c r="G793" s="5"/>
      <c r="H793" s="9">
        <v>8000</v>
      </c>
      <c r="I793" t="str">
        <f>IF(Table4[[#This Row],[Debit]]&gt;5000,"Yes","NO")</f>
        <v>Yes</v>
      </c>
    </row>
    <row r="794" spans="1:9" x14ac:dyDescent="0.35">
      <c r="A794">
        <v>1310</v>
      </c>
      <c r="B794" s="5">
        <v>3</v>
      </c>
      <c r="C794" s="5">
        <v>710</v>
      </c>
      <c r="D794" s="8">
        <v>45612</v>
      </c>
      <c r="E794" s="8">
        <v>45612</v>
      </c>
      <c r="F794" s="5" t="s">
        <v>2521</v>
      </c>
      <c r="G794" s="5"/>
      <c r="H794" s="9">
        <v>1000</v>
      </c>
      <c r="I794" t="str">
        <f>IF(Table4[[#This Row],[Debit]]&gt;5000,"Yes","NO")</f>
        <v>NO</v>
      </c>
    </row>
    <row r="795" spans="1:9" x14ac:dyDescent="0.35">
      <c r="A795">
        <v>1311</v>
      </c>
      <c r="B795" s="4">
        <v>3</v>
      </c>
      <c r="C795" s="4">
        <v>711</v>
      </c>
      <c r="D795" s="6">
        <v>45612</v>
      </c>
      <c r="E795" s="6">
        <v>45612</v>
      </c>
      <c r="F795" s="4" t="s">
        <v>2522</v>
      </c>
      <c r="G795" s="4"/>
      <c r="H795" s="7">
        <v>1000</v>
      </c>
      <c r="I795" t="str">
        <f>IF(Table4[[#This Row],[Debit]]&gt;5000,"Yes","NO")</f>
        <v>NO</v>
      </c>
    </row>
    <row r="796" spans="1:9" x14ac:dyDescent="0.35">
      <c r="A796">
        <v>1312</v>
      </c>
      <c r="B796" s="5">
        <v>3</v>
      </c>
      <c r="C796" s="5">
        <v>712</v>
      </c>
      <c r="D796" s="8">
        <v>45612</v>
      </c>
      <c r="E796" s="8">
        <v>45612</v>
      </c>
      <c r="F796" s="5" t="s">
        <v>2523</v>
      </c>
      <c r="G796" s="5"/>
      <c r="H796" s="9">
        <v>1000</v>
      </c>
      <c r="I796" t="str">
        <f>IF(Table4[[#This Row],[Debit]]&gt;5000,"Yes","NO")</f>
        <v>NO</v>
      </c>
    </row>
    <row r="797" spans="1:9" x14ac:dyDescent="0.35">
      <c r="A797">
        <v>1306</v>
      </c>
      <c r="B797" s="5">
        <v>3</v>
      </c>
      <c r="C797" s="5">
        <v>703</v>
      </c>
      <c r="D797" s="8">
        <v>45611</v>
      </c>
      <c r="E797" s="8">
        <v>45611</v>
      </c>
      <c r="F797" s="5" t="s">
        <v>2514</v>
      </c>
      <c r="G797" s="5"/>
      <c r="H797" s="9">
        <v>30000</v>
      </c>
      <c r="I797" t="str">
        <f>IF(Table4[[#This Row],[Debit]]&gt;5000,"Yes","NO")</f>
        <v>Yes</v>
      </c>
    </row>
    <row r="798" spans="1:9" x14ac:dyDescent="0.35">
      <c r="A798">
        <v>1303</v>
      </c>
      <c r="B798" s="4">
        <v>3</v>
      </c>
      <c r="C798" s="4">
        <v>699</v>
      </c>
      <c r="D798" s="6">
        <v>45611</v>
      </c>
      <c r="E798" s="6">
        <v>45611</v>
      </c>
      <c r="F798" s="4" t="s">
        <v>2509</v>
      </c>
      <c r="G798" s="4"/>
      <c r="H798" s="7">
        <v>8000</v>
      </c>
      <c r="I798" t="str">
        <f>IF(Table4[[#This Row],[Debit]]&gt;5000,"Yes","NO")</f>
        <v>Yes</v>
      </c>
    </row>
    <row r="799" spans="1:9" x14ac:dyDescent="0.35">
      <c r="A799">
        <v>1302</v>
      </c>
      <c r="B799" s="5">
        <v>3</v>
      </c>
      <c r="C799" s="5">
        <v>698</v>
      </c>
      <c r="D799" s="8">
        <v>45611</v>
      </c>
      <c r="E799" s="8">
        <v>45611</v>
      </c>
      <c r="F799" s="5" t="s">
        <v>2508</v>
      </c>
      <c r="G799" s="5"/>
      <c r="H799" s="9">
        <v>5000</v>
      </c>
      <c r="I799" t="str">
        <f>IF(Table4[[#This Row],[Debit]]&gt;5000,"Yes","NO")</f>
        <v>NO</v>
      </c>
    </row>
    <row r="800" spans="1:9" x14ac:dyDescent="0.35">
      <c r="A800">
        <v>1307</v>
      </c>
      <c r="B800" s="4">
        <v>3</v>
      </c>
      <c r="C800" s="4">
        <v>704</v>
      </c>
      <c r="D800" s="6">
        <v>45611</v>
      </c>
      <c r="E800" s="6">
        <v>45611</v>
      </c>
      <c r="F800" s="4" t="s">
        <v>2515</v>
      </c>
      <c r="G800" s="4"/>
      <c r="H800" s="7">
        <v>5000</v>
      </c>
      <c r="I800" t="str">
        <f>IF(Table4[[#This Row],[Debit]]&gt;5000,"Yes","NO")</f>
        <v>NO</v>
      </c>
    </row>
    <row r="801" spans="1:9" x14ac:dyDescent="0.35">
      <c r="A801">
        <v>1305</v>
      </c>
      <c r="B801" s="4">
        <v>3</v>
      </c>
      <c r="C801" s="4">
        <v>702</v>
      </c>
      <c r="D801" s="6">
        <v>45611</v>
      </c>
      <c r="E801" s="6">
        <v>45611</v>
      </c>
      <c r="F801" s="4" t="s">
        <v>2513</v>
      </c>
      <c r="G801" s="4"/>
      <c r="H801" s="7">
        <v>3000</v>
      </c>
      <c r="I801" t="str">
        <f>IF(Table4[[#This Row],[Debit]]&gt;5000,"Yes","NO")</f>
        <v>NO</v>
      </c>
    </row>
    <row r="802" spans="1:9" x14ac:dyDescent="0.35">
      <c r="A802">
        <v>1304</v>
      </c>
      <c r="B802" s="5">
        <v>3</v>
      </c>
      <c r="C802" s="5">
        <v>700</v>
      </c>
      <c r="D802" s="8">
        <v>45611</v>
      </c>
      <c r="E802" s="8">
        <v>45611</v>
      </c>
      <c r="F802" s="5" t="s">
        <v>2510</v>
      </c>
      <c r="G802" s="5"/>
      <c r="H802" s="9">
        <v>1000</v>
      </c>
      <c r="I802" t="str">
        <f>IF(Table4[[#This Row],[Debit]]&gt;5000,"Yes","NO")</f>
        <v>NO</v>
      </c>
    </row>
    <row r="803" spans="1:9" x14ac:dyDescent="0.35">
      <c r="A803">
        <v>1300</v>
      </c>
      <c r="B803" s="5">
        <v>3</v>
      </c>
      <c r="C803" s="5">
        <v>693</v>
      </c>
      <c r="D803" s="8">
        <v>45610</v>
      </c>
      <c r="E803" s="8">
        <v>45610</v>
      </c>
      <c r="F803" s="5" t="s">
        <v>2502</v>
      </c>
      <c r="G803" s="5"/>
      <c r="H803" s="9">
        <v>50000</v>
      </c>
      <c r="I803" t="str">
        <f>IF(Table4[[#This Row],[Debit]]&gt;5000,"Yes","NO")</f>
        <v>Yes</v>
      </c>
    </row>
    <row r="804" spans="1:9" x14ac:dyDescent="0.35">
      <c r="A804">
        <v>1297</v>
      </c>
      <c r="B804" s="4">
        <v>3</v>
      </c>
      <c r="C804" s="4">
        <v>687</v>
      </c>
      <c r="D804" s="6">
        <v>45610</v>
      </c>
      <c r="E804" s="6">
        <v>45610</v>
      </c>
      <c r="F804" s="4" t="s">
        <v>2495</v>
      </c>
      <c r="G804" s="4"/>
      <c r="H804" s="7">
        <v>10000</v>
      </c>
      <c r="I804" t="str">
        <f>IF(Table4[[#This Row],[Debit]]&gt;5000,"Yes","NO")</f>
        <v>Yes</v>
      </c>
    </row>
    <row r="805" spans="1:9" x14ac:dyDescent="0.35">
      <c r="A805">
        <v>1299</v>
      </c>
      <c r="B805" s="4">
        <v>3</v>
      </c>
      <c r="C805" s="4">
        <v>691</v>
      </c>
      <c r="D805" s="6">
        <v>45610</v>
      </c>
      <c r="E805" s="6">
        <v>45610</v>
      </c>
      <c r="F805" s="4" t="s">
        <v>2500</v>
      </c>
      <c r="G805" s="4"/>
      <c r="H805" s="7">
        <v>10000</v>
      </c>
      <c r="I805" t="str">
        <f>IF(Table4[[#This Row],[Debit]]&gt;5000,"Yes","NO")</f>
        <v>Yes</v>
      </c>
    </row>
    <row r="806" spans="1:9" x14ac:dyDescent="0.35">
      <c r="A806">
        <v>1298</v>
      </c>
      <c r="B806" s="5">
        <v>3</v>
      </c>
      <c r="C806" s="5">
        <v>689</v>
      </c>
      <c r="D806" s="8">
        <v>45610</v>
      </c>
      <c r="E806" s="8">
        <v>45610</v>
      </c>
      <c r="F806" s="5" t="s">
        <v>2498</v>
      </c>
      <c r="G806" s="5"/>
      <c r="H806" s="9">
        <v>8000</v>
      </c>
      <c r="I806" t="str">
        <f>IF(Table4[[#This Row],[Debit]]&gt;5000,"Yes","NO")</f>
        <v>Yes</v>
      </c>
    </row>
    <row r="807" spans="1:9" x14ac:dyDescent="0.35">
      <c r="A807">
        <v>1301</v>
      </c>
      <c r="B807" s="4">
        <v>3</v>
      </c>
      <c r="C807" s="4">
        <v>697</v>
      </c>
      <c r="D807" s="6">
        <v>45610</v>
      </c>
      <c r="E807" s="6">
        <v>45610</v>
      </c>
      <c r="F807" s="4" t="s">
        <v>2507</v>
      </c>
      <c r="G807" s="4"/>
      <c r="H807" s="7">
        <v>4200</v>
      </c>
      <c r="I807" t="str">
        <f>IF(Table4[[#This Row],[Debit]]&gt;5000,"Yes","NO")</f>
        <v>NO</v>
      </c>
    </row>
    <row r="808" spans="1:9" x14ac:dyDescent="0.35">
      <c r="A808">
        <v>1296</v>
      </c>
      <c r="B808" s="5">
        <v>3</v>
      </c>
      <c r="C808" s="5">
        <v>686</v>
      </c>
      <c r="D808" s="8">
        <v>45609</v>
      </c>
      <c r="E808" s="8">
        <v>45609</v>
      </c>
      <c r="F808" s="5" t="s">
        <v>2494</v>
      </c>
      <c r="G808" s="5"/>
      <c r="H808" s="9">
        <v>17500</v>
      </c>
      <c r="I808" t="str">
        <f>IF(Table4[[#This Row],[Debit]]&gt;5000,"Yes","NO")</f>
        <v>Yes</v>
      </c>
    </row>
    <row r="809" spans="1:9" x14ac:dyDescent="0.35">
      <c r="A809">
        <v>1295</v>
      </c>
      <c r="B809" s="4">
        <v>3</v>
      </c>
      <c r="C809" s="4">
        <v>681</v>
      </c>
      <c r="D809" s="6">
        <v>45608</v>
      </c>
      <c r="E809" s="6">
        <v>45608</v>
      </c>
      <c r="F809" s="4" t="s">
        <v>2489</v>
      </c>
      <c r="G809" s="4"/>
      <c r="H809" s="7">
        <v>10000</v>
      </c>
      <c r="I809" t="str">
        <f>IF(Table4[[#This Row],[Debit]]&gt;5000,"Yes","NO")</f>
        <v>Yes</v>
      </c>
    </row>
    <row r="810" spans="1:9" x14ac:dyDescent="0.35">
      <c r="A810">
        <v>1294</v>
      </c>
      <c r="B810" s="5">
        <v>3</v>
      </c>
      <c r="C810" s="5">
        <v>679</v>
      </c>
      <c r="D810" s="8">
        <v>45608</v>
      </c>
      <c r="E810" s="8">
        <v>45608</v>
      </c>
      <c r="F810" s="5" t="s">
        <v>2487</v>
      </c>
      <c r="G810" s="5"/>
      <c r="H810" s="9">
        <v>7000</v>
      </c>
      <c r="I810" t="str">
        <f>IF(Table4[[#This Row],[Debit]]&gt;5000,"Yes","NO")</f>
        <v>Yes</v>
      </c>
    </row>
    <row r="811" spans="1:9" x14ac:dyDescent="0.35">
      <c r="A811">
        <v>1292</v>
      </c>
      <c r="B811" s="5">
        <v>3</v>
      </c>
      <c r="C811" s="5">
        <v>677</v>
      </c>
      <c r="D811" s="8">
        <v>45608</v>
      </c>
      <c r="E811" s="8">
        <v>45608</v>
      </c>
      <c r="F811" s="5" t="s">
        <v>2484</v>
      </c>
      <c r="G811" s="5"/>
      <c r="H811" s="9">
        <v>5750</v>
      </c>
      <c r="I811" t="str">
        <f>IF(Table4[[#This Row],[Debit]]&gt;5000,"Yes","NO")</f>
        <v>Yes</v>
      </c>
    </row>
    <row r="812" spans="1:9" x14ac:dyDescent="0.35">
      <c r="A812">
        <v>1293</v>
      </c>
      <c r="B812" s="4">
        <v>3</v>
      </c>
      <c r="C812" s="4">
        <v>678</v>
      </c>
      <c r="D812" s="6">
        <v>45608</v>
      </c>
      <c r="E812" s="6">
        <v>45608</v>
      </c>
      <c r="F812" s="4" t="s">
        <v>2486</v>
      </c>
      <c r="G812" s="4"/>
      <c r="H812" s="7">
        <v>5000</v>
      </c>
      <c r="I812" t="str">
        <f>IF(Table4[[#This Row],[Debit]]&gt;5000,"Yes","NO")</f>
        <v>NO</v>
      </c>
    </row>
    <row r="813" spans="1:9" x14ac:dyDescent="0.35">
      <c r="A813">
        <v>1291</v>
      </c>
      <c r="B813" s="4">
        <v>3</v>
      </c>
      <c r="C813" s="4">
        <v>674</v>
      </c>
      <c r="D813" s="6">
        <v>45608</v>
      </c>
      <c r="E813" s="6">
        <v>45608</v>
      </c>
      <c r="F813" s="4" t="s">
        <v>2481</v>
      </c>
      <c r="G813" s="4"/>
      <c r="H813" s="7">
        <v>200</v>
      </c>
      <c r="I813" t="str">
        <f>IF(Table4[[#This Row],[Debit]]&gt;5000,"Yes","NO")</f>
        <v>NO</v>
      </c>
    </row>
    <row r="814" spans="1:9" x14ac:dyDescent="0.35">
      <c r="A814">
        <v>1290</v>
      </c>
      <c r="B814" s="5">
        <v>3</v>
      </c>
      <c r="C814" s="5">
        <v>672</v>
      </c>
      <c r="D814" s="8">
        <v>45607</v>
      </c>
      <c r="E814" s="8">
        <v>45607</v>
      </c>
      <c r="F814" s="5" t="s">
        <v>2479</v>
      </c>
      <c r="G814" s="5"/>
      <c r="H814" s="9">
        <v>30000</v>
      </c>
      <c r="I814" t="str">
        <f>IF(Table4[[#This Row],[Debit]]&gt;5000,"Yes","NO")</f>
        <v>Yes</v>
      </c>
    </row>
    <row r="815" spans="1:9" x14ac:dyDescent="0.35">
      <c r="A815">
        <v>1289</v>
      </c>
      <c r="B815" s="4">
        <v>3</v>
      </c>
      <c r="C815" s="4">
        <v>671</v>
      </c>
      <c r="D815" s="6">
        <v>45607</v>
      </c>
      <c r="E815" s="6">
        <v>45607</v>
      </c>
      <c r="F815" s="4" t="s">
        <v>2478</v>
      </c>
      <c r="G815" s="4"/>
      <c r="H815" s="7">
        <v>10000</v>
      </c>
      <c r="I815" t="str">
        <f>IF(Table4[[#This Row],[Debit]]&gt;5000,"Yes","NO")</f>
        <v>Yes</v>
      </c>
    </row>
    <row r="816" spans="1:9" x14ac:dyDescent="0.35">
      <c r="A816">
        <v>1288</v>
      </c>
      <c r="B816" s="5">
        <v>3</v>
      </c>
      <c r="C816" s="5">
        <v>669</v>
      </c>
      <c r="D816" s="8">
        <v>45607</v>
      </c>
      <c r="E816" s="8">
        <v>45607</v>
      </c>
      <c r="F816" s="5" t="s">
        <v>2476</v>
      </c>
      <c r="G816" s="5"/>
      <c r="H816" s="9">
        <v>9000</v>
      </c>
      <c r="I816" t="str">
        <f>IF(Table4[[#This Row],[Debit]]&gt;5000,"Yes","NO")</f>
        <v>Yes</v>
      </c>
    </row>
    <row r="817" spans="1:9" x14ac:dyDescent="0.35">
      <c r="A817">
        <v>1287</v>
      </c>
      <c r="B817" s="4">
        <v>3</v>
      </c>
      <c r="C817" s="4">
        <v>668</v>
      </c>
      <c r="D817" s="6">
        <v>45607</v>
      </c>
      <c r="E817" s="6">
        <v>45607</v>
      </c>
      <c r="F817" s="4" t="s">
        <v>2475</v>
      </c>
      <c r="G817" s="4"/>
      <c r="H817" s="7">
        <v>2000</v>
      </c>
      <c r="I817" t="str">
        <f>IF(Table4[[#This Row],[Debit]]&gt;5000,"Yes","NO")</f>
        <v>NO</v>
      </c>
    </row>
    <row r="818" spans="1:9" x14ac:dyDescent="0.35">
      <c r="A818">
        <v>1286</v>
      </c>
      <c r="B818" s="5">
        <v>3</v>
      </c>
      <c r="C818" s="5">
        <v>667</v>
      </c>
      <c r="D818" s="8">
        <v>45606</v>
      </c>
      <c r="E818" s="8">
        <v>45606</v>
      </c>
      <c r="F818" s="5" t="s">
        <v>2474</v>
      </c>
      <c r="G818" s="5"/>
      <c r="H818" s="9">
        <v>20000</v>
      </c>
      <c r="I818" t="str">
        <f>IF(Table4[[#This Row],[Debit]]&gt;5000,"Yes","NO")</f>
        <v>Yes</v>
      </c>
    </row>
    <row r="819" spans="1:9" x14ac:dyDescent="0.35">
      <c r="A819">
        <v>1285</v>
      </c>
      <c r="B819" s="4">
        <v>3</v>
      </c>
      <c r="C819" s="4">
        <v>666</v>
      </c>
      <c r="D819" s="6">
        <v>45606</v>
      </c>
      <c r="E819" s="6">
        <v>45606</v>
      </c>
      <c r="F819" s="4" t="s">
        <v>2473</v>
      </c>
      <c r="G819" s="4"/>
      <c r="H819" s="7">
        <v>10000</v>
      </c>
      <c r="I819" t="str">
        <f>IF(Table4[[#This Row],[Debit]]&gt;5000,"Yes","NO")</f>
        <v>Yes</v>
      </c>
    </row>
    <row r="820" spans="1:9" x14ac:dyDescent="0.35">
      <c r="A820">
        <v>1282</v>
      </c>
      <c r="B820" s="5">
        <v>3</v>
      </c>
      <c r="C820" s="5">
        <v>661</v>
      </c>
      <c r="D820" s="8">
        <v>45606</v>
      </c>
      <c r="E820" s="8">
        <v>45606</v>
      </c>
      <c r="F820" s="5" t="s">
        <v>2468</v>
      </c>
      <c r="G820" s="5"/>
      <c r="H820" s="9">
        <v>5000</v>
      </c>
      <c r="I820" t="str">
        <f>IF(Table4[[#This Row],[Debit]]&gt;5000,"Yes","NO")</f>
        <v>NO</v>
      </c>
    </row>
    <row r="821" spans="1:9" x14ac:dyDescent="0.35">
      <c r="A821">
        <v>1283</v>
      </c>
      <c r="B821" s="4">
        <v>3</v>
      </c>
      <c r="C821" s="4">
        <v>662</v>
      </c>
      <c r="D821" s="6">
        <v>45606</v>
      </c>
      <c r="E821" s="6">
        <v>45606</v>
      </c>
      <c r="F821" s="4" t="s">
        <v>2469</v>
      </c>
      <c r="G821" s="4"/>
      <c r="H821" s="7">
        <v>200</v>
      </c>
      <c r="I821" t="str">
        <f>IF(Table4[[#This Row],[Debit]]&gt;5000,"Yes","NO")</f>
        <v>NO</v>
      </c>
    </row>
    <row r="822" spans="1:9" x14ac:dyDescent="0.35">
      <c r="A822">
        <v>1284</v>
      </c>
      <c r="B822" s="5">
        <v>3</v>
      </c>
      <c r="C822" s="5">
        <v>664</v>
      </c>
      <c r="D822" s="8">
        <v>45606</v>
      </c>
      <c r="E822" s="8">
        <v>45606</v>
      </c>
      <c r="F822" s="5" t="s">
        <v>2471</v>
      </c>
      <c r="G822" s="5"/>
      <c r="H822" s="9">
        <v>200</v>
      </c>
      <c r="I822" t="str">
        <f>IF(Table4[[#This Row],[Debit]]&gt;5000,"Yes","NO")</f>
        <v>NO</v>
      </c>
    </row>
    <row r="823" spans="1:9" x14ac:dyDescent="0.35">
      <c r="A823">
        <v>1277</v>
      </c>
      <c r="B823" s="4">
        <v>3</v>
      </c>
      <c r="C823" s="4">
        <v>655</v>
      </c>
      <c r="D823" s="6">
        <v>45605</v>
      </c>
      <c r="E823" s="6">
        <v>45605</v>
      </c>
      <c r="F823" s="4" t="s">
        <v>2461</v>
      </c>
      <c r="G823" s="4"/>
      <c r="H823" s="7">
        <v>20000</v>
      </c>
      <c r="I823" t="str">
        <f>IF(Table4[[#This Row],[Debit]]&gt;5000,"Yes","NO")</f>
        <v>Yes</v>
      </c>
    </row>
    <row r="824" spans="1:9" x14ac:dyDescent="0.35">
      <c r="A824">
        <v>1278</v>
      </c>
      <c r="B824" s="5">
        <v>3</v>
      </c>
      <c r="C824" s="5">
        <v>656</v>
      </c>
      <c r="D824" s="8">
        <v>45605</v>
      </c>
      <c r="E824" s="8">
        <v>45605</v>
      </c>
      <c r="F824" s="5" t="s">
        <v>2462</v>
      </c>
      <c r="G824" s="5"/>
      <c r="H824" s="9">
        <v>20000</v>
      </c>
      <c r="I824" t="str">
        <f>IF(Table4[[#This Row],[Debit]]&gt;5000,"Yes","NO")</f>
        <v>Yes</v>
      </c>
    </row>
    <row r="825" spans="1:9" x14ac:dyDescent="0.35">
      <c r="A825">
        <v>1279</v>
      </c>
      <c r="B825" s="4">
        <v>3</v>
      </c>
      <c r="C825" s="4">
        <v>657</v>
      </c>
      <c r="D825" s="6">
        <v>45605</v>
      </c>
      <c r="E825" s="6">
        <v>45605</v>
      </c>
      <c r="F825" s="4" t="s">
        <v>2463</v>
      </c>
      <c r="G825" s="4"/>
      <c r="H825" s="7">
        <v>10000</v>
      </c>
      <c r="I825" t="str">
        <f>IF(Table4[[#This Row],[Debit]]&gt;5000,"Yes","NO")</f>
        <v>Yes</v>
      </c>
    </row>
    <row r="826" spans="1:9" x14ac:dyDescent="0.35">
      <c r="A826">
        <v>1281</v>
      </c>
      <c r="B826" s="4">
        <v>3</v>
      </c>
      <c r="C826" s="4">
        <v>660</v>
      </c>
      <c r="D826" s="6">
        <v>45605</v>
      </c>
      <c r="E826" s="6">
        <v>45605</v>
      </c>
      <c r="F826" s="4" t="s">
        <v>2466</v>
      </c>
      <c r="G826" s="4"/>
      <c r="H826" s="7">
        <v>432</v>
      </c>
      <c r="I826" t="str">
        <f>IF(Table4[[#This Row],[Debit]]&gt;5000,"Yes","NO")</f>
        <v>NO</v>
      </c>
    </row>
    <row r="827" spans="1:9" x14ac:dyDescent="0.35">
      <c r="A827">
        <v>1276</v>
      </c>
      <c r="B827" s="5">
        <v>3</v>
      </c>
      <c r="C827" s="5">
        <v>654</v>
      </c>
      <c r="D827" s="8">
        <v>45605</v>
      </c>
      <c r="E827" s="8">
        <v>45605</v>
      </c>
      <c r="F827" s="5" t="s">
        <v>2460</v>
      </c>
      <c r="G827" s="5"/>
      <c r="H827" s="9">
        <v>90</v>
      </c>
      <c r="I827" t="str">
        <f>IF(Table4[[#This Row],[Debit]]&gt;5000,"Yes","NO")</f>
        <v>NO</v>
      </c>
    </row>
    <row r="828" spans="1:9" x14ac:dyDescent="0.35">
      <c r="A828">
        <v>1280</v>
      </c>
      <c r="B828" s="5">
        <v>3</v>
      </c>
      <c r="C828" s="5">
        <v>658</v>
      </c>
      <c r="D828" s="8">
        <v>45605</v>
      </c>
      <c r="E828" s="8">
        <v>45605</v>
      </c>
      <c r="F828" s="5" t="s">
        <v>2464</v>
      </c>
      <c r="G828" s="5"/>
      <c r="H828" s="9">
        <v>30</v>
      </c>
      <c r="I828" t="str">
        <f>IF(Table4[[#This Row],[Debit]]&gt;5000,"Yes","NO")</f>
        <v>NO</v>
      </c>
    </row>
    <row r="829" spans="1:9" x14ac:dyDescent="0.35">
      <c r="A829">
        <v>1273</v>
      </c>
      <c r="B829" s="4">
        <v>3</v>
      </c>
      <c r="C829" s="4">
        <v>650</v>
      </c>
      <c r="D829" s="6">
        <v>45604</v>
      </c>
      <c r="E829" s="6">
        <v>45604</v>
      </c>
      <c r="F829" s="4" t="s">
        <v>2456</v>
      </c>
      <c r="G829" s="4"/>
      <c r="H829" s="7">
        <v>10000</v>
      </c>
      <c r="I829" t="str">
        <f>IF(Table4[[#This Row],[Debit]]&gt;5000,"Yes","NO")</f>
        <v>Yes</v>
      </c>
    </row>
    <row r="830" spans="1:9" x14ac:dyDescent="0.35">
      <c r="A830">
        <v>1266</v>
      </c>
      <c r="B830" s="5">
        <v>3</v>
      </c>
      <c r="C830" s="5">
        <v>642</v>
      </c>
      <c r="D830" s="8">
        <v>45604</v>
      </c>
      <c r="E830" s="8">
        <v>45604</v>
      </c>
      <c r="F830" s="5" t="s">
        <v>2447</v>
      </c>
      <c r="G830" s="5"/>
      <c r="H830" s="9">
        <v>5000</v>
      </c>
      <c r="I830" t="str">
        <f>IF(Table4[[#This Row],[Debit]]&gt;5000,"Yes","NO")</f>
        <v>NO</v>
      </c>
    </row>
    <row r="831" spans="1:9" x14ac:dyDescent="0.35">
      <c r="A831">
        <v>1269</v>
      </c>
      <c r="B831" s="4">
        <v>3</v>
      </c>
      <c r="C831" s="4">
        <v>646</v>
      </c>
      <c r="D831" s="6">
        <v>45604</v>
      </c>
      <c r="E831" s="6">
        <v>45604</v>
      </c>
      <c r="F831" s="4" t="s">
        <v>2452</v>
      </c>
      <c r="G831" s="4"/>
      <c r="H831" s="7">
        <v>1000</v>
      </c>
      <c r="I831" t="str">
        <f>IF(Table4[[#This Row],[Debit]]&gt;5000,"Yes","NO")</f>
        <v>NO</v>
      </c>
    </row>
    <row r="832" spans="1:9" x14ac:dyDescent="0.35">
      <c r="A832">
        <v>1270</v>
      </c>
      <c r="B832" s="5">
        <v>3</v>
      </c>
      <c r="C832" s="5">
        <v>647</v>
      </c>
      <c r="D832" s="8">
        <v>45604</v>
      </c>
      <c r="E832" s="8">
        <v>45604</v>
      </c>
      <c r="F832" s="5" t="s">
        <v>2453</v>
      </c>
      <c r="G832" s="5"/>
      <c r="H832" s="9">
        <v>1000</v>
      </c>
      <c r="I832" t="str">
        <f>IF(Table4[[#This Row],[Debit]]&gt;5000,"Yes","NO")</f>
        <v>NO</v>
      </c>
    </row>
    <row r="833" spans="1:9" x14ac:dyDescent="0.35">
      <c r="A833">
        <v>1271</v>
      </c>
      <c r="B833" s="4">
        <v>3</v>
      </c>
      <c r="C833" s="4">
        <v>648</v>
      </c>
      <c r="D833" s="6">
        <v>45604</v>
      </c>
      <c r="E833" s="6">
        <v>45604</v>
      </c>
      <c r="F833" s="4" t="s">
        <v>2454</v>
      </c>
      <c r="G833" s="4"/>
      <c r="H833" s="7">
        <v>1000</v>
      </c>
      <c r="I833" t="str">
        <f>IF(Table4[[#This Row],[Debit]]&gt;5000,"Yes","NO")</f>
        <v>NO</v>
      </c>
    </row>
    <row r="834" spans="1:9" x14ac:dyDescent="0.35">
      <c r="A834">
        <v>1268</v>
      </c>
      <c r="B834" s="5">
        <v>3</v>
      </c>
      <c r="C834" s="5">
        <v>645</v>
      </c>
      <c r="D834" s="8">
        <v>45604</v>
      </c>
      <c r="E834" s="8">
        <v>45604</v>
      </c>
      <c r="F834" s="5" t="s">
        <v>2451</v>
      </c>
      <c r="G834" s="5"/>
      <c r="H834" s="9">
        <v>500</v>
      </c>
      <c r="I834" t="str">
        <f>IF(Table4[[#This Row],[Debit]]&gt;5000,"Yes","NO")</f>
        <v>NO</v>
      </c>
    </row>
    <row r="835" spans="1:9" x14ac:dyDescent="0.35">
      <c r="A835">
        <v>1275</v>
      </c>
      <c r="B835" s="4">
        <v>3</v>
      </c>
      <c r="C835" s="4">
        <v>652</v>
      </c>
      <c r="D835" s="6">
        <v>45604</v>
      </c>
      <c r="E835" s="6">
        <v>45604</v>
      </c>
      <c r="F835" s="4" t="s">
        <v>2458</v>
      </c>
      <c r="G835" s="4"/>
      <c r="H835" s="7">
        <v>500</v>
      </c>
      <c r="I835" t="str">
        <f>IF(Table4[[#This Row],[Debit]]&gt;5000,"Yes","NO")</f>
        <v>NO</v>
      </c>
    </row>
    <row r="836" spans="1:9" x14ac:dyDescent="0.35">
      <c r="A836">
        <v>1267</v>
      </c>
      <c r="B836" s="4">
        <v>3</v>
      </c>
      <c r="C836" s="4">
        <v>643</v>
      </c>
      <c r="D836" s="6">
        <v>45604</v>
      </c>
      <c r="E836" s="6">
        <v>45604</v>
      </c>
      <c r="F836" s="4" t="s">
        <v>2448</v>
      </c>
      <c r="G836" s="4"/>
      <c r="H836" s="7">
        <v>351</v>
      </c>
      <c r="I836" t="str">
        <f>IF(Table4[[#This Row],[Debit]]&gt;5000,"Yes","NO")</f>
        <v>NO</v>
      </c>
    </row>
    <row r="837" spans="1:9" x14ac:dyDescent="0.35">
      <c r="A837">
        <v>1272</v>
      </c>
      <c r="B837" s="5">
        <v>3</v>
      </c>
      <c r="C837" s="5">
        <v>649</v>
      </c>
      <c r="D837" s="8">
        <v>45604</v>
      </c>
      <c r="E837" s="8">
        <v>45604</v>
      </c>
      <c r="F837" s="5" t="s">
        <v>2455</v>
      </c>
      <c r="G837" s="5"/>
      <c r="H837" s="9">
        <v>199</v>
      </c>
      <c r="I837" t="str">
        <f>IF(Table4[[#This Row],[Debit]]&gt;5000,"Yes","NO")</f>
        <v>NO</v>
      </c>
    </row>
    <row r="838" spans="1:9" x14ac:dyDescent="0.35">
      <c r="A838">
        <v>1265</v>
      </c>
      <c r="B838" s="4">
        <v>3</v>
      </c>
      <c r="C838" s="4">
        <v>640</v>
      </c>
      <c r="D838" s="6">
        <v>45604</v>
      </c>
      <c r="E838" s="6">
        <v>45604</v>
      </c>
      <c r="F838" s="4" t="s">
        <v>2445</v>
      </c>
      <c r="G838" s="4"/>
      <c r="H838" s="7">
        <v>110</v>
      </c>
      <c r="I838" t="str">
        <f>IF(Table4[[#This Row],[Debit]]&gt;5000,"Yes","NO")</f>
        <v>NO</v>
      </c>
    </row>
    <row r="839" spans="1:9" x14ac:dyDescent="0.35">
      <c r="A839">
        <v>1274</v>
      </c>
      <c r="B839" s="5">
        <v>3</v>
      </c>
      <c r="C839" s="5">
        <v>651</v>
      </c>
      <c r="D839" s="8">
        <v>45604</v>
      </c>
      <c r="E839" s="8">
        <v>45604</v>
      </c>
      <c r="F839" s="5" t="s">
        <v>2457</v>
      </c>
      <c r="G839" s="5"/>
      <c r="H839" s="9">
        <v>100</v>
      </c>
      <c r="I839" t="str">
        <f>IF(Table4[[#This Row],[Debit]]&gt;5000,"Yes","NO")</f>
        <v>NO</v>
      </c>
    </row>
    <row r="840" spans="1:9" x14ac:dyDescent="0.35">
      <c r="A840">
        <v>1260</v>
      </c>
      <c r="B840" s="5">
        <v>3</v>
      </c>
      <c r="C840" s="5">
        <v>634</v>
      </c>
      <c r="D840" s="8">
        <v>45603</v>
      </c>
      <c r="E840" s="8">
        <v>45603</v>
      </c>
      <c r="F840" s="5" t="s">
        <v>2439</v>
      </c>
      <c r="G840" s="5"/>
      <c r="H840" s="9">
        <v>35000</v>
      </c>
      <c r="I840" t="str">
        <f>IF(Table4[[#This Row],[Debit]]&gt;5000,"Yes","NO")</f>
        <v>Yes</v>
      </c>
    </row>
    <row r="841" spans="1:9" x14ac:dyDescent="0.35">
      <c r="A841">
        <v>1264</v>
      </c>
      <c r="B841" s="5">
        <v>3</v>
      </c>
      <c r="C841" s="5">
        <v>639</v>
      </c>
      <c r="D841" s="8">
        <v>45603</v>
      </c>
      <c r="E841" s="8">
        <v>45603</v>
      </c>
      <c r="F841" s="5" t="s">
        <v>2444</v>
      </c>
      <c r="G841" s="5"/>
      <c r="H841" s="9">
        <v>26000</v>
      </c>
      <c r="I841" t="str">
        <f>IF(Table4[[#This Row],[Debit]]&gt;5000,"Yes","NO")</f>
        <v>Yes</v>
      </c>
    </row>
    <row r="842" spans="1:9" x14ac:dyDescent="0.35">
      <c r="A842">
        <v>1257</v>
      </c>
      <c r="B842" s="4">
        <v>3</v>
      </c>
      <c r="C842" s="4">
        <v>629</v>
      </c>
      <c r="D842" s="6">
        <v>45603</v>
      </c>
      <c r="E842" s="6">
        <v>45603</v>
      </c>
      <c r="F842" s="4" t="s">
        <v>2434</v>
      </c>
      <c r="G842" s="4"/>
      <c r="H842" s="7">
        <v>12000</v>
      </c>
      <c r="I842" t="str">
        <f>IF(Table4[[#This Row],[Debit]]&gt;5000,"Yes","NO")</f>
        <v>Yes</v>
      </c>
    </row>
    <row r="843" spans="1:9" x14ac:dyDescent="0.35">
      <c r="A843">
        <v>1259</v>
      </c>
      <c r="B843" s="4">
        <v>3</v>
      </c>
      <c r="C843" s="4">
        <v>633</v>
      </c>
      <c r="D843" s="6">
        <v>45603</v>
      </c>
      <c r="E843" s="6">
        <v>45603</v>
      </c>
      <c r="F843" s="4" t="s">
        <v>2438</v>
      </c>
      <c r="G843" s="4"/>
      <c r="H843" s="7">
        <v>10000</v>
      </c>
      <c r="I843" t="str">
        <f>IF(Table4[[#This Row],[Debit]]&gt;5000,"Yes","NO")</f>
        <v>Yes</v>
      </c>
    </row>
    <row r="844" spans="1:9" x14ac:dyDescent="0.35">
      <c r="A844">
        <v>1261</v>
      </c>
      <c r="B844" s="4">
        <v>3</v>
      </c>
      <c r="C844" s="4">
        <v>635</v>
      </c>
      <c r="D844" s="6">
        <v>45603</v>
      </c>
      <c r="E844" s="6">
        <v>45603</v>
      </c>
      <c r="F844" s="4" t="s">
        <v>2440</v>
      </c>
      <c r="G844" s="4"/>
      <c r="H844" s="7">
        <v>6000</v>
      </c>
      <c r="I844" t="str">
        <f>IF(Table4[[#This Row],[Debit]]&gt;5000,"Yes","NO")</f>
        <v>Yes</v>
      </c>
    </row>
    <row r="845" spans="1:9" x14ac:dyDescent="0.35">
      <c r="A845">
        <v>1262</v>
      </c>
      <c r="B845" s="5">
        <v>3</v>
      </c>
      <c r="C845" s="5">
        <v>636</v>
      </c>
      <c r="D845" s="8">
        <v>45603</v>
      </c>
      <c r="E845" s="8">
        <v>45603</v>
      </c>
      <c r="F845" s="5" t="s">
        <v>2441</v>
      </c>
      <c r="G845" s="5"/>
      <c r="H845" s="9">
        <v>4000</v>
      </c>
      <c r="I845" t="str">
        <f>IF(Table4[[#This Row],[Debit]]&gt;5000,"Yes","NO")</f>
        <v>NO</v>
      </c>
    </row>
    <row r="846" spans="1:9" x14ac:dyDescent="0.35">
      <c r="A846">
        <v>1258</v>
      </c>
      <c r="B846" s="5">
        <v>3</v>
      </c>
      <c r="C846" s="5">
        <v>631</v>
      </c>
      <c r="D846" s="8">
        <v>45603</v>
      </c>
      <c r="E846" s="8">
        <v>45603</v>
      </c>
      <c r="F846" s="5" t="s">
        <v>2436</v>
      </c>
      <c r="G846" s="5"/>
      <c r="H846" s="9">
        <v>3800</v>
      </c>
      <c r="I846" t="str">
        <f>IF(Table4[[#This Row],[Debit]]&gt;5000,"Yes","NO")</f>
        <v>NO</v>
      </c>
    </row>
    <row r="847" spans="1:9" x14ac:dyDescent="0.35">
      <c r="A847">
        <v>1256</v>
      </c>
      <c r="B847" s="5">
        <v>3</v>
      </c>
      <c r="C847" s="5">
        <v>628</v>
      </c>
      <c r="D847" s="8">
        <v>45603</v>
      </c>
      <c r="E847" s="8">
        <v>45603</v>
      </c>
      <c r="F847" s="5" t="s">
        <v>2433</v>
      </c>
      <c r="G847" s="5"/>
      <c r="H847" s="9">
        <v>2500</v>
      </c>
      <c r="I847" t="str">
        <f>IF(Table4[[#This Row],[Debit]]&gt;5000,"Yes","NO")</f>
        <v>NO</v>
      </c>
    </row>
    <row r="848" spans="1:9" x14ac:dyDescent="0.35">
      <c r="A848">
        <v>1263</v>
      </c>
      <c r="B848" s="4">
        <v>3</v>
      </c>
      <c r="C848" s="4">
        <v>637</v>
      </c>
      <c r="D848" s="6">
        <v>45603</v>
      </c>
      <c r="E848" s="6">
        <v>45603</v>
      </c>
      <c r="F848" s="4" t="s">
        <v>2442</v>
      </c>
      <c r="G848" s="4"/>
      <c r="H848" s="7">
        <v>100</v>
      </c>
      <c r="I848" t="str">
        <f>IF(Table4[[#This Row],[Debit]]&gt;5000,"Yes","NO")</f>
        <v>NO</v>
      </c>
    </row>
    <row r="849" spans="1:9" x14ac:dyDescent="0.35">
      <c r="A849">
        <v>1249</v>
      </c>
      <c r="B849" s="4">
        <v>3</v>
      </c>
      <c r="C849" s="4">
        <v>617</v>
      </c>
      <c r="D849" s="6">
        <v>45602</v>
      </c>
      <c r="E849" s="6">
        <v>45602</v>
      </c>
      <c r="F849" s="4" t="s">
        <v>2420</v>
      </c>
      <c r="G849" s="4"/>
      <c r="H849" s="7">
        <v>35000</v>
      </c>
      <c r="I849" t="str">
        <f>IF(Table4[[#This Row],[Debit]]&gt;5000,"Yes","NO")</f>
        <v>Yes</v>
      </c>
    </row>
    <row r="850" spans="1:9" x14ac:dyDescent="0.35">
      <c r="A850">
        <v>1251</v>
      </c>
      <c r="B850" s="4">
        <v>3</v>
      </c>
      <c r="C850" s="4">
        <v>620</v>
      </c>
      <c r="D850" s="6">
        <v>45602</v>
      </c>
      <c r="E850" s="6">
        <v>45602</v>
      </c>
      <c r="F850" s="4" t="s">
        <v>2423</v>
      </c>
      <c r="G850" s="4"/>
      <c r="H850" s="7">
        <v>22000</v>
      </c>
      <c r="I850" t="str">
        <f>IF(Table4[[#This Row],[Debit]]&gt;5000,"Yes","NO")</f>
        <v>Yes</v>
      </c>
    </row>
    <row r="851" spans="1:9" x14ac:dyDescent="0.35">
      <c r="A851">
        <v>1253</v>
      </c>
      <c r="B851" s="4">
        <v>3</v>
      </c>
      <c r="C851" s="4">
        <v>622</v>
      </c>
      <c r="D851" s="6">
        <v>45602</v>
      </c>
      <c r="E851" s="6">
        <v>45602</v>
      </c>
      <c r="F851" s="4" t="s">
        <v>2427</v>
      </c>
      <c r="G851" s="4"/>
      <c r="H851" s="7">
        <v>10000</v>
      </c>
      <c r="I851" t="str">
        <f>IF(Table4[[#This Row],[Debit]]&gt;5000,"Yes","NO")</f>
        <v>Yes</v>
      </c>
    </row>
    <row r="852" spans="1:9" x14ac:dyDescent="0.35">
      <c r="A852">
        <v>1250</v>
      </c>
      <c r="B852" s="5">
        <v>3</v>
      </c>
      <c r="C852" s="5">
        <v>619</v>
      </c>
      <c r="D852" s="8">
        <v>45602</v>
      </c>
      <c r="E852" s="8">
        <v>45602</v>
      </c>
      <c r="F852" s="5" t="s">
        <v>2422</v>
      </c>
      <c r="G852" s="5"/>
      <c r="H852" s="9">
        <v>8000</v>
      </c>
      <c r="I852" t="str">
        <f>IF(Table4[[#This Row],[Debit]]&gt;5000,"Yes","NO")</f>
        <v>Yes</v>
      </c>
    </row>
    <row r="853" spans="1:9" x14ac:dyDescent="0.35">
      <c r="A853">
        <v>1247</v>
      </c>
      <c r="B853" s="4">
        <v>3</v>
      </c>
      <c r="C853" s="4">
        <v>614</v>
      </c>
      <c r="D853" s="6">
        <v>45602</v>
      </c>
      <c r="E853" s="6">
        <v>45602</v>
      </c>
      <c r="F853" s="4" t="s">
        <v>2417</v>
      </c>
      <c r="G853" s="4"/>
      <c r="H853" s="7">
        <v>3000</v>
      </c>
      <c r="I853" t="str">
        <f>IF(Table4[[#This Row],[Debit]]&gt;5000,"Yes","NO")</f>
        <v>NO</v>
      </c>
    </row>
    <row r="854" spans="1:9" x14ac:dyDescent="0.35">
      <c r="A854">
        <v>1254</v>
      </c>
      <c r="B854" s="5">
        <v>3</v>
      </c>
      <c r="C854" s="5">
        <v>623</v>
      </c>
      <c r="D854" s="8">
        <v>45602</v>
      </c>
      <c r="E854" s="8">
        <v>45602</v>
      </c>
      <c r="F854" s="5" t="s">
        <v>2428</v>
      </c>
      <c r="G854" s="5"/>
      <c r="H854" s="9">
        <v>3000</v>
      </c>
      <c r="I854" t="str">
        <f>IF(Table4[[#This Row],[Debit]]&gt;5000,"Yes","NO")</f>
        <v>NO</v>
      </c>
    </row>
    <row r="855" spans="1:9" x14ac:dyDescent="0.35">
      <c r="A855">
        <v>1248</v>
      </c>
      <c r="B855" s="5">
        <v>3</v>
      </c>
      <c r="C855" s="5">
        <v>616</v>
      </c>
      <c r="D855" s="8">
        <v>45602</v>
      </c>
      <c r="E855" s="8">
        <v>45602</v>
      </c>
      <c r="F855" s="5" t="s">
        <v>2419</v>
      </c>
      <c r="G855" s="5"/>
      <c r="H855" s="9">
        <v>2000</v>
      </c>
      <c r="I855" t="str">
        <f>IF(Table4[[#This Row],[Debit]]&gt;5000,"Yes","NO")</f>
        <v>NO</v>
      </c>
    </row>
    <row r="856" spans="1:9" x14ac:dyDescent="0.35">
      <c r="A856">
        <v>1252</v>
      </c>
      <c r="B856" s="5">
        <v>3</v>
      </c>
      <c r="C856" s="5">
        <v>621</v>
      </c>
      <c r="D856" s="8">
        <v>45602</v>
      </c>
      <c r="E856" s="8">
        <v>45602</v>
      </c>
      <c r="F856" s="5" t="s">
        <v>2425</v>
      </c>
      <c r="G856" s="5"/>
      <c r="H856" s="9">
        <v>830</v>
      </c>
      <c r="I856" t="str">
        <f>IF(Table4[[#This Row],[Debit]]&gt;5000,"Yes","NO")</f>
        <v>NO</v>
      </c>
    </row>
    <row r="857" spans="1:9" x14ac:dyDescent="0.35">
      <c r="A857">
        <v>1255</v>
      </c>
      <c r="B857" s="4">
        <v>3</v>
      </c>
      <c r="C857" s="4">
        <v>626</v>
      </c>
      <c r="D857" s="6">
        <v>45602</v>
      </c>
      <c r="E857" s="6">
        <v>45602</v>
      </c>
      <c r="F857" s="4" t="s">
        <v>2431</v>
      </c>
      <c r="G857" s="4"/>
      <c r="H857" s="7">
        <v>144</v>
      </c>
      <c r="I857" t="str">
        <f>IF(Table4[[#This Row],[Debit]]&gt;5000,"Yes","NO")</f>
        <v>NO</v>
      </c>
    </row>
    <row r="858" spans="1:9" x14ac:dyDescent="0.35">
      <c r="A858">
        <v>1240</v>
      </c>
      <c r="B858" s="5">
        <v>3</v>
      </c>
      <c r="C858" s="5">
        <v>601</v>
      </c>
      <c r="D858" s="8">
        <v>45601</v>
      </c>
      <c r="E858" s="8">
        <v>45601</v>
      </c>
      <c r="F858" s="5" t="s">
        <v>2402</v>
      </c>
      <c r="G858" s="5"/>
      <c r="H858" s="9">
        <v>18000</v>
      </c>
      <c r="I858" t="str">
        <f>IF(Table4[[#This Row],[Debit]]&gt;5000,"Yes","NO")</f>
        <v>Yes</v>
      </c>
    </row>
    <row r="859" spans="1:9" x14ac:dyDescent="0.35">
      <c r="A859">
        <v>1243</v>
      </c>
      <c r="B859" s="4">
        <v>3</v>
      </c>
      <c r="C859" s="4">
        <v>608</v>
      </c>
      <c r="D859" s="6">
        <v>45601</v>
      </c>
      <c r="E859" s="6">
        <v>45601</v>
      </c>
      <c r="F859" s="4" t="s">
        <v>2410</v>
      </c>
      <c r="G859" s="4"/>
      <c r="H859" s="7">
        <v>12000</v>
      </c>
      <c r="I859" t="str">
        <f>IF(Table4[[#This Row],[Debit]]&gt;5000,"Yes","NO")</f>
        <v>Yes</v>
      </c>
    </row>
    <row r="860" spans="1:9" x14ac:dyDescent="0.35">
      <c r="A860">
        <v>1237</v>
      </c>
      <c r="B860" s="4">
        <v>3</v>
      </c>
      <c r="C860" s="4">
        <v>597</v>
      </c>
      <c r="D860" s="6">
        <v>45601</v>
      </c>
      <c r="E860" s="6">
        <v>45601</v>
      </c>
      <c r="F860" s="4" t="s">
        <v>2398</v>
      </c>
      <c r="G860" s="4"/>
      <c r="H860" s="7">
        <v>10000</v>
      </c>
      <c r="I860" t="str">
        <f>IF(Table4[[#This Row],[Debit]]&gt;5000,"Yes","NO")</f>
        <v>Yes</v>
      </c>
    </row>
    <row r="861" spans="1:9" x14ac:dyDescent="0.35">
      <c r="A861">
        <v>1241</v>
      </c>
      <c r="B861" s="4">
        <v>3</v>
      </c>
      <c r="C861" s="4">
        <v>603</v>
      </c>
      <c r="D861" s="6">
        <v>45601</v>
      </c>
      <c r="E861" s="6">
        <v>45601</v>
      </c>
      <c r="F861" s="4" t="s">
        <v>2404</v>
      </c>
      <c r="G861" s="4"/>
      <c r="H861" s="7">
        <v>2800</v>
      </c>
      <c r="I861" t="str">
        <f>IF(Table4[[#This Row],[Debit]]&gt;5000,"Yes","NO")</f>
        <v>NO</v>
      </c>
    </row>
    <row r="862" spans="1:9" x14ac:dyDescent="0.35">
      <c r="A862">
        <v>1239</v>
      </c>
      <c r="B862" s="4">
        <v>3</v>
      </c>
      <c r="C862" s="4">
        <v>599</v>
      </c>
      <c r="D862" s="6">
        <v>45601</v>
      </c>
      <c r="E862" s="6">
        <v>45601</v>
      </c>
      <c r="F862" s="4" t="s">
        <v>2400</v>
      </c>
      <c r="G862" s="4"/>
      <c r="H862" s="7">
        <v>2495</v>
      </c>
      <c r="I862" t="str">
        <f>IF(Table4[[#This Row],[Debit]]&gt;5000,"Yes","NO")</f>
        <v>NO</v>
      </c>
    </row>
    <row r="863" spans="1:9" x14ac:dyDescent="0.35">
      <c r="A863">
        <v>1245</v>
      </c>
      <c r="B863" s="4">
        <v>3</v>
      </c>
      <c r="C863" s="4">
        <v>612</v>
      </c>
      <c r="D863" s="6">
        <v>45601</v>
      </c>
      <c r="E863" s="6">
        <v>45601</v>
      </c>
      <c r="F863" s="4" t="s">
        <v>2414</v>
      </c>
      <c r="G863" s="4"/>
      <c r="H863" s="7">
        <v>2000</v>
      </c>
      <c r="I863" t="str">
        <f>IF(Table4[[#This Row],[Debit]]&gt;5000,"Yes","NO")</f>
        <v>NO</v>
      </c>
    </row>
    <row r="864" spans="1:9" x14ac:dyDescent="0.35">
      <c r="A864">
        <v>1238</v>
      </c>
      <c r="B864" s="5">
        <v>3</v>
      </c>
      <c r="C864" s="5">
        <v>598</v>
      </c>
      <c r="D864" s="8">
        <v>45601</v>
      </c>
      <c r="E864" s="8">
        <v>45601</v>
      </c>
      <c r="F864" s="5" t="s">
        <v>2399</v>
      </c>
      <c r="G864" s="5"/>
      <c r="H864" s="9">
        <v>796.9</v>
      </c>
      <c r="I864" t="str">
        <f>IF(Table4[[#This Row],[Debit]]&gt;5000,"Yes","NO")</f>
        <v>NO</v>
      </c>
    </row>
    <row r="865" spans="1:9" x14ac:dyDescent="0.35">
      <c r="A865">
        <v>1244</v>
      </c>
      <c r="B865" s="5">
        <v>3</v>
      </c>
      <c r="C865" s="5">
        <v>609</v>
      </c>
      <c r="D865" s="8">
        <v>45601</v>
      </c>
      <c r="E865" s="8">
        <v>45601</v>
      </c>
      <c r="F865" s="5" t="s">
        <v>2411</v>
      </c>
      <c r="G865" s="5"/>
      <c r="H865" s="9">
        <v>500</v>
      </c>
      <c r="I865" t="str">
        <f>IF(Table4[[#This Row],[Debit]]&gt;5000,"Yes","NO")</f>
        <v>NO</v>
      </c>
    </row>
    <row r="866" spans="1:9" x14ac:dyDescent="0.35">
      <c r="A866">
        <v>1246</v>
      </c>
      <c r="B866" s="5">
        <v>3</v>
      </c>
      <c r="C866" s="5">
        <v>613</v>
      </c>
      <c r="D866" s="8">
        <v>45601</v>
      </c>
      <c r="E866" s="8">
        <v>45601</v>
      </c>
      <c r="F866" s="5" t="s">
        <v>2415</v>
      </c>
      <c r="G866" s="5"/>
      <c r="H866" s="9">
        <v>370</v>
      </c>
      <c r="I866" t="str">
        <f>IF(Table4[[#This Row],[Debit]]&gt;5000,"Yes","NO")</f>
        <v>NO</v>
      </c>
    </row>
    <row r="867" spans="1:9" x14ac:dyDescent="0.35">
      <c r="A867">
        <v>1242</v>
      </c>
      <c r="B867" s="5">
        <v>3</v>
      </c>
      <c r="C867" s="5">
        <v>605</v>
      </c>
      <c r="D867" s="8">
        <v>45601</v>
      </c>
      <c r="E867" s="8">
        <v>45601</v>
      </c>
      <c r="F867" s="5" t="s">
        <v>2406</v>
      </c>
      <c r="G867" s="5"/>
      <c r="H867" s="9">
        <v>329</v>
      </c>
      <c r="I867" t="str">
        <f>IF(Table4[[#This Row],[Debit]]&gt;5000,"Yes","NO")</f>
        <v>NO</v>
      </c>
    </row>
    <row r="868" spans="1:9" x14ac:dyDescent="0.35">
      <c r="A868">
        <v>1236</v>
      </c>
      <c r="B868" s="5">
        <v>3</v>
      </c>
      <c r="C868" s="5">
        <v>596</v>
      </c>
      <c r="D868" s="8">
        <v>45600</v>
      </c>
      <c r="E868" s="8">
        <v>45600</v>
      </c>
      <c r="F868" s="5" t="s">
        <v>2397</v>
      </c>
      <c r="G868" s="5"/>
      <c r="H868" s="9">
        <v>20000</v>
      </c>
      <c r="I868" t="str">
        <f>IF(Table4[[#This Row],[Debit]]&gt;5000,"Yes","NO")</f>
        <v>Yes</v>
      </c>
    </row>
    <row r="869" spans="1:9" x14ac:dyDescent="0.35">
      <c r="A869">
        <v>1233</v>
      </c>
      <c r="B869" s="4">
        <v>3</v>
      </c>
      <c r="C869" s="4">
        <v>590</v>
      </c>
      <c r="D869" s="6">
        <v>45600</v>
      </c>
      <c r="E869" s="6">
        <v>45600</v>
      </c>
      <c r="F869" s="4" t="s">
        <v>2390</v>
      </c>
      <c r="G869" s="4"/>
      <c r="H869" s="7">
        <v>8000</v>
      </c>
      <c r="I869" t="str">
        <f>IF(Table4[[#This Row],[Debit]]&gt;5000,"Yes","NO")</f>
        <v>Yes</v>
      </c>
    </row>
    <row r="870" spans="1:9" x14ac:dyDescent="0.35">
      <c r="A870">
        <v>1235</v>
      </c>
      <c r="B870" s="4">
        <v>3</v>
      </c>
      <c r="C870" s="4">
        <v>593</v>
      </c>
      <c r="D870" s="6">
        <v>45600</v>
      </c>
      <c r="E870" s="6">
        <v>45600</v>
      </c>
      <c r="F870" s="4" t="s">
        <v>2393</v>
      </c>
      <c r="G870" s="4"/>
      <c r="H870" s="7">
        <v>6899</v>
      </c>
      <c r="I870" t="str">
        <f>IF(Table4[[#This Row],[Debit]]&gt;5000,"Yes","NO")</f>
        <v>Yes</v>
      </c>
    </row>
    <row r="871" spans="1:9" x14ac:dyDescent="0.35">
      <c r="A871">
        <v>1234</v>
      </c>
      <c r="B871" s="5">
        <v>3</v>
      </c>
      <c r="C871" s="5">
        <v>591</v>
      </c>
      <c r="D871" s="8">
        <v>45600</v>
      </c>
      <c r="E871" s="8">
        <v>45600</v>
      </c>
      <c r="F871" s="5" t="s">
        <v>2391</v>
      </c>
      <c r="G871" s="5"/>
      <c r="H871" s="9">
        <v>1000</v>
      </c>
      <c r="I871" t="str">
        <f>IF(Table4[[#This Row],[Debit]]&gt;5000,"Yes","NO")</f>
        <v>NO</v>
      </c>
    </row>
    <row r="872" spans="1:9" x14ac:dyDescent="0.35">
      <c r="A872">
        <v>1228</v>
      </c>
      <c r="B872" s="5">
        <v>3</v>
      </c>
      <c r="C872" s="5">
        <v>582</v>
      </c>
      <c r="D872" s="8">
        <v>45599</v>
      </c>
      <c r="E872" s="8">
        <v>45599</v>
      </c>
      <c r="F872" s="5" t="s">
        <v>2381</v>
      </c>
      <c r="G872" s="5"/>
      <c r="H872" s="9">
        <v>29000</v>
      </c>
      <c r="I872" t="str">
        <f>IF(Table4[[#This Row],[Debit]]&gt;5000,"Yes","NO")</f>
        <v>Yes</v>
      </c>
    </row>
    <row r="873" spans="1:9" x14ac:dyDescent="0.35">
      <c r="A873">
        <v>1229</v>
      </c>
      <c r="B873" s="4">
        <v>3</v>
      </c>
      <c r="C873" s="4">
        <v>584</v>
      </c>
      <c r="D873" s="6">
        <v>45599</v>
      </c>
      <c r="E873" s="6">
        <v>45599</v>
      </c>
      <c r="F873" s="4" t="s">
        <v>2384</v>
      </c>
      <c r="G873" s="4"/>
      <c r="H873" s="7">
        <v>1100</v>
      </c>
      <c r="I873" t="str">
        <f>IF(Table4[[#This Row],[Debit]]&gt;5000,"Yes","NO")</f>
        <v>NO</v>
      </c>
    </row>
    <row r="874" spans="1:9" x14ac:dyDescent="0.35">
      <c r="A874">
        <v>1232</v>
      </c>
      <c r="B874" s="5">
        <v>3</v>
      </c>
      <c r="C874" s="5">
        <v>589</v>
      </c>
      <c r="D874" s="8">
        <v>45599</v>
      </c>
      <c r="E874" s="8">
        <v>45599</v>
      </c>
      <c r="F874" s="5" t="s">
        <v>2389</v>
      </c>
      <c r="G874" s="5"/>
      <c r="H874" s="9">
        <v>144</v>
      </c>
      <c r="I874" t="str">
        <f>IF(Table4[[#This Row],[Debit]]&gt;5000,"Yes","NO")</f>
        <v>NO</v>
      </c>
    </row>
    <row r="875" spans="1:9" x14ac:dyDescent="0.35">
      <c r="A875">
        <v>1230</v>
      </c>
      <c r="B875" s="5">
        <v>3</v>
      </c>
      <c r="C875" s="5">
        <v>585</v>
      </c>
      <c r="D875" s="8">
        <v>45599</v>
      </c>
      <c r="E875" s="8">
        <v>45599</v>
      </c>
      <c r="F875" s="5" t="s">
        <v>2385</v>
      </c>
      <c r="G875" s="5"/>
      <c r="H875" s="9">
        <v>130</v>
      </c>
      <c r="I875" t="str">
        <f>IF(Table4[[#This Row],[Debit]]&gt;5000,"Yes","NO")</f>
        <v>NO</v>
      </c>
    </row>
    <row r="876" spans="1:9" x14ac:dyDescent="0.35">
      <c r="A876">
        <v>1231</v>
      </c>
      <c r="B876" s="4">
        <v>3</v>
      </c>
      <c r="C876" s="4">
        <v>587</v>
      </c>
      <c r="D876" s="6">
        <v>45599</v>
      </c>
      <c r="E876" s="6">
        <v>45599</v>
      </c>
      <c r="F876" s="4" t="s">
        <v>2387</v>
      </c>
      <c r="G876" s="4"/>
      <c r="H876" s="7">
        <v>100</v>
      </c>
      <c r="I876" t="str">
        <f>IF(Table4[[#This Row],[Debit]]&gt;5000,"Yes","NO")</f>
        <v>NO</v>
      </c>
    </row>
    <row r="877" spans="1:9" x14ac:dyDescent="0.35">
      <c r="A877">
        <v>1222</v>
      </c>
      <c r="B877" s="5">
        <v>3</v>
      </c>
      <c r="C877" s="5">
        <v>571</v>
      </c>
      <c r="D877" s="8">
        <v>45598</v>
      </c>
      <c r="E877" s="8">
        <v>45598</v>
      </c>
      <c r="F877" s="5" t="s">
        <v>2368</v>
      </c>
      <c r="G877" s="5"/>
      <c r="H877" s="9">
        <v>10800</v>
      </c>
      <c r="I877" t="str">
        <f>IF(Table4[[#This Row],[Debit]]&gt;5000,"Yes","NO")</f>
        <v>Yes</v>
      </c>
    </row>
    <row r="878" spans="1:9" x14ac:dyDescent="0.35">
      <c r="A878">
        <v>1225</v>
      </c>
      <c r="B878" s="4">
        <v>3</v>
      </c>
      <c r="C878" s="4">
        <v>577</v>
      </c>
      <c r="D878" s="6">
        <v>45598</v>
      </c>
      <c r="E878" s="6">
        <v>45598</v>
      </c>
      <c r="F878" s="4" t="s">
        <v>2375</v>
      </c>
      <c r="G878" s="4"/>
      <c r="H878" s="7">
        <v>6000</v>
      </c>
      <c r="I878" t="str">
        <f>IF(Table4[[#This Row],[Debit]]&gt;5000,"Yes","NO")</f>
        <v>Yes</v>
      </c>
    </row>
    <row r="879" spans="1:9" x14ac:dyDescent="0.35">
      <c r="A879">
        <v>1220</v>
      </c>
      <c r="B879" s="5">
        <v>3</v>
      </c>
      <c r="C879" s="5">
        <v>568</v>
      </c>
      <c r="D879" s="8">
        <v>45598</v>
      </c>
      <c r="E879" s="8">
        <v>45598</v>
      </c>
      <c r="F879" s="5" t="s">
        <v>2365</v>
      </c>
      <c r="G879" s="5"/>
      <c r="H879" s="9">
        <v>5000</v>
      </c>
      <c r="I879" t="str">
        <f>IF(Table4[[#This Row],[Debit]]&gt;5000,"Yes","NO")</f>
        <v>NO</v>
      </c>
    </row>
    <row r="880" spans="1:9" x14ac:dyDescent="0.35">
      <c r="A880">
        <v>1226</v>
      </c>
      <c r="B880" s="5">
        <v>3</v>
      </c>
      <c r="C880" s="5">
        <v>578</v>
      </c>
      <c r="D880" s="8">
        <v>45598</v>
      </c>
      <c r="E880" s="8">
        <v>45598</v>
      </c>
      <c r="F880" s="5" t="s">
        <v>2376</v>
      </c>
      <c r="G880" s="5"/>
      <c r="H880" s="9">
        <v>4000</v>
      </c>
      <c r="I880" t="str">
        <f>IF(Table4[[#This Row],[Debit]]&gt;5000,"Yes","NO")</f>
        <v>NO</v>
      </c>
    </row>
    <row r="881" spans="1:9" x14ac:dyDescent="0.35">
      <c r="A881">
        <v>1227</v>
      </c>
      <c r="B881" s="4">
        <v>3</v>
      </c>
      <c r="C881" s="4">
        <v>581</v>
      </c>
      <c r="D881" s="6">
        <v>45598</v>
      </c>
      <c r="E881" s="6">
        <v>45598</v>
      </c>
      <c r="F881" s="4" t="s">
        <v>2379</v>
      </c>
      <c r="G881" s="4"/>
      <c r="H881" s="7">
        <v>2800</v>
      </c>
      <c r="I881" t="str">
        <f>IF(Table4[[#This Row],[Debit]]&gt;5000,"Yes","NO")</f>
        <v>NO</v>
      </c>
    </row>
    <row r="882" spans="1:9" x14ac:dyDescent="0.35">
      <c r="A882">
        <v>1223</v>
      </c>
      <c r="B882" s="4">
        <v>3</v>
      </c>
      <c r="C882" s="4">
        <v>572</v>
      </c>
      <c r="D882" s="6">
        <v>45598</v>
      </c>
      <c r="E882" s="6">
        <v>45598</v>
      </c>
      <c r="F882" s="4" t="s">
        <v>2370</v>
      </c>
      <c r="G882" s="4"/>
      <c r="H882" s="7">
        <v>2000</v>
      </c>
      <c r="I882" t="str">
        <f>IF(Table4[[#This Row],[Debit]]&gt;5000,"Yes","NO")</f>
        <v>NO</v>
      </c>
    </row>
    <row r="883" spans="1:9" x14ac:dyDescent="0.35">
      <c r="A883">
        <v>1221</v>
      </c>
      <c r="B883" s="4">
        <v>3</v>
      </c>
      <c r="C883" s="4">
        <v>569</v>
      </c>
      <c r="D883" s="6">
        <v>45598</v>
      </c>
      <c r="E883" s="6">
        <v>45598</v>
      </c>
      <c r="F883" s="4" t="s">
        <v>2366</v>
      </c>
      <c r="G883" s="4"/>
      <c r="H883" s="7">
        <v>110</v>
      </c>
      <c r="I883" t="str">
        <f>IF(Table4[[#This Row],[Debit]]&gt;5000,"Yes","NO")</f>
        <v>NO</v>
      </c>
    </row>
    <row r="884" spans="1:9" x14ac:dyDescent="0.35">
      <c r="A884">
        <v>1224</v>
      </c>
      <c r="B884" s="5">
        <v>3</v>
      </c>
      <c r="C884" s="5">
        <v>574</v>
      </c>
      <c r="D884" s="8">
        <v>45598</v>
      </c>
      <c r="E884" s="8">
        <v>45598</v>
      </c>
      <c r="F884" s="5" t="s">
        <v>2372</v>
      </c>
      <c r="G884" s="5"/>
      <c r="H884" s="9">
        <v>25</v>
      </c>
      <c r="I884" t="str">
        <f>IF(Table4[[#This Row],[Debit]]&gt;5000,"Yes","NO")</f>
        <v>NO</v>
      </c>
    </row>
    <row r="885" spans="1:9" x14ac:dyDescent="0.35">
      <c r="A885">
        <v>1219</v>
      </c>
      <c r="B885" s="4">
        <v>3</v>
      </c>
      <c r="C885" s="4">
        <v>567</v>
      </c>
      <c r="D885" s="6">
        <v>45597</v>
      </c>
      <c r="E885" s="6">
        <v>45598</v>
      </c>
      <c r="F885" s="4" t="s">
        <v>2364</v>
      </c>
      <c r="G885" s="4"/>
      <c r="H885" s="7">
        <v>26000</v>
      </c>
      <c r="I885" t="str">
        <f>IF(Table4[[#This Row],[Debit]]&gt;5000,"Yes","NO")</f>
        <v>Yes</v>
      </c>
    </row>
    <row r="886" spans="1:9" x14ac:dyDescent="0.35">
      <c r="A886">
        <v>1214</v>
      </c>
      <c r="B886" s="5">
        <v>3</v>
      </c>
      <c r="C886" s="5">
        <v>559</v>
      </c>
      <c r="D886" s="8">
        <v>45597</v>
      </c>
      <c r="E886" s="8">
        <v>45597</v>
      </c>
      <c r="F886" s="5" t="s">
        <v>2356</v>
      </c>
      <c r="G886" s="5"/>
      <c r="H886" s="9">
        <v>10000</v>
      </c>
      <c r="I886" t="str">
        <f>IF(Table4[[#This Row],[Debit]]&gt;5000,"Yes","NO")</f>
        <v>Yes</v>
      </c>
    </row>
    <row r="887" spans="1:9" x14ac:dyDescent="0.35">
      <c r="A887">
        <v>1215</v>
      </c>
      <c r="B887" s="4">
        <v>3</v>
      </c>
      <c r="C887" s="4">
        <v>560</v>
      </c>
      <c r="D887" s="6">
        <v>45597</v>
      </c>
      <c r="E887" s="6">
        <v>45597</v>
      </c>
      <c r="F887" s="4" t="s">
        <v>2357</v>
      </c>
      <c r="G887" s="4"/>
      <c r="H887" s="7">
        <v>10000</v>
      </c>
      <c r="I887" t="str">
        <f>IF(Table4[[#This Row],[Debit]]&gt;5000,"Yes","NO")</f>
        <v>Yes</v>
      </c>
    </row>
    <row r="888" spans="1:9" x14ac:dyDescent="0.35">
      <c r="A888">
        <v>1212</v>
      </c>
      <c r="B888" s="5">
        <v>3</v>
      </c>
      <c r="C888" s="5">
        <v>556</v>
      </c>
      <c r="D888" s="8">
        <v>45597</v>
      </c>
      <c r="E888" s="8">
        <v>45597</v>
      </c>
      <c r="F888" s="5" t="s">
        <v>2352</v>
      </c>
      <c r="G888" s="5"/>
      <c r="H888" s="9">
        <v>4860</v>
      </c>
      <c r="I888" t="str">
        <f>IF(Table4[[#This Row],[Debit]]&gt;5000,"Yes","NO")</f>
        <v>NO</v>
      </c>
    </row>
    <row r="889" spans="1:9" x14ac:dyDescent="0.35">
      <c r="A889">
        <v>1217</v>
      </c>
      <c r="B889" s="4">
        <v>3</v>
      </c>
      <c r="C889" s="4">
        <v>562</v>
      </c>
      <c r="D889" s="6">
        <v>45597</v>
      </c>
      <c r="E889" s="6">
        <v>45597</v>
      </c>
      <c r="F889" s="4" t="s">
        <v>2359</v>
      </c>
      <c r="G889" s="4"/>
      <c r="H889" s="7">
        <v>3000</v>
      </c>
      <c r="I889" t="str">
        <f>IF(Table4[[#This Row],[Debit]]&gt;5000,"Yes","NO")</f>
        <v>NO</v>
      </c>
    </row>
    <row r="890" spans="1:9" x14ac:dyDescent="0.35">
      <c r="A890">
        <v>1218</v>
      </c>
      <c r="B890" s="5">
        <v>3</v>
      </c>
      <c r="C890" s="5">
        <v>563</v>
      </c>
      <c r="D890" s="8">
        <v>45597</v>
      </c>
      <c r="E890" s="8">
        <v>45597</v>
      </c>
      <c r="F890" s="5" t="s">
        <v>2360</v>
      </c>
      <c r="G890" s="5"/>
      <c r="H890" s="9">
        <v>144</v>
      </c>
      <c r="I890" t="str">
        <f>IF(Table4[[#This Row],[Debit]]&gt;5000,"Yes","NO")</f>
        <v>NO</v>
      </c>
    </row>
    <row r="891" spans="1:9" x14ac:dyDescent="0.35">
      <c r="A891">
        <v>1216</v>
      </c>
      <c r="B891" s="5">
        <v>3</v>
      </c>
      <c r="C891" s="5">
        <v>561</v>
      </c>
      <c r="D891" s="8">
        <v>45597</v>
      </c>
      <c r="E891" s="8">
        <v>45597</v>
      </c>
      <c r="F891" s="5" t="s">
        <v>2358</v>
      </c>
      <c r="G891" s="5"/>
      <c r="H891" s="9">
        <v>100</v>
      </c>
      <c r="I891" t="str">
        <f>IF(Table4[[#This Row],[Debit]]&gt;5000,"Yes","NO")</f>
        <v>NO</v>
      </c>
    </row>
    <row r="892" spans="1:9" x14ac:dyDescent="0.35">
      <c r="A892">
        <v>1213</v>
      </c>
      <c r="B892" s="4">
        <v>3</v>
      </c>
      <c r="C892" s="4">
        <v>558</v>
      </c>
      <c r="D892" s="6">
        <v>45597</v>
      </c>
      <c r="E892" s="6">
        <v>45597</v>
      </c>
      <c r="F892" s="4" t="s">
        <v>2355</v>
      </c>
      <c r="G892" s="4"/>
      <c r="H892" s="7">
        <v>50</v>
      </c>
      <c r="I892" t="str">
        <f>IF(Table4[[#This Row],[Debit]]&gt;5000,"Yes","NO")</f>
        <v>NO</v>
      </c>
    </row>
    <row r="893" spans="1:9" x14ac:dyDescent="0.35">
      <c r="A893">
        <v>1209</v>
      </c>
      <c r="B893" s="4">
        <v>3</v>
      </c>
      <c r="C893" s="4">
        <v>550</v>
      </c>
      <c r="D893" s="6">
        <v>45596</v>
      </c>
      <c r="E893" s="6">
        <v>45596</v>
      </c>
      <c r="F893" s="4" t="s">
        <v>2344</v>
      </c>
      <c r="G893" s="4"/>
      <c r="H893" s="7">
        <v>4000</v>
      </c>
      <c r="I893" t="str">
        <f>IF(Table4[[#This Row],[Debit]]&gt;5000,"Yes","NO")</f>
        <v>NO</v>
      </c>
    </row>
    <row r="894" spans="1:9" x14ac:dyDescent="0.35">
      <c r="A894">
        <v>1210</v>
      </c>
      <c r="B894" s="5">
        <v>3</v>
      </c>
      <c r="C894" s="5">
        <v>551</v>
      </c>
      <c r="D894" s="8">
        <v>45596</v>
      </c>
      <c r="E894" s="8">
        <v>45596</v>
      </c>
      <c r="F894" s="5" t="s">
        <v>2345</v>
      </c>
      <c r="G894" s="5"/>
      <c r="H894" s="9">
        <v>1612</v>
      </c>
      <c r="I894" t="str">
        <f>IF(Table4[[#This Row],[Debit]]&gt;5000,"Yes","NO")</f>
        <v>NO</v>
      </c>
    </row>
    <row r="895" spans="1:9" x14ac:dyDescent="0.35">
      <c r="A895">
        <v>1211</v>
      </c>
      <c r="B895" s="4">
        <v>3</v>
      </c>
      <c r="C895" s="4">
        <v>553</v>
      </c>
      <c r="D895" s="6">
        <v>45596</v>
      </c>
      <c r="E895" s="6">
        <v>45596</v>
      </c>
      <c r="F895" s="4" t="s">
        <v>2349</v>
      </c>
      <c r="G895" s="4"/>
      <c r="H895" s="7">
        <v>144</v>
      </c>
      <c r="I895" t="str">
        <f>IF(Table4[[#This Row],[Debit]]&gt;5000,"Yes","NO")</f>
        <v>NO</v>
      </c>
    </row>
    <row r="896" spans="1:9" x14ac:dyDescent="0.35">
      <c r="A896">
        <v>1204</v>
      </c>
      <c r="B896" s="5">
        <v>3</v>
      </c>
      <c r="C896" s="5">
        <v>544</v>
      </c>
      <c r="D896" s="8">
        <v>45595</v>
      </c>
      <c r="E896" s="8">
        <v>45595</v>
      </c>
      <c r="F896" s="5" t="s">
        <v>2338</v>
      </c>
      <c r="G896" s="5"/>
      <c r="H896" s="9">
        <v>30800</v>
      </c>
      <c r="I896" t="str">
        <f>IF(Table4[[#This Row],[Debit]]&gt;5000,"Yes","NO")</f>
        <v>Yes</v>
      </c>
    </row>
    <row r="897" spans="1:9" x14ac:dyDescent="0.35">
      <c r="A897">
        <v>1205</v>
      </c>
      <c r="B897" s="4">
        <v>3</v>
      </c>
      <c r="C897" s="4">
        <v>545</v>
      </c>
      <c r="D897" s="6">
        <v>45595</v>
      </c>
      <c r="E897" s="6">
        <v>45595</v>
      </c>
      <c r="F897" s="4" t="s">
        <v>2339</v>
      </c>
      <c r="G897" s="4"/>
      <c r="H897" s="7">
        <v>2000</v>
      </c>
      <c r="I897" t="str">
        <f>IF(Table4[[#This Row],[Debit]]&gt;5000,"Yes","NO")</f>
        <v>NO</v>
      </c>
    </row>
    <row r="898" spans="1:9" x14ac:dyDescent="0.35">
      <c r="A898">
        <v>1206</v>
      </c>
      <c r="B898" s="5">
        <v>3</v>
      </c>
      <c r="C898" s="5">
        <v>547</v>
      </c>
      <c r="D898" s="8">
        <v>45595</v>
      </c>
      <c r="E898" s="8">
        <v>45595</v>
      </c>
      <c r="F898" s="5" t="s">
        <v>2341</v>
      </c>
      <c r="G898" s="5"/>
      <c r="H898" s="9">
        <v>1000</v>
      </c>
      <c r="I898" t="str">
        <f>IF(Table4[[#This Row],[Debit]]&gt;5000,"Yes","NO")</f>
        <v>NO</v>
      </c>
    </row>
    <row r="899" spans="1:9" x14ac:dyDescent="0.35">
      <c r="A899">
        <v>1207</v>
      </c>
      <c r="B899" s="4">
        <v>3</v>
      </c>
      <c r="C899" s="4">
        <v>548</v>
      </c>
      <c r="D899" s="6">
        <v>45595</v>
      </c>
      <c r="E899" s="6">
        <v>45595</v>
      </c>
      <c r="F899" s="4" t="s">
        <v>2342</v>
      </c>
      <c r="G899" s="4"/>
      <c r="H899" s="7">
        <v>1000</v>
      </c>
      <c r="I899" t="str">
        <f>IF(Table4[[#This Row],[Debit]]&gt;5000,"Yes","NO")</f>
        <v>NO</v>
      </c>
    </row>
    <row r="900" spans="1:9" x14ac:dyDescent="0.35">
      <c r="A900">
        <v>1208</v>
      </c>
      <c r="B900" s="5">
        <v>3</v>
      </c>
      <c r="C900" s="5">
        <v>549</v>
      </c>
      <c r="D900" s="8">
        <v>45595</v>
      </c>
      <c r="E900" s="8">
        <v>45595</v>
      </c>
      <c r="F900" s="5" t="s">
        <v>2343</v>
      </c>
      <c r="G900" s="5"/>
      <c r="H900" s="9">
        <v>1000</v>
      </c>
      <c r="I900" t="str">
        <f>IF(Table4[[#This Row],[Debit]]&gt;5000,"Yes","NO")</f>
        <v>NO</v>
      </c>
    </row>
    <row r="901" spans="1:9" x14ac:dyDescent="0.35">
      <c r="A901">
        <v>1199</v>
      </c>
      <c r="B901" s="4">
        <v>3</v>
      </c>
      <c r="C901" s="4">
        <v>535</v>
      </c>
      <c r="D901" s="6">
        <v>45594</v>
      </c>
      <c r="E901" s="6">
        <v>45594</v>
      </c>
      <c r="F901" s="4" t="s">
        <v>2327</v>
      </c>
      <c r="G901" s="4"/>
      <c r="H901" s="7">
        <v>30800</v>
      </c>
      <c r="I901" t="str">
        <f>IF(Table4[[#This Row],[Debit]]&gt;5000,"Yes","NO")</f>
        <v>Yes</v>
      </c>
    </row>
    <row r="902" spans="1:9" x14ac:dyDescent="0.35">
      <c r="A902">
        <v>1200</v>
      </c>
      <c r="B902" s="5">
        <v>3</v>
      </c>
      <c r="C902" s="5">
        <v>537</v>
      </c>
      <c r="D902" s="8">
        <v>45594</v>
      </c>
      <c r="E902" s="8">
        <v>45594</v>
      </c>
      <c r="F902" s="5" t="s">
        <v>2330</v>
      </c>
      <c r="G902" s="5"/>
      <c r="H902" s="9">
        <v>12560</v>
      </c>
      <c r="I902" t="str">
        <f>IF(Table4[[#This Row],[Debit]]&gt;5000,"Yes","NO")</f>
        <v>Yes</v>
      </c>
    </row>
    <row r="903" spans="1:9" x14ac:dyDescent="0.35">
      <c r="A903">
        <v>1195</v>
      </c>
      <c r="B903" s="4">
        <v>3</v>
      </c>
      <c r="C903" s="4">
        <v>529</v>
      </c>
      <c r="D903" s="6">
        <v>45594</v>
      </c>
      <c r="E903" s="6">
        <v>45594</v>
      </c>
      <c r="F903" s="4" t="s">
        <v>2321</v>
      </c>
      <c r="G903" s="4"/>
      <c r="H903" s="7">
        <v>10000</v>
      </c>
      <c r="I903" t="str">
        <f>IF(Table4[[#This Row],[Debit]]&gt;5000,"Yes","NO")</f>
        <v>Yes</v>
      </c>
    </row>
    <row r="904" spans="1:9" x14ac:dyDescent="0.35">
      <c r="A904">
        <v>1196</v>
      </c>
      <c r="B904" s="5">
        <v>3</v>
      </c>
      <c r="C904" s="5">
        <v>531</v>
      </c>
      <c r="D904" s="8">
        <v>45594</v>
      </c>
      <c r="E904" s="8">
        <v>45594</v>
      </c>
      <c r="F904" s="5" t="s">
        <v>2323</v>
      </c>
      <c r="G904" s="5"/>
      <c r="H904" s="9">
        <v>10000</v>
      </c>
      <c r="I904" t="str">
        <f>IF(Table4[[#This Row],[Debit]]&gt;5000,"Yes","NO")</f>
        <v>Yes</v>
      </c>
    </row>
    <row r="905" spans="1:9" x14ac:dyDescent="0.35">
      <c r="A905">
        <v>1198</v>
      </c>
      <c r="B905" s="5">
        <v>3</v>
      </c>
      <c r="C905" s="5">
        <v>533</v>
      </c>
      <c r="D905" s="8">
        <v>45594</v>
      </c>
      <c r="E905" s="8">
        <v>45594</v>
      </c>
      <c r="F905" s="5" t="s">
        <v>2325</v>
      </c>
      <c r="G905" s="5"/>
      <c r="H905" s="9">
        <v>1200</v>
      </c>
      <c r="I905" t="str">
        <f>IF(Table4[[#This Row],[Debit]]&gt;5000,"Yes","NO")</f>
        <v>NO</v>
      </c>
    </row>
    <row r="906" spans="1:9" x14ac:dyDescent="0.35">
      <c r="A906">
        <v>1201</v>
      </c>
      <c r="B906" s="4">
        <v>3</v>
      </c>
      <c r="C906" s="4">
        <v>539</v>
      </c>
      <c r="D906" s="6">
        <v>45594</v>
      </c>
      <c r="E906" s="6">
        <v>45594</v>
      </c>
      <c r="F906" s="4" t="s">
        <v>2333</v>
      </c>
      <c r="G906" s="4"/>
      <c r="H906" s="7">
        <v>1000</v>
      </c>
      <c r="I906" t="str">
        <f>IF(Table4[[#This Row],[Debit]]&gt;5000,"Yes","NO")</f>
        <v>NO</v>
      </c>
    </row>
    <row r="907" spans="1:9" x14ac:dyDescent="0.35">
      <c r="A907">
        <v>1202</v>
      </c>
      <c r="B907" s="5">
        <v>3</v>
      </c>
      <c r="C907" s="5">
        <v>540</v>
      </c>
      <c r="D907" s="8">
        <v>45594</v>
      </c>
      <c r="E907" s="8">
        <v>45594</v>
      </c>
      <c r="F907" s="5" t="s">
        <v>2334</v>
      </c>
      <c r="G907" s="5"/>
      <c r="H907" s="9">
        <v>1000</v>
      </c>
      <c r="I907" t="str">
        <f>IF(Table4[[#This Row],[Debit]]&gt;5000,"Yes","NO")</f>
        <v>NO</v>
      </c>
    </row>
    <row r="908" spans="1:9" x14ac:dyDescent="0.35">
      <c r="A908">
        <v>1203</v>
      </c>
      <c r="B908" s="4">
        <v>3</v>
      </c>
      <c r="C908" s="4">
        <v>541</v>
      </c>
      <c r="D908" s="6">
        <v>45594</v>
      </c>
      <c r="E908" s="6">
        <v>45594</v>
      </c>
      <c r="F908" s="4" t="s">
        <v>2335</v>
      </c>
      <c r="G908" s="4"/>
      <c r="H908" s="7">
        <v>1000</v>
      </c>
      <c r="I908" t="str">
        <f>IF(Table4[[#This Row],[Debit]]&gt;5000,"Yes","NO")</f>
        <v>NO</v>
      </c>
    </row>
    <row r="909" spans="1:9" x14ac:dyDescent="0.35">
      <c r="A909">
        <v>1197</v>
      </c>
      <c r="B909" s="4">
        <v>3</v>
      </c>
      <c r="C909" s="4">
        <v>532</v>
      </c>
      <c r="D909" s="6">
        <v>45594</v>
      </c>
      <c r="E909" s="6">
        <v>45594</v>
      </c>
      <c r="F909" s="4" t="s">
        <v>2324</v>
      </c>
      <c r="G909" s="4"/>
      <c r="H909" s="7">
        <v>500</v>
      </c>
      <c r="I909" t="str">
        <f>IF(Table4[[#This Row],[Debit]]&gt;5000,"Yes","NO")</f>
        <v>NO</v>
      </c>
    </row>
    <row r="910" spans="1:9" x14ac:dyDescent="0.35">
      <c r="A910">
        <v>1188</v>
      </c>
      <c r="B910" s="5">
        <v>3</v>
      </c>
      <c r="C910" s="5">
        <v>519</v>
      </c>
      <c r="D910" s="8">
        <v>45593</v>
      </c>
      <c r="E910" s="8">
        <v>45593</v>
      </c>
      <c r="F910" s="5" t="s">
        <v>2309</v>
      </c>
      <c r="G910" s="5"/>
      <c r="H910" s="9">
        <v>10000</v>
      </c>
      <c r="I910" t="str">
        <f>IF(Table4[[#This Row],[Debit]]&gt;5000,"Yes","NO")</f>
        <v>Yes</v>
      </c>
    </row>
    <row r="911" spans="1:9" x14ac:dyDescent="0.35">
      <c r="A911">
        <v>1193</v>
      </c>
      <c r="B911" s="4">
        <v>3</v>
      </c>
      <c r="C911" s="4">
        <v>527</v>
      </c>
      <c r="D911" s="6">
        <v>45593</v>
      </c>
      <c r="E911" s="6">
        <v>45593</v>
      </c>
      <c r="F911" s="4" t="s">
        <v>2319</v>
      </c>
      <c r="G911" s="4"/>
      <c r="H911" s="7">
        <v>4500</v>
      </c>
      <c r="I911" t="str">
        <f>IF(Table4[[#This Row],[Debit]]&gt;5000,"Yes","NO")</f>
        <v>NO</v>
      </c>
    </row>
    <row r="912" spans="1:9" x14ac:dyDescent="0.35">
      <c r="A912">
        <v>1186</v>
      </c>
      <c r="B912" s="5">
        <v>3</v>
      </c>
      <c r="C912" s="5">
        <v>516</v>
      </c>
      <c r="D912" s="8">
        <v>45593</v>
      </c>
      <c r="E912" s="8">
        <v>45593</v>
      </c>
      <c r="F912" s="5" t="s">
        <v>2306</v>
      </c>
      <c r="G912" s="5"/>
      <c r="H912" s="9">
        <v>3000</v>
      </c>
      <c r="I912" t="str">
        <f>IF(Table4[[#This Row],[Debit]]&gt;5000,"Yes","NO")</f>
        <v>NO</v>
      </c>
    </row>
    <row r="913" spans="1:9" x14ac:dyDescent="0.35">
      <c r="A913">
        <v>1192</v>
      </c>
      <c r="B913" s="5">
        <v>3</v>
      </c>
      <c r="C913" s="5">
        <v>524</v>
      </c>
      <c r="D913" s="8">
        <v>45593</v>
      </c>
      <c r="E913" s="8">
        <v>45593</v>
      </c>
      <c r="F913" s="5" t="s">
        <v>2316</v>
      </c>
      <c r="G913" s="5"/>
      <c r="H913" s="9">
        <v>3000</v>
      </c>
      <c r="I913" t="str">
        <f>IF(Table4[[#This Row],[Debit]]&gt;5000,"Yes","NO")</f>
        <v>NO</v>
      </c>
    </row>
    <row r="914" spans="1:9" x14ac:dyDescent="0.35">
      <c r="A914">
        <v>1191</v>
      </c>
      <c r="B914" s="4">
        <v>3</v>
      </c>
      <c r="C914" s="4">
        <v>522</v>
      </c>
      <c r="D914" s="6">
        <v>45593</v>
      </c>
      <c r="E914" s="6">
        <v>45593</v>
      </c>
      <c r="F914" s="4" t="s">
        <v>2312</v>
      </c>
      <c r="G914" s="4"/>
      <c r="H914" s="7">
        <v>1656</v>
      </c>
      <c r="I914" t="str">
        <f>IF(Table4[[#This Row],[Debit]]&gt;5000,"Yes","NO")</f>
        <v>NO</v>
      </c>
    </row>
    <row r="915" spans="1:9" x14ac:dyDescent="0.35">
      <c r="A915">
        <v>1185</v>
      </c>
      <c r="B915" s="4">
        <v>3</v>
      </c>
      <c r="C915" s="4">
        <v>515</v>
      </c>
      <c r="D915" s="6">
        <v>45593</v>
      </c>
      <c r="E915" s="6">
        <v>45593</v>
      </c>
      <c r="F915" s="4" t="s">
        <v>2305</v>
      </c>
      <c r="G915" s="4"/>
      <c r="H915" s="7">
        <v>1000</v>
      </c>
      <c r="I915" t="str">
        <f>IF(Table4[[#This Row],[Debit]]&gt;5000,"Yes","NO")</f>
        <v>NO</v>
      </c>
    </row>
    <row r="916" spans="1:9" x14ac:dyDescent="0.35">
      <c r="A916">
        <v>1187</v>
      </c>
      <c r="B916" s="4">
        <v>3</v>
      </c>
      <c r="C916" s="4">
        <v>517</v>
      </c>
      <c r="D916" s="6">
        <v>45593</v>
      </c>
      <c r="E916" s="6">
        <v>45593</v>
      </c>
      <c r="F916" s="4" t="s">
        <v>2307</v>
      </c>
      <c r="G916" s="4"/>
      <c r="H916" s="7">
        <v>550</v>
      </c>
      <c r="I916" t="str">
        <f>IF(Table4[[#This Row],[Debit]]&gt;5000,"Yes","NO")</f>
        <v>NO</v>
      </c>
    </row>
    <row r="917" spans="1:9" x14ac:dyDescent="0.35">
      <c r="A917">
        <v>1190</v>
      </c>
      <c r="B917" s="5">
        <v>3</v>
      </c>
      <c r="C917" s="5">
        <v>521</v>
      </c>
      <c r="D917" s="8">
        <v>45593</v>
      </c>
      <c r="E917" s="8">
        <v>45593</v>
      </c>
      <c r="F917" s="5" t="s">
        <v>2311</v>
      </c>
      <c r="G917" s="5"/>
      <c r="H917" s="9">
        <v>300</v>
      </c>
      <c r="I917" t="str">
        <f>IF(Table4[[#This Row],[Debit]]&gt;5000,"Yes","NO")</f>
        <v>NO</v>
      </c>
    </row>
    <row r="918" spans="1:9" x14ac:dyDescent="0.35">
      <c r="A918">
        <v>1194</v>
      </c>
      <c r="B918" s="5">
        <v>3</v>
      </c>
      <c r="C918" s="5">
        <v>528</v>
      </c>
      <c r="D918" s="8">
        <v>45593</v>
      </c>
      <c r="E918" s="8">
        <v>45593</v>
      </c>
      <c r="F918" s="5" t="s">
        <v>2320</v>
      </c>
      <c r="G918" s="5"/>
      <c r="H918" s="9">
        <v>144</v>
      </c>
      <c r="I918" t="str">
        <f>IF(Table4[[#This Row],[Debit]]&gt;5000,"Yes","NO")</f>
        <v>NO</v>
      </c>
    </row>
    <row r="919" spans="1:9" x14ac:dyDescent="0.35">
      <c r="A919">
        <v>1189</v>
      </c>
      <c r="B919" s="4">
        <v>3</v>
      </c>
      <c r="C919" s="4">
        <v>520</v>
      </c>
      <c r="D919" s="6">
        <v>45593</v>
      </c>
      <c r="E919" s="6">
        <v>45593</v>
      </c>
      <c r="F919" s="4" t="s">
        <v>2310</v>
      </c>
      <c r="G919" s="4"/>
      <c r="H919" s="7">
        <v>24.78</v>
      </c>
      <c r="I919" t="str">
        <f>IF(Table4[[#This Row],[Debit]]&gt;5000,"Yes","NO")</f>
        <v>NO</v>
      </c>
    </row>
    <row r="920" spans="1:9" x14ac:dyDescent="0.35">
      <c r="A920">
        <v>1179</v>
      </c>
      <c r="B920" s="4">
        <v>3</v>
      </c>
      <c r="C920" s="4">
        <v>508</v>
      </c>
      <c r="D920" s="6">
        <v>45592</v>
      </c>
      <c r="E920" s="6">
        <v>45592</v>
      </c>
      <c r="F920" s="4" t="s">
        <v>2297</v>
      </c>
      <c r="G920" s="4"/>
      <c r="H920" s="7">
        <v>50000</v>
      </c>
      <c r="I920" t="str">
        <f>IF(Table4[[#This Row],[Debit]]&gt;5000,"Yes","NO")</f>
        <v>Yes</v>
      </c>
    </row>
    <row r="921" spans="1:9" x14ac:dyDescent="0.35">
      <c r="A921">
        <v>1174</v>
      </c>
      <c r="B921" s="5">
        <v>3</v>
      </c>
      <c r="C921" s="5">
        <v>501</v>
      </c>
      <c r="D921" s="8">
        <v>45592</v>
      </c>
      <c r="E921" s="8">
        <v>45592</v>
      </c>
      <c r="F921" s="5" t="s">
        <v>2290</v>
      </c>
      <c r="G921" s="5"/>
      <c r="H921" s="9">
        <v>7500</v>
      </c>
      <c r="I921" t="str">
        <f>IF(Table4[[#This Row],[Debit]]&gt;5000,"Yes","NO")</f>
        <v>Yes</v>
      </c>
    </row>
    <row r="922" spans="1:9" x14ac:dyDescent="0.35">
      <c r="A922">
        <v>1176</v>
      </c>
      <c r="B922" s="5">
        <v>3</v>
      </c>
      <c r="C922" s="5">
        <v>503</v>
      </c>
      <c r="D922" s="8">
        <v>45592</v>
      </c>
      <c r="E922" s="8">
        <v>45592</v>
      </c>
      <c r="F922" s="5" t="s">
        <v>2292</v>
      </c>
      <c r="G922" s="5"/>
      <c r="H922" s="9">
        <v>6600</v>
      </c>
      <c r="I922" t="str">
        <f>IF(Table4[[#This Row],[Debit]]&gt;5000,"Yes","NO")</f>
        <v>Yes</v>
      </c>
    </row>
    <row r="923" spans="1:9" x14ac:dyDescent="0.35">
      <c r="A923">
        <v>1183</v>
      </c>
      <c r="B923" s="4">
        <v>3</v>
      </c>
      <c r="C923" s="4">
        <v>513</v>
      </c>
      <c r="D923" s="6">
        <v>45592</v>
      </c>
      <c r="E923" s="6">
        <v>45592</v>
      </c>
      <c r="F923" s="4" t="s">
        <v>2303</v>
      </c>
      <c r="G923" s="4"/>
      <c r="H923" s="7">
        <v>4500</v>
      </c>
      <c r="I923" t="str">
        <f>IF(Table4[[#This Row],[Debit]]&gt;5000,"Yes","NO")</f>
        <v>NO</v>
      </c>
    </row>
    <row r="924" spans="1:9" x14ac:dyDescent="0.35">
      <c r="A924">
        <v>1180</v>
      </c>
      <c r="B924" s="5">
        <v>3</v>
      </c>
      <c r="C924" s="5">
        <v>509</v>
      </c>
      <c r="D924" s="8">
        <v>45592</v>
      </c>
      <c r="E924" s="8">
        <v>45592</v>
      </c>
      <c r="F924" s="5" t="s">
        <v>2298</v>
      </c>
      <c r="G924" s="5"/>
      <c r="H924" s="9">
        <v>1200</v>
      </c>
      <c r="I924" t="str">
        <f>IF(Table4[[#This Row],[Debit]]&gt;5000,"Yes","NO")</f>
        <v>NO</v>
      </c>
    </row>
    <row r="925" spans="1:9" x14ac:dyDescent="0.35">
      <c r="A925">
        <v>1177</v>
      </c>
      <c r="B925" s="4">
        <v>3</v>
      </c>
      <c r="C925" s="4">
        <v>504</v>
      </c>
      <c r="D925" s="6">
        <v>45592</v>
      </c>
      <c r="E925" s="6">
        <v>45592</v>
      </c>
      <c r="F925" s="4" t="s">
        <v>2293</v>
      </c>
      <c r="G925" s="4"/>
      <c r="H925" s="7">
        <v>200</v>
      </c>
      <c r="I925" t="str">
        <f>IF(Table4[[#This Row],[Debit]]&gt;5000,"Yes","NO")</f>
        <v>NO</v>
      </c>
    </row>
    <row r="926" spans="1:9" x14ac:dyDescent="0.35">
      <c r="A926">
        <v>1184</v>
      </c>
      <c r="B926" s="5">
        <v>3</v>
      </c>
      <c r="C926" s="5">
        <v>514</v>
      </c>
      <c r="D926" s="8">
        <v>45592</v>
      </c>
      <c r="E926" s="8">
        <v>45592</v>
      </c>
      <c r="F926" s="5" t="s">
        <v>2304</v>
      </c>
      <c r="G926" s="5"/>
      <c r="H926" s="9">
        <v>144</v>
      </c>
      <c r="I926" t="str">
        <f>IF(Table4[[#This Row],[Debit]]&gt;5000,"Yes","NO")</f>
        <v>NO</v>
      </c>
    </row>
    <row r="927" spans="1:9" x14ac:dyDescent="0.35">
      <c r="A927">
        <v>1175</v>
      </c>
      <c r="B927" s="4">
        <v>3</v>
      </c>
      <c r="C927" s="4">
        <v>502</v>
      </c>
      <c r="D927" s="6">
        <v>45592</v>
      </c>
      <c r="E927" s="6">
        <v>45592</v>
      </c>
      <c r="F927" s="4" t="s">
        <v>2291</v>
      </c>
      <c r="G927" s="4"/>
      <c r="H927" s="7">
        <v>100</v>
      </c>
      <c r="I927" t="str">
        <f>IF(Table4[[#This Row],[Debit]]&gt;5000,"Yes","NO")</f>
        <v>NO</v>
      </c>
    </row>
    <row r="928" spans="1:9" x14ac:dyDescent="0.35">
      <c r="A928">
        <v>1178</v>
      </c>
      <c r="B928" s="5">
        <v>3</v>
      </c>
      <c r="C928" s="5">
        <v>505</v>
      </c>
      <c r="D928" s="8">
        <v>45592</v>
      </c>
      <c r="E928" s="8">
        <v>45592</v>
      </c>
      <c r="F928" s="5" t="s">
        <v>2294</v>
      </c>
      <c r="G928" s="5"/>
      <c r="H928" s="9">
        <v>100</v>
      </c>
      <c r="I928" t="str">
        <f>IF(Table4[[#This Row],[Debit]]&gt;5000,"Yes","NO")</f>
        <v>NO</v>
      </c>
    </row>
    <row r="929" spans="1:9" x14ac:dyDescent="0.35">
      <c r="A929">
        <v>1181</v>
      </c>
      <c r="B929" s="4">
        <v>3</v>
      </c>
      <c r="C929" s="4">
        <v>510</v>
      </c>
      <c r="D929" s="6">
        <v>45592</v>
      </c>
      <c r="E929" s="6">
        <v>45592</v>
      </c>
      <c r="F929" s="4" t="s">
        <v>2299</v>
      </c>
      <c r="G929" s="4"/>
      <c r="H929" s="7">
        <v>80</v>
      </c>
      <c r="I929" t="str">
        <f>IF(Table4[[#This Row],[Debit]]&gt;5000,"Yes","NO")</f>
        <v>NO</v>
      </c>
    </row>
    <row r="930" spans="1:9" x14ac:dyDescent="0.35">
      <c r="A930">
        <v>1182</v>
      </c>
      <c r="B930" s="5">
        <v>3</v>
      </c>
      <c r="C930" s="5">
        <v>512</v>
      </c>
      <c r="D930" s="8">
        <v>45592</v>
      </c>
      <c r="E930" s="8">
        <v>45592</v>
      </c>
      <c r="F930" s="5" t="s">
        <v>2302</v>
      </c>
      <c r="G930" s="5"/>
      <c r="H930" s="9">
        <v>20</v>
      </c>
      <c r="I930" t="str">
        <f>IF(Table4[[#This Row],[Debit]]&gt;5000,"Yes","NO")</f>
        <v>NO</v>
      </c>
    </row>
    <row r="931" spans="1:9" x14ac:dyDescent="0.35">
      <c r="A931">
        <v>1173</v>
      </c>
      <c r="B931" s="4">
        <v>3</v>
      </c>
      <c r="C931" s="4">
        <v>499</v>
      </c>
      <c r="D931" s="6">
        <v>45591</v>
      </c>
      <c r="E931" s="6">
        <v>45591</v>
      </c>
      <c r="F931" s="4" t="s">
        <v>2287</v>
      </c>
      <c r="G931" s="4"/>
      <c r="H931" s="7">
        <v>10000</v>
      </c>
      <c r="I931" t="str">
        <f>IF(Table4[[#This Row],[Debit]]&gt;5000,"Yes","NO")</f>
        <v>Yes</v>
      </c>
    </row>
    <row r="932" spans="1:9" x14ac:dyDescent="0.35">
      <c r="A932">
        <v>1172</v>
      </c>
      <c r="B932" s="5">
        <v>3</v>
      </c>
      <c r="C932" s="5">
        <v>496</v>
      </c>
      <c r="D932" s="8">
        <v>45591</v>
      </c>
      <c r="E932" s="8">
        <v>45591</v>
      </c>
      <c r="F932" s="5" t="s">
        <v>2284</v>
      </c>
      <c r="G932" s="5"/>
      <c r="H932" s="9">
        <v>3200</v>
      </c>
      <c r="I932" t="str">
        <f>IF(Table4[[#This Row],[Debit]]&gt;5000,"Yes","NO")</f>
        <v>NO</v>
      </c>
    </row>
    <row r="933" spans="1:9" x14ac:dyDescent="0.35">
      <c r="A933">
        <v>1170</v>
      </c>
      <c r="B933" s="5">
        <v>3</v>
      </c>
      <c r="C933" s="5">
        <v>494</v>
      </c>
      <c r="D933" s="8">
        <v>45591</v>
      </c>
      <c r="E933" s="8">
        <v>45591</v>
      </c>
      <c r="F933" s="5" t="s">
        <v>2282</v>
      </c>
      <c r="G933" s="5"/>
      <c r="H933" s="9">
        <v>2500</v>
      </c>
      <c r="I933" t="str">
        <f>IF(Table4[[#This Row],[Debit]]&gt;5000,"Yes","NO")</f>
        <v>NO</v>
      </c>
    </row>
    <row r="934" spans="1:9" x14ac:dyDescent="0.35">
      <c r="A934">
        <v>1171</v>
      </c>
      <c r="B934" s="4">
        <v>3</v>
      </c>
      <c r="C934" s="4">
        <v>495</v>
      </c>
      <c r="D934" s="6">
        <v>45591</v>
      </c>
      <c r="E934" s="6">
        <v>45591</v>
      </c>
      <c r="F934" s="4" t="s">
        <v>2283</v>
      </c>
      <c r="G934" s="4"/>
      <c r="H934" s="7">
        <v>80</v>
      </c>
      <c r="I934" t="str">
        <f>IF(Table4[[#This Row],[Debit]]&gt;5000,"Yes","NO")</f>
        <v>NO</v>
      </c>
    </row>
    <row r="935" spans="1:9" x14ac:dyDescent="0.35">
      <c r="A935">
        <v>1165</v>
      </c>
      <c r="B935" s="4">
        <v>3</v>
      </c>
      <c r="C935" s="4">
        <v>484</v>
      </c>
      <c r="D935" s="6">
        <v>45590</v>
      </c>
      <c r="E935" s="6">
        <v>45590</v>
      </c>
      <c r="F935" s="4" t="s">
        <v>2272</v>
      </c>
      <c r="G935" s="4"/>
      <c r="H935" s="7">
        <v>7003</v>
      </c>
      <c r="I935" t="str">
        <f>IF(Table4[[#This Row],[Debit]]&gt;5000,"Yes","NO")</f>
        <v>Yes</v>
      </c>
    </row>
    <row r="936" spans="1:9" x14ac:dyDescent="0.35">
      <c r="A936">
        <v>1164</v>
      </c>
      <c r="B936" s="5">
        <v>3</v>
      </c>
      <c r="C936" s="5">
        <v>483</v>
      </c>
      <c r="D936" s="8">
        <v>45590</v>
      </c>
      <c r="E936" s="8">
        <v>45590</v>
      </c>
      <c r="F936" s="5" t="s">
        <v>2271</v>
      </c>
      <c r="G936" s="5"/>
      <c r="H936" s="9">
        <v>6250</v>
      </c>
      <c r="I936" t="str">
        <f>IF(Table4[[#This Row],[Debit]]&gt;5000,"Yes","NO")</f>
        <v>Yes</v>
      </c>
    </row>
    <row r="937" spans="1:9" x14ac:dyDescent="0.35">
      <c r="A937">
        <v>1168</v>
      </c>
      <c r="B937" s="5">
        <v>3</v>
      </c>
      <c r="C937" s="5">
        <v>491</v>
      </c>
      <c r="D937" s="8">
        <v>45590</v>
      </c>
      <c r="E937" s="8">
        <v>45590</v>
      </c>
      <c r="F937" s="5" t="s">
        <v>2279</v>
      </c>
      <c r="G937" s="5"/>
      <c r="H937" s="9">
        <v>6000</v>
      </c>
      <c r="I937" t="str">
        <f>IF(Table4[[#This Row],[Debit]]&gt;5000,"Yes","NO")</f>
        <v>Yes</v>
      </c>
    </row>
    <row r="938" spans="1:9" x14ac:dyDescent="0.35">
      <c r="A938">
        <v>1166</v>
      </c>
      <c r="B938" s="5">
        <v>3</v>
      </c>
      <c r="C938" s="5">
        <v>485</v>
      </c>
      <c r="D938" s="8">
        <v>45590</v>
      </c>
      <c r="E938" s="8">
        <v>45590</v>
      </c>
      <c r="F938" s="5" t="s">
        <v>2273</v>
      </c>
      <c r="G938" s="5"/>
      <c r="H938" s="9">
        <v>5000</v>
      </c>
      <c r="I938" t="str">
        <f>IF(Table4[[#This Row],[Debit]]&gt;5000,"Yes","NO")</f>
        <v>NO</v>
      </c>
    </row>
    <row r="939" spans="1:9" x14ac:dyDescent="0.35">
      <c r="A939">
        <v>1169</v>
      </c>
      <c r="B939" s="4">
        <v>3</v>
      </c>
      <c r="C939" s="4">
        <v>492</v>
      </c>
      <c r="D939" s="6">
        <v>45590</v>
      </c>
      <c r="E939" s="6">
        <v>45590</v>
      </c>
      <c r="F939" s="4" t="s">
        <v>2280</v>
      </c>
      <c r="G939" s="4"/>
      <c r="H939" s="7">
        <v>600</v>
      </c>
      <c r="I939" t="str">
        <f>IF(Table4[[#This Row],[Debit]]&gt;5000,"Yes","NO")</f>
        <v>NO</v>
      </c>
    </row>
    <row r="940" spans="1:9" x14ac:dyDescent="0.35">
      <c r="A940">
        <v>1167</v>
      </c>
      <c r="B940" s="4">
        <v>3</v>
      </c>
      <c r="C940" s="4">
        <v>486</v>
      </c>
      <c r="D940" s="6">
        <v>45590</v>
      </c>
      <c r="E940" s="6">
        <v>45590</v>
      </c>
      <c r="F940" s="4" t="s">
        <v>2274</v>
      </c>
      <c r="G940" s="4"/>
      <c r="H940" s="7">
        <v>20</v>
      </c>
      <c r="I940" t="str">
        <f>IF(Table4[[#This Row],[Debit]]&gt;5000,"Yes","NO")</f>
        <v>NO</v>
      </c>
    </row>
    <row r="941" spans="1:9" x14ac:dyDescent="0.35">
      <c r="A941">
        <v>1159</v>
      </c>
      <c r="B941" s="4">
        <v>3</v>
      </c>
      <c r="C941" s="4">
        <v>474</v>
      </c>
      <c r="D941" s="6">
        <v>45589</v>
      </c>
      <c r="E941" s="6">
        <v>45588</v>
      </c>
      <c r="F941" s="4" t="s">
        <v>2261</v>
      </c>
      <c r="G941" s="4"/>
      <c r="H941" s="7">
        <v>6750</v>
      </c>
      <c r="I941" t="str">
        <f>IF(Table4[[#This Row],[Debit]]&gt;5000,"Yes","NO")</f>
        <v>Yes</v>
      </c>
    </row>
    <row r="942" spans="1:9" x14ac:dyDescent="0.35">
      <c r="A942">
        <v>1162</v>
      </c>
      <c r="B942" s="5">
        <v>3</v>
      </c>
      <c r="C942" s="5">
        <v>481</v>
      </c>
      <c r="D942" s="8">
        <v>45589</v>
      </c>
      <c r="E942" s="8">
        <v>45589</v>
      </c>
      <c r="F942" s="5" t="s">
        <v>2269</v>
      </c>
      <c r="G942" s="5"/>
      <c r="H942" s="9">
        <v>3200</v>
      </c>
      <c r="I942" t="str">
        <f>IF(Table4[[#This Row],[Debit]]&gt;5000,"Yes","NO")</f>
        <v>NO</v>
      </c>
    </row>
    <row r="943" spans="1:9" x14ac:dyDescent="0.35">
      <c r="A943">
        <v>1161</v>
      </c>
      <c r="B943" s="4">
        <v>3</v>
      </c>
      <c r="C943" s="4">
        <v>479</v>
      </c>
      <c r="D943" s="6">
        <v>45589</v>
      </c>
      <c r="E943" s="6">
        <v>45589</v>
      </c>
      <c r="F943" s="4" t="s">
        <v>2267</v>
      </c>
      <c r="G943" s="4"/>
      <c r="H943" s="7">
        <v>1800</v>
      </c>
      <c r="I943" t="str">
        <f>IF(Table4[[#This Row],[Debit]]&gt;5000,"Yes","NO")</f>
        <v>NO</v>
      </c>
    </row>
    <row r="944" spans="1:9" x14ac:dyDescent="0.35">
      <c r="A944">
        <v>1160</v>
      </c>
      <c r="B944" s="5">
        <v>3</v>
      </c>
      <c r="C944" s="5">
        <v>475</v>
      </c>
      <c r="D944" s="8">
        <v>45589</v>
      </c>
      <c r="E944" s="8">
        <v>45589</v>
      </c>
      <c r="F944" s="5" t="s">
        <v>2263</v>
      </c>
      <c r="G944" s="5"/>
      <c r="H944" s="9">
        <v>796.9</v>
      </c>
      <c r="I944" t="str">
        <f>IF(Table4[[#This Row],[Debit]]&gt;5000,"Yes","NO")</f>
        <v>NO</v>
      </c>
    </row>
    <row r="945" spans="1:9" x14ac:dyDescent="0.35">
      <c r="A945">
        <v>1163</v>
      </c>
      <c r="B945" s="4">
        <v>3</v>
      </c>
      <c r="C945" s="4">
        <v>482</v>
      </c>
      <c r="D945" s="6">
        <v>45589</v>
      </c>
      <c r="E945" s="6">
        <v>45589</v>
      </c>
      <c r="F945" s="4" t="s">
        <v>2270</v>
      </c>
      <c r="G945" s="4"/>
      <c r="H945" s="7">
        <v>100</v>
      </c>
      <c r="I945" t="str">
        <f>IF(Table4[[#This Row],[Debit]]&gt;5000,"Yes","NO")</f>
        <v>NO</v>
      </c>
    </row>
    <row r="946" spans="1:9" x14ac:dyDescent="0.35">
      <c r="A946">
        <v>1156</v>
      </c>
      <c r="B946" s="5">
        <v>3</v>
      </c>
      <c r="C946" s="5">
        <v>469</v>
      </c>
      <c r="D946" s="8">
        <v>45588</v>
      </c>
      <c r="E946" s="8">
        <v>45588</v>
      </c>
      <c r="F946" s="5" t="s">
        <v>2255</v>
      </c>
      <c r="G946" s="5"/>
      <c r="H946" s="9">
        <v>10000</v>
      </c>
      <c r="I946" t="str">
        <f>IF(Table4[[#This Row],[Debit]]&gt;5000,"Yes","NO")</f>
        <v>Yes</v>
      </c>
    </row>
    <row r="947" spans="1:9" x14ac:dyDescent="0.35">
      <c r="A947">
        <v>1158</v>
      </c>
      <c r="B947" s="5">
        <v>3</v>
      </c>
      <c r="C947" s="5">
        <v>472</v>
      </c>
      <c r="D947" s="8">
        <v>45588</v>
      </c>
      <c r="E947" s="8">
        <v>45588</v>
      </c>
      <c r="F947" s="5" t="s">
        <v>2259</v>
      </c>
      <c r="G947" s="5"/>
      <c r="H947" s="9">
        <v>5000</v>
      </c>
      <c r="I947" t="str">
        <f>IF(Table4[[#This Row],[Debit]]&gt;5000,"Yes","NO")</f>
        <v>NO</v>
      </c>
    </row>
    <row r="948" spans="1:9" x14ac:dyDescent="0.35">
      <c r="A948">
        <v>1157</v>
      </c>
      <c r="B948" s="4">
        <v>3</v>
      </c>
      <c r="C948" s="4">
        <v>470</v>
      </c>
      <c r="D948" s="6">
        <v>45588</v>
      </c>
      <c r="E948" s="6">
        <v>45588</v>
      </c>
      <c r="F948" s="4" t="s">
        <v>2256</v>
      </c>
      <c r="G948" s="4"/>
      <c r="H948" s="7">
        <v>1900</v>
      </c>
      <c r="I948" t="str">
        <f>IF(Table4[[#This Row],[Debit]]&gt;5000,"Yes","NO")</f>
        <v>NO</v>
      </c>
    </row>
    <row r="949" spans="1:9" x14ac:dyDescent="0.35">
      <c r="A949">
        <v>1155</v>
      </c>
      <c r="B949" s="4">
        <v>3</v>
      </c>
      <c r="C949" s="4">
        <v>466</v>
      </c>
      <c r="D949" s="6">
        <v>45587</v>
      </c>
      <c r="E949" s="6">
        <v>45587</v>
      </c>
      <c r="F949" s="4" t="s">
        <v>2250</v>
      </c>
      <c r="G949" s="4"/>
      <c r="H949" s="7">
        <v>6400</v>
      </c>
      <c r="I949" t="str">
        <f>IF(Table4[[#This Row],[Debit]]&gt;5000,"Yes","NO")</f>
        <v>Yes</v>
      </c>
    </row>
    <row r="950" spans="1:9" x14ac:dyDescent="0.35">
      <c r="A950">
        <v>1153</v>
      </c>
      <c r="B950" s="4">
        <v>3</v>
      </c>
      <c r="C950" s="4">
        <v>464</v>
      </c>
      <c r="D950" s="6">
        <v>45587</v>
      </c>
      <c r="E950" s="6">
        <v>45587</v>
      </c>
      <c r="F950" s="4" t="s">
        <v>2247</v>
      </c>
      <c r="G950" s="4"/>
      <c r="H950" s="7">
        <v>3450</v>
      </c>
      <c r="I950" t="str">
        <f>IF(Table4[[#This Row],[Debit]]&gt;5000,"Yes","NO")</f>
        <v>NO</v>
      </c>
    </row>
    <row r="951" spans="1:9" x14ac:dyDescent="0.35">
      <c r="A951">
        <v>1154</v>
      </c>
      <c r="B951" s="5">
        <v>3</v>
      </c>
      <c r="C951" s="5">
        <v>465</v>
      </c>
      <c r="D951" s="8">
        <v>45587</v>
      </c>
      <c r="E951" s="8">
        <v>45587</v>
      </c>
      <c r="F951" s="5" t="s">
        <v>2249</v>
      </c>
      <c r="G951" s="5"/>
      <c r="H951" s="9">
        <v>2000</v>
      </c>
      <c r="I951" t="str">
        <f>IF(Table4[[#This Row],[Debit]]&gt;5000,"Yes","NO")</f>
        <v>NO</v>
      </c>
    </row>
    <row r="952" spans="1:9" x14ac:dyDescent="0.35">
      <c r="A952">
        <v>1148</v>
      </c>
      <c r="B952" s="5">
        <v>3</v>
      </c>
      <c r="C952" s="5">
        <v>457</v>
      </c>
      <c r="D952" s="8">
        <v>45586</v>
      </c>
      <c r="E952" s="8">
        <v>45586</v>
      </c>
      <c r="F952" s="5" t="s">
        <v>2239</v>
      </c>
      <c r="G952" s="5"/>
      <c r="H952" s="9">
        <v>10000</v>
      </c>
      <c r="I952" t="str">
        <f>IF(Table4[[#This Row],[Debit]]&gt;5000,"Yes","NO")</f>
        <v>Yes</v>
      </c>
    </row>
    <row r="953" spans="1:9" x14ac:dyDescent="0.35">
      <c r="A953">
        <v>1150</v>
      </c>
      <c r="B953" s="5">
        <v>3</v>
      </c>
      <c r="C953" s="5">
        <v>459</v>
      </c>
      <c r="D953" s="8">
        <v>45586</v>
      </c>
      <c r="E953" s="8">
        <v>45587</v>
      </c>
      <c r="F953" s="5" t="s">
        <v>2241</v>
      </c>
      <c r="G953" s="5"/>
      <c r="H953" s="9">
        <v>8000</v>
      </c>
      <c r="I953" t="str">
        <f>IF(Table4[[#This Row],[Debit]]&gt;5000,"Yes","NO")</f>
        <v>Yes</v>
      </c>
    </row>
    <row r="954" spans="1:9" x14ac:dyDescent="0.35">
      <c r="A954">
        <v>1145</v>
      </c>
      <c r="B954" s="4">
        <v>3</v>
      </c>
      <c r="C954" s="4">
        <v>453</v>
      </c>
      <c r="D954" s="6">
        <v>45586</v>
      </c>
      <c r="E954" s="6">
        <v>45586</v>
      </c>
      <c r="F954" s="4" t="s">
        <v>2235</v>
      </c>
      <c r="G954" s="4"/>
      <c r="H954" s="7">
        <v>6250</v>
      </c>
      <c r="I954" t="str">
        <f>IF(Table4[[#This Row],[Debit]]&gt;5000,"Yes","NO")</f>
        <v>Yes</v>
      </c>
    </row>
    <row r="955" spans="1:9" x14ac:dyDescent="0.35">
      <c r="A955">
        <v>1147</v>
      </c>
      <c r="B955" s="4">
        <v>3</v>
      </c>
      <c r="C955" s="4">
        <v>455</v>
      </c>
      <c r="D955" s="6">
        <v>45586</v>
      </c>
      <c r="E955" s="6">
        <v>45586</v>
      </c>
      <c r="F955" s="4" t="s">
        <v>2237</v>
      </c>
      <c r="G955" s="4"/>
      <c r="H955" s="7">
        <v>3000</v>
      </c>
      <c r="I955" t="str">
        <f>IF(Table4[[#This Row],[Debit]]&gt;5000,"Yes","NO")</f>
        <v>NO</v>
      </c>
    </row>
    <row r="956" spans="1:9" x14ac:dyDescent="0.35">
      <c r="A956">
        <v>1146</v>
      </c>
      <c r="B956" s="5">
        <v>3</v>
      </c>
      <c r="C956" s="5">
        <v>454</v>
      </c>
      <c r="D956" s="8">
        <v>45586</v>
      </c>
      <c r="E956" s="8">
        <v>45586</v>
      </c>
      <c r="F956" s="5" t="s">
        <v>2236</v>
      </c>
      <c r="G956" s="5"/>
      <c r="H956" s="9">
        <v>1800</v>
      </c>
      <c r="I956" t="str">
        <f>IF(Table4[[#This Row],[Debit]]&gt;5000,"Yes","NO")</f>
        <v>NO</v>
      </c>
    </row>
    <row r="957" spans="1:9" x14ac:dyDescent="0.35">
      <c r="A957">
        <v>1144</v>
      </c>
      <c r="B957" s="5">
        <v>3</v>
      </c>
      <c r="C957" s="5">
        <v>450</v>
      </c>
      <c r="D957" s="8">
        <v>45586</v>
      </c>
      <c r="E957" s="8">
        <v>45586</v>
      </c>
      <c r="F957" s="5" t="s">
        <v>2232</v>
      </c>
      <c r="G957" s="5"/>
      <c r="H957" s="9">
        <v>650.9</v>
      </c>
      <c r="I957" t="str">
        <f>IF(Table4[[#This Row],[Debit]]&gt;5000,"Yes","NO")</f>
        <v>NO</v>
      </c>
    </row>
    <row r="958" spans="1:9" x14ac:dyDescent="0.35">
      <c r="A958">
        <v>1149</v>
      </c>
      <c r="B958" s="4">
        <v>3</v>
      </c>
      <c r="C958" s="4">
        <v>458</v>
      </c>
      <c r="D958" s="6">
        <v>45586</v>
      </c>
      <c r="E958" s="6">
        <v>45586</v>
      </c>
      <c r="F958" s="4" t="s">
        <v>2240</v>
      </c>
      <c r="G958" s="4"/>
      <c r="H958" s="7">
        <v>24.78</v>
      </c>
      <c r="I958" t="str">
        <f>IF(Table4[[#This Row],[Debit]]&gt;5000,"Yes","NO")</f>
        <v>NO</v>
      </c>
    </row>
    <row r="959" spans="1:9" x14ac:dyDescent="0.35">
      <c r="A959">
        <v>1151</v>
      </c>
      <c r="B959" s="4">
        <v>3</v>
      </c>
      <c r="C959" s="4">
        <v>460</v>
      </c>
      <c r="D959" s="6">
        <v>45586</v>
      </c>
      <c r="E959" s="6">
        <v>45587</v>
      </c>
      <c r="F959" s="4" t="s">
        <v>2242</v>
      </c>
      <c r="G959" s="4"/>
      <c r="H959" s="7">
        <v>24.78</v>
      </c>
      <c r="I959" t="str">
        <f>IF(Table4[[#This Row],[Debit]]&gt;5000,"Yes","NO")</f>
        <v>NO</v>
      </c>
    </row>
    <row r="960" spans="1:9" x14ac:dyDescent="0.35">
      <c r="A960">
        <v>1152</v>
      </c>
      <c r="B960" s="5">
        <v>3</v>
      </c>
      <c r="C960" s="5">
        <v>461</v>
      </c>
      <c r="D960" s="8">
        <v>45586</v>
      </c>
      <c r="E960" s="8">
        <v>45587</v>
      </c>
      <c r="F960" s="5" t="s">
        <v>2243</v>
      </c>
      <c r="G960" s="5"/>
      <c r="H960" s="9">
        <v>12.98</v>
      </c>
      <c r="I960" t="str">
        <f>IF(Table4[[#This Row],[Debit]]&gt;5000,"Yes","NO")</f>
        <v>NO</v>
      </c>
    </row>
    <row r="961" spans="1:9" x14ac:dyDescent="0.35">
      <c r="A961">
        <v>1141</v>
      </c>
      <c r="B961" s="4">
        <v>3</v>
      </c>
      <c r="C961" s="4">
        <v>444</v>
      </c>
      <c r="D961" s="6">
        <v>45585</v>
      </c>
      <c r="E961" s="6">
        <v>45585</v>
      </c>
      <c r="F961" s="4" t="s">
        <v>2225</v>
      </c>
      <c r="G961" s="4"/>
      <c r="H961" s="7">
        <v>20000</v>
      </c>
      <c r="I961" t="str">
        <f>IF(Table4[[#This Row],[Debit]]&gt;5000,"Yes","NO")</f>
        <v>Yes</v>
      </c>
    </row>
    <row r="962" spans="1:9" x14ac:dyDescent="0.35">
      <c r="A962">
        <v>1143</v>
      </c>
      <c r="B962" s="4">
        <v>3</v>
      </c>
      <c r="C962" s="4">
        <v>448</v>
      </c>
      <c r="D962" s="6">
        <v>45585</v>
      </c>
      <c r="E962" s="6">
        <v>45586</v>
      </c>
      <c r="F962" s="4" t="s">
        <v>2230</v>
      </c>
      <c r="G962" s="4"/>
      <c r="H962" s="7">
        <v>10000</v>
      </c>
      <c r="I962" t="str">
        <f>IF(Table4[[#This Row],[Debit]]&gt;5000,"Yes","NO")</f>
        <v>Yes</v>
      </c>
    </row>
    <row r="963" spans="1:9" x14ac:dyDescent="0.35">
      <c r="A963">
        <v>1142</v>
      </c>
      <c r="B963" s="5">
        <v>3</v>
      </c>
      <c r="C963" s="5">
        <v>447</v>
      </c>
      <c r="D963" s="8">
        <v>45585</v>
      </c>
      <c r="E963" s="8">
        <v>45585</v>
      </c>
      <c r="F963" s="5" t="s">
        <v>2229</v>
      </c>
      <c r="G963" s="5"/>
      <c r="H963" s="9">
        <v>144</v>
      </c>
      <c r="I963" t="str">
        <f>IF(Table4[[#This Row],[Debit]]&gt;5000,"Yes","NO")</f>
        <v>NO</v>
      </c>
    </row>
    <row r="964" spans="1:9" x14ac:dyDescent="0.35">
      <c r="A964">
        <v>1134</v>
      </c>
      <c r="B964" s="5">
        <v>3</v>
      </c>
      <c r="C964" s="5">
        <v>429</v>
      </c>
      <c r="D964" s="8">
        <v>45583</v>
      </c>
      <c r="E964" s="8">
        <v>45583</v>
      </c>
      <c r="F964" s="5" t="s">
        <v>2208</v>
      </c>
      <c r="G964" s="5"/>
      <c r="H964" s="9">
        <v>16000</v>
      </c>
      <c r="I964" t="str">
        <f>IF(Table4[[#This Row],[Debit]]&gt;5000,"Yes","NO")</f>
        <v>Yes</v>
      </c>
    </row>
    <row r="965" spans="1:9" x14ac:dyDescent="0.35">
      <c r="A965">
        <v>1139</v>
      </c>
      <c r="B965" s="4">
        <v>3</v>
      </c>
      <c r="C965" s="4">
        <v>437</v>
      </c>
      <c r="D965" s="6">
        <v>45583</v>
      </c>
      <c r="E965" s="6">
        <v>45583</v>
      </c>
      <c r="F965" s="4" t="s">
        <v>2218</v>
      </c>
      <c r="G965" s="4"/>
      <c r="H965" s="7">
        <v>4000</v>
      </c>
      <c r="I965" t="str">
        <f>IF(Table4[[#This Row],[Debit]]&gt;5000,"Yes","NO")</f>
        <v>NO</v>
      </c>
    </row>
    <row r="966" spans="1:9" x14ac:dyDescent="0.35">
      <c r="A966">
        <v>1136</v>
      </c>
      <c r="B966" s="5">
        <v>3</v>
      </c>
      <c r="C966" s="5">
        <v>432</v>
      </c>
      <c r="D966" s="8">
        <v>45583</v>
      </c>
      <c r="E966" s="8">
        <v>45583</v>
      </c>
      <c r="F966" s="5" t="s">
        <v>2212</v>
      </c>
      <c r="G966" s="5"/>
      <c r="H966" s="9">
        <v>3200</v>
      </c>
      <c r="I966" t="str">
        <f>IF(Table4[[#This Row],[Debit]]&gt;5000,"Yes","NO")</f>
        <v>NO</v>
      </c>
    </row>
    <row r="967" spans="1:9" x14ac:dyDescent="0.35">
      <c r="A967">
        <v>1140</v>
      </c>
      <c r="B967" s="5">
        <v>3</v>
      </c>
      <c r="C967" s="5">
        <v>439</v>
      </c>
      <c r="D967" s="8">
        <v>45583</v>
      </c>
      <c r="E967" s="8">
        <v>45583</v>
      </c>
      <c r="F967" s="5" t="s">
        <v>2220</v>
      </c>
      <c r="G967" s="5"/>
      <c r="H967" s="9">
        <v>2000</v>
      </c>
      <c r="I967" t="str">
        <f>IF(Table4[[#This Row],[Debit]]&gt;5000,"Yes","NO")</f>
        <v>NO</v>
      </c>
    </row>
    <row r="968" spans="1:9" x14ac:dyDescent="0.35">
      <c r="A968">
        <v>1137</v>
      </c>
      <c r="B968" s="4">
        <v>3</v>
      </c>
      <c r="C968" s="4">
        <v>434</v>
      </c>
      <c r="D968" s="6">
        <v>45583</v>
      </c>
      <c r="E968" s="6">
        <v>45583</v>
      </c>
      <c r="F968" s="4" t="s">
        <v>2215</v>
      </c>
      <c r="G968" s="4"/>
      <c r="H968" s="7">
        <v>1800</v>
      </c>
      <c r="I968" t="str">
        <f>IF(Table4[[#This Row],[Debit]]&gt;5000,"Yes","NO")</f>
        <v>NO</v>
      </c>
    </row>
    <row r="969" spans="1:9" x14ac:dyDescent="0.35">
      <c r="A969">
        <v>1138</v>
      </c>
      <c r="B969" s="5">
        <v>3</v>
      </c>
      <c r="C969" s="5">
        <v>435</v>
      </c>
      <c r="D969" s="8">
        <v>45583</v>
      </c>
      <c r="E969" s="8">
        <v>45583</v>
      </c>
      <c r="F969" s="5" t="s">
        <v>2216</v>
      </c>
      <c r="G969" s="5"/>
      <c r="H969" s="9">
        <v>660</v>
      </c>
      <c r="I969" t="str">
        <f>IF(Table4[[#This Row],[Debit]]&gt;5000,"Yes","NO")</f>
        <v>NO</v>
      </c>
    </row>
    <row r="970" spans="1:9" x14ac:dyDescent="0.35">
      <c r="A970">
        <v>1135</v>
      </c>
      <c r="B970" s="4">
        <v>3</v>
      </c>
      <c r="C970" s="4">
        <v>431</v>
      </c>
      <c r="D970" s="6">
        <v>45583</v>
      </c>
      <c r="E970" s="6">
        <v>45583</v>
      </c>
      <c r="F970" s="4" t="s">
        <v>2210</v>
      </c>
      <c r="G970" s="4"/>
      <c r="H970" s="7">
        <v>45</v>
      </c>
      <c r="I970" t="str">
        <f>IF(Table4[[#This Row],[Debit]]&gt;5000,"Yes","NO")</f>
        <v>NO</v>
      </c>
    </row>
    <row r="971" spans="1:9" x14ac:dyDescent="0.35">
      <c r="A971">
        <v>1130</v>
      </c>
      <c r="B971" s="5">
        <v>3</v>
      </c>
      <c r="C971" s="5">
        <v>422</v>
      </c>
      <c r="D971" s="8">
        <v>45582</v>
      </c>
      <c r="E971" s="8">
        <v>45582</v>
      </c>
      <c r="F971" s="5" t="s">
        <v>2201</v>
      </c>
      <c r="G971" s="5"/>
      <c r="H971" s="9">
        <v>10000</v>
      </c>
      <c r="I971" t="str">
        <f>IF(Table4[[#This Row],[Debit]]&gt;5000,"Yes","NO")</f>
        <v>Yes</v>
      </c>
    </row>
    <row r="972" spans="1:9" x14ac:dyDescent="0.35">
      <c r="A972">
        <v>1132</v>
      </c>
      <c r="B972" s="5">
        <v>3</v>
      </c>
      <c r="C972" s="5">
        <v>424</v>
      </c>
      <c r="D972" s="8">
        <v>45582</v>
      </c>
      <c r="E972" s="8">
        <v>45582</v>
      </c>
      <c r="F972" s="5" t="s">
        <v>2203</v>
      </c>
      <c r="G972" s="5"/>
      <c r="H972" s="9">
        <v>3200</v>
      </c>
      <c r="I972" t="str">
        <f>IF(Table4[[#This Row],[Debit]]&gt;5000,"Yes","NO")</f>
        <v>NO</v>
      </c>
    </row>
    <row r="973" spans="1:9" x14ac:dyDescent="0.35">
      <c r="A973">
        <v>1131</v>
      </c>
      <c r="B973" s="4">
        <v>3</v>
      </c>
      <c r="C973" s="4">
        <v>423</v>
      </c>
      <c r="D973" s="6">
        <v>45582</v>
      </c>
      <c r="E973" s="6">
        <v>45582</v>
      </c>
      <c r="F973" s="4" t="s">
        <v>2202</v>
      </c>
      <c r="G973" s="4"/>
      <c r="H973" s="7">
        <v>2200</v>
      </c>
      <c r="I973" t="str">
        <f>IF(Table4[[#This Row],[Debit]]&gt;5000,"Yes","NO")</f>
        <v>NO</v>
      </c>
    </row>
    <row r="974" spans="1:9" x14ac:dyDescent="0.35">
      <c r="A974">
        <v>1129</v>
      </c>
      <c r="B974" s="4">
        <v>3</v>
      </c>
      <c r="C974" s="4">
        <v>421</v>
      </c>
      <c r="D974" s="6">
        <v>45582</v>
      </c>
      <c r="E974" s="6">
        <v>45582</v>
      </c>
      <c r="F974" s="4" t="s">
        <v>2200</v>
      </c>
      <c r="G974" s="4"/>
      <c r="H974" s="7">
        <v>700</v>
      </c>
      <c r="I974" t="str">
        <f>IF(Table4[[#This Row],[Debit]]&gt;5000,"Yes","NO")</f>
        <v>NO</v>
      </c>
    </row>
    <row r="975" spans="1:9" x14ac:dyDescent="0.35">
      <c r="A975">
        <v>1133</v>
      </c>
      <c r="B975" s="4">
        <v>3</v>
      </c>
      <c r="C975" s="4">
        <v>427</v>
      </c>
      <c r="D975" s="6">
        <v>45582</v>
      </c>
      <c r="E975" s="6">
        <v>45582</v>
      </c>
      <c r="F975" s="4" t="s">
        <v>2206</v>
      </c>
      <c r="G975" s="4"/>
      <c r="H975" s="7">
        <v>144</v>
      </c>
      <c r="I975" t="str">
        <f>IF(Table4[[#This Row],[Debit]]&gt;5000,"Yes","NO")</f>
        <v>NO</v>
      </c>
    </row>
    <row r="976" spans="1:9" x14ac:dyDescent="0.35">
      <c r="A976">
        <v>1128</v>
      </c>
      <c r="B976" s="5">
        <v>3</v>
      </c>
      <c r="C976" s="5">
        <v>419</v>
      </c>
      <c r="D976" s="8">
        <v>45581</v>
      </c>
      <c r="E976" s="8">
        <v>45581</v>
      </c>
      <c r="F976" s="5" t="s">
        <v>2198</v>
      </c>
      <c r="G976" s="5"/>
      <c r="H976" s="9">
        <v>2000</v>
      </c>
      <c r="I976" t="str">
        <f>IF(Table4[[#This Row],[Debit]]&gt;5000,"Yes","NO")</f>
        <v>NO</v>
      </c>
    </row>
    <row r="977" spans="1:9" x14ac:dyDescent="0.35">
      <c r="A977">
        <v>1123</v>
      </c>
      <c r="B977" s="4">
        <v>3</v>
      </c>
      <c r="C977" s="4">
        <v>412</v>
      </c>
      <c r="D977" s="6">
        <v>45580</v>
      </c>
      <c r="E977" s="6">
        <v>45580</v>
      </c>
      <c r="F977" s="4" t="s">
        <v>2190</v>
      </c>
      <c r="G977" s="4"/>
      <c r="H977" s="7">
        <v>2250</v>
      </c>
      <c r="I977" t="str">
        <f>IF(Table4[[#This Row],[Debit]]&gt;5000,"Yes","NO")</f>
        <v>NO</v>
      </c>
    </row>
    <row r="978" spans="1:9" x14ac:dyDescent="0.35">
      <c r="A978">
        <v>1126</v>
      </c>
      <c r="B978" s="5">
        <v>3</v>
      </c>
      <c r="C978" s="5">
        <v>416</v>
      </c>
      <c r="D978" s="8">
        <v>45580</v>
      </c>
      <c r="E978" s="8">
        <v>45580</v>
      </c>
      <c r="F978" s="5" t="s">
        <v>2195</v>
      </c>
      <c r="G978" s="5"/>
      <c r="H978" s="9">
        <v>2000</v>
      </c>
      <c r="I978" t="str">
        <f>IF(Table4[[#This Row],[Debit]]&gt;5000,"Yes","NO")</f>
        <v>NO</v>
      </c>
    </row>
    <row r="979" spans="1:9" x14ac:dyDescent="0.35">
      <c r="A979">
        <v>1125</v>
      </c>
      <c r="B979" s="4">
        <v>3</v>
      </c>
      <c r="C979" s="4">
        <v>414</v>
      </c>
      <c r="D979" s="6">
        <v>45580</v>
      </c>
      <c r="E979" s="6">
        <v>45580</v>
      </c>
      <c r="F979" s="4" t="s">
        <v>2193</v>
      </c>
      <c r="G979" s="4"/>
      <c r="H979" s="7">
        <v>600</v>
      </c>
      <c r="I979" t="str">
        <f>IF(Table4[[#This Row],[Debit]]&gt;5000,"Yes","NO")</f>
        <v>NO</v>
      </c>
    </row>
    <row r="980" spans="1:9" x14ac:dyDescent="0.35">
      <c r="A980">
        <v>1127</v>
      </c>
      <c r="B980" s="4">
        <v>3</v>
      </c>
      <c r="C980" s="4">
        <v>417</v>
      </c>
      <c r="D980" s="6">
        <v>45580</v>
      </c>
      <c r="E980" s="6">
        <v>45580</v>
      </c>
      <c r="F980" s="4" t="s">
        <v>2196</v>
      </c>
      <c r="G980" s="4"/>
      <c r="H980" s="7">
        <v>144</v>
      </c>
      <c r="I980" t="str">
        <f>IF(Table4[[#This Row],[Debit]]&gt;5000,"Yes","NO")</f>
        <v>NO</v>
      </c>
    </row>
    <row r="981" spans="1:9" x14ac:dyDescent="0.35">
      <c r="A981">
        <v>1124</v>
      </c>
      <c r="B981" s="5">
        <v>3</v>
      </c>
      <c r="C981" s="5">
        <v>413</v>
      </c>
      <c r="D981" s="8">
        <v>45580</v>
      </c>
      <c r="E981" s="8">
        <v>45580</v>
      </c>
      <c r="F981" s="5" t="s">
        <v>2192</v>
      </c>
      <c r="G981" s="5"/>
      <c r="H981" s="9">
        <v>100</v>
      </c>
      <c r="I981" t="str">
        <f>IF(Table4[[#This Row],[Debit]]&gt;5000,"Yes","NO")</f>
        <v>NO</v>
      </c>
    </row>
    <row r="982" spans="1:9" x14ac:dyDescent="0.35">
      <c r="A982">
        <v>1119</v>
      </c>
      <c r="B982" s="4">
        <v>3</v>
      </c>
      <c r="C982" s="4">
        <v>407</v>
      </c>
      <c r="D982" s="6">
        <v>45579</v>
      </c>
      <c r="E982" s="6">
        <v>45579</v>
      </c>
      <c r="F982" s="4" t="s">
        <v>2185</v>
      </c>
      <c r="G982" s="4"/>
      <c r="H982" s="7">
        <v>20000</v>
      </c>
      <c r="I982" t="str">
        <f>IF(Table4[[#This Row],[Debit]]&gt;5000,"Yes","NO")</f>
        <v>Yes</v>
      </c>
    </row>
    <row r="983" spans="1:9" x14ac:dyDescent="0.35">
      <c r="A983">
        <v>1121</v>
      </c>
      <c r="B983" s="4">
        <v>3</v>
      </c>
      <c r="C983" s="4">
        <v>410</v>
      </c>
      <c r="D983" s="6">
        <v>45579</v>
      </c>
      <c r="E983" s="6">
        <v>45579</v>
      </c>
      <c r="F983" s="4" t="s">
        <v>2188</v>
      </c>
      <c r="G983" s="4"/>
      <c r="H983" s="7">
        <v>20000</v>
      </c>
      <c r="I983" t="str">
        <f>IF(Table4[[#This Row],[Debit]]&gt;5000,"Yes","NO")</f>
        <v>Yes</v>
      </c>
    </row>
    <row r="984" spans="1:9" x14ac:dyDescent="0.35">
      <c r="A984">
        <v>1116</v>
      </c>
      <c r="B984" s="5">
        <v>3</v>
      </c>
      <c r="C984" s="5">
        <v>402</v>
      </c>
      <c r="D984" s="8">
        <v>45579</v>
      </c>
      <c r="E984" s="8">
        <v>45579</v>
      </c>
      <c r="F984" s="5" t="s">
        <v>2180</v>
      </c>
      <c r="G984" s="5"/>
      <c r="H984" s="9">
        <v>13000</v>
      </c>
      <c r="I984" t="str">
        <f>IF(Table4[[#This Row],[Debit]]&gt;5000,"Yes","NO")</f>
        <v>Yes</v>
      </c>
    </row>
    <row r="985" spans="1:9" x14ac:dyDescent="0.35">
      <c r="A985">
        <v>1122</v>
      </c>
      <c r="B985" s="5">
        <v>3</v>
      </c>
      <c r="C985" s="5">
        <v>411</v>
      </c>
      <c r="D985" s="8">
        <v>45579</v>
      </c>
      <c r="E985" s="8">
        <v>45579</v>
      </c>
      <c r="F985" s="5" t="s">
        <v>2189</v>
      </c>
      <c r="G985" s="5"/>
      <c r="H985" s="9">
        <v>10000</v>
      </c>
      <c r="I985" t="str">
        <f>IF(Table4[[#This Row],[Debit]]&gt;5000,"Yes","NO")</f>
        <v>Yes</v>
      </c>
    </row>
    <row r="986" spans="1:9" x14ac:dyDescent="0.35">
      <c r="A986">
        <v>1117</v>
      </c>
      <c r="B986" s="4">
        <v>3</v>
      </c>
      <c r="C986" s="4">
        <v>404</v>
      </c>
      <c r="D986" s="6">
        <v>45579</v>
      </c>
      <c r="E986" s="6">
        <v>45579</v>
      </c>
      <c r="F986" s="4" t="s">
        <v>2182</v>
      </c>
      <c r="G986" s="4"/>
      <c r="H986" s="7">
        <v>5000</v>
      </c>
      <c r="I986" t="str">
        <f>IF(Table4[[#This Row],[Debit]]&gt;5000,"Yes","NO")</f>
        <v>NO</v>
      </c>
    </row>
    <row r="987" spans="1:9" x14ac:dyDescent="0.35">
      <c r="A987">
        <v>1120</v>
      </c>
      <c r="B987" s="5">
        <v>3</v>
      </c>
      <c r="C987" s="5">
        <v>408</v>
      </c>
      <c r="D987" s="8">
        <v>45579</v>
      </c>
      <c r="E987" s="8">
        <v>45579</v>
      </c>
      <c r="F987" s="5" t="s">
        <v>2186</v>
      </c>
      <c r="G987" s="5"/>
      <c r="H987" s="9">
        <v>4800</v>
      </c>
      <c r="I987" t="str">
        <f>IF(Table4[[#This Row],[Debit]]&gt;5000,"Yes","NO")</f>
        <v>NO</v>
      </c>
    </row>
    <row r="988" spans="1:9" x14ac:dyDescent="0.35">
      <c r="A988">
        <v>1118</v>
      </c>
      <c r="B988" s="5">
        <v>3</v>
      </c>
      <c r="C988" s="5">
        <v>405</v>
      </c>
      <c r="D988" s="8">
        <v>45579</v>
      </c>
      <c r="E988" s="8">
        <v>45579</v>
      </c>
      <c r="F988" s="5" t="s">
        <v>2183</v>
      </c>
      <c r="G988" s="5"/>
      <c r="H988" s="9">
        <v>600</v>
      </c>
      <c r="I988" t="str">
        <f>IF(Table4[[#This Row],[Debit]]&gt;5000,"Yes","NO")</f>
        <v>NO</v>
      </c>
    </row>
    <row r="989" spans="1:9" x14ac:dyDescent="0.35">
      <c r="A989">
        <v>1115</v>
      </c>
      <c r="B989" s="4">
        <v>3</v>
      </c>
      <c r="C989" s="4">
        <v>401</v>
      </c>
      <c r="D989" s="6">
        <v>45579</v>
      </c>
      <c r="E989" s="6">
        <v>45579</v>
      </c>
      <c r="F989" s="4" t="s">
        <v>2179</v>
      </c>
      <c r="G989" s="4"/>
      <c r="H989" s="7">
        <v>80</v>
      </c>
      <c r="I989" t="str">
        <f>IF(Table4[[#This Row],[Debit]]&gt;5000,"Yes","NO")</f>
        <v>NO</v>
      </c>
    </row>
    <row r="990" spans="1:9" x14ac:dyDescent="0.35">
      <c r="A990">
        <v>1111</v>
      </c>
      <c r="B990" s="4">
        <v>3</v>
      </c>
      <c r="C990" s="4">
        <v>393</v>
      </c>
      <c r="D990" s="6">
        <v>45578</v>
      </c>
      <c r="E990" s="6">
        <v>45578</v>
      </c>
      <c r="F990" s="4" t="s">
        <v>2171</v>
      </c>
      <c r="G990" s="4"/>
      <c r="H990" s="7">
        <v>10000</v>
      </c>
      <c r="I990" t="str">
        <f>IF(Table4[[#This Row],[Debit]]&gt;5000,"Yes","NO")</f>
        <v>Yes</v>
      </c>
    </row>
    <row r="991" spans="1:9" x14ac:dyDescent="0.35">
      <c r="A991">
        <v>1112</v>
      </c>
      <c r="B991" s="5">
        <v>3</v>
      </c>
      <c r="C991" s="5">
        <v>394</v>
      </c>
      <c r="D991" s="8">
        <v>45578</v>
      </c>
      <c r="E991" s="8">
        <v>45578</v>
      </c>
      <c r="F991" s="5" t="s">
        <v>2172</v>
      </c>
      <c r="G991" s="5"/>
      <c r="H991" s="9">
        <v>8000</v>
      </c>
      <c r="I991" t="str">
        <f>IF(Table4[[#This Row],[Debit]]&gt;5000,"Yes","NO")</f>
        <v>Yes</v>
      </c>
    </row>
    <row r="992" spans="1:9" x14ac:dyDescent="0.35">
      <c r="A992">
        <v>1113</v>
      </c>
      <c r="B992" s="4">
        <v>3</v>
      </c>
      <c r="C992" s="4">
        <v>397</v>
      </c>
      <c r="D992" s="6">
        <v>45578</v>
      </c>
      <c r="E992" s="6">
        <v>45578</v>
      </c>
      <c r="F992" s="4" t="s">
        <v>2175</v>
      </c>
      <c r="G992" s="4"/>
      <c r="H992" s="7">
        <v>2200</v>
      </c>
      <c r="I992" t="str">
        <f>IF(Table4[[#This Row],[Debit]]&gt;5000,"Yes","NO")</f>
        <v>NO</v>
      </c>
    </row>
    <row r="993" spans="1:9" x14ac:dyDescent="0.35">
      <c r="A993">
        <v>1114</v>
      </c>
      <c r="B993" s="5">
        <v>3</v>
      </c>
      <c r="C993" s="5">
        <v>398</v>
      </c>
      <c r="D993" s="8">
        <v>45578</v>
      </c>
      <c r="E993" s="8">
        <v>45578</v>
      </c>
      <c r="F993" s="5" t="s">
        <v>2176</v>
      </c>
      <c r="G993" s="5"/>
      <c r="H993" s="9">
        <v>600</v>
      </c>
      <c r="I993" t="str">
        <f>IF(Table4[[#This Row],[Debit]]&gt;5000,"Yes","NO")</f>
        <v>NO</v>
      </c>
    </row>
    <row r="994" spans="1:9" x14ac:dyDescent="0.35">
      <c r="A994">
        <v>1103</v>
      </c>
      <c r="B994" s="4">
        <v>3</v>
      </c>
      <c r="C994" s="4">
        <v>379</v>
      </c>
      <c r="D994" s="6">
        <v>45577</v>
      </c>
      <c r="E994" s="6">
        <v>45577</v>
      </c>
      <c r="F994" s="4" t="s">
        <v>2157</v>
      </c>
      <c r="G994" s="4"/>
      <c r="H994" s="7">
        <v>10000</v>
      </c>
      <c r="I994" t="str">
        <f>IF(Table4[[#This Row],[Debit]]&gt;5000,"Yes","NO")</f>
        <v>Yes</v>
      </c>
    </row>
    <row r="995" spans="1:9" x14ac:dyDescent="0.35">
      <c r="A995">
        <v>1105</v>
      </c>
      <c r="B995" s="4">
        <v>3</v>
      </c>
      <c r="C995" s="4">
        <v>383</v>
      </c>
      <c r="D995" s="6">
        <v>45577</v>
      </c>
      <c r="E995" s="6">
        <v>45577</v>
      </c>
      <c r="F995" s="4" t="s">
        <v>2161</v>
      </c>
      <c r="G995" s="4"/>
      <c r="H995" s="7">
        <v>5000</v>
      </c>
      <c r="I995" t="str">
        <f>IF(Table4[[#This Row],[Debit]]&gt;5000,"Yes","NO")</f>
        <v>NO</v>
      </c>
    </row>
    <row r="996" spans="1:9" x14ac:dyDescent="0.35">
      <c r="A996">
        <v>1106</v>
      </c>
      <c r="B996" s="5">
        <v>3</v>
      </c>
      <c r="C996" s="5">
        <v>385</v>
      </c>
      <c r="D996" s="8">
        <v>45577</v>
      </c>
      <c r="E996" s="8">
        <v>45577</v>
      </c>
      <c r="F996" s="5" t="s">
        <v>2163</v>
      </c>
      <c r="G996" s="5"/>
      <c r="H996" s="9">
        <v>3000</v>
      </c>
      <c r="I996" t="str">
        <f>IF(Table4[[#This Row],[Debit]]&gt;5000,"Yes","NO")</f>
        <v>NO</v>
      </c>
    </row>
    <row r="997" spans="1:9" x14ac:dyDescent="0.35">
      <c r="A997">
        <v>1107</v>
      </c>
      <c r="B997" s="4">
        <v>3</v>
      </c>
      <c r="C997" s="4">
        <v>387</v>
      </c>
      <c r="D997" s="6">
        <v>45577</v>
      </c>
      <c r="E997" s="6">
        <v>45577</v>
      </c>
      <c r="F997" s="4" t="s">
        <v>2165</v>
      </c>
      <c r="G997" s="4"/>
      <c r="H997" s="7">
        <v>3000</v>
      </c>
      <c r="I997" t="str">
        <f>IF(Table4[[#This Row],[Debit]]&gt;5000,"Yes","NO")</f>
        <v>NO</v>
      </c>
    </row>
    <row r="998" spans="1:9" x14ac:dyDescent="0.35">
      <c r="A998">
        <v>1110</v>
      </c>
      <c r="B998" s="5">
        <v>3</v>
      </c>
      <c r="C998" s="5">
        <v>390</v>
      </c>
      <c r="D998" s="8">
        <v>45577</v>
      </c>
      <c r="E998" s="8">
        <v>45577</v>
      </c>
      <c r="F998" s="5" t="s">
        <v>2168</v>
      </c>
      <c r="G998" s="5"/>
      <c r="H998" s="9">
        <v>2000</v>
      </c>
      <c r="I998" t="str">
        <f>IF(Table4[[#This Row],[Debit]]&gt;5000,"Yes","NO")</f>
        <v>NO</v>
      </c>
    </row>
    <row r="999" spans="1:9" x14ac:dyDescent="0.35">
      <c r="A999">
        <v>1109</v>
      </c>
      <c r="B999" s="4">
        <v>3</v>
      </c>
      <c r="C999" s="4">
        <v>389</v>
      </c>
      <c r="D999" s="6">
        <v>45577</v>
      </c>
      <c r="E999" s="6">
        <v>45577</v>
      </c>
      <c r="F999" s="4" t="s">
        <v>2167</v>
      </c>
      <c r="G999" s="4"/>
      <c r="H999" s="7">
        <v>600</v>
      </c>
      <c r="I999" t="str">
        <f>IF(Table4[[#This Row],[Debit]]&gt;5000,"Yes","NO")</f>
        <v>NO</v>
      </c>
    </row>
    <row r="1000" spans="1:9" x14ac:dyDescent="0.35">
      <c r="A1000">
        <v>1104</v>
      </c>
      <c r="B1000" s="5">
        <v>3</v>
      </c>
      <c r="C1000" s="5">
        <v>380</v>
      </c>
      <c r="D1000" s="8">
        <v>45577</v>
      </c>
      <c r="E1000" s="8">
        <v>45577</v>
      </c>
      <c r="F1000" s="5" t="s">
        <v>2158</v>
      </c>
      <c r="G1000" s="5"/>
      <c r="H1000" s="9">
        <v>24.78</v>
      </c>
      <c r="I1000" t="str">
        <f>IF(Table4[[#This Row],[Debit]]&gt;5000,"Yes","NO")</f>
        <v>NO</v>
      </c>
    </row>
    <row r="1001" spans="1:9" x14ac:dyDescent="0.35">
      <c r="A1001">
        <v>1108</v>
      </c>
      <c r="B1001" s="5">
        <v>3</v>
      </c>
      <c r="C1001" s="5">
        <v>388</v>
      </c>
      <c r="D1001" s="8">
        <v>45577</v>
      </c>
      <c r="E1001" s="8">
        <v>45577</v>
      </c>
      <c r="F1001" s="5" t="s">
        <v>2166</v>
      </c>
      <c r="G1001" s="5"/>
      <c r="H1001" s="9">
        <v>24.78</v>
      </c>
      <c r="I1001" t="str">
        <f>IF(Table4[[#This Row],[Debit]]&gt;5000,"Yes","NO")</f>
        <v>NO</v>
      </c>
    </row>
    <row r="1002" spans="1:9" x14ac:dyDescent="0.35">
      <c r="A1002">
        <v>1100</v>
      </c>
      <c r="B1002" s="5">
        <v>3</v>
      </c>
      <c r="C1002" s="5">
        <v>372</v>
      </c>
      <c r="D1002" s="8">
        <v>45576</v>
      </c>
      <c r="E1002" s="8">
        <v>45576</v>
      </c>
      <c r="F1002" s="5" t="s">
        <v>2149</v>
      </c>
      <c r="G1002" s="5"/>
      <c r="H1002" s="9">
        <v>46000</v>
      </c>
      <c r="I1002" t="str">
        <f>IF(Table4[[#This Row],[Debit]]&gt;5000,"Yes","NO")</f>
        <v>Yes</v>
      </c>
    </row>
    <row r="1003" spans="1:9" x14ac:dyDescent="0.35">
      <c r="A1003">
        <v>1096</v>
      </c>
      <c r="B1003" s="5">
        <v>3</v>
      </c>
      <c r="C1003" s="5">
        <v>362</v>
      </c>
      <c r="D1003" s="8">
        <v>45576</v>
      </c>
      <c r="E1003" s="8">
        <v>45576</v>
      </c>
      <c r="F1003" s="5" t="s">
        <v>2139</v>
      </c>
      <c r="G1003" s="5"/>
      <c r="H1003" s="9">
        <v>20000</v>
      </c>
      <c r="I1003" t="str">
        <f>IF(Table4[[#This Row],[Debit]]&gt;5000,"Yes","NO")</f>
        <v>Yes</v>
      </c>
    </row>
    <row r="1004" spans="1:9" x14ac:dyDescent="0.35">
      <c r="A1004">
        <v>1097</v>
      </c>
      <c r="B1004" s="4">
        <v>3</v>
      </c>
      <c r="C1004" s="4">
        <v>365</v>
      </c>
      <c r="D1004" s="6">
        <v>45576</v>
      </c>
      <c r="E1004" s="6">
        <v>45576</v>
      </c>
      <c r="F1004" s="4" t="s">
        <v>2142</v>
      </c>
      <c r="G1004" s="4"/>
      <c r="H1004" s="7">
        <v>10000</v>
      </c>
      <c r="I1004" t="str">
        <f>IF(Table4[[#This Row],[Debit]]&gt;5000,"Yes","NO")</f>
        <v>Yes</v>
      </c>
    </row>
    <row r="1005" spans="1:9" x14ac:dyDescent="0.35">
      <c r="A1005">
        <v>1101</v>
      </c>
      <c r="B1005" s="4">
        <v>3</v>
      </c>
      <c r="C1005" s="4">
        <v>374</v>
      </c>
      <c r="D1005" s="6">
        <v>45576</v>
      </c>
      <c r="E1005" s="6">
        <v>45576</v>
      </c>
      <c r="F1005" s="4" t="s">
        <v>2152</v>
      </c>
      <c r="G1005" s="4"/>
      <c r="H1005" s="7">
        <v>4000</v>
      </c>
      <c r="I1005" t="str">
        <f>IF(Table4[[#This Row],[Debit]]&gt;5000,"Yes","NO")</f>
        <v>NO</v>
      </c>
    </row>
    <row r="1006" spans="1:9" x14ac:dyDescent="0.35">
      <c r="A1006">
        <v>1102</v>
      </c>
      <c r="B1006" s="5">
        <v>3</v>
      </c>
      <c r="C1006" s="5">
        <v>377</v>
      </c>
      <c r="D1006" s="8">
        <v>45576</v>
      </c>
      <c r="E1006" s="8">
        <v>45576</v>
      </c>
      <c r="F1006" s="5" t="s">
        <v>2155</v>
      </c>
      <c r="G1006" s="5"/>
      <c r="H1006" s="9">
        <v>3000</v>
      </c>
      <c r="I1006" t="str">
        <f>IF(Table4[[#This Row],[Debit]]&gt;5000,"Yes","NO")</f>
        <v>NO</v>
      </c>
    </row>
    <row r="1007" spans="1:9" x14ac:dyDescent="0.35">
      <c r="A1007">
        <v>1099</v>
      </c>
      <c r="B1007" s="4">
        <v>3</v>
      </c>
      <c r="C1007" s="4">
        <v>367</v>
      </c>
      <c r="D1007" s="6">
        <v>45576</v>
      </c>
      <c r="E1007" s="6">
        <v>45576</v>
      </c>
      <c r="F1007" s="4" t="s">
        <v>2144</v>
      </c>
      <c r="G1007" s="4"/>
      <c r="H1007" s="7">
        <v>1600</v>
      </c>
      <c r="I1007" t="str">
        <f>IF(Table4[[#This Row],[Debit]]&gt;5000,"Yes","NO")</f>
        <v>NO</v>
      </c>
    </row>
    <row r="1008" spans="1:9" x14ac:dyDescent="0.35">
      <c r="A1008">
        <v>1098</v>
      </c>
      <c r="B1008" s="5">
        <v>3</v>
      </c>
      <c r="C1008" s="5">
        <v>366</v>
      </c>
      <c r="D1008" s="8">
        <v>45576</v>
      </c>
      <c r="E1008" s="8">
        <v>45576</v>
      </c>
      <c r="F1008" s="5" t="s">
        <v>2143</v>
      </c>
      <c r="G1008" s="5"/>
      <c r="H1008" s="9">
        <v>600</v>
      </c>
      <c r="I1008" t="str">
        <f>IF(Table4[[#This Row],[Debit]]&gt;5000,"Yes","NO")</f>
        <v>NO</v>
      </c>
    </row>
    <row r="1009" spans="1:9" x14ac:dyDescent="0.35">
      <c r="A1009">
        <v>1088</v>
      </c>
      <c r="B1009" s="5">
        <v>3</v>
      </c>
      <c r="C1009" s="5">
        <v>349</v>
      </c>
      <c r="D1009" s="8">
        <v>45575</v>
      </c>
      <c r="E1009" s="8">
        <v>45575</v>
      </c>
      <c r="F1009" s="5" t="s">
        <v>2126</v>
      </c>
      <c r="G1009" s="5"/>
      <c r="H1009" s="9">
        <v>10000</v>
      </c>
      <c r="I1009" t="str">
        <f>IF(Table4[[#This Row],[Debit]]&gt;5000,"Yes","NO")</f>
        <v>Yes</v>
      </c>
    </row>
    <row r="1010" spans="1:9" x14ac:dyDescent="0.35">
      <c r="A1010">
        <v>1092</v>
      </c>
      <c r="B1010" s="5">
        <v>3</v>
      </c>
      <c r="C1010" s="5">
        <v>355</v>
      </c>
      <c r="D1010" s="8">
        <v>45575</v>
      </c>
      <c r="E1010" s="8">
        <v>45575</v>
      </c>
      <c r="F1010" s="5" t="s">
        <v>2132</v>
      </c>
      <c r="G1010" s="5"/>
      <c r="H1010" s="9">
        <v>10000</v>
      </c>
      <c r="I1010" t="str">
        <f>IF(Table4[[#This Row],[Debit]]&gt;5000,"Yes","NO")</f>
        <v>Yes</v>
      </c>
    </row>
    <row r="1011" spans="1:9" x14ac:dyDescent="0.35">
      <c r="A1011">
        <v>1091</v>
      </c>
      <c r="B1011" s="4">
        <v>3</v>
      </c>
      <c r="C1011" s="4">
        <v>353</v>
      </c>
      <c r="D1011" s="6">
        <v>45575</v>
      </c>
      <c r="E1011" s="6">
        <v>45575</v>
      </c>
      <c r="F1011" s="4" t="s">
        <v>2130</v>
      </c>
      <c r="G1011" s="4"/>
      <c r="H1011" s="7">
        <v>6000</v>
      </c>
      <c r="I1011" t="str">
        <f>IF(Table4[[#This Row],[Debit]]&gt;5000,"Yes","NO")</f>
        <v>Yes</v>
      </c>
    </row>
    <row r="1012" spans="1:9" x14ac:dyDescent="0.35">
      <c r="A1012">
        <v>1090</v>
      </c>
      <c r="B1012" s="5">
        <v>3</v>
      </c>
      <c r="C1012" s="5">
        <v>352</v>
      </c>
      <c r="D1012" s="8">
        <v>45575</v>
      </c>
      <c r="E1012" s="8">
        <v>45575</v>
      </c>
      <c r="F1012" s="5" t="s">
        <v>2129</v>
      </c>
      <c r="G1012" s="5"/>
      <c r="H1012" s="9">
        <v>5000</v>
      </c>
      <c r="I1012" t="str">
        <f>IF(Table4[[#This Row],[Debit]]&gt;5000,"Yes","NO")</f>
        <v>NO</v>
      </c>
    </row>
    <row r="1013" spans="1:9" x14ac:dyDescent="0.35">
      <c r="A1013">
        <v>1095</v>
      </c>
      <c r="B1013" s="4">
        <v>3</v>
      </c>
      <c r="C1013" s="4">
        <v>359</v>
      </c>
      <c r="D1013" s="6">
        <v>45575</v>
      </c>
      <c r="E1013" s="6">
        <v>45575</v>
      </c>
      <c r="F1013" s="4" t="s">
        <v>2136</v>
      </c>
      <c r="G1013" s="4"/>
      <c r="H1013" s="7">
        <v>1600</v>
      </c>
      <c r="I1013" t="str">
        <f>IF(Table4[[#This Row],[Debit]]&gt;5000,"Yes","NO")</f>
        <v>NO</v>
      </c>
    </row>
    <row r="1014" spans="1:9" x14ac:dyDescent="0.35">
      <c r="A1014">
        <v>1093</v>
      </c>
      <c r="B1014" s="4">
        <v>3</v>
      </c>
      <c r="C1014" s="4">
        <v>357</v>
      </c>
      <c r="D1014" s="6">
        <v>45575</v>
      </c>
      <c r="E1014" s="6">
        <v>45575</v>
      </c>
      <c r="F1014" s="4" t="s">
        <v>2134</v>
      </c>
      <c r="G1014" s="4"/>
      <c r="H1014" s="7">
        <v>600</v>
      </c>
      <c r="I1014" t="str">
        <f>IF(Table4[[#This Row],[Debit]]&gt;5000,"Yes","NO")</f>
        <v>NO</v>
      </c>
    </row>
    <row r="1015" spans="1:9" x14ac:dyDescent="0.35">
      <c r="A1015">
        <v>1094</v>
      </c>
      <c r="B1015" s="5">
        <v>3</v>
      </c>
      <c r="C1015" s="5">
        <v>358</v>
      </c>
      <c r="D1015" s="8">
        <v>45575</v>
      </c>
      <c r="E1015" s="8">
        <v>45575</v>
      </c>
      <c r="F1015" s="5" t="s">
        <v>2135</v>
      </c>
      <c r="G1015" s="5"/>
      <c r="H1015" s="9">
        <v>600</v>
      </c>
      <c r="I1015" t="str">
        <f>IF(Table4[[#This Row],[Debit]]&gt;5000,"Yes","NO")</f>
        <v>NO</v>
      </c>
    </row>
    <row r="1016" spans="1:9" x14ac:dyDescent="0.35">
      <c r="A1016">
        <v>1089</v>
      </c>
      <c r="B1016" s="4">
        <v>3</v>
      </c>
      <c r="C1016" s="4">
        <v>350</v>
      </c>
      <c r="D1016" s="6">
        <v>45575</v>
      </c>
      <c r="E1016" s="6">
        <v>45575</v>
      </c>
      <c r="F1016" s="4" t="s">
        <v>2127</v>
      </c>
      <c r="G1016" s="4"/>
      <c r="H1016" s="7">
        <v>5</v>
      </c>
      <c r="I1016" t="str">
        <f>IF(Table4[[#This Row],[Debit]]&gt;5000,"Yes","NO")</f>
        <v>NO</v>
      </c>
    </row>
    <row r="1017" spans="1:9" x14ac:dyDescent="0.35">
      <c r="A1017">
        <v>1078</v>
      </c>
      <c r="B1017" s="5">
        <v>3</v>
      </c>
      <c r="C1017" s="5">
        <v>336</v>
      </c>
      <c r="D1017" s="8">
        <v>45574</v>
      </c>
      <c r="E1017" s="8">
        <v>45574</v>
      </c>
      <c r="F1017" s="5" t="s">
        <v>2113</v>
      </c>
      <c r="G1017" s="5"/>
      <c r="H1017" s="9">
        <v>10000</v>
      </c>
      <c r="I1017" t="str">
        <f>IF(Table4[[#This Row],[Debit]]&gt;5000,"Yes","NO")</f>
        <v>Yes</v>
      </c>
    </row>
    <row r="1018" spans="1:9" x14ac:dyDescent="0.35">
      <c r="A1018">
        <v>1079</v>
      </c>
      <c r="B1018" s="4">
        <v>3</v>
      </c>
      <c r="C1018" s="4">
        <v>337</v>
      </c>
      <c r="D1018" s="6">
        <v>45574</v>
      </c>
      <c r="E1018" s="6">
        <v>45574</v>
      </c>
      <c r="F1018" s="4" t="s">
        <v>2114</v>
      </c>
      <c r="G1018" s="4"/>
      <c r="H1018" s="7">
        <v>10000</v>
      </c>
      <c r="I1018" t="str">
        <f>IF(Table4[[#This Row],[Debit]]&gt;5000,"Yes","NO")</f>
        <v>Yes</v>
      </c>
    </row>
    <row r="1019" spans="1:9" x14ac:dyDescent="0.35">
      <c r="A1019">
        <v>1082</v>
      </c>
      <c r="B1019" s="5">
        <v>3</v>
      </c>
      <c r="C1019" s="5">
        <v>340</v>
      </c>
      <c r="D1019" s="8">
        <v>45574</v>
      </c>
      <c r="E1019" s="8">
        <v>45574</v>
      </c>
      <c r="F1019" s="5" t="s">
        <v>2117</v>
      </c>
      <c r="G1019" s="5"/>
      <c r="H1019" s="9">
        <v>10000</v>
      </c>
      <c r="I1019" t="str">
        <f>IF(Table4[[#This Row],[Debit]]&gt;5000,"Yes","NO")</f>
        <v>Yes</v>
      </c>
    </row>
    <row r="1020" spans="1:9" x14ac:dyDescent="0.35">
      <c r="A1020">
        <v>1076</v>
      </c>
      <c r="B1020" s="5">
        <v>3</v>
      </c>
      <c r="C1020" s="5">
        <v>333</v>
      </c>
      <c r="D1020" s="8">
        <v>45574</v>
      </c>
      <c r="E1020" s="8">
        <v>45574</v>
      </c>
      <c r="F1020" s="5" t="s">
        <v>2109</v>
      </c>
      <c r="G1020" s="5"/>
      <c r="H1020" s="9">
        <v>5000</v>
      </c>
      <c r="I1020" t="str">
        <f>IF(Table4[[#This Row],[Debit]]&gt;5000,"Yes","NO")</f>
        <v>NO</v>
      </c>
    </row>
    <row r="1021" spans="1:9" x14ac:dyDescent="0.35">
      <c r="A1021">
        <v>1080</v>
      </c>
      <c r="B1021" s="5">
        <v>3</v>
      </c>
      <c r="C1021" s="5">
        <v>338</v>
      </c>
      <c r="D1021" s="8">
        <v>45574</v>
      </c>
      <c r="E1021" s="8">
        <v>45574</v>
      </c>
      <c r="F1021" s="5" t="s">
        <v>2115</v>
      </c>
      <c r="G1021" s="5"/>
      <c r="H1021" s="9">
        <v>5000</v>
      </c>
      <c r="I1021" t="str">
        <f>IF(Table4[[#This Row],[Debit]]&gt;5000,"Yes","NO")</f>
        <v>NO</v>
      </c>
    </row>
    <row r="1022" spans="1:9" x14ac:dyDescent="0.35">
      <c r="A1022">
        <v>1087</v>
      </c>
      <c r="B1022" s="4">
        <v>3</v>
      </c>
      <c r="C1022" s="4">
        <v>347</v>
      </c>
      <c r="D1022" s="6">
        <v>45574</v>
      </c>
      <c r="E1022" s="6">
        <v>45574</v>
      </c>
      <c r="F1022" s="4" t="s">
        <v>2124</v>
      </c>
      <c r="G1022" s="4"/>
      <c r="H1022" s="7">
        <v>5000</v>
      </c>
      <c r="I1022" t="str">
        <f>IF(Table4[[#This Row],[Debit]]&gt;5000,"Yes","NO")</f>
        <v>NO</v>
      </c>
    </row>
    <row r="1023" spans="1:9" x14ac:dyDescent="0.35">
      <c r="A1023">
        <v>1077</v>
      </c>
      <c r="B1023" s="4">
        <v>3</v>
      </c>
      <c r="C1023" s="4">
        <v>334</v>
      </c>
      <c r="D1023" s="6">
        <v>45574</v>
      </c>
      <c r="E1023" s="6">
        <v>45574</v>
      </c>
      <c r="F1023" s="4" t="s">
        <v>2110</v>
      </c>
      <c r="G1023" s="4"/>
      <c r="H1023" s="7">
        <v>3900</v>
      </c>
      <c r="I1023" t="str">
        <f>IF(Table4[[#This Row],[Debit]]&gt;5000,"Yes","NO")</f>
        <v>NO</v>
      </c>
    </row>
    <row r="1024" spans="1:9" x14ac:dyDescent="0.35">
      <c r="A1024">
        <v>1083</v>
      </c>
      <c r="B1024" s="4">
        <v>3</v>
      </c>
      <c r="C1024" s="4">
        <v>341</v>
      </c>
      <c r="D1024" s="6">
        <v>45574</v>
      </c>
      <c r="E1024" s="6">
        <v>45574</v>
      </c>
      <c r="F1024" s="4" t="s">
        <v>2118</v>
      </c>
      <c r="G1024" s="4"/>
      <c r="H1024" s="7">
        <v>3500</v>
      </c>
      <c r="I1024" t="str">
        <f>IF(Table4[[#This Row],[Debit]]&gt;5000,"Yes","NO")</f>
        <v>NO</v>
      </c>
    </row>
    <row r="1025" spans="1:9" x14ac:dyDescent="0.35">
      <c r="A1025">
        <v>1085</v>
      </c>
      <c r="B1025" s="4">
        <v>3</v>
      </c>
      <c r="C1025" s="4">
        <v>343</v>
      </c>
      <c r="D1025" s="6">
        <v>45574</v>
      </c>
      <c r="E1025" s="6">
        <v>45574</v>
      </c>
      <c r="F1025" s="4" t="s">
        <v>2120</v>
      </c>
      <c r="G1025" s="4"/>
      <c r="H1025" s="7">
        <v>3000</v>
      </c>
      <c r="I1025" t="str">
        <f>IF(Table4[[#This Row],[Debit]]&gt;5000,"Yes","NO")</f>
        <v>NO</v>
      </c>
    </row>
    <row r="1026" spans="1:9" x14ac:dyDescent="0.35">
      <c r="A1026">
        <v>1086</v>
      </c>
      <c r="B1026" s="5">
        <v>3</v>
      </c>
      <c r="C1026" s="5">
        <v>344</v>
      </c>
      <c r="D1026" s="8">
        <v>45574</v>
      </c>
      <c r="E1026" s="8">
        <v>45574</v>
      </c>
      <c r="F1026" s="5" t="s">
        <v>2121</v>
      </c>
      <c r="G1026" s="5"/>
      <c r="H1026" s="9">
        <v>1600</v>
      </c>
      <c r="I1026" t="str">
        <f>IF(Table4[[#This Row],[Debit]]&gt;5000,"Yes","NO")</f>
        <v>NO</v>
      </c>
    </row>
    <row r="1027" spans="1:9" x14ac:dyDescent="0.35">
      <c r="A1027">
        <v>1081</v>
      </c>
      <c r="B1027" s="4">
        <v>3</v>
      </c>
      <c r="C1027" s="4">
        <v>339</v>
      </c>
      <c r="D1027" s="6">
        <v>45574</v>
      </c>
      <c r="E1027" s="6">
        <v>45574</v>
      </c>
      <c r="F1027" s="4" t="s">
        <v>2116</v>
      </c>
      <c r="G1027" s="4"/>
      <c r="H1027" s="7">
        <v>1500</v>
      </c>
      <c r="I1027" t="str">
        <f>IF(Table4[[#This Row],[Debit]]&gt;5000,"Yes","NO")</f>
        <v>NO</v>
      </c>
    </row>
    <row r="1028" spans="1:9" x14ac:dyDescent="0.35">
      <c r="A1028">
        <v>1084</v>
      </c>
      <c r="B1028" s="5">
        <v>3</v>
      </c>
      <c r="C1028" s="5">
        <v>342</v>
      </c>
      <c r="D1028" s="8">
        <v>45574</v>
      </c>
      <c r="E1028" s="8">
        <v>45574</v>
      </c>
      <c r="F1028" s="5" t="s">
        <v>2119</v>
      </c>
      <c r="G1028" s="5"/>
      <c r="H1028" s="9">
        <v>600</v>
      </c>
      <c r="I1028" t="str">
        <f>IF(Table4[[#This Row],[Debit]]&gt;5000,"Yes","NO")</f>
        <v>NO</v>
      </c>
    </row>
    <row r="1029" spans="1:9" x14ac:dyDescent="0.35">
      <c r="A1029">
        <v>1069</v>
      </c>
      <c r="B1029" s="4">
        <v>3</v>
      </c>
      <c r="C1029" s="4">
        <v>324</v>
      </c>
      <c r="D1029" s="6">
        <v>45573</v>
      </c>
      <c r="E1029" s="6">
        <v>45573</v>
      </c>
      <c r="F1029" s="4" t="s">
        <v>2100</v>
      </c>
      <c r="G1029" s="4"/>
      <c r="H1029" s="7">
        <v>50000</v>
      </c>
      <c r="I1029" t="str">
        <f>IF(Table4[[#This Row],[Debit]]&gt;5000,"Yes","NO")</f>
        <v>Yes</v>
      </c>
    </row>
    <row r="1030" spans="1:9" x14ac:dyDescent="0.35">
      <c r="A1030">
        <v>1075</v>
      </c>
      <c r="B1030" s="4">
        <v>3</v>
      </c>
      <c r="C1030" s="4">
        <v>331</v>
      </c>
      <c r="D1030" s="6">
        <v>45573</v>
      </c>
      <c r="E1030" s="6">
        <v>45573</v>
      </c>
      <c r="F1030" s="4" t="s">
        <v>2107</v>
      </c>
      <c r="G1030" s="4"/>
      <c r="H1030" s="7">
        <v>15000</v>
      </c>
      <c r="I1030" t="str">
        <f>IF(Table4[[#This Row],[Debit]]&gt;5000,"Yes","NO")</f>
        <v>Yes</v>
      </c>
    </row>
    <row r="1031" spans="1:9" x14ac:dyDescent="0.35">
      <c r="A1031">
        <v>1068</v>
      </c>
      <c r="B1031" s="5">
        <v>3</v>
      </c>
      <c r="C1031" s="5">
        <v>322</v>
      </c>
      <c r="D1031" s="8">
        <v>45573</v>
      </c>
      <c r="E1031" s="8">
        <v>45573</v>
      </c>
      <c r="F1031" s="5" t="s">
        <v>2098</v>
      </c>
      <c r="G1031" s="5"/>
      <c r="H1031" s="9">
        <v>10000</v>
      </c>
      <c r="I1031" t="str">
        <f>IF(Table4[[#This Row],[Debit]]&gt;5000,"Yes","NO")</f>
        <v>Yes</v>
      </c>
    </row>
    <row r="1032" spans="1:9" x14ac:dyDescent="0.35">
      <c r="A1032">
        <v>1067</v>
      </c>
      <c r="B1032" s="4">
        <v>3</v>
      </c>
      <c r="C1032" s="4">
        <v>320</v>
      </c>
      <c r="D1032" s="6">
        <v>45573</v>
      </c>
      <c r="E1032" s="6">
        <v>45573</v>
      </c>
      <c r="F1032" s="4" t="s">
        <v>2096</v>
      </c>
      <c r="G1032" s="4"/>
      <c r="H1032" s="7">
        <v>5000</v>
      </c>
      <c r="I1032" t="str">
        <f>IF(Table4[[#This Row],[Debit]]&gt;5000,"Yes","NO")</f>
        <v>NO</v>
      </c>
    </row>
    <row r="1033" spans="1:9" x14ac:dyDescent="0.35">
      <c r="A1033">
        <v>1070</v>
      </c>
      <c r="B1033" s="5">
        <v>3</v>
      </c>
      <c r="C1033" s="5">
        <v>325</v>
      </c>
      <c r="D1033" s="8">
        <v>45573</v>
      </c>
      <c r="E1033" s="8">
        <v>45573</v>
      </c>
      <c r="F1033" s="5" t="s">
        <v>2101</v>
      </c>
      <c r="G1033" s="5"/>
      <c r="H1033" s="9">
        <v>5000</v>
      </c>
      <c r="I1033" t="str">
        <f>IF(Table4[[#This Row],[Debit]]&gt;5000,"Yes","NO")</f>
        <v>NO</v>
      </c>
    </row>
    <row r="1034" spans="1:9" x14ac:dyDescent="0.35">
      <c r="A1034">
        <v>1073</v>
      </c>
      <c r="B1034" s="4">
        <v>3</v>
      </c>
      <c r="C1034" s="4">
        <v>329</v>
      </c>
      <c r="D1034" s="6">
        <v>45573</v>
      </c>
      <c r="E1034" s="6">
        <v>45573</v>
      </c>
      <c r="F1034" s="4" t="s">
        <v>2105</v>
      </c>
      <c r="G1034" s="4"/>
      <c r="H1034" s="7">
        <v>3000</v>
      </c>
      <c r="I1034" t="str">
        <f>IF(Table4[[#This Row],[Debit]]&gt;5000,"Yes","NO")</f>
        <v>NO</v>
      </c>
    </row>
    <row r="1035" spans="1:9" x14ac:dyDescent="0.35">
      <c r="A1035">
        <v>1072</v>
      </c>
      <c r="B1035" s="5">
        <v>3</v>
      </c>
      <c r="C1035" s="5">
        <v>327</v>
      </c>
      <c r="D1035" s="8">
        <v>45573</v>
      </c>
      <c r="E1035" s="8">
        <v>45573</v>
      </c>
      <c r="F1035" s="5" t="s">
        <v>2103</v>
      </c>
      <c r="G1035" s="5"/>
      <c r="H1035" s="9">
        <v>2500</v>
      </c>
      <c r="I1035" t="str">
        <f>IF(Table4[[#This Row],[Debit]]&gt;5000,"Yes","NO")</f>
        <v>NO</v>
      </c>
    </row>
    <row r="1036" spans="1:9" x14ac:dyDescent="0.35">
      <c r="A1036">
        <v>1071</v>
      </c>
      <c r="B1036" s="4">
        <v>3</v>
      </c>
      <c r="C1036" s="4">
        <v>326</v>
      </c>
      <c r="D1036" s="6">
        <v>45573</v>
      </c>
      <c r="E1036" s="6">
        <v>45573</v>
      </c>
      <c r="F1036" s="4" t="s">
        <v>2102</v>
      </c>
      <c r="G1036" s="4"/>
      <c r="H1036" s="7">
        <v>1600</v>
      </c>
      <c r="I1036" t="str">
        <f>IF(Table4[[#This Row],[Debit]]&gt;5000,"Yes","NO")</f>
        <v>NO</v>
      </c>
    </row>
    <row r="1037" spans="1:9" x14ac:dyDescent="0.35">
      <c r="A1037">
        <v>1074</v>
      </c>
      <c r="B1037" s="5">
        <v>3</v>
      </c>
      <c r="C1037" s="5">
        <v>330</v>
      </c>
      <c r="D1037" s="8">
        <v>45573</v>
      </c>
      <c r="E1037" s="8">
        <v>45573</v>
      </c>
      <c r="F1037" s="5" t="s">
        <v>2106</v>
      </c>
      <c r="G1037" s="5"/>
      <c r="H1037" s="9">
        <v>144</v>
      </c>
      <c r="I1037" t="str">
        <f>IF(Table4[[#This Row],[Debit]]&gt;5000,"Yes","NO")</f>
        <v>NO</v>
      </c>
    </row>
    <row r="1038" spans="1:9" x14ac:dyDescent="0.35">
      <c r="A1038">
        <v>1062</v>
      </c>
      <c r="B1038" s="5">
        <v>3</v>
      </c>
      <c r="C1038" s="5">
        <v>310</v>
      </c>
      <c r="D1038" s="8">
        <v>45572</v>
      </c>
      <c r="E1038" s="8">
        <v>45572</v>
      </c>
      <c r="F1038" s="5" t="s">
        <v>2085</v>
      </c>
      <c r="G1038" s="5"/>
      <c r="H1038" s="9">
        <v>24000</v>
      </c>
      <c r="I1038" t="str">
        <f>IF(Table4[[#This Row],[Debit]]&gt;5000,"Yes","NO")</f>
        <v>Yes</v>
      </c>
    </row>
    <row r="1039" spans="1:9" x14ac:dyDescent="0.35">
      <c r="A1039">
        <v>1066</v>
      </c>
      <c r="B1039" s="5">
        <v>3</v>
      </c>
      <c r="C1039" s="5">
        <v>318</v>
      </c>
      <c r="D1039" s="8">
        <v>45572</v>
      </c>
      <c r="E1039" s="8">
        <v>45572</v>
      </c>
      <c r="F1039" s="5" t="s">
        <v>2094</v>
      </c>
      <c r="G1039" s="5"/>
      <c r="H1039" s="9">
        <v>18000</v>
      </c>
      <c r="I1039" t="str">
        <f>IF(Table4[[#This Row],[Debit]]&gt;5000,"Yes","NO")</f>
        <v>Yes</v>
      </c>
    </row>
    <row r="1040" spans="1:9" x14ac:dyDescent="0.35">
      <c r="A1040">
        <v>1063</v>
      </c>
      <c r="B1040" s="4">
        <v>3</v>
      </c>
      <c r="C1040" s="4">
        <v>312</v>
      </c>
      <c r="D1040" s="6">
        <v>45572</v>
      </c>
      <c r="E1040" s="6">
        <v>45572</v>
      </c>
      <c r="F1040" s="4" t="s">
        <v>2087</v>
      </c>
      <c r="G1040" s="4"/>
      <c r="H1040" s="7">
        <v>7500</v>
      </c>
      <c r="I1040" t="str">
        <f>IF(Table4[[#This Row],[Debit]]&gt;5000,"Yes","NO")</f>
        <v>Yes</v>
      </c>
    </row>
    <row r="1041" spans="1:9" x14ac:dyDescent="0.35">
      <c r="A1041">
        <v>1064</v>
      </c>
      <c r="B1041" s="5">
        <v>3</v>
      </c>
      <c r="C1041" s="5">
        <v>314</v>
      </c>
      <c r="D1041" s="8">
        <v>45572</v>
      </c>
      <c r="E1041" s="8">
        <v>45572</v>
      </c>
      <c r="F1041" s="5" t="s">
        <v>2089</v>
      </c>
      <c r="G1041" s="5"/>
      <c r="H1041" s="9">
        <v>5000</v>
      </c>
      <c r="I1041" t="str">
        <f>IF(Table4[[#This Row],[Debit]]&gt;5000,"Yes","NO")</f>
        <v>NO</v>
      </c>
    </row>
    <row r="1042" spans="1:9" x14ac:dyDescent="0.35">
      <c r="A1042">
        <v>1065</v>
      </c>
      <c r="B1042" s="4">
        <v>3</v>
      </c>
      <c r="C1042" s="4">
        <v>315</v>
      </c>
      <c r="D1042" s="6">
        <v>45572</v>
      </c>
      <c r="E1042" s="6">
        <v>45572</v>
      </c>
      <c r="F1042" s="4" t="s">
        <v>2090</v>
      </c>
      <c r="G1042" s="4"/>
      <c r="H1042" s="7">
        <v>1000</v>
      </c>
      <c r="I1042" t="str">
        <f>IF(Table4[[#This Row],[Debit]]&gt;5000,"Yes","NO")</f>
        <v>NO</v>
      </c>
    </row>
    <row r="1043" spans="1:9" x14ac:dyDescent="0.35">
      <c r="A1043">
        <v>1059</v>
      </c>
      <c r="B1043" s="4">
        <v>3</v>
      </c>
      <c r="C1043" s="4">
        <v>303</v>
      </c>
      <c r="D1043" s="6">
        <v>45571</v>
      </c>
      <c r="E1043" s="6">
        <v>45571</v>
      </c>
      <c r="F1043" s="4" t="s">
        <v>2078</v>
      </c>
      <c r="G1043" s="4"/>
      <c r="H1043" s="7">
        <v>3750</v>
      </c>
      <c r="I1043" t="str">
        <f>IF(Table4[[#This Row],[Debit]]&gt;5000,"Yes","NO")</f>
        <v>NO</v>
      </c>
    </row>
    <row r="1044" spans="1:9" x14ac:dyDescent="0.35">
      <c r="A1044">
        <v>1060</v>
      </c>
      <c r="B1044" s="5">
        <v>3</v>
      </c>
      <c r="C1044" s="5">
        <v>305</v>
      </c>
      <c r="D1044" s="8">
        <v>45571</v>
      </c>
      <c r="E1044" s="8">
        <v>45571</v>
      </c>
      <c r="F1044" s="5" t="s">
        <v>2080</v>
      </c>
      <c r="G1044" s="5"/>
      <c r="H1044" s="9">
        <v>2500</v>
      </c>
      <c r="I1044" t="str">
        <f>IF(Table4[[#This Row],[Debit]]&gt;5000,"Yes","NO")</f>
        <v>NO</v>
      </c>
    </row>
    <row r="1045" spans="1:9" x14ac:dyDescent="0.35">
      <c r="A1045">
        <v>1061</v>
      </c>
      <c r="B1045" s="4">
        <v>3</v>
      </c>
      <c r="C1045" s="4">
        <v>306</v>
      </c>
      <c r="D1045" s="6">
        <v>45571</v>
      </c>
      <c r="E1045" s="6">
        <v>45571</v>
      </c>
      <c r="F1045" s="4" t="s">
        <v>2081</v>
      </c>
      <c r="G1045" s="4"/>
      <c r="H1045" s="7">
        <v>1600</v>
      </c>
      <c r="I1045" t="str">
        <f>IF(Table4[[#This Row],[Debit]]&gt;5000,"Yes","NO")</f>
        <v>NO</v>
      </c>
    </row>
    <row r="1046" spans="1:9" x14ac:dyDescent="0.35">
      <c r="A1046">
        <v>1058</v>
      </c>
      <c r="B1046" s="5">
        <v>3</v>
      </c>
      <c r="C1046" s="5">
        <v>302</v>
      </c>
      <c r="D1046" s="8">
        <v>45570</v>
      </c>
      <c r="E1046" s="8">
        <v>45570</v>
      </c>
      <c r="F1046" s="5" t="s">
        <v>2077</v>
      </c>
      <c r="G1046" s="5"/>
      <c r="H1046" s="9">
        <v>18750</v>
      </c>
      <c r="I1046" t="str">
        <f>IF(Table4[[#This Row],[Debit]]&gt;5000,"Yes","NO")</f>
        <v>Yes</v>
      </c>
    </row>
    <row r="1047" spans="1:9" x14ac:dyDescent="0.35">
      <c r="A1047">
        <v>1057</v>
      </c>
      <c r="B1047" s="4">
        <v>3</v>
      </c>
      <c r="C1047" s="4">
        <v>301</v>
      </c>
      <c r="D1047" s="6">
        <v>45570</v>
      </c>
      <c r="E1047" s="6">
        <v>45570</v>
      </c>
      <c r="F1047" s="4" t="s">
        <v>2076</v>
      </c>
      <c r="G1047" s="4"/>
      <c r="H1047" s="7">
        <v>3200</v>
      </c>
      <c r="I1047" t="str">
        <f>IF(Table4[[#This Row],[Debit]]&gt;5000,"Yes","NO")</f>
        <v>NO</v>
      </c>
    </row>
    <row r="1048" spans="1:9" x14ac:dyDescent="0.35">
      <c r="A1048">
        <v>1055</v>
      </c>
      <c r="B1048" s="4">
        <v>3</v>
      </c>
      <c r="C1048" s="4">
        <v>296</v>
      </c>
      <c r="D1048" s="6">
        <v>45570</v>
      </c>
      <c r="E1048" s="6">
        <v>45570</v>
      </c>
      <c r="F1048" s="4" t="s">
        <v>2071</v>
      </c>
      <c r="G1048" s="4"/>
      <c r="H1048" s="7">
        <v>2495</v>
      </c>
      <c r="I1048" t="str">
        <f>IF(Table4[[#This Row],[Debit]]&gt;5000,"Yes","NO")</f>
        <v>NO</v>
      </c>
    </row>
    <row r="1049" spans="1:9" x14ac:dyDescent="0.35">
      <c r="A1049">
        <v>1056</v>
      </c>
      <c r="B1049" s="5">
        <v>3</v>
      </c>
      <c r="C1049" s="5">
        <v>298</v>
      </c>
      <c r="D1049" s="8">
        <v>45570</v>
      </c>
      <c r="E1049" s="8">
        <v>45570</v>
      </c>
      <c r="F1049" s="5" t="s">
        <v>2073</v>
      </c>
      <c r="G1049" s="5"/>
      <c r="H1049" s="9">
        <v>190</v>
      </c>
      <c r="I1049" t="str">
        <f>IF(Table4[[#This Row],[Debit]]&gt;5000,"Yes","NO")</f>
        <v>NO</v>
      </c>
    </row>
    <row r="1050" spans="1:9" x14ac:dyDescent="0.35">
      <c r="A1050">
        <v>1054</v>
      </c>
      <c r="B1050" s="5">
        <v>3</v>
      </c>
      <c r="C1050" s="5">
        <v>295</v>
      </c>
      <c r="D1050" s="8">
        <v>45569</v>
      </c>
      <c r="E1050" s="8">
        <v>45569</v>
      </c>
      <c r="F1050" s="5" t="s">
        <v>2069</v>
      </c>
      <c r="G1050" s="5"/>
      <c r="H1050" s="9">
        <v>18750</v>
      </c>
      <c r="I1050" t="str">
        <f>IF(Table4[[#This Row],[Debit]]&gt;5000,"Yes","NO")</f>
        <v>Yes</v>
      </c>
    </row>
    <row r="1051" spans="1:9" x14ac:dyDescent="0.35">
      <c r="A1051">
        <v>1047</v>
      </c>
      <c r="B1051" s="4">
        <v>3</v>
      </c>
      <c r="C1051" s="4">
        <v>286</v>
      </c>
      <c r="D1051" s="6">
        <v>45569</v>
      </c>
      <c r="E1051" s="6">
        <v>45569</v>
      </c>
      <c r="F1051" s="4" t="s">
        <v>2059</v>
      </c>
      <c r="G1051" s="4"/>
      <c r="H1051" s="7">
        <v>10000</v>
      </c>
      <c r="I1051" t="str">
        <f>IF(Table4[[#This Row],[Debit]]&gt;5000,"Yes","NO")</f>
        <v>Yes</v>
      </c>
    </row>
    <row r="1052" spans="1:9" x14ac:dyDescent="0.35">
      <c r="A1052">
        <v>1050</v>
      </c>
      <c r="B1052" s="5">
        <v>3</v>
      </c>
      <c r="C1052" s="5">
        <v>289</v>
      </c>
      <c r="D1052" s="8">
        <v>45569</v>
      </c>
      <c r="E1052" s="8">
        <v>45569</v>
      </c>
      <c r="F1052" s="5" t="s">
        <v>2062</v>
      </c>
      <c r="G1052" s="5"/>
      <c r="H1052" s="9">
        <v>10000</v>
      </c>
      <c r="I1052" t="str">
        <f>IF(Table4[[#This Row],[Debit]]&gt;5000,"Yes","NO")</f>
        <v>Yes</v>
      </c>
    </row>
    <row r="1053" spans="1:9" x14ac:dyDescent="0.35">
      <c r="A1053">
        <v>1046</v>
      </c>
      <c r="B1053" s="5">
        <v>3</v>
      </c>
      <c r="C1053" s="5">
        <v>285</v>
      </c>
      <c r="D1053" s="8">
        <v>45569</v>
      </c>
      <c r="E1053" s="8">
        <v>45569</v>
      </c>
      <c r="F1053" s="5" t="s">
        <v>2058</v>
      </c>
      <c r="G1053" s="5"/>
      <c r="H1053" s="9">
        <v>5000</v>
      </c>
      <c r="I1053" t="str">
        <f>IF(Table4[[#This Row],[Debit]]&gt;5000,"Yes","NO")</f>
        <v>NO</v>
      </c>
    </row>
    <row r="1054" spans="1:9" x14ac:dyDescent="0.35">
      <c r="A1054">
        <v>1045</v>
      </c>
      <c r="B1054" s="4">
        <v>3</v>
      </c>
      <c r="C1054" s="4">
        <v>284</v>
      </c>
      <c r="D1054" s="6">
        <v>45569</v>
      </c>
      <c r="E1054" s="6">
        <v>45569</v>
      </c>
      <c r="F1054" s="4" t="s">
        <v>2056</v>
      </c>
      <c r="G1054" s="4"/>
      <c r="H1054" s="7">
        <v>4550</v>
      </c>
      <c r="I1054" t="str">
        <f>IF(Table4[[#This Row],[Debit]]&gt;5000,"Yes","NO")</f>
        <v>NO</v>
      </c>
    </row>
    <row r="1055" spans="1:9" x14ac:dyDescent="0.35">
      <c r="A1055">
        <v>1052</v>
      </c>
      <c r="B1055" s="5">
        <v>3</v>
      </c>
      <c r="C1055" s="5">
        <v>292</v>
      </c>
      <c r="D1055" s="8">
        <v>45569</v>
      </c>
      <c r="E1055" s="8">
        <v>45569</v>
      </c>
      <c r="F1055" s="5" t="s">
        <v>2066</v>
      </c>
      <c r="G1055" s="5"/>
      <c r="H1055" s="9">
        <v>2000</v>
      </c>
      <c r="I1055" t="str">
        <f>IF(Table4[[#This Row],[Debit]]&gt;5000,"Yes","NO")</f>
        <v>NO</v>
      </c>
    </row>
    <row r="1056" spans="1:9" x14ac:dyDescent="0.35">
      <c r="A1056">
        <v>1048</v>
      </c>
      <c r="B1056" s="5">
        <v>3</v>
      </c>
      <c r="C1056" s="5">
        <v>287</v>
      </c>
      <c r="D1056" s="8">
        <v>45569</v>
      </c>
      <c r="E1056" s="8">
        <v>45569</v>
      </c>
      <c r="F1056" s="5" t="s">
        <v>2060</v>
      </c>
      <c r="G1056" s="5"/>
      <c r="H1056" s="9">
        <v>1000</v>
      </c>
      <c r="I1056" t="str">
        <f>IF(Table4[[#This Row],[Debit]]&gt;5000,"Yes","NO")</f>
        <v>NO</v>
      </c>
    </row>
    <row r="1057" spans="1:9" x14ac:dyDescent="0.35">
      <c r="A1057">
        <v>1049</v>
      </c>
      <c r="B1057" s="4">
        <v>3</v>
      </c>
      <c r="C1057" s="4">
        <v>288</v>
      </c>
      <c r="D1057" s="6">
        <v>45569</v>
      </c>
      <c r="E1057" s="6">
        <v>45569</v>
      </c>
      <c r="F1057" s="4" t="s">
        <v>2061</v>
      </c>
      <c r="G1057" s="4"/>
      <c r="H1057" s="7">
        <v>600</v>
      </c>
      <c r="I1057" t="str">
        <f>IF(Table4[[#This Row],[Debit]]&gt;5000,"Yes","NO")</f>
        <v>NO</v>
      </c>
    </row>
    <row r="1058" spans="1:9" x14ac:dyDescent="0.35">
      <c r="A1058">
        <v>1053</v>
      </c>
      <c r="B1058" s="4">
        <v>3</v>
      </c>
      <c r="C1058" s="4">
        <v>293</v>
      </c>
      <c r="D1058" s="6">
        <v>45569</v>
      </c>
      <c r="E1058" s="6">
        <v>45569</v>
      </c>
      <c r="F1058" s="4" t="s">
        <v>2067</v>
      </c>
      <c r="G1058" s="4"/>
      <c r="H1058" s="7">
        <v>144</v>
      </c>
      <c r="I1058" t="str">
        <f>IF(Table4[[#This Row],[Debit]]&gt;5000,"Yes","NO")</f>
        <v>NO</v>
      </c>
    </row>
    <row r="1059" spans="1:9" x14ac:dyDescent="0.35">
      <c r="A1059">
        <v>1051</v>
      </c>
      <c r="B1059" s="4">
        <v>3</v>
      </c>
      <c r="C1059" s="4">
        <v>290</v>
      </c>
      <c r="D1059" s="6">
        <v>45569</v>
      </c>
      <c r="E1059" s="6">
        <v>45569</v>
      </c>
      <c r="F1059" s="4" t="s">
        <v>2063</v>
      </c>
      <c r="G1059" s="4"/>
      <c r="H1059" s="7">
        <v>65</v>
      </c>
      <c r="I1059" t="str">
        <f>IF(Table4[[#This Row],[Debit]]&gt;5000,"Yes","NO")</f>
        <v>NO</v>
      </c>
    </row>
    <row r="1060" spans="1:9" x14ac:dyDescent="0.35">
      <c r="A1060">
        <v>1043</v>
      </c>
      <c r="B1060" s="4">
        <v>3</v>
      </c>
      <c r="C1060" s="4">
        <v>280</v>
      </c>
      <c r="D1060" s="6">
        <v>45568</v>
      </c>
      <c r="E1060" s="6">
        <v>45568</v>
      </c>
      <c r="F1060" s="4" t="s">
        <v>2050</v>
      </c>
      <c r="G1060" s="4"/>
      <c r="H1060" s="7">
        <v>50000</v>
      </c>
      <c r="I1060" t="str">
        <f>IF(Table4[[#This Row],[Debit]]&gt;5000,"Yes","NO")</f>
        <v>Yes</v>
      </c>
    </row>
    <row r="1061" spans="1:9" x14ac:dyDescent="0.35">
      <c r="A1061">
        <v>1040</v>
      </c>
      <c r="B1061" s="5">
        <v>3</v>
      </c>
      <c r="C1061" s="5">
        <v>276</v>
      </c>
      <c r="D1061" s="8">
        <v>45568</v>
      </c>
      <c r="E1061" s="8">
        <v>45568</v>
      </c>
      <c r="F1061" s="5" t="s">
        <v>2046</v>
      </c>
      <c r="G1061" s="5"/>
      <c r="H1061" s="9">
        <v>1600</v>
      </c>
      <c r="I1061" t="str">
        <f>IF(Table4[[#This Row],[Debit]]&gt;5000,"Yes","NO")</f>
        <v>NO</v>
      </c>
    </row>
    <row r="1062" spans="1:9" x14ac:dyDescent="0.35">
      <c r="A1062">
        <v>1042</v>
      </c>
      <c r="B1062" s="5">
        <v>3</v>
      </c>
      <c r="C1062" s="5">
        <v>279</v>
      </c>
      <c r="D1062" s="8">
        <v>45568</v>
      </c>
      <c r="E1062" s="8">
        <v>45568</v>
      </c>
      <c r="F1062" s="5" t="s">
        <v>2049</v>
      </c>
      <c r="G1062" s="5"/>
      <c r="H1062" s="9">
        <v>1200</v>
      </c>
      <c r="I1062" t="str">
        <f>IF(Table4[[#This Row],[Debit]]&gt;5000,"Yes","NO")</f>
        <v>NO</v>
      </c>
    </row>
    <row r="1063" spans="1:9" x14ac:dyDescent="0.35">
      <c r="A1063">
        <v>1044</v>
      </c>
      <c r="B1063" s="5">
        <v>3</v>
      </c>
      <c r="C1063" s="5">
        <v>281</v>
      </c>
      <c r="D1063" s="8">
        <v>45568</v>
      </c>
      <c r="E1063" s="8">
        <v>45568</v>
      </c>
      <c r="F1063" s="5" t="s">
        <v>2051</v>
      </c>
      <c r="G1063" s="5"/>
      <c r="H1063" s="9">
        <v>680</v>
      </c>
      <c r="I1063" t="str">
        <f>IF(Table4[[#This Row],[Debit]]&gt;5000,"Yes","NO")</f>
        <v>NO</v>
      </c>
    </row>
    <row r="1064" spans="1:9" x14ac:dyDescent="0.35">
      <c r="A1064">
        <v>1041</v>
      </c>
      <c r="B1064" s="4">
        <v>3</v>
      </c>
      <c r="C1064" s="4">
        <v>278</v>
      </c>
      <c r="D1064" s="6">
        <v>45568</v>
      </c>
      <c r="E1064" s="6">
        <v>45568</v>
      </c>
      <c r="F1064" s="4" t="s">
        <v>2048</v>
      </c>
      <c r="G1064" s="4"/>
      <c r="H1064" s="7">
        <v>120</v>
      </c>
      <c r="I1064" t="str">
        <f>IF(Table4[[#This Row],[Debit]]&gt;5000,"Yes","NO")</f>
        <v>NO</v>
      </c>
    </row>
    <row r="1065" spans="1:9" x14ac:dyDescent="0.35">
      <c r="A1065">
        <v>1035</v>
      </c>
      <c r="B1065" s="4">
        <v>3</v>
      </c>
      <c r="C1065" s="4">
        <v>263</v>
      </c>
      <c r="D1065" s="6">
        <v>45567</v>
      </c>
      <c r="E1065" s="6">
        <v>45567</v>
      </c>
      <c r="F1065" s="4" t="s">
        <v>2032</v>
      </c>
      <c r="G1065" s="4"/>
      <c r="H1065" s="7">
        <v>10000</v>
      </c>
      <c r="I1065" t="str">
        <f>IF(Table4[[#This Row],[Debit]]&gt;5000,"Yes","NO")</f>
        <v>Yes</v>
      </c>
    </row>
    <row r="1066" spans="1:9" x14ac:dyDescent="0.35">
      <c r="A1066">
        <v>1036</v>
      </c>
      <c r="B1066" s="5">
        <v>3</v>
      </c>
      <c r="C1066" s="5">
        <v>266</v>
      </c>
      <c r="D1066" s="8">
        <v>45567</v>
      </c>
      <c r="E1066" s="8">
        <v>45567</v>
      </c>
      <c r="F1066" s="5" t="s">
        <v>2035</v>
      </c>
      <c r="G1066" s="5"/>
      <c r="H1066" s="9">
        <v>5000</v>
      </c>
      <c r="I1066" t="str">
        <f>IF(Table4[[#This Row],[Debit]]&gt;5000,"Yes","NO")</f>
        <v>NO</v>
      </c>
    </row>
    <row r="1067" spans="1:9" x14ac:dyDescent="0.35">
      <c r="A1067">
        <v>1038</v>
      </c>
      <c r="B1067" s="5">
        <v>3</v>
      </c>
      <c r="C1067" s="5">
        <v>269</v>
      </c>
      <c r="D1067" s="8">
        <v>45567</v>
      </c>
      <c r="E1067" s="8">
        <v>45567</v>
      </c>
      <c r="F1067" s="5" t="s">
        <v>2039</v>
      </c>
      <c r="G1067" s="5"/>
      <c r="H1067" s="9">
        <v>5000</v>
      </c>
      <c r="I1067" t="str">
        <f>IF(Table4[[#This Row],[Debit]]&gt;5000,"Yes","NO")</f>
        <v>NO</v>
      </c>
    </row>
    <row r="1068" spans="1:9" x14ac:dyDescent="0.35">
      <c r="A1068">
        <v>1037</v>
      </c>
      <c r="B1068" s="4">
        <v>3</v>
      </c>
      <c r="C1068" s="4">
        <v>268</v>
      </c>
      <c r="D1068" s="6">
        <v>45567</v>
      </c>
      <c r="E1068" s="6">
        <v>45567</v>
      </c>
      <c r="F1068" s="4" t="s">
        <v>2037</v>
      </c>
      <c r="G1068" s="4"/>
      <c r="H1068" s="7">
        <v>1830</v>
      </c>
      <c r="I1068" t="str">
        <f>IF(Table4[[#This Row],[Debit]]&gt;5000,"Yes","NO")</f>
        <v>NO</v>
      </c>
    </row>
    <row r="1069" spans="1:9" x14ac:dyDescent="0.35">
      <c r="A1069">
        <v>1039</v>
      </c>
      <c r="B1069" s="4">
        <v>3</v>
      </c>
      <c r="C1069" s="4">
        <v>270</v>
      </c>
      <c r="D1069" s="6">
        <v>45567</v>
      </c>
      <c r="E1069" s="6">
        <v>45567</v>
      </c>
      <c r="F1069" s="4" t="s">
        <v>2040</v>
      </c>
      <c r="G1069" s="4"/>
      <c r="H1069" s="7">
        <v>1</v>
      </c>
      <c r="I1069" t="str">
        <f>IF(Table4[[#This Row],[Debit]]&gt;5000,"Yes","NO")</f>
        <v>NO</v>
      </c>
    </row>
    <row r="1070" spans="1:9" x14ac:dyDescent="0.35">
      <c r="A1070">
        <v>1030</v>
      </c>
      <c r="B1070" s="5">
        <v>3</v>
      </c>
      <c r="C1070" s="5">
        <v>252</v>
      </c>
      <c r="D1070" s="8">
        <v>45566</v>
      </c>
      <c r="E1070" s="8">
        <v>45566</v>
      </c>
      <c r="F1070" s="5" t="s">
        <v>2021</v>
      </c>
      <c r="G1070" s="5"/>
      <c r="H1070" s="9">
        <v>10000</v>
      </c>
      <c r="I1070" t="str">
        <f>IF(Table4[[#This Row],[Debit]]&gt;5000,"Yes","NO")</f>
        <v>Yes</v>
      </c>
    </row>
    <row r="1071" spans="1:9" x14ac:dyDescent="0.35">
      <c r="A1071">
        <v>1034</v>
      </c>
      <c r="B1071" s="5">
        <v>3</v>
      </c>
      <c r="C1071" s="5">
        <v>260</v>
      </c>
      <c r="D1071" s="8">
        <v>45566</v>
      </c>
      <c r="E1071" s="8">
        <v>45566</v>
      </c>
      <c r="F1071" s="5" t="s">
        <v>2029</v>
      </c>
      <c r="G1071" s="5"/>
      <c r="H1071" s="9">
        <v>10000</v>
      </c>
      <c r="I1071" t="str">
        <f>IF(Table4[[#This Row],[Debit]]&gt;5000,"Yes","NO")</f>
        <v>Yes</v>
      </c>
    </row>
    <row r="1072" spans="1:9" x14ac:dyDescent="0.35">
      <c r="A1072">
        <v>1031</v>
      </c>
      <c r="B1072" s="4">
        <v>3</v>
      </c>
      <c r="C1072" s="4">
        <v>254</v>
      </c>
      <c r="D1072" s="6">
        <v>45566</v>
      </c>
      <c r="E1072" s="6">
        <v>45566</v>
      </c>
      <c r="F1072" s="4" t="s">
        <v>2023</v>
      </c>
      <c r="G1072" s="4"/>
      <c r="H1072" s="7">
        <v>8000</v>
      </c>
      <c r="I1072" t="str">
        <f>IF(Table4[[#This Row],[Debit]]&gt;5000,"Yes","NO")</f>
        <v>Yes</v>
      </c>
    </row>
    <row r="1073" spans="1:9" x14ac:dyDescent="0.35">
      <c r="A1073">
        <v>1033</v>
      </c>
      <c r="B1073" s="4">
        <v>3</v>
      </c>
      <c r="C1073" s="4">
        <v>258</v>
      </c>
      <c r="D1073" s="6">
        <v>45566</v>
      </c>
      <c r="E1073" s="6">
        <v>45566</v>
      </c>
      <c r="F1073" s="4" t="s">
        <v>2027</v>
      </c>
      <c r="G1073" s="4"/>
      <c r="H1073" s="7">
        <v>7000</v>
      </c>
      <c r="I1073" t="str">
        <f>IF(Table4[[#This Row],[Debit]]&gt;5000,"Yes","NO")</f>
        <v>Yes</v>
      </c>
    </row>
    <row r="1074" spans="1:9" x14ac:dyDescent="0.35">
      <c r="A1074">
        <v>1032</v>
      </c>
      <c r="B1074" s="5">
        <v>3</v>
      </c>
      <c r="C1074" s="5">
        <v>256</v>
      </c>
      <c r="D1074" s="8">
        <v>45566</v>
      </c>
      <c r="E1074" s="8">
        <v>45566</v>
      </c>
      <c r="F1074" s="5" t="s">
        <v>2025</v>
      </c>
      <c r="G1074" s="5"/>
      <c r="H1074" s="9">
        <v>6200</v>
      </c>
      <c r="I1074" t="str">
        <f>IF(Table4[[#This Row],[Debit]]&gt;5000,"Yes","NO")</f>
        <v>Yes</v>
      </c>
    </row>
    <row r="1075" spans="1:9" x14ac:dyDescent="0.35">
      <c r="A1075">
        <v>1029</v>
      </c>
      <c r="B1075" s="4">
        <v>3</v>
      </c>
      <c r="C1075" s="4">
        <v>250</v>
      </c>
      <c r="D1075" s="6">
        <v>45566</v>
      </c>
      <c r="E1075" s="6">
        <v>45566</v>
      </c>
      <c r="F1075" s="4" t="s">
        <v>2019</v>
      </c>
      <c r="G1075" s="4"/>
      <c r="H1075" s="7">
        <v>50</v>
      </c>
      <c r="I1075" t="str">
        <f>IF(Table4[[#This Row],[Debit]]&gt;5000,"Yes","NO")</f>
        <v>NO</v>
      </c>
    </row>
    <row r="1076" spans="1:9" x14ac:dyDescent="0.35">
      <c r="A1076">
        <v>1019</v>
      </c>
      <c r="B1076" s="4">
        <v>3</v>
      </c>
      <c r="C1076" s="4">
        <v>239</v>
      </c>
      <c r="D1076" s="6">
        <v>45565</v>
      </c>
      <c r="E1076" s="6">
        <v>45565</v>
      </c>
      <c r="F1076" s="4" t="s">
        <v>2008</v>
      </c>
      <c r="G1076" s="4"/>
      <c r="H1076" s="7">
        <v>10000</v>
      </c>
      <c r="I1076" t="str">
        <f>IF(Table4[[#This Row],[Debit]]&gt;5000,"Yes","NO")</f>
        <v>Yes</v>
      </c>
    </row>
    <row r="1077" spans="1:9" x14ac:dyDescent="0.35">
      <c r="A1077">
        <v>1021</v>
      </c>
      <c r="B1077" s="4">
        <v>3</v>
      </c>
      <c r="C1077" s="4">
        <v>241</v>
      </c>
      <c r="D1077" s="6">
        <v>45565</v>
      </c>
      <c r="E1077" s="6">
        <v>45565</v>
      </c>
      <c r="F1077" s="4" t="s">
        <v>2010</v>
      </c>
      <c r="G1077" s="4"/>
      <c r="H1077" s="7">
        <v>10000</v>
      </c>
      <c r="I1077" t="str">
        <f>IF(Table4[[#This Row],[Debit]]&gt;5000,"Yes","NO")</f>
        <v>Yes</v>
      </c>
    </row>
    <row r="1078" spans="1:9" x14ac:dyDescent="0.35">
      <c r="A1078">
        <v>1028</v>
      </c>
      <c r="B1078" s="5">
        <v>3</v>
      </c>
      <c r="C1078" s="5">
        <v>249</v>
      </c>
      <c r="D1078" s="8">
        <v>45565</v>
      </c>
      <c r="E1078" s="8">
        <v>45566</v>
      </c>
      <c r="F1078" s="5" t="s">
        <v>2018</v>
      </c>
      <c r="G1078" s="5"/>
      <c r="H1078" s="9">
        <v>7500</v>
      </c>
      <c r="I1078" t="str">
        <f>IF(Table4[[#This Row],[Debit]]&gt;5000,"Yes","NO")</f>
        <v>Yes</v>
      </c>
    </row>
    <row r="1079" spans="1:9" x14ac:dyDescent="0.35">
      <c r="A1079">
        <v>1024</v>
      </c>
      <c r="B1079" s="5">
        <v>3</v>
      </c>
      <c r="C1079" s="5">
        <v>244</v>
      </c>
      <c r="D1079" s="8">
        <v>45565</v>
      </c>
      <c r="E1079" s="8">
        <v>45565</v>
      </c>
      <c r="F1079" s="5" t="s">
        <v>2013</v>
      </c>
      <c r="G1079" s="5"/>
      <c r="H1079" s="9">
        <v>2400</v>
      </c>
      <c r="I1079" t="str">
        <f>IF(Table4[[#This Row],[Debit]]&gt;5000,"Yes","NO")</f>
        <v>NO</v>
      </c>
    </row>
    <row r="1080" spans="1:9" x14ac:dyDescent="0.35">
      <c r="A1080">
        <v>1023</v>
      </c>
      <c r="B1080" s="4">
        <v>3</v>
      </c>
      <c r="C1080" s="4">
        <v>243</v>
      </c>
      <c r="D1080" s="6">
        <v>45565</v>
      </c>
      <c r="E1080" s="6">
        <v>45565</v>
      </c>
      <c r="F1080" s="4" t="s">
        <v>2012</v>
      </c>
      <c r="G1080" s="4"/>
      <c r="H1080" s="7">
        <v>2000</v>
      </c>
      <c r="I1080" t="str">
        <f>IF(Table4[[#This Row],[Debit]]&gt;5000,"Yes","NO")</f>
        <v>NO</v>
      </c>
    </row>
    <row r="1081" spans="1:9" x14ac:dyDescent="0.35">
      <c r="A1081">
        <v>1025</v>
      </c>
      <c r="B1081" s="4">
        <v>3</v>
      </c>
      <c r="C1081" s="4">
        <v>245</v>
      </c>
      <c r="D1081" s="6">
        <v>45565</v>
      </c>
      <c r="E1081" s="6">
        <v>45565</v>
      </c>
      <c r="F1081" s="4" t="s">
        <v>2014</v>
      </c>
      <c r="G1081" s="4"/>
      <c r="H1081" s="7">
        <v>2000</v>
      </c>
      <c r="I1081" t="str">
        <f>IF(Table4[[#This Row],[Debit]]&gt;5000,"Yes","NO")</f>
        <v>NO</v>
      </c>
    </row>
    <row r="1082" spans="1:9" x14ac:dyDescent="0.35">
      <c r="A1082">
        <v>1026</v>
      </c>
      <c r="B1082" s="5">
        <v>3</v>
      </c>
      <c r="C1082" s="5">
        <v>246</v>
      </c>
      <c r="D1082" s="8">
        <v>45565</v>
      </c>
      <c r="E1082" s="8">
        <v>45565</v>
      </c>
      <c r="F1082" s="5" t="s">
        <v>2015</v>
      </c>
      <c r="G1082" s="5"/>
      <c r="H1082" s="9">
        <v>2000</v>
      </c>
      <c r="I1082" t="str">
        <f>IF(Table4[[#This Row],[Debit]]&gt;5000,"Yes","NO")</f>
        <v>NO</v>
      </c>
    </row>
    <row r="1083" spans="1:9" x14ac:dyDescent="0.35">
      <c r="A1083">
        <v>1018</v>
      </c>
      <c r="B1083" s="5">
        <v>3</v>
      </c>
      <c r="C1083" s="5">
        <v>235</v>
      </c>
      <c r="D1083" s="8">
        <v>45565</v>
      </c>
      <c r="E1083" s="8">
        <v>45565</v>
      </c>
      <c r="F1083" s="5" t="s">
        <v>2004</v>
      </c>
      <c r="G1083" s="5"/>
      <c r="H1083" s="9">
        <v>1000</v>
      </c>
      <c r="I1083" t="str">
        <f>IF(Table4[[#This Row],[Debit]]&gt;5000,"Yes","NO")</f>
        <v>NO</v>
      </c>
    </row>
    <row r="1084" spans="1:9" x14ac:dyDescent="0.35">
      <c r="A1084">
        <v>1027</v>
      </c>
      <c r="B1084" s="4">
        <v>3</v>
      </c>
      <c r="C1084" s="4">
        <v>247</v>
      </c>
      <c r="D1084" s="6">
        <v>45565</v>
      </c>
      <c r="E1084" s="6">
        <v>45565</v>
      </c>
      <c r="F1084" s="4" t="s">
        <v>2016</v>
      </c>
      <c r="G1084" s="4"/>
      <c r="H1084" s="7">
        <v>860</v>
      </c>
      <c r="I1084" t="str">
        <f>IF(Table4[[#This Row],[Debit]]&gt;5000,"Yes","NO")</f>
        <v>NO</v>
      </c>
    </row>
    <row r="1085" spans="1:9" x14ac:dyDescent="0.35">
      <c r="A1085">
        <v>1020</v>
      </c>
      <c r="B1085" s="5">
        <v>3</v>
      </c>
      <c r="C1085" s="5">
        <v>240</v>
      </c>
      <c r="D1085" s="8">
        <v>45565</v>
      </c>
      <c r="E1085" s="8">
        <v>45565</v>
      </c>
      <c r="F1085" s="5" t="s">
        <v>2009</v>
      </c>
      <c r="G1085" s="5"/>
      <c r="H1085" s="9">
        <v>24.78</v>
      </c>
      <c r="I1085" t="str">
        <f>IF(Table4[[#This Row],[Debit]]&gt;5000,"Yes","NO")</f>
        <v>NO</v>
      </c>
    </row>
    <row r="1086" spans="1:9" x14ac:dyDescent="0.35">
      <c r="A1086">
        <v>1022</v>
      </c>
      <c r="B1086" s="5">
        <v>3</v>
      </c>
      <c r="C1086" s="5">
        <v>242</v>
      </c>
      <c r="D1086" s="8">
        <v>45565</v>
      </c>
      <c r="E1086" s="8">
        <v>45565</v>
      </c>
      <c r="F1086" s="5" t="s">
        <v>2011</v>
      </c>
      <c r="G1086" s="5"/>
      <c r="H1086" s="9">
        <v>24.78</v>
      </c>
      <c r="I1086" t="str">
        <f>IF(Table4[[#This Row],[Debit]]&gt;5000,"Yes","NO")</f>
        <v>NO</v>
      </c>
    </row>
    <row r="1087" spans="1:9" x14ac:dyDescent="0.35">
      <c r="A1087">
        <v>1016</v>
      </c>
      <c r="B1087" s="5">
        <v>3</v>
      </c>
      <c r="C1087" s="5">
        <v>226</v>
      </c>
      <c r="D1087" s="8">
        <v>45564</v>
      </c>
      <c r="E1087" s="8">
        <v>45564</v>
      </c>
      <c r="F1087" s="5" t="s">
        <v>1993</v>
      </c>
      <c r="G1087" s="5"/>
      <c r="H1087" s="9">
        <v>15000</v>
      </c>
      <c r="I1087" t="str">
        <f>IF(Table4[[#This Row],[Debit]]&gt;5000,"Yes","NO")</f>
        <v>Yes</v>
      </c>
    </row>
    <row r="1088" spans="1:9" x14ac:dyDescent="0.35">
      <c r="A1088">
        <v>1017</v>
      </c>
      <c r="B1088" s="4">
        <v>3</v>
      </c>
      <c r="C1088" s="4">
        <v>228</v>
      </c>
      <c r="D1088" s="6">
        <v>45564</v>
      </c>
      <c r="E1088" s="6">
        <v>45564</v>
      </c>
      <c r="F1088" s="4" t="s">
        <v>1996</v>
      </c>
      <c r="G1088" s="4"/>
      <c r="H1088" s="7">
        <v>1000</v>
      </c>
      <c r="I1088" t="str">
        <f>IF(Table4[[#This Row],[Debit]]&gt;5000,"Yes","NO")</f>
        <v>NO</v>
      </c>
    </row>
    <row r="1089" spans="1:9" x14ac:dyDescent="0.35">
      <c r="A1089">
        <v>1014</v>
      </c>
      <c r="B1089" s="5">
        <v>3</v>
      </c>
      <c r="C1089" s="5">
        <v>223</v>
      </c>
      <c r="D1089" s="8">
        <v>45563</v>
      </c>
      <c r="E1089" s="8">
        <v>45563</v>
      </c>
      <c r="F1089" s="5" t="s">
        <v>1990</v>
      </c>
      <c r="G1089" s="5"/>
      <c r="H1089" s="9">
        <v>20000</v>
      </c>
      <c r="I1089" t="str">
        <f>IF(Table4[[#This Row],[Debit]]&gt;5000,"Yes","NO")</f>
        <v>Yes</v>
      </c>
    </row>
    <row r="1090" spans="1:9" x14ac:dyDescent="0.35">
      <c r="A1090">
        <v>1013</v>
      </c>
      <c r="B1090" s="4">
        <v>3</v>
      </c>
      <c r="C1090" s="4">
        <v>221</v>
      </c>
      <c r="D1090" s="6">
        <v>45563</v>
      </c>
      <c r="E1090" s="6">
        <v>45563</v>
      </c>
      <c r="F1090" s="4" t="s">
        <v>1988</v>
      </c>
      <c r="G1090" s="4"/>
      <c r="H1090" s="7">
        <v>2400</v>
      </c>
      <c r="I1090" t="str">
        <f>IF(Table4[[#This Row],[Debit]]&gt;5000,"Yes","NO")</f>
        <v>NO</v>
      </c>
    </row>
    <row r="1091" spans="1:9" x14ac:dyDescent="0.35">
      <c r="A1091">
        <v>1010</v>
      </c>
      <c r="B1091" s="5">
        <v>3</v>
      </c>
      <c r="C1091" s="5">
        <v>218</v>
      </c>
      <c r="D1091" s="8">
        <v>45563</v>
      </c>
      <c r="E1091" s="8">
        <v>45563</v>
      </c>
      <c r="F1091" s="5" t="s">
        <v>1984</v>
      </c>
      <c r="G1091" s="5"/>
      <c r="H1091" s="9">
        <v>2000</v>
      </c>
      <c r="I1091" t="str">
        <f>IF(Table4[[#This Row],[Debit]]&gt;5000,"Yes","NO")</f>
        <v>NO</v>
      </c>
    </row>
    <row r="1092" spans="1:9" x14ac:dyDescent="0.35">
      <c r="A1092">
        <v>1012</v>
      </c>
      <c r="B1092" s="5">
        <v>3</v>
      </c>
      <c r="C1092" s="5">
        <v>220</v>
      </c>
      <c r="D1092" s="8">
        <v>45563</v>
      </c>
      <c r="E1092" s="8">
        <v>45563</v>
      </c>
      <c r="F1092" s="5" t="s">
        <v>1986</v>
      </c>
      <c r="G1092" s="5"/>
      <c r="H1092" s="9">
        <v>1499</v>
      </c>
      <c r="I1092" t="str">
        <f>IF(Table4[[#This Row],[Debit]]&gt;5000,"Yes","NO")</f>
        <v>NO</v>
      </c>
    </row>
    <row r="1093" spans="1:9" x14ac:dyDescent="0.35">
      <c r="A1093">
        <v>1015</v>
      </c>
      <c r="B1093" s="4">
        <v>3</v>
      </c>
      <c r="C1093" s="4">
        <v>224</v>
      </c>
      <c r="D1093" s="6">
        <v>45563</v>
      </c>
      <c r="E1093" s="6">
        <v>45563</v>
      </c>
      <c r="F1093" s="4" t="s">
        <v>1991</v>
      </c>
      <c r="G1093" s="4"/>
      <c r="H1093" s="7">
        <v>100</v>
      </c>
      <c r="I1093" t="str">
        <f>IF(Table4[[#This Row],[Debit]]&gt;5000,"Yes","NO")</f>
        <v>NO</v>
      </c>
    </row>
    <row r="1094" spans="1:9" x14ac:dyDescent="0.35">
      <c r="A1094">
        <v>1009</v>
      </c>
      <c r="B1094" s="4">
        <v>3</v>
      </c>
      <c r="C1094" s="4">
        <v>215</v>
      </c>
      <c r="D1094" s="6">
        <v>45563</v>
      </c>
      <c r="E1094" s="6">
        <v>45563</v>
      </c>
      <c r="F1094" s="4" t="s">
        <v>1981</v>
      </c>
      <c r="G1094" s="4"/>
      <c r="H1094" s="7">
        <v>70</v>
      </c>
      <c r="I1094" t="str">
        <f>IF(Table4[[#This Row],[Debit]]&gt;5000,"Yes","NO")</f>
        <v>NO</v>
      </c>
    </row>
    <row r="1095" spans="1:9" x14ac:dyDescent="0.35">
      <c r="A1095">
        <v>1011</v>
      </c>
      <c r="B1095" s="4">
        <v>3</v>
      </c>
      <c r="C1095" s="4">
        <v>219</v>
      </c>
      <c r="D1095" s="6">
        <v>45563</v>
      </c>
      <c r="E1095" s="6">
        <v>45563</v>
      </c>
      <c r="F1095" s="4" t="s">
        <v>1985</v>
      </c>
      <c r="G1095" s="4"/>
      <c r="H1095" s="7">
        <v>24.78</v>
      </c>
      <c r="I1095" t="str">
        <f>IF(Table4[[#This Row],[Debit]]&gt;5000,"Yes","NO")</f>
        <v>NO</v>
      </c>
    </row>
    <row r="1096" spans="1:9" x14ac:dyDescent="0.35">
      <c r="A1096">
        <v>1007</v>
      </c>
      <c r="B1096" s="4">
        <v>3</v>
      </c>
      <c r="C1096" s="4">
        <v>213</v>
      </c>
      <c r="D1096" s="6">
        <v>45562</v>
      </c>
      <c r="E1096" s="6">
        <v>45562</v>
      </c>
      <c r="F1096" s="4" t="s">
        <v>1978</v>
      </c>
      <c r="G1096" s="4"/>
      <c r="H1096" s="7">
        <v>20000</v>
      </c>
      <c r="I1096" t="str">
        <f>IF(Table4[[#This Row],[Debit]]&gt;5000,"Yes","NO")</f>
        <v>Yes</v>
      </c>
    </row>
    <row r="1097" spans="1:9" x14ac:dyDescent="0.35">
      <c r="A1097">
        <v>1006</v>
      </c>
      <c r="B1097" s="5">
        <v>3</v>
      </c>
      <c r="C1097" s="5">
        <v>208</v>
      </c>
      <c r="D1097" s="8">
        <v>45562</v>
      </c>
      <c r="E1097" s="8">
        <v>45562</v>
      </c>
      <c r="F1097" s="5" t="s">
        <v>1973</v>
      </c>
      <c r="G1097" s="5"/>
      <c r="H1097" s="9">
        <v>9000</v>
      </c>
      <c r="I1097" t="str">
        <f>IF(Table4[[#This Row],[Debit]]&gt;5000,"Yes","NO")</f>
        <v>Yes</v>
      </c>
    </row>
    <row r="1098" spans="1:9" x14ac:dyDescent="0.35">
      <c r="A1098">
        <v>1004</v>
      </c>
      <c r="B1098" s="5">
        <v>3</v>
      </c>
      <c r="C1098" s="5">
        <v>205</v>
      </c>
      <c r="D1098" s="8">
        <v>45562</v>
      </c>
      <c r="E1098" s="8">
        <v>45562</v>
      </c>
      <c r="F1098" s="5" t="s">
        <v>1970</v>
      </c>
      <c r="G1098" s="5"/>
      <c r="H1098" s="9">
        <v>4500</v>
      </c>
      <c r="I1098" t="str">
        <f>IF(Table4[[#This Row],[Debit]]&gt;5000,"Yes","NO")</f>
        <v>NO</v>
      </c>
    </row>
    <row r="1099" spans="1:9" x14ac:dyDescent="0.35">
      <c r="A1099">
        <v>1008</v>
      </c>
      <c r="B1099" s="5">
        <v>3</v>
      </c>
      <c r="C1099" s="5">
        <v>214</v>
      </c>
      <c r="D1099" s="8">
        <v>45562</v>
      </c>
      <c r="E1099" s="8">
        <v>45562</v>
      </c>
      <c r="F1099" s="5" t="s">
        <v>1979</v>
      </c>
      <c r="G1099" s="5"/>
      <c r="H1099" s="9">
        <v>288</v>
      </c>
      <c r="I1099" t="str">
        <f>IF(Table4[[#This Row],[Debit]]&gt;5000,"Yes","NO")</f>
        <v>NO</v>
      </c>
    </row>
    <row r="1100" spans="1:9" x14ac:dyDescent="0.35">
      <c r="A1100">
        <v>1005</v>
      </c>
      <c r="B1100" s="4">
        <v>3</v>
      </c>
      <c r="C1100" s="4">
        <v>206</v>
      </c>
      <c r="D1100" s="6">
        <v>45562</v>
      </c>
      <c r="E1100" s="6">
        <v>45562</v>
      </c>
      <c r="F1100" s="4" t="s">
        <v>1971</v>
      </c>
      <c r="G1100" s="4"/>
      <c r="H1100" s="7">
        <v>0.24</v>
      </c>
      <c r="I1100" t="str">
        <f>IF(Table4[[#This Row],[Debit]]&gt;5000,"Yes","NO")</f>
        <v>NO</v>
      </c>
    </row>
    <row r="1101" spans="1:9" x14ac:dyDescent="0.35">
      <c r="A1101">
        <v>1003</v>
      </c>
      <c r="B1101" s="4">
        <v>3</v>
      </c>
      <c r="C1101" s="4">
        <v>202</v>
      </c>
      <c r="D1101" s="6">
        <v>45561</v>
      </c>
      <c r="E1101" s="6">
        <v>45561</v>
      </c>
      <c r="F1101" s="4" t="s">
        <v>1967</v>
      </c>
      <c r="G1101" s="4"/>
      <c r="H1101" s="7">
        <v>5000</v>
      </c>
      <c r="I1101" t="str">
        <f>IF(Table4[[#This Row],[Debit]]&gt;5000,"Yes","NO")</f>
        <v>NO</v>
      </c>
    </row>
    <row r="1102" spans="1:9" x14ac:dyDescent="0.35">
      <c r="A1102">
        <v>1002</v>
      </c>
      <c r="B1102" s="5">
        <v>3</v>
      </c>
      <c r="C1102" s="5">
        <v>200</v>
      </c>
      <c r="D1102" s="8">
        <v>45561</v>
      </c>
      <c r="E1102" s="8">
        <v>45561</v>
      </c>
      <c r="F1102" s="5" t="s">
        <v>1965</v>
      </c>
      <c r="G1102" s="5"/>
      <c r="H1102" s="9">
        <v>30</v>
      </c>
      <c r="I1102" t="str">
        <f>IF(Table4[[#This Row],[Debit]]&gt;5000,"Yes","NO")</f>
        <v>NO</v>
      </c>
    </row>
    <row r="1103" spans="1:9" x14ac:dyDescent="0.35">
      <c r="A1103">
        <v>1001</v>
      </c>
      <c r="B1103" s="4">
        <v>3</v>
      </c>
      <c r="C1103" s="4">
        <v>199</v>
      </c>
      <c r="D1103" s="6">
        <v>45560</v>
      </c>
      <c r="E1103" s="6">
        <v>45560</v>
      </c>
      <c r="F1103" s="4" t="s">
        <v>1964</v>
      </c>
      <c r="G1103" s="4"/>
      <c r="H1103" s="7">
        <v>25000</v>
      </c>
      <c r="I1103" t="str">
        <f>IF(Table4[[#This Row],[Debit]]&gt;5000,"Yes","NO")</f>
        <v>Yes</v>
      </c>
    </row>
    <row r="1104" spans="1:9" x14ac:dyDescent="0.35">
      <c r="A1104">
        <v>999</v>
      </c>
      <c r="B1104" s="4">
        <v>3</v>
      </c>
      <c r="C1104" s="4">
        <v>195</v>
      </c>
      <c r="D1104" s="6">
        <v>45560</v>
      </c>
      <c r="E1104" s="6">
        <v>45560</v>
      </c>
      <c r="F1104" s="4" t="s">
        <v>1960</v>
      </c>
      <c r="G1104" s="4"/>
      <c r="H1104" s="7">
        <v>10000</v>
      </c>
      <c r="I1104" t="str">
        <f>IF(Table4[[#This Row],[Debit]]&gt;5000,"Yes","NO")</f>
        <v>Yes</v>
      </c>
    </row>
    <row r="1105" spans="1:9" x14ac:dyDescent="0.35">
      <c r="A1105">
        <v>998</v>
      </c>
      <c r="B1105" s="5">
        <v>3</v>
      </c>
      <c r="C1105" s="5">
        <v>193</v>
      </c>
      <c r="D1105" s="8">
        <v>45560</v>
      </c>
      <c r="E1105" s="8">
        <v>45560</v>
      </c>
      <c r="F1105" s="5" t="s">
        <v>1957</v>
      </c>
      <c r="G1105" s="5"/>
      <c r="H1105" s="9">
        <v>7003</v>
      </c>
      <c r="I1105" t="str">
        <f>IF(Table4[[#This Row],[Debit]]&gt;5000,"Yes","NO")</f>
        <v>Yes</v>
      </c>
    </row>
    <row r="1106" spans="1:9" x14ac:dyDescent="0.35">
      <c r="A1106">
        <v>1000</v>
      </c>
      <c r="B1106" s="5">
        <v>3</v>
      </c>
      <c r="C1106" s="5">
        <v>197</v>
      </c>
      <c r="D1106" s="8">
        <v>45560</v>
      </c>
      <c r="E1106" s="8">
        <v>45560</v>
      </c>
      <c r="F1106" s="5" t="s">
        <v>1962</v>
      </c>
      <c r="G1106" s="5"/>
      <c r="H1106" s="9">
        <v>144</v>
      </c>
      <c r="I1106" t="str">
        <f>IF(Table4[[#This Row],[Debit]]&gt;5000,"Yes","NO")</f>
        <v>NO</v>
      </c>
    </row>
    <row r="1107" spans="1:9" x14ac:dyDescent="0.35">
      <c r="A1107">
        <v>995</v>
      </c>
      <c r="B1107" s="4">
        <v>3</v>
      </c>
      <c r="C1107" s="4">
        <v>188</v>
      </c>
      <c r="D1107" s="6">
        <v>45559</v>
      </c>
      <c r="E1107" s="6">
        <v>45559</v>
      </c>
      <c r="F1107" s="4" t="s">
        <v>1951</v>
      </c>
      <c r="G1107" s="4"/>
      <c r="H1107" s="7">
        <v>20000</v>
      </c>
      <c r="I1107" t="str">
        <f>IF(Table4[[#This Row],[Debit]]&gt;5000,"Yes","NO")</f>
        <v>Yes</v>
      </c>
    </row>
    <row r="1108" spans="1:9" x14ac:dyDescent="0.35">
      <c r="A1108">
        <v>997</v>
      </c>
      <c r="B1108" s="4">
        <v>3</v>
      </c>
      <c r="C1108" s="4">
        <v>191</v>
      </c>
      <c r="D1108" s="6">
        <v>45559</v>
      </c>
      <c r="E1108" s="6">
        <v>45559</v>
      </c>
      <c r="F1108" s="4" t="s">
        <v>1955</v>
      </c>
      <c r="G1108" s="4"/>
      <c r="H1108" s="7">
        <v>11000</v>
      </c>
      <c r="I1108" t="str">
        <f>IF(Table4[[#This Row],[Debit]]&gt;5000,"Yes","NO")</f>
        <v>Yes</v>
      </c>
    </row>
    <row r="1109" spans="1:9" x14ac:dyDescent="0.35">
      <c r="A1109">
        <v>996</v>
      </c>
      <c r="B1109" s="5">
        <v>3</v>
      </c>
      <c r="C1109" s="5">
        <v>189</v>
      </c>
      <c r="D1109" s="8">
        <v>45559</v>
      </c>
      <c r="E1109" s="8">
        <v>45559</v>
      </c>
      <c r="F1109" s="5" t="s">
        <v>1952</v>
      </c>
      <c r="G1109" s="5"/>
      <c r="H1109" s="9">
        <v>100</v>
      </c>
      <c r="I1109" t="str">
        <f>IF(Table4[[#This Row],[Debit]]&gt;5000,"Yes","NO")</f>
        <v>NO</v>
      </c>
    </row>
    <row r="1110" spans="1:9" x14ac:dyDescent="0.35">
      <c r="A1110">
        <v>994</v>
      </c>
      <c r="B1110" s="5">
        <v>3</v>
      </c>
      <c r="C1110" s="5">
        <v>185</v>
      </c>
      <c r="D1110" s="8">
        <v>45558</v>
      </c>
      <c r="E1110" s="8">
        <v>45558</v>
      </c>
      <c r="F1110" s="5" t="s">
        <v>1948</v>
      </c>
      <c r="G1110" s="5"/>
      <c r="H1110" s="9">
        <v>414</v>
      </c>
      <c r="I1110" t="str">
        <f>IF(Table4[[#This Row],[Debit]]&gt;5000,"Yes","NO")</f>
        <v>NO</v>
      </c>
    </row>
    <row r="1111" spans="1:9" x14ac:dyDescent="0.35">
      <c r="A1111">
        <v>993</v>
      </c>
      <c r="B1111" s="4">
        <v>3</v>
      </c>
      <c r="C1111" s="4">
        <v>184</v>
      </c>
      <c r="D1111" s="6">
        <v>45558</v>
      </c>
      <c r="E1111" s="6">
        <v>45558</v>
      </c>
      <c r="F1111" s="4" t="s">
        <v>1946</v>
      </c>
      <c r="G1111" s="4"/>
      <c r="H1111" s="7">
        <v>170</v>
      </c>
      <c r="I1111" t="str">
        <f>IF(Table4[[#This Row],[Debit]]&gt;5000,"Yes","NO")</f>
        <v>NO</v>
      </c>
    </row>
    <row r="1112" spans="1:9" x14ac:dyDescent="0.35">
      <c r="A1112">
        <v>990</v>
      </c>
      <c r="B1112" s="5">
        <v>3</v>
      </c>
      <c r="C1112" s="5">
        <v>178</v>
      </c>
      <c r="D1112" s="8">
        <v>45557</v>
      </c>
      <c r="E1112" s="8">
        <v>45557</v>
      </c>
      <c r="F1112" s="5" t="s">
        <v>1940</v>
      </c>
      <c r="G1112" s="5"/>
      <c r="H1112" s="9">
        <v>20000</v>
      </c>
      <c r="I1112" t="str">
        <f>IF(Table4[[#This Row],[Debit]]&gt;5000,"Yes","NO")</f>
        <v>Yes</v>
      </c>
    </row>
    <row r="1113" spans="1:9" x14ac:dyDescent="0.35">
      <c r="A1113">
        <v>992</v>
      </c>
      <c r="B1113" s="5">
        <v>3</v>
      </c>
      <c r="C1113" s="5">
        <v>182</v>
      </c>
      <c r="D1113" s="8">
        <v>45557</v>
      </c>
      <c r="E1113" s="8">
        <v>45557</v>
      </c>
      <c r="F1113" s="5" t="s">
        <v>1944</v>
      </c>
      <c r="G1113" s="5"/>
      <c r="H1113" s="9">
        <v>6000</v>
      </c>
      <c r="I1113" t="str">
        <f>IF(Table4[[#This Row],[Debit]]&gt;5000,"Yes","NO")</f>
        <v>Yes</v>
      </c>
    </row>
    <row r="1114" spans="1:9" x14ac:dyDescent="0.35">
      <c r="A1114">
        <v>991</v>
      </c>
      <c r="B1114" s="4">
        <v>3</v>
      </c>
      <c r="C1114" s="4">
        <v>179</v>
      </c>
      <c r="D1114" s="6">
        <v>45557</v>
      </c>
      <c r="E1114" s="6">
        <v>45557</v>
      </c>
      <c r="F1114" s="4" t="s">
        <v>1941</v>
      </c>
      <c r="G1114" s="4"/>
      <c r="H1114" s="7">
        <v>30</v>
      </c>
      <c r="I1114" t="str">
        <f>IF(Table4[[#This Row],[Debit]]&gt;5000,"Yes","NO")</f>
        <v>NO</v>
      </c>
    </row>
    <row r="1115" spans="1:9" x14ac:dyDescent="0.35">
      <c r="A1115">
        <v>987</v>
      </c>
      <c r="B1115" s="4">
        <v>3</v>
      </c>
      <c r="C1115" s="4">
        <v>171</v>
      </c>
      <c r="D1115" s="6">
        <v>45556</v>
      </c>
      <c r="E1115" s="6">
        <v>45556</v>
      </c>
      <c r="F1115" s="4" t="s">
        <v>1933</v>
      </c>
      <c r="G1115" s="4"/>
      <c r="H1115" s="7">
        <v>40000</v>
      </c>
      <c r="I1115" t="str">
        <f>IF(Table4[[#This Row],[Debit]]&gt;5000,"Yes","NO")</f>
        <v>Yes</v>
      </c>
    </row>
    <row r="1116" spans="1:9" x14ac:dyDescent="0.35">
      <c r="A1116">
        <v>988</v>
      </c>
      <c r="B1116" s="5">
        <v>3</v>
      </c>
      <c r="C1116" s="5">
        <v>173</v>
      </c>
      <c r="D1116" s="8">
        <v>45556</v>
      </c>
      <c r="E1116" s="8">
        <v>45556</v>
      </c>
      <c r="F1116" s="5" t="s">
        <v>1935</v>
      </c>
      <c r="G1116" s="5"/>
      <c r="H1116" s="9">
        <v>11000</v>
      </c>
      <c r="I1116" t="str">
        <f>IF(Table4[[#This Row],[Debit]]&gt;5000,"Yes","NO")</f>
        <v>Yes</v>
      </c>
    </row>
    <row r="1117" spans="1:9" x14ac:dyDescent="0.35">
      <c r="A1117">
        <v>989</v>
      </c>
      <c r="B1117" s="4">
        <v>3</v>
      </c>
      <c r="C1117" s="4">
        <v>174</v>
      </c>
      <c r="D1117" s="6">
        <v>45556</v>
      </c>
      <c r="E1117" s="6">
        <v>45556</v>
      </c>
      <c r="F1117" s="4" t="s">
        <v>1936</v>
      </c>
      <c r="G1117" s="4"/>
      <c r="H1117" s="7">
        <v>144</v>
      </c>
      <c r="I1117" t="str">
        <f>IF(Table4[[#This Row],[Debit]]&gt;5000,"Yes","NO")</f>
        <v>NO</v>
      </c>
    </row>
    <row r="1118" spans="1:9" x14ac:dyDescent="0.35">
      <c r="A1118">
        <v>983</v>
      </c>
      <c r="B1118" s="4">
        <v>3</v>
      </c>
      <c r="C1118" s="4">
        <v>163</v>
      </c>
      <c r="D1118" s="6">
        <v>45555</v>
      </c>
      <c r="E1118" s="6">
        <v>45555</v>
      </c>
      <c r="F1118" s="4" t="s">
        <v>1925</v>
      </c>
      <c r="G1118" s="4"/>
      <c r="H1118" s="7">
        <v>25000</v>
      </c>
      <c r="I1118" t="str">
        <f>IF(Table4[[#This Row],[Debit]]&gt;5000,"Yes","NO")</f>
        <v>Yes</v>
      </c>
    </row>
    <row r="1119" spans="1:9" x14ac:dyDescent="0.35">
      <c r="A1119">
        <v>985</v>
      </c>
      <c r="B1119" s="4">
        <v>3</v>
      </c>
      <c r="C1119" s="4">
        <v>167</v>
      </c>
      <c r="D1119" s="6">
        <v>45555</v>
      </c>
      <c r="E1119" s="6">
        <v>45555</v>
      </c>
      <c r="F1119" s="4" t="s">
        <v>1929</v>
      </c>
      <c r="G1119" s="4"/>
      <c r="H1119" s="7">
        <v>10000</v>
      </c>
      <c r="I1119" t="str">
        <f>IF(Table4[[#This Row],[Debit]]&gt;5000,"Yes","NO")</f>
        <v>Yes</v>
      </c>
    </row>
    <row r="1120" spans="1:9" x14ac:dyDescent="0.35">
      <c r="A1120">
        <v>984</v>
      </c>
      <c r="B1120" s="5">
        <v>3</v>
      </c>
      <c r="C1120" s="5">
        <v>165</v>
      </c>
      <c r="D1120" s="8">
        <v>45555</v>
      </c>
      <c r="E1120" s="8">
        <v>45555</v>
      </c>
      <c r="F1120" s="5" t="s">
        <v>1927</v>
      </c>
      <c r="G1120" s="5"/>
      <c r="H1120" s="9">
        <v>5000</v>
      </c>
      <c r="I1120" t="str">
        <f>IF(Table4[[#This Row],[Debit]]&gt;5000,"Yes","NO")</f>
        <v>NO</v>
      </c>
    </row>
    <row r="1121" spans="1:9" x14ac:dyDescent="0.35">
      <c r="A1121">
        <v>982</v>
      </c>
      <c r="B1121" s="5">
        <v>3</v>
      </c>
      <c r="C1121" s="5">
        <v>160</v>
      </c>
      <c r="D1121" s="8">
        <v>45555</v>
      </c>
      <c r="E1121" s="8">
        <v>45555</v>
      </c>
      <c r="F1121" s="5" t="s">
        <v>1922</v>
      </c>
      <c r="G1121" s="5"/>
      <c r="H1121" s="9">
        <v>2400</v>
      </c>
      <c r="I1121" t="str">
        <f>IF(Table4[[#This Row],[Debit]]&gt;5000,"Yes","NO")</f>
        <v>NO</v>
      </c>
    </row>
    <row r="1122" spans="1:9" x14ac:dyDescent="0.35">
      <c r="A1122">
        <v>986</v>
      </c>
      <c r="B1122" s="5">
        <v>3</v>
      </c>
      <c r="C1122" s="5">
        <v>169</v>
      </c>
      <c r="D1122" s="8">
        <v>45555</v>
      </c>
      <c r="E1122" s="8">
        <v>45555</v>
      </c>
      <c r="F1122" s="5" t="s">
        <v>1931</v>
      </c>
      <c r="G1122" s="5"/>
      <c r="H1122" s="9">
        <v>144</v>
      </c>
      <c r="I1122" t="str">
        <f>IF(Table4[[#This Row],[Debit]]&gt;5000,"Yes","NO")</f>
        <v>NO</v>
      </c>
    </row>
    <row r="1123" spans="1:9" x14ac:dyDescent="0.35">
      <c r="A1123">
        <v>981</v>
      </c>
      <c r="B1123" s="4">
        <v>3</v>
      </c>
      <c r="C1123" s="4">
        <v>157</v>
      </c>
      <c r="D1123" s="6">
        <v>45554</v>
      </c>
      <c r="E1123" s="6">
        <v>45554</v>
      </c>
      <c r="F1123" s="4" t="s">
        <v>1919</v>
      </c>
      <c r="G1123" s="4"/>
      <c r="H1123" s="7">
        <v>16000</v>
      </c>
      <c r="I1123" t="str">
        <f>IF(Table4[[#This Row],[Debit]]&gt;5000,"Yes","NO")</f>
        <v>Yes</v>
      </c>
    </row>
    <row r="1124" spans="1:9" x14ac:dyDescent="0.35">
      <c r="A1124">
        <v>979</v>
      </c>
      <c r="B1124" s="4">
        <v>3</v>
      </c>
      <c r="C1124" s="4">
        <v>152</v>
      </c>
      <c r="D1124" s="6">
        <v>45554</v>
      </c>
      <c r="E1124" s="6">
        <v>45554</v>
      </c>
      <c r="F1124" s="4" t="s">
        <v>1914</v>
      </c>
      <c r="G1124" s="4"/>
      <c r="H1124" s="7">
        <v>1000</v>
      </c>
      <c r="I1124" t="str">
        <f>IF(Table4[[#This Row],[Debit]]&gt;5000,"Yes","NO")</f>
        <v>NO</v>
      </c>
    </row>
    <row r="1125" spans="1:9" x14ac:dyDescent="0.35">
      <c r="A1125">
        <v>980</v>
      </c>
      <c r="B1125" s="5">
        <v>3</v>
      </c>
      <c r="C1125" s="5">
        <v>153</v>
      </c>
      <c r="D1125" s="8">
        <v>45554</v>
      </c>
      <c r="E1125" s="8">
        <v>45554</v>
      </c>
      <c r="F1125" s="5" t="s">
        <v>1915</v>
      </c>
      <c r="G1125" s="5"/>
      <c r="H1125" s="9">
        <v>1000</v>
      </c>
      <c r="I1125" t="str">
        <f>IF(Table4[[#This Row],[Debit]]&gt;5000,"Yes","NO")</f>
        <v>NO</v>
      </c>
    </row>
    <row r="1126" spans="1:9" x14ac:dyDescent="0.35">
      <c r="A1126">
        <v>978</v>
      </c>
      <c r="B1126" s="5">
        <v>3</v>
      </c>
      <c r="C1126" s="5">
        <v>150</v>
      </c>
      <c r="D1126" s="8">
        <v>45553</v>
      </c>
      <c r="E1126" s="8">
        <v>45553</v>
      </c>
      <c r="F1126" s="5" t="s">
        <v>1912</v>
      </c>
      <c r="G1126" s="5"/>
      <c r="H1126" s="9">
        <v>12000</v>
      </c>
      <c r="I1126" t="str">
        <f>IF(Table4[[#This Row],[Debit]]&gt;5000,"Yes","NO")</f>
        <v>Yes</v>
      </c>
    </row>
    <row r="1127" spans="1:9" x14ac:dyDescent="0.35">
      <c r="A1127">
        <v>966</v>
      </c>
      <c r="B1127" s="5">
        <v>3</v>
      </c>
      <c r="C1127" s="5">
        <v>136</v>
      </c>
      <c r="D1127" s="8">
        <v>45553</v>
      </c>
      <c r="E1127" s="8">
        <v>45553</v>
      </c>
      <c r="F1127" s="5" t="s">
        <v>1896</v>
      </c>
      <c r="G1127" s="5"/>
      <c r="H1127" s="9">
        <v>10000</v>
      </c>
      <c r="I1127" t="str">
        <f>IF(Table4[[#This Row],[Debit]]&gt;5000,"Yes","NO")</f>
        <v>Yes</v>
      </c>
    </row>
    <row r="1128" spans="1:9" x14ac:dyDescent="0.35">
      <c r="A1128">
        <v>971</v>
      </c>
      <c r="B1128" s="4">
        <v>3</v>
      </c>
      <c r="C1128" s="4">
        <v>142</v>
      </c>
      <c r="D1128" s="6">
        <v>45553</v>
      </c>
      <c r="E1128" s="6">
        <v>45553</v>
      </c>
      <c r="F1128" s="4" t="s">
        <v>1903</v>
      </c>
      <c r="G1128" s="4"/>
      <c r="H1128" s="7">
        <v>10000</v>
      </c>
      <c r="I1128" t="str">
        <f>IF(Table4[[#This Row],[Debit]]&gt;5000,"Yes","NO")</f>
        <v>Yes</v>
      </c>
    </row>
    <row r="1129" spans="1:9" x14ac:dyDescent="0.35">
      <c r="A1129">
        <v>968</v>
      </c>
      <c r="B1129" s="5">
        <v>3</v>
      </c>
      <c r="C1129" s="5">
        <v>138</v>
      </c>
      <c r="D1129" s="8">
        <v>45553</v>
      </c>
      <c r="E1129" s="8">
        <v>45553</v>
      </c>
      <c r="F1129" s="5" t="s">
        <v>1898</v>
      </c>
      <c r="G1129" s="5"/>
      <c r="H1129" s="9">
        <v>6500</v>
      </c>
      <c r="I1129" t="str">
        <f>IF(Table4[[#This Row],[Debit]]&gt;5000,"Yes","NO")</f>
        <v>Yes</v>
      </c>
    </row>
    <row r="1130" spans="1:9" x14ac:dyDescent="0.35">
      <c r="A1130">
        <v>972</v>
      </c>
      <c r="B1130" s="5">
        <v>3</v>
      </c>
      <c r="C1130" s="5">
        <v>143</v>
      </c>
      <c r="D1130" s="8">
        <v>45553</v>
      </c>
      <c r="E1130" s="8">
        <v>45553</v>
      </c>
      <c r="F1130" s="5" t="s">
        <v>1904</v>
      </c>
      <c r="G1130" s="5"/>
      <c r="H1130" s="9">
        <v>6250</v>
      </c>
      <c r="I1130" t="str">
        <f>IF(Table4[[#This Row],[Debit]]&gt;5000,"Yes","NO")</f>
        <v>Yes</v>
      </c>
    </row>
    <row r="1131" spans="1:9" x14ac:dyDescent="0.35">
      <c r="A1131">
        <v>976</v>
      </c>
      <c r="B1131" s="5">
        <v>3</v>
      </c>
      <c r="C1131" s="5">
        <v>147</v>
      </c>
      <c r="D1131" s="8">
        <v>45553</v>
      </c>
      <c r="E1131" s="8">
        <v>45553</v>
      </c>
      <c r="F1131" s="5" t="s">
        <v>1909</v>
      </c>
      <c r="G1131" s="5"/>
      <c r="H1131" s="9">
        <v>2400</v>
      </c>
      <c r="I1131" t="str">
        <f>IF(Table4[[#This Row],[Debit]]&gt;5000,"Yes","NO")</f>
        <v>NO</v>
      </c>
    </row>
    <row r="1132" spans="1:9" x14ac:dyDescent="0.35">
      <c r="A1132">
        <v>973</v>
      </c>
      <c r="B1132" s="4">
        <v>3</v>
      </c>
      <c r="C1132" s="4">
        <v>144</v>
      </c>
      <c r="D1132" s="6">
        <v>45553</v>
      </c>
      <c r="E1132" s="6">
        <v>45553</v>
      </c>
      <c r="F1132" s="4" t="s">
        <v>1906</v>
      </c>
      <c r="G1132" s="4"/>
      <c r="H1132" s="7">
        <v>1000</v>
      </c>
      <c r="I1132" t="str">
        <f>IF(Table4[[#This Row],[Debit]]&gt;5000,"Yes","NO")</f>
        <v>NO</v>
      </c>
    </row>
    <row r="1133" spans="1:9" x14ac:dyDescent="0.35">
      <c r="A1133">
        <v>974</v>
      </c>
      <c r="B1133" s="5">
        <v>3</v>
      </c>
      <c r="C1133" s="5">
        <v>145</v>
      </c>
      <c r="D1133" s="8">
        <v>45553</v>
      </c>
      <c r="E1133" s="8">
        <v>45553</v>
      </c>
      <c r="F1133" s="5" t="s">
        <v>1907</v>
      </c>
      <c r="G1133" s="5"/>
      <c r="H1133" s="9">
        <v>1000</v>
      </c>
      <c r="I1133" t="str">
        <f>IF(Table4[[#This Row],[Debit]]&gt;5000,"Yes","NO")</f>
        <v>NO</v>
      </c>
    </row>
    <row r="1134" spans="1:9" x14ac:dyDescent="0.35">
      <c r="A1134">
        <v>975</v>
      </c>
      <c r="B1134" s="4">
        <v>3</v>
      </c>
      <c r="C1134" s="4">
        <v>146</v>
      </c>
      <c r="D1134" s="6">
        <v>45553</v>
      </c>
      <c r="E1134" s="6">
        <v>45553</v>
      </c>
      <c r="F1134" s="4" t="s">
        <v>1908</v>
      </c>
      <c r="G1134" s="4"/>
      <c r="H1134" s="7">
        <v>300</v>
      </c>
      <c r="I1134" t="str">
        <f>IF(Table4[[#This Row],[Debit]]&gt;5000,"Yes","NO")</f>
        <v>NO</v>
      </c>
    </row>
    <row r="1135" spans="1:9" x14ac:dyDescent="0.35">
      <c r="A1135">
        <v>970</v>
      </c>
      <c r="B1135" s="5">
        <v>3</v>
      </c>
      <c r="C1135" s="5">
        <v>140</v>
      </c>
      <c r="D1135" s="8">
        <v>45553</v>
      </c>
      <c r="E1135" s="8">
        <v>45553</v>
      </c>
      <c r="F1135" s="5" t="s">
        <v>1901</v>
      </c>
      <c r="G1135" s="5"/>
      <c r="H1135" s="9">
        <v>220</v>
      </c>
      <c r="I1135" t="str">
        <f>IF(Table4[[#This Row],[Debit]]&gt;5000,"Yes","NO")</f>
        <v>NO</v>
      </c>
    </row>
    <row r="1136" spans="1:9" x14ac:dyDescent="0.35">
      <c r="A1136">
        <v>977</v>
      </c>
      <c r="B1136" s="4">
        <v>3</v>
      </c>
      <c r="C1136" s="4">
        <v>149</v>
      </c>
      <c r="D1136" s="6">
        <v>45553</v>
      </c>
      <c r="E1136" s="6">
        <v>45553</v>
      </c>
      <c r="F1136" s="4" t="s">
        <v>1911</v>
      </c>
      <c r="G1136" s="4"/>
      <c r="H1136" s="7">
        <v>144</v>
      </c>
      <c r="I1136" t="str">
        <f>IF(Table4[[#This Row],[Debit]]&gt;5000,"Yes","NO")</f>
        <v>NO</v>
      </c>
    </row>
    <row r="1137" spans="1:9" x14ac:dyDescent="0.35">
      <c r="A1137">
        <v>965</v>
      </c>
      <c r="B1137" s="4">
        <v>3</v>
      </c>
      <c r="C1137" s="4">
        <v>135</v>
      </c>
      <c r="D1137" s="6">
        <v>45553</v>
      </c>
      <c r="E1137" s="6">
        <v>45553</v>
      </c>
      <c r="F1137" s="4" t="s">
        <v>1895</v>
      </c>
      <c r="G1137" s="4"/>
      <c r="H1137" s="7">
        <v>30</v>
      </c>
      <c r="I1137" t="str">
        <f>IF(Table4[[#This Row],[Debit]]&gt;5000,"Yes","NO")</f>
        <v>NO</v>
      </c>
    </row>
    <row r="1138" spans="1:9" x14ac:dyDescent="0.35">
      <c r="A1138">
        <v>967</v>
      </c>
      <c r="B1138" s="4">
        <v>3</v>
      </c>
      <c r="C1138" s="4">
        <v>137</v>
      </c>
      <c r="D1138" s="6">
        <v>45553</v>
      </c>
      <c r="E1138" s="6">
        <v>45553</v>
      </c>
      <c r="F1138" s="4" t="s">
        <v>1897</v>
      </c>
      <c r="G1138" s="4"/>
      <c r="H1138" s="7">
        <v>24.78</v>
      </c>
      <c r="I1138" t="str">
        <f>IF(Table4[[#This Row],[Debit]]&gt;5000,"Yes","NO")</f>
        <v>NO</v>
      </c>
    </row>
    <row r="1139" spans="1:9" x14ac:dyDescent="0.35">
      <c r="A1139">
        <v>969</v>
      </c>
      <c r="B1139" s="4">
        <v>3</v>
      </c>
      <c r="C1139" s="4">
        <v>139</v>
      </c>
      <c r="D1139" s="6">
        <v>45553</v>
      </c>
      <c r="E1139" s="6">
        <v>45553</v>
      </c>
      <c r="F1139" s="4" t="s">
        <v>1900</v>
      </c>
      <c r="G1139" s="4"/>
      <c r="H1139" s="7">
        <v>24.78</v>
      </c>
      <c r="I1139" t="str">
        <f>IF(Table4[[#This Row],[Debit]]&gt;5000,"Yes","NO")</f>
        <v>NO</v>
      </c>
    </row>
    <row r="1140" spans="1:9" x14ac:dyDescent="0.35">
      <c r="A1140">
        <v>963</v>
      </c>
      <c r="B1140" s="4">
        <v>3</v>
      </c>
      <c r="C1140" s="4">
        <v>130</v>
      </c>
      <c r="D1140" s="6">
        <v>45552</v>
      </c>
      <c r="E1140" s="6">
        <v>45552</v>
      </c>
      <c r="F1140" s="4" t="s">
        <v>1890</v>
      </c>
      <c r="G1140" s="4"/>
      <c r="H1140" s="7">
        <v>1000</v>
      </c>
      <c r="I1140" t="str">
        <f>IF(Table4[[#This Row],[Debit]]&gt;5000,"Yes","NO")</f>
        <v>NO</v>
      </c>
    </row>
    <row r="1141" spans="1:9" x14ac:dyDescent="0.35">
      <c r="A1141">
        <v>964</v>
      </c>
      <c r="B1141" s="5">
        <v>3</v>
      </c>
      <c r="C1141" s="5">
        <v>131</v>
      </c>
      <c r="D1141" s="8">
        <v>45552</v>
      </c>
      <c r="E1141" s="8">
        <v>45552</v>
      </c>
      <c r="F1141" s="5" t="s">
        <v>1891</v>
      </c>
      <c r="G1141" s="5"/>
      <c r="H1141" s="9">
        <v>1000</v>
      </c>
      <c r="I1141" t="str">
        <f>IF(Table4[[#This Row],[Debit]]&gt;5000,"Yes","NO")</f>
        <v>NO</v>
      </c>
    </row>
    <row r="1142" spans="1:9" x14ac:dyDescent="0.35">
      <c r="A1142">
        <v>962</v>
      </c>
      <c r="B1142" s="5">
        <v>3</v>
      </c>
      <c r="C1142" s="5">
        <v>128</v>
      </c>
      <c r="D1142" s="8">
        <v>45551</v>
      </c>
      <c r="E1142" s="8">
        <v>45551</v>
      </c>
      <c r="F1142" s="5" t="s">
        <v>1888</v>
      </c>
      <c r="G1142" s="5"/>
      <c r="H1142" s="9">
        <v>17000</v>
      </c>
      <c r="I1142" t="str">
        <f>IF(Table4[[#This Row],[Debit]]&gt;5000,"Yes","NO")</f>
        <v>Yes</v>
      </c>
    </row>
    <row r="1143" spans="1:9" x14ac:dyDescent="0.35">
      <c r="A1143">
        <v>959</v>
      </c>
      <c r="B1143" s="4">
        <v>3</v>
      </c>
      <c r="C1143" s="4">
        <v>123</v>
      </c>
      <c r="D1143" s="6">
        <v>45551</v>
      </c>
      <c r="E1143" s="6">
        <v>45551</v>
      </c>
      <c r="F1143" s="4" t="s">
        <v>1882</v>
      </c>
      <c r="G1143" s="4"/>
      <c r="H1143" s="7">
        <v>1000</v>
      </c>
      <c r="I1143" t="str">
        <f>IF(Table4[[#This Row],[Debit]]&gt;5000,"Yes","NO")</f>
        <v>NO</v>
      </c>
    </row>
    <row r="1144" spans="1:9" x14ac:dyDescent="0.35">
      <c r="A1144">
        <v>960</v>
      </c>
      <c r="B1144" s="5">
        <v>3</v>
      </c>
      <c r="C1144" s="5">
        <v>124</v>
      </c>
      <c r="D1144" s="8">
        <v>45551</v>
      </c>
      <c r="E1144" s="8">
        <v>45551</v>
      </c>
      <c r="F1144" s="5" t="s">
        <v>1883</v>
      </c>
      <c r="G1144" s="5"/>
      <c r="H1144" s="9">
        <v>1000</v>
      </c>
      <c r="I1144" t="str">
        <f>IF(Table4[[#This Row],[Debit]]&gt;5000,"Yes","NO")</f>
        <v>NO</v>
      </c>
    </row>
    <row r="1145" spans="1:9" x14ac:dyDescent="0.35">
      <c r="A1145">
        <v>958</v>
      </c>
      <c r="B1145" s="5">
        <v>3</v>
      </c>
      <c r="C1145" s="5">
        <v>120</v>
      </c>
      <c r="D1145" s="8">
        <v>45551</v>
      </c>
      <c r="E1145" s="8">
        <v>45550</v>
      </c>
      <c r="F1145" s="5" t="s">
        <v>1878</v>
      </c>
      <c r="G1145" s="5"/>
      <c r="H1145" s="9">
        <v>941</v>
      </c>
      <c r="I1145" t="str">
        <f>IF(Table4[[#This Row],[Debit]]&gt;5000,"Yes","NO")</f>
        <v>NO</v>
      </c>
    </row>
    <row r="1146" spans="1:9" x14ac:dyDescent="0.35">
      <c r="A1146">
        <v>961</v>
      </c>
      <c r="B1146" s="4">
        <v>3</v>
      </c>
      <c r="C1146" s="4">
        <v>127</v>
      </c>
      <c r="D1146" s="6">
        <v>45551</v>
      </c>
      <c r="E1146" s="6">
        <v>45551</v>
      </c>
      <c r="F1146" s="4" t="s">
        <v>1887</v>
      </c>
      <c r="G1146" s="4"/>
      <c r="H1146" s="7">
        <v>144</v>
      </c>
      <c r="I1146" t="str">
        <f>IF(Table4[[#This Row],[Debit]]&gt;5000,"Yes","NO")</f>
        <v>NO</v>
      </c>
    </row>
    <row r="1147" spans="1:9" x14ac:dyDescent="0.35">
      <c r="A1147">
        <v>956</v>
      </c>
      <c r="B1147" s="5">
        <v>3</v>
      </c>
      <c r="C1147" s="5">
        <v>117</v>
      </c>
      <c r="D1147" s="8">
        <v>45550</v>
      </c>
      <c r="E1147" s="8">
        <v>45550</v>
      </c>
      <c r="F1147" s="5" t="s">
        <v>1875</v>
      </c>
      <c r="G1147" s="5"/>
      <c r="H1147" s="9">
        <v>50000</v>
      </c>
      <c r="I1147" t="str">
        <f>IF(Table4[[#This Row],[Debit]]&gt;5000,"Yes","NO")</f>
        <v>Yes</v>
      </c>
    </row>
    <row r="1148" spans="1:9" x14ac:dyDescent="0.35">
      <c r="A1148">
        <v>952</v>
      </c>
      <c r="B1148" s="5">
        <v>3</v>
      </c>
      <c r="C1148" s="5">
        <v>110</v>
      </c>
      <c r="D1148" s="8">
        <v>45550</v>
      </c>
      <c r="E1148" s="8">
        <v>45550</v>
      </c>
      <c r="F1148" s="5" t="s">
        <v>1868</v>
      </c>
      <c r="G1148" s="5"/>
      <c r="H1148" s="9">
        <v>10000</v>
      </c>
      <c r="I1148" t="str">
        <f>IF(Table4[[#This Row],[Debit]]&gt;5000,"Yes","NO")</f>
        <v>Yes</v>
      </c>
    </row>
    <row r="1149" spans="1:9" x14ac:dyDescent="0.35">
      <c r="A1149">
        <v>953</v>
      </c>
      <c r="B1149" s="4">
        <v>3</v>
      </c>
      <c r="C1149" s="4">
        <v>113</v>
      </c>
      <c r="D1149" s="6">
        <v>45550</v>
      </c>
      <c r="E1149" s="6">
        <v>45550</v>
      </c>
      <c r="F1149" s="4" t="s">
        <v>1871</v>
      </c>
      <c r="G1149" s="4"/>
      <c r="H1149" s="7">
        <v>10000</v>
      </c>
      <c r="I1149" t="str">
        <f>IF(Table4[[#This Row],[Debit]]&gt;5000,"Yes","NO")</f>
        <v>Yes</v>
      </c>
    </row>
    <row r="1150" spans="1:9" x14ac:dyDescent="0.35">
      <c r="A1150">
        <v>955</v>
      </c>
      <c r="B1150" s="4">
        <v>3</v>
      </c>
      <c r="C1150" s="4">
        <v>115</v>
      </c>
      <c r="D1150" s="6">
        <v>45550</v>
      </c>
      <c r="E1150" s="6">
        <v>45550</v>
      </c>
      <c r="F1150" s="4" t="s">
        <v>1873</v>
      </c>
      <c r="G1150" s="4"/>
      <c r="H1150" s="7">
        <v>2000</v>
      </c>
      <c r="I1150" t="str">
        <f>IF(Table4[[#This Row],[Debit]]&gt;5000,"Yes","NO")</f>
        <v>NO</v>
      </c>
    </row>
    <row r="1151" spans="1:9" x14ac:dyDescent="0.35">
      <c r="A1151">
        <v>957</v>
      </c>
      <c r="B1151" s="4">
        <v>3</v>
      </c>
      <c r="C1151" s="4">
        <v>118</v>
      </c>
      <c r="D1151" s="6">
        <v>45550</v>
      </c>
      <c r="E1151" s="6">
        <v>45550</v>
      </c>
      <c r="F1151" s="4" t="s">
        <v>1876</v>
      </c>
      <c r="G1151" s="4"/>
      <c r="H1151" s="7">
        <v>1200</v>
      </c>
      <c r="I1151" t="str">
        <f>IF(Table4[[#This Row],[Debit]]&gt;5000,"Yes","NO")</f>
        <v>NO</v>
      </c>
    </row>
    <row r="1152" spans="1:9" x14ac:dyDescent="0.35">
      <c r="A1152">
        <v>951</v>
      </c>
      <c r="B1152" s="4">
        <v>3</v>
      </c>
      <c r="C1152" s="4">
        <v>109</v>
      </c>
      <c r="D1152" s="6">
        <v>45550</v>
      </c>
      <c r="E1152" s="6">
        <v>45549</v>
      </c>
      <c r="F1152" s="4" t="s">
        <v>1866</v>
      </c>
      <c r="G1152" s="4"/>
      <c r="H1152" s="7">
        <v>807</v>
      </c>
      <c r="I1152" t="str">
        <f>IF(Table4[[#This Row],[Debit]]&gt;5000,"Yes","NO")</f>
        <v>NO</v>
      </c>
    </row>
    <row r="1153" spans="1:9" x14ac:dyDescent="0.35">
      <c r="A1153">
        <v>954</v>
      </c>
      <c r="B1153" s="5">
        <v>3</v>
      </c>
      <c r="C1153" s="5">
        <v>114</v>
      </c>
      <c r="D1153" s="8">
        <v>45550</v>
      </c>
      <c r="E1153" s="8">
        <v>45550</v>
      </c>
      <c r="F1153" s="5" t="s">
        <v>1872</v>
      </c>
      <c r="G1153" s="5"/>
      <c r="H1153" s="9">
        <v>24.78</v>
      </c>
      <c r="I1153" t="str">
        <f>IF(Table4[[#This Row],[Debit]]&gt;5000,"Yes","NO")</f>
        <v>NO</v>
      </c>
    </row>
    <row r="1154" spans="1:9" x14ac:dyDescent="0.35">
      <c r="A1154">
        <v>945</v>
      </c>
      <c r="B1154" s="4">
        <v>3</v>
      </c>
      <c r="C1154" s="4">
        <v>102</v>
      </c>
      <c r="D1154" s="6">
        <v>45549</v>
      </c>
      <c r="E1154" s="6">
        <v>45549</v>
      </c>
      <c r="F1154" s="4" t="s">
        <v>1858</v>
      </c>
      <c r="G1154" s="4"/>
      <c r="H1154" s="7">
        <v>40000</v>
      </c>
      <c r="I1154" t="str">
        <f>IF(Table4[[#This Row],[Debit]]&gt;5000,"Yes","NO")</f>
        <v>Yes</v>
      </c>
    </row>
    <row r="1155" spans="1:9" x14ac:dyDescent="0.35">
      <c r="A1155">
        <v>948</v>
      </c>
      <c r="B1155" s="5">
        <v>3</v>
      </c>
      <c r="C1155" s="5">
        <v>105</v>
      </c>
      <c r="D1155" s="8">
        <v>45549</v>
      </c>
      <c r="E1155" s="8">
        <v>45549</v>
      </c>
      <c r="F1155" s="5" t="s">
        <v>1861</v>
      </c>
      <c r="G1155" s="5"/>
      <c r="H1155" s="9">
        <v>6000</v>
      </c>
      <c r="I1155" t="str">
        <f>IF(Table4[[#This Row],[Debit]]&gt;5000,"Yes","NO")</f>
        <v>Yes</v>
      </c>
    </row>
    <row r="1156" spans="1:9" x14ac:dyDescent="0.35">
      <c r="A1156">
        <v>944</v>
      </c>
      <c r="B1156" s="5">
        <v>3</v>
      </c>
      <c r="C1156" s="5">
        <v>100</v>
      </c>
      <c r="D1156" s="8">
        <v>45549</v>
      </c>
      <c r="E1156" s="8">
        <v>45549</v>
      </c>
      <c r="F1156" s="5" t="s">
        <v>1856</v>
      </c>
      <c r="G1156" s="5"/>
      <c r="H1156" s="9">
        <v>1500</v>
      </c>
      <c r="I1156" t="str">
        <f>IF(Table4[[#This Row],[Debit]]&gt;5000,"Yes","NO")</f>
        <v>NO</v>
      </c>
    </row>
    <row r="1157" spans="1:9" x14ac:dyDescent="0.35">
      <c r="A1157">
        <v>949</v>
      </c>
      <c r="B1157" s="4">
        <v>3</v>
      </c>
      <c r="C1157" s="4">
        <v>106</v>
      </c>
      <c r="D1157" s="6">
        <v>45549</v>
      </c>
      <c r="E1157" s="6">
        <v>45549</v>
      </c>
      <c r="F1157" s="4" t="s">
        <v>1862</v>
      </c>
      <c r="G1157" s="4"/>
      <c r="H1157" s="7">
        <v>1200</v>
      </c>
      <c r="I1157" t="str">
        <f>IF(Table4[[#This Row],[Debit]]&gt;5000,"Yes","NO")</f>
        <v>NO</v>
      </c>
    </row>
    <row r="1158" spans="1:9" x14ac:dyDescent="0.35">
      <c r="A1158">
        <v>946</v>
      </c>
      <c r="B1158" s="5">
        <v>3</v>
      </c>
      <c r="C1158" s="5">
        <v>103</v>
      </c>
      <c r="D1158" s="8">
        <v>45549</v>
      </c>
      <c r="E1158" s="8">
        <v>45549</v>
      </c>
      <c r="F1158" s="5" t="s">
        <v>1859</v>
      </c>
      <c r="G1158" s="5"/>
      <c r="H1158" s="9">
        <v>1000</v>
      </c>
      <c r="I1158" t="str">
        <f>IF(Table4[[#This Row],[Debit]]&gt;5000,"Yes","NO")</f>
        <v>NO</v>
      </c>
    </row>
    <row r="1159" spans="1:9" x14ac:dyDescent="0.35">
      <c r="A1159">
        <v>947</v>
      </c>
      <c r="B1159" s="4">
        <v>3</v>
      </c>
      <c r="C1159" s="4">
        <v>104</v>
      </c>
      <c r="D1159" s="6">
        <v>45549</v>
      </c>
      <c r="E1159" s="6">
        <v>45549</v>
      </c>
      <c r="F1159" s="4" t="s">
        <v>1860</v>
      </c>
      <c r="G1159" s="4"/>
      <c r="H1159" s="7">
        <v>1000</v>
      </c>
      <c r="I1159" t="str">
        <f>IF(Table4[[#This Row],[Debit]]&gt;5000,"Yes","NO")</f>
        <v>NO</v>
      </c>
    </row>
    <row r="1160" spans="1:9" x14ac:dyDescent="0.35">
      <c r="A1160">
        <v>950</v>
      </c>
      <c r="B1160" s="5">
        <v>3</v>
      </c>
      <c r="C1160" s="5">
        <v>108</v>
      </c>
      <c r="D1160" s="8">
        <v>45549</v>
      </c>
      <c r="E1160" s="8">
        <v>45549</v>
      </c>
      <c r="F1160" s="5" t="s">
        <v>1865</v>
      </c>
      <c r="G1160" s="5"/>
      <c r="H1160" s="9">
        <v>144</v>
      </c>
      <c r="I1160" t="str">
        <f>IF(Table4[[#This Row],[Debit]]&gt;5000,"Yes","NO")</f>
        <v>NO</v>
      </c>
    </row>
    <row r="1161" spans="1:9" x14ac:dyDescent="0.35">
      <c r="A1161">
        <v>943</v>
      </c>
      <c r="B1161" s="4">
        <v>3</v>
      </c>
      <c r="C1161" s="4">
        <v>98</v>
      </c>
      <c r="D1161" s="6">
        <v>45548</v>
      </c>
      <c r="E1161" s="6">
        <v>45548</v>
      </c>
      <c r="F1161" s="4" t="s">
        <v>1853</v>
      </c>
      <c r="G1161" s="4"/>
      <c r="H1161" s="7">
        <v>4076</v>
      </c>
      <c r="I1161" t="str">
        <f>IF(Table4[[#This Row],[Debit]]&gt;5000,"Yes","NO")</f>
        <v>NO</v>
      </c>
    </row>
    <row r="1162" spans="1:9" x14ac:dyDescent="0.35">
      <c r="A1162">
        <v>941</v>
      </c>
      <c r="B1162" s="4">
        <v>3</v>
      </c>
      <c r="C1162" s="4">
        <v>92</v>
      </c>
      <c r="D1162" s="6">
        <v>45547</v>
      </c>
      <c r="E1162" s="6">
        <v>45547</v>
      </c>
      <c r="F1162" s="4" t="s">
        <v>1847</v>
      </c>
      <c r="G1162" s="4"/>
      <c r="H1162" s="7">
        <v>20000</v>
      </c>
      <c r="I1162" t="str">
        <f>IF(Table4[[#This Row],[Debit]]&gt;5000,"Yes","NO")</f>
        <v>Yes</v>
      </c>
    </row>
    <row r="1163" spans="1:9" x14ac:dyDescent="0.35">
      <c r="A1163">
        <v>942</v>
      </c>
      <c r="B1163" s="5">
        <v>3</v>
      </c>
      <c r="C1163" s="5">
        <v>96</v>
      </c>
      <c r="D1163" s="8">
        <v>45547</v>
      </c>
      <c r="E1163" s="8">
        <v>45547</v>
      </c>
      <c r="F1163" s="5" t="s">
        <v>1851</v>
      </c>
      <c r="G1163" s="5"/>
      <c r="H1163" s="9">
        <v>19000</v>
      </c>
      <c r="I1163" t="str">
        <f>IF(Table4[[#This Row],[Debit]]&gt;5000,"Yes","NO")</f>
        <v>Yes</v>
      </c>
    </row>
    <row r="1164" spans="1:9" x14ac:dyDescent="0.35">
      <c r="A1164">
        <v>940</v>
      </c>
      <c r="B1164" s="5">
        <v>3</v>
      </c>
      <c r="C1164" s="5">
        <v>90</v>
      </c>
      <c r="D1164" s="8">
        <v>45546</v>
      </c>
      <c r="E1164" s="8">
        <v>45546</v>
      </c>
      <c r="F1164" s="5" t="s">
        <v>1845</v>
      </c>
      <c r="G1164" s="5"/>
      <c r="H1164" s="9">
        <v>3500</v>
      </c>
      <c r="I1164" t="str">
        <f>IF(Table4[[#This Row],[Debit]]&gt;5000,"Yes","NO")</f>
        <v>NO</v>
      </c>
    </row>
    <row r="1165" spans="1:9" x14ac:dyDescent="0.35">
      <c r="A1165">
        <v>939</v>
      </c>
      <c r="B1165" s="4">
        <v>3</v>
      </c>
      <c r="C1165" s="4">
        <v>87</v>
      </c>
      <c r="D1165" s="6">
        <v>45546</v>
      </c>
      <c r="E1165" s="6">
        <v>45546</v>
      </c>
      <c r="F1165" s="4" t="s">
        <v>1841</v>
      </c>
      <c r="G1165" s="4"/>
      <c r="H1165" s="7">
        <v>130</v>
      </c>
      <c r="I1165" t="str">
        <f>IF(Table4[[#This Row],[Debit]]&gt;5000,"Yes","NO")</f>
        <v>NO</v>
      </c>
    </row>
    <row r="1166" spans="1:9" x14ac:dyDescent="0.35">
      <c r="A1166">
        <v>937</v>
      </c>
      <c r="B1166" s="4">
        <v>3</v>
      </c>
      <c r="C1166" s="4">
        <v>85</v>
      </c>
      <c r="D1166" s="6">
        <v>45545</v>
      </c>
      <c r="E1166" s="6">
        <v>45545</v>
      </c>
      <c r="F1166" s="4" t="s">
        <v>1838</v>
      </c>
      <c r="G1166" s="4"/>
      <c r="H1166" s="7">
        <v>560</v>
      </c>
      <c r="I1166" t="str">
        <f>IF(Table4[[#This Row],[Debit]]&gt;5000,"Yes","NO")</f>
        <v>NO</v>
      </c>
    </row>
    <row r="1167" spans="1:9" x14ac:dyDescent="0.35">
      <c r="A1167">
        <v>938</v>
      </c>
      <c r="B1167" s="5">
        <v>3</v>
      </c>
      <c r="C1167" s="5">
        <v>86</v>
      </c>
      <c r="D1167" s="8">
        <v>45545</v>
      </c>
      <c r="E1167" s="8">
        <v>45545</v>
      </c>
      <c r="F1167" s="5" t="s">
        <v>1840</v>
      </c>
      <c r="G1167" s="5"/>
      <c r="H1167" s="9">
        <v>50</v>
      </c>
      <c r="I1167" t="str">
        <f>IF(Table4[[#This Row],[Debit]]&gt;5000,"Yes","NO")</f>
        <v>NO</v>
      </c>
    </row>
    <row r="1168" spans="1:9" x14ac:dyDescent="0.35">
      <c r="A1168">
        <v>936</v>
      </c>
      <c r="B1168" s="5">
        <v>3</v>
      </c>
      <c r="C1168" s="5">
        <v>82</v>
      </c>
      <c r="D1168" s="8">
        <v>45544</v>
      </c>
      <c r="E1168" s="8">
        <v>45544</v>
      </c>
      <c r="F1168" s="5" t="s">
        <v>1835</v>
      </c>
      <c r="G1168" s="5"/>
      <c r="H1168" s="9">
        <v>11000</v>
      </c>
      <c r="I1168" t="str">
        <f>IF(Table4[[#This Row],[Debit]]&gt;5000,"Yes","NO")</f>
        <v>Yes</v>
      </c>
    </row>
    <row r="1169" spans="1:9" x14ac:dyDescent="0.35">
      <c r="A1169">
        <v>934</v>
      </c>
      <c r="B1169" s="5">
        <v>3</v>
      </c>
      <c r="C1169" s="5">
        <v>79</v>
      </c>
      <c r="D1169" s="8">
        <v>45544</v>
      </c>
      <c r="E1169" s="8">
        <v>45544</v>
      </c>
      <c r="F1169" s="5" t="s">
        <v>1832</v>
      </c>
      <c r="G1169" s="5"/>
      <c r="H1169" s="9">
        <v>1200</v>
      </c>
      <c r="I1169" t="str">
        <f>IF(Table4[[#This Row],[Debit]]&gt;5000,"Yes","NO")</f>
        <v>NO</v>
      </c>
    </row>
    <row r="1170" spans="1:9" x14ac:dyDescent="0.35">
      <c r="A1170">
        <v>931</v>
      </c>
      <c r="B1170" s="4">
        <v>3</v>
      </c>
      <c r="C1170" s="4">
        <v>75</v>
      </c>
      <c r="D1170" s="6">
        <v>45544</v>
      </c>
      <c r="E1170" s="6">
        <v>45544</v>
      </c>
      <c r="F1170" s="4" t="s">
        <v>1828</v>
      </c>
      <c r="G1170" s="4"/>
      <c r="H1170" s="7">
        <v>1000</v>
      </c>
      <c r="I1170" t="str">
        <f>IF(Table4[[#This Row],[Debit]]&gt;5000,"Yes","NO")</f>
        <v>NO</v>
      </c>
    </row>
    <row r="1171" spans="1:9" x14ac:dyDescent="0.35">
      <c r="A1171">
        <v>932</v>
      </c>
      <c r="B1171" s="5">
        <v>3</v>
      </c>
      <c r="C1171" s="5">
        <v>76</v>
      </c>
      <c r="D1171" s="8">
        <v>45544</v>
      </c>
      <c r="E1171" s="8">
        <v>45544</v>
      </c>
      <c r="F1171" s="5" t="s">
        <v>1829</v>
      </c>
      <c r="G1171" s="5"/>
      <c r="H1171" s="9">
        <v>1000</v>
      </c>
      <c r="I1171" t="str">
        <f>IF(Table4[[#This Row],[Debit]]&gt;5000,"Yes","NO")</f>
        <v>NO</v>
      </c>
    </row>
    <row r="1172" spans="1:9" x14ac:dyDescent="0.35">
      <c r="A1172">
        <v>933</v>
      </c>
      <c r="B1172" s="4">
        <v>3</v>
      </c>
      <c r="C1172" s="4">
        <v>78</v>
      </c>
      <c r="D1172" s="6">
        <v>45544</v>
      </c>
      <c r="E1172" s="6">
        <v>45544</v>
      </c>
      <c r="F1172" s="4" t="s">
        <v>1831</v>
      </c>
      <c r="G1172" s="4"/>
      <c r="H1172" s="7">
        <v>1000</v>
      </c>
      <c r="I1172" t="str">
        <f>IF(Table4[[#This Row],[Debit]]&gt;5000,"Yes","NO")</f>
        <v>NO</v>
      </c>
    </row>
    <row r="1173" spans="1:9" x14ac:dyDescent="0.35">
      <c r="A1173">
        <v>930</v>
      </c>
      <c r="B1173" s="5">
        <v>3</v>
      </c>
      <c r="C1173" s="5">
        <v>74</v>
      </c>
      <c r="D1173" s="8">
        <v>45544</v>
      </c>
      <c r="E1173" s="8">
        <v>45544</v>
      </c>
      <c r="F1173" s="5" t="s">
        <v>1827</v>
      </c>
      <c r="G1173" s="5"/>
      <c r="H1173" s="9">
        <v>350</v>
      </c>
      <c r="I1173" t="str">
        <f>IF(Table4[[#This Row],[Debit]]&gt;5000,"Yes","NO")</f>
        <v>NO</v>
      </c>
    </row>
    <row r="1174" spans="1:9" x14ac:dyDescent="0.35">
      <c r="A1174">
        <v>935</v>
      </c>
      <c r="B1174" s="4">
        <v>3</v>
      </c>
      <c r="C1174" s="4">
        <v>80</v>
      </c>
      <c r="D1174" s="6">
        <v>45544</v>
      </c>
      <c r="E1174" s="6">
        <v>45544</v>
      </c>
      <c r="F1174" s="4" t="s">
        <v>1833</v>
      </c>
      <c r="G1174" s="4"/>
      <c r="H1174" s="7">
        <v>100</v>
      </c>
      <c r="I1174" t="str">
        <f>IF(Table4[[#This Row],[Debit]]&gt;5000,"Yes","NO")</f>
        <v>NO</v>
      </c>
    </row>
    <row r="1175" spans="1:9" x14ac:dyDescent="0.35">
      <c r="A1175">
        <v>929</v>
      </c>
      <c r="B1175" s="4">
        <v>3</v>
      </c>
      <c r="C1175" s="4">
        <v>71</v>
      </c>
      <c r="D1175" s="6">
        <v>45543</v>
      </c>
      <c r="E1175" s="6">
        <v>45543</v>
      </c>
      <c r="F1175" s="4" t="s">
        <v>1823</v>
      </c>
      <c r="G1175" s="4"/>
      <c r="H1175" s="7">
        <v>8500</v>
      </c>
      <c r="I1175" t="str">
        <f>IF(Table4[[#This Row],[Debit]]&gt;5000,"Yes","NO")</f>
        <v>Yes</v>
      </c>
    </row>
    <row r="1176" spans="1:9" x14ac:dyDescent="0.35">
      <c r="A1176">
        <v>928</v>
      </c>
      <c r="B1176" s="5">
        <v>3</v>
      </c>
      <c r="C1176" s="5">
        <v>68</v>
      </c>
      <c r="D1176" s="8">
        <v>45543</v>
      </c>
      <c r="E1176" s="8">
        <v>45543</v>
      </c>
      <c r="F1176" s="5" t="s">
        <v>1820</v>
      </c>
      <c r="G1176" s="5"/>
      <c r="H1176" s="9">
        <v>2200</v>
      </c>
      <c r="I1176" t="str">
        <f>IF(Table4[[#This Row],[Debit]]&gt;5000,"Yes","NO")</f>
        <v>NO</v>
      </c>
    </row>
    <row r="1177" spans="1:9" x14ac:dyDescent="0.35">
      <c r="A1177">
        <v>927</v>
      </c>
      <c r="B1177" s="4">
        <v>3</v>
      </c>
      <c r="C1177" s="4">
        <v>66</v>
      </c>
      <c r="D1177" s="6">
        <v>45543</v>
      </c>
      <c r="E1177" s="6">
        <v>45543</v>
      </c>
      <c r="F1177" s="4" t="s">
        <v>1818</v>
      </c>
      <c r="G1177" s="4"/>
      <c r="H1177" s="7">
        <v>1000</v>
      </c>
      <c r="I1177" t="str">
        <f>IF(Table4[[#This Row],[Debit]]&gt;5000,"Yes","NO")</f>
        <v>NO</v>
      </c>
    </row>
    <row r="1178" spans="1:9" x14ac:dyDescent="0.35">
      <c r="A1178">
        <v>926</v>
      </c>
      <c r="B1178" s="5">
        <v>3</v>
      </c>
      <c r="C1178" s="5">
        <v>65</v>
      </c>
      <c r="D1178" s="8">
        <v>45542</v>
      </c>
      <c r="E1178" s="8">
        <v>45542</v>
      </c>
      <c r="F1178" s="5" t="s">
        <v>1817</v>
      </c>
      <c r="G1178" s="5"/>
      <c r="H1178" s="9">
        <v>24000</v>
      </c>
      <c r="I1178" t="str">
        <f>IF(Table4[[#This Row],[Debit]]&gt;5000,"Yes","NO")</f>
        <v>Yes</v>
      </c>
    </row>
    <row r="1179" spans="1:9" x14ac:dyDescent="0.35">
      <c r="A1179">
        <v>924</v>
      </c>
      <c r="B1179" s="5">
        <v>3</v>
      </c>
      <c r="C1179" s="5">
        <v>60</v>
      </c>
      <c r="D1179" s="8">
        <v>45542</v>
      </c>
      <c r="E1179" s="8">
        <v>45542</v>
      </c>
      <c r="F1179" s="5" t="s">
        <v>1811</v>
      </c>
      <c r="G1179" s="5"/>
      <c r="H1179" s="9">
        <v>3250</v>
      </c>
      <c r="I1179" t="str">
        <f>IF(Table4[[#This Row],[Debit]]&gt;5000,"Yes","NO")</f>
        <v>NO</v>
      </c>
    </row>
    <row r="1180" spans="1:9" x14ac:dyDescent="0.35">
      <c r="A1180">
        <v>925</v>
      </c>
      <c r="B1180" s="4">
        <v>3</v>
      </c>
      <c r="C1180" s="4">
        <v>61</v>
      </c>
      <c r="D1180" s="6">
        <v>45542</v>
      </c>
      <c r="E1180" s="6">
        <v>45542</v>
      </c>
      <c r="F1180" s="4" t="s">
        <v>1813</v>
      </c>
      <c r="G1180" s="4"/>
      <c r="H1180" s="7">
        <v>500</v>
      </c>
      <c r="I1180" t="str">
        <f>IF(Table4[[#This Row],[Debit]]&gt;5000,"Yes","NO")</f>
        <v>NO</v>
      </c>
    </row>
    <row r="1181" spans="1:9" x14ac:dyDescent="0.35">
      <c r="A1181">
        <v>921</v>
      </c>
      <c r="B1181" s="4">
        <v>3</v>
      </c>
      <c r="C1181" s="4">
        <v>55</v>
      </c>
      <c r="D1181" s="6">
        <v>45541</v>
      </c>
      <c r="E1181" s="6">
        <v>45541</v>
      </c>
      <c r="F1181" s="4" t="s">
        <v>1805</v>
      </c>
      <c r="G1181" s="4"/>
      <c r="H1181" s="7">
        <v>50000</v>
      </c>
      <c r="I1181" t="str">
        <f>IF(Table4[[#This Row],[Debit]]&gt;5000,"Yes","NO")</f>
        <v>Yes</v>
      </c>
    </row>
    <row r="1182" spans="1:9" x14ac:dyDescent="0.35">
      <c r="A1182">
        <v>922</v>
      </c>
      <c r="B1182" s="5">
        <v>3</v>
      </c>
      <c r="C1182" s="5">
        <v>56</v>
      </c>
      <c r="D1182" s="8">
        <v>45541</v>
      </c>
      <c r="E1182" s="8">
        <v>45541</v>
      </c>
      <c r="F1182" s="5" t="s">
        <v>1806</v>
      </c>
      <c r="G1182" s="5"/>
      <c r="H1182" s="9">
        <v>2000</v>
      </c>
      <c r="I1182" t="str">
        <f>IF(Table4[[#This Row],[Debit]]&gt;5000,"Yes","NO")</f>
        <v>NO</v>
      </c>
    </row>
    <row r="1183" spans="1:9" x14ac:dyDescent="0.35">
      <c r="A1183">
        <v>923</v>
      </c>
      <c r="B1183" s="4">
        <v>3</v>
      </c>
      <c r="C1183" s="4">
        <v>59</v>
      </c>
      <c r="D1183" s="6">
        <v>45541</v>
      </c>
      <c r="E1183" s="6">
        <v>45541</v>
      </c>
      <c r="F1183" s="4" t="s">
        <v>1809</v>
      </c>
      <c r="G1183" s="4"/>
      <c r="H1183" s="7">
        <v>925</v>
      </c>
      <c r="I1183" t="str">
        <f>IF(Table4[[#This Row],[Debit]]&gt;5000,"Yes","NO")</f>
        <v>NO</v>
      </c>
    </row>
    <row r="1184" spans="1:9" x14ac:dyDescent="0.35">
      <c r="A1184">
        <v>920</v>
      </c>
      <c r="B1184" s="5">
        <v>3</v>
      </c>
      <c r="C1184" s="5">
        <v>52</v>
      </c>
      <c r="D1184" s="8">
        <v>45540</v>
      </c>
      <c r="E1184" s="8">
        <v>45540</v>
      </c>
      <c r="F1184" s="5" t="s">
        <v>1800</v>
      </c>
      <c r="G1184" s="5"/>
      <c r="H1184" s="9">
        <v>43000</v>
      </c>
      <c r="I1184" t="str">
        <f>IF(Table4[[#This Row],[Debit]]&gt;5000,"Yes","NO")</f>
        <v>Yes</v>
      </c>
    </row>
    <row r="1185" spans="1:9" x14ac:dyDescent="0.35">
      <c r="A1185">
        <v>919</v>
      </c>
      <c r="B1185" s="4">
        <v>3</v>
      </c>
      <c r="C1185" s="4">
        <v>48</v>
      </c>
      <c r="D1185" s="6">
        <v>45540</v>
      </c>
      <c r="E1185" s="6">
        <v>45540</v>
      </c>
      <c r="F1185" s="4" t="s">
        <v>1796</v>
      </c>
      <c r="G1185" s="4"/>
      <c r="H1185" s="7">
        <v>4000</v>
      </c>
      <c r="I1185" t="str">
        <f>IF(Table4[[#This Row],[Debit]]&gt;5000,"Yes","NO")</f>
        <v>NO</v>
      </c>
    </row>
    <row r="1186" spans="1:9" x14ac:dyDescent="0.35">
      <c r="A1186">
        <v>918</v>
      </c>
      <c r="B1186" s="5">
        <v>3</v>
      </c>
      <c r="C1186" s="5">
        <v>46</v>
      </c>
      <c r="D1186" s="8">
        <v>45540</v>
      </c>
      <c r="E1186" s="8">
        <v>45540</v>
      </c>
      <c r="F1186" s="5" t="s">
        <v>1794</v>
      </c>
      <c r="G1186" s="5"/>
      <c r="H1186" s="9">
        <v>2495</v>
      </c>
      <c r="I1186" t="str">
        <f>IF(Table4[[#This Row],[Debit]]&gt;5000,"Yes","NO")</f>
        <v>NO</v>
      </c>
    </row>
    <row r="1187" spans="1:9" x14ac:dyDescent="0.35">
      <c r="A1187">
        <v>917</v>
      </c>
      <c r="B1187" s="4">
        <v>3</v>
      </c>
      <c r="C1187" s="4">
        <v>44</v>
      </c>
      <c r="D1187" s="6">
        <v>45539</v>
      </c>
      <c r="E1187" s="6">
        <v>45539</v>
      </c>
      <c r="F1187" s="4" t="s">
        <v>1792</v>
      </c>
      <c r="G1187" s="4"/>
      <c r="H1187" s="7">
        <v>20000</v>
      </c>
      <c r="I1187" t="str">
        <f>IF(Table4[[#This Row],[Debit]]&gt;5000,"Yes","NO")</f>
        <v>Yes</v>
      </c>
    </row>
    <row r="1188" spans="1:9" x14ac:dyDescent="0.35">
      <c r="A1188">
        <v>916</v>
      </c>
      <c r="B1188" s="5">
        <v>3</v>
      </c>
      <c r="C1188" s="5">
        <v>41</v>
      </c>
      <c r="D1188" s="8">
        <v>45539</v>
      </c>
      <c r="E1188" s="8">
        <v>45539</v>
      </c>
      <c r="F1188" s="5" t="s">
        <v>1789</v>
      </c>
      <c r="G1188" s="5"/>
      <c r="H1188" s="9">
        <v>1000</v>
      </c>
      <c r="I1188" t="str">
        <f>IF(Table4[[#This Row],[Debit]]&gt;5000,"Yes","NO")</f>
        <v>NO</v>
      </c>
    </row>
    <row r="1189" spans="1:9" x14ac:dyDescent="0.35">
      <c r="A1189">
        <v>915</v>
      </c>
      <c r="B1189" s="4">
        <v>3</v>
      </c>
      <c r="C1189" s="4">
        <v>40</v>
      </c>
      <c r="D1189" s="6">
        <v>45539</v>
      </c>
      <c r="E1189" s="6">
        <v>45539</v>
      </c>
      <c r="F1189" s="4" t="s">
        <v>1788</v>
      </c>
      <c r="G1189" s="4"/>
      <c r="H1189" s="7">
        <v>10</v>
      </c>
      <c r="I1189" t="str">
        <f>IF(Table4[[#This Row],[Debit]]&gt;5000,"Yes","NO")</f>
        <v>NO</v>
      </c>
    </row>
    <row r="1190" spans="1:9" x14ac:dyDescent="0.35">
      <c r="A1190">
        <v>909</v>
      </c>
      <c r="B1190" s="4">
        <v>3</v>
      </c>
      <c r="C1190" s="4">
        <v>28</v>
      </c>
      <c r="D1190" s="6">
        <v>45538</v>
      </c>
      <c r="E1190" s="6">
        <v>45538</v>
      </c>
      <c r="F1190" s="4" t="s">
        <v>1775</v>
      </c>
      <c r="G1190" s="4"/>
      <c r="H1190" s="7">
        <v>16460.189999999999</v>
      </c>
      <c r="I1190" t="str">
        <f>IF(Table4[[#This Row],[Debit]]&gt;5000,"Yes","NO")</f>
        <v>Yes</v>
      </c>
    </row>
    <row r="1191" spans="1:9" x14ac:dyDescent="0.35">
      <c r="A1191">
        <v>913</v>
      </c>
      <c r="B1191" s="4">
        <v>3</v>
      </c>
      <c r="C1191" s="4">
        <v>36</v>
      </c>
      <c r="D1191" s="6">
        <v>45538</v>
      </c>
      <c r="E1191" s="6">
        <v>45538</v>
      </c>
      <c r="F1191" s="4" t="s">
        <v>1784</v>
      </c>
      <c r="G1191" s="4"/>
      <c r="H1191" s="7">
        <v>16000</v>
      </c>
      <c r="I1191" t="str">
        <f>IF(Table4[[#This Row],[Debit]]&gt;5000,"Yes","NO")</f>
        <v>Yes</v>
      </c>
    </row>
    <row r="1192" spans="1:9" x14ac:dyDescent="0.35">
      <c r="A1192">
        <v>914</v>
      </c>
      <c r="B1192" s="5">
        <v>3</v>
      </c>
      <c r="C1192" s="5">
        <v>38</v>
      </c>
      <c r="D1192" s="8">
        <v>45538</v>
      </c>
      <c r="E1192" s="8">
        <v>45538</v>
      </c>
      <c r="F1192" s="5" t="s">
        <v>1786</v>
      </c>
      <c r="G1192" s="5"/>
      <c r="H1192" s="9">
        <v>11250</v>
      </c>
      <c r="I1192" t="str">
        <f>IF(Table4[[#This Row],[Debit]]&gt;5000,"Yes","NO")</f>
        <v>Yes</v>
      </c>
    </row>
    <row r="1193" spans="1:9" x14ac:dyDescent="0.35">
      <c r="A1193">
        <v>910</v>
      </c>
      <c r="B1193" s="5">
        <v>3</v>
      </c>
      <c r="C1193" s="5">
        <v>32</v>
      </c>
      <c r="D1193" s="8">
        <v>45538</v>
      </c>
      <c r="E1193" s="8">
        <v>45538</v>
      </c>
      <c r="F1193" s="5" t="s">
        <v>1780</v>
      </c>
      <c r="G1193" s="5"/>
      <c r="H1193" s="9">
        <v>10000</v>
      </c>
      <c r="I1193" t="str">
        <f>IF(Table4[[#This Row],[Debit]]&gt;5000,"Yes","NO")</f>
        <v>Yes</v>
      </c>
    </row>
    <row r="1194" spans="1:9" x14ac:dyDescent="0.35">
      <c r="A1194">
        <v>911</v>
      </c>
      <c r="B1194" s="4">
        <v>3</v>
      </c>
      <c r="C1194" s="4">
        <v>33</v>
      </c>
      <c r="D1194" s="6">
        <v>45538</v>
      </c>
      <c r="E1194" s="6">
        <v>45538</v>
      </c>
      <c r="F1194" s="4" t="s">
        <v>1781</v>
      </c>
      <c r="G1194" s="4"/>
      <c r="H1194" s="7">
        <v>10000</v>
      </c>
      <c r="I1194" t="str">
        <f>IF(Table4[[#This Row],[Debit]]&gt;5000,"Yes","NO")</f>
        <v>Yes</v>
      </c>
    </row>
    <row r="1195" spans="1:9" x14ac:dyDescent="0.35">
      <c r="A1195">
        <v>912</v>
      </c>
      <c r="B1195" s="5">
        <v>3</v>
      </c>
      <c r="C1195" s="5">
        <v>34</v>
      </c>
      <c r="D1195" s="8">
        <v>45538</v>
      </c>
      <c r="E1195" s="8">
        <v>45538</v>
      </c>
      <c r="F1195" s="5" t="s">
        <v>1782</v>
      </c>
      <c r="G1195" s="5"/>
      <c r="H1195" s="9">
        <v>24.78</v>
      </c>
      <c r="I1195" t="str">
        <f>IF(Table4[[#This Row],[Debit]]&gt;5000,"Yes","NO")</f>
        <v>NO</v>
      </c>
    </row>
    <row r="1196" spans="1:9" x14ac:dyDescent="0.35">
      <c r="A1196">
        <v>902</v>
      </c>
      <c r="B1196" s="5">
        <v>3</v>
      </c>
      <c r="C1196" s="5">
        <v>17</v>
      </c>
      <c r="D1196" s="8">
        <v>45537</v>
      </c>
      <c r="E1196" s="8">
        <v>45537</v>
      </c>
      <c r="F1196" s="5" t="s">
        <v>1761</v>
      </c>
      <c r="G1196" s="5"/>
      <c r="H1196" s="9">
        <v>25000</v>
      </c>
      <c r="I1196" t="str">
        <f>IF(Table4[[#This Row],[Debit]]&gt;5000,"Yes","NO")</f>
        <v>Yes</v>
      </c>
    </row>
    <row r="1197" spans="1:9" x14ac:dyDescent="0.35">
      <c r="A1197">
        <v>907</v>
      </c>
      <c r="B1197" s="4">
        <v>3</v>
      </c>
      <c r="C1197" s="4">
        <v>26</v>
      </c>
      <c r="D1197" s="6">
        <v>45537</v>
      </c>
      <c r="E1197" s="6">
        <v>45537</v>
      </c>
      <c r="F1197" s="4" t="s">
        <v>1771</v>
      </c>
      <c r="G1197" s="4"/>
      <c r="H1197" s="7">
        <v>12250</v>
      </c>
      <c r="I1197" t="str">
        <f>IF(Table4[[#This Row],[Debit]]&gt;5000,"Yes","NO")</f>
        <v>Yes</v>
      </c>
    </row>
    <row r="1198" spans="1:9" x14ac:dyDescent="0.35">
      <c r="A1198">
        <v>905</v>
      </c>
      <c r="B1198" s="4">
        <v>3</v>
      </c>
      <c r="C1198" s="4">
        <v>24</v>
      </c>
      <c r="D1198" s="6">
        <v>45537</v>
      </c>
      <c r="E1198" s="6">
        <v>45537</v>
      </c>
      <c r="F1198" s="4" t="s">
        <v>1769</v>
      </c>
      <c r="G1198" s="4"/>
      <c r="H1198" s="7">
        <v>5000</v>
      </c>
      <c r="I1198" t="str">
        <f>IF(Table4[[#This Row],[Debit]]&gt;5000,"Yes","NO")</f>
        <v>NO</v>
      </c>
    </row>
    <row r="1199" spans="1:9" x14ac:dyDescent="0.35">
      <c r="A1199">
        <v>906</v>
      </c>
      <c r="B1199" s="5">
        <v>3</v>
      </c>
      <c r="C1199" s="5">
        <v>25</v>
      </c>
      <c r="D1199" s="8">
        <v>45537</v>
      </c>
      <c r="E1199" s="8">
        <v>45537</v>
      </c>
      <c r="F1199" s="5" t="s">
        <v>1770</v>
      </c>
      <c r="G1199" s="5"/>
      <c r="H1199" s="9">
        <v>600</v>
      </c>
      <c r="I1199" t="str">
        <f>IF(Table4[[#This Row],[Debit]]&gt;5000,"Yes","NO")</f>
        <v>NO</v>
      </c>
    </row>
    <row r="1200" spans="1:9" x14ac:dyDescent="0.35">
      <c r="A1200">
        <v>908</v>
      </c>
      <c r="B1200" s="5">
        <v>3</v>
      </c>
      <c r="C1200" s="5">
        <v>27</v>
      </c>
      <c r="D1200" s="8">
        <v>45537</v>
      </c>
      <c r="E1200" s="8">
        <v>45537</v>
      </c>
      <c r="F1200" s="5" t="s">
        <v>1773</v>
      </c>
      <c r="G1200" s="5"/>
      <c r="H1200" s="9">
        <v>308</v>
      </c>
      <c r="I1200" t="str">
        <f>IF(Table4[[#This Row],[Debit]]&gt;5000,"Yes","NO")</f>
        <v>NO</v>
      </c>
    </row>
    <row r="1201" spans="1:9" x14ac:dyDescent="0.35">
      <c r="A1201">
        <v>903</v>
      </c>
      <c r="B1201" s="4">
        <v>3</v>
      </c>
      <c r="C1201" s="4">
        <v>22</v>
      </c>
      <c r="D1201" s="6">
        <v>45537</v>
      </c>
      <c r="E1201" s="6">
        <v>45537</v>
      </c>
      <c r="F1201" s="4" t="s">
        <v>1767</v>
      </c>
      <c r="G1201" s="4"/>
      <c r="H1201" s="7">
        <v>260</v>
      </c>
      <c r="I1201" t="str">
        <f>IF(Table4[[#This Row],[Debit]]&gt;5000,"Yes","NO")</f>
        <v>NO</v>
      </c>
    </row>
    <row r="1202" spans="1:9" x14ac:dyDescent="0.35">
      <c r="A1202">
        <v>904</v>
      </c>
      <c r="B1202" s="5">
        <v>3</v>
      </c>
      <c r="C1202" s="5">
        <v>23</v>
      </c>
      <c r="D1202" s="8">
        <v>45537</v>
      </c>
      <c r="E1202" s="8">
        <v>45537</v>
      </c>
      <c r="F1202" s="5" t="s">
        <v>1768</v>
      </c>
      <c r="G1202" s="5"/>
      <c r="H1202" s="9">
        <v>160</v>
      </c>
      <c r="I1202" t="str">
        <f>IF(Table4[[#This Row],[Debit]]&gt;5000,"Yes","NO")</f>
        <v>NO</v>
      </c>
    </row>
    <row r="1203" spans="1:9" x14ac:dyDescent="0.35">
      <c r="A1203">
        <v>900</v>
      </c>
      <c r="B1203" s="5">
        <v>3</v>
      </c>
      <c r="C1203" s="5">
        <v>14</v>
      </c>
      <c r="D1203" s="8">
        <v>45536</v>
      </c>
      <c r="E1203" s="8">
        <v>45536</v>
      </c>
      <c r="F1203" s="5" t="s">
        <v>1757</v>
      </c>
      <c r="G1203" s="5"/>
      <c r="H1203" s="9">
        <v>30000</v>
      </c>
      <c r="I1203" t="str">
        <f>IF(Table4[[#This Row],[Debit]]&gt;5000,"Yes","NO")</f>
        <v>Yes</v>
      </c>
    </row>
    <row r="1204" spans="1:9" x14ac:dyDescent="0.35">
      <c r="A1204">
        <v>892</v>
      </c>
      <c r="B1204" s="5">
        <v>3</v>
      </c>
      <c r="C1204" s="5">
        <v>3</v>
      </c>
      <c r="D1204" s="8">
        <v>45536</v>
      </c>
      <c r="E1204" s="8">
        <v>45536</v>
      </c>
      <c r="F1204" s="5" t="s">
        <v>1746</v>
      </c>
      <c r="G1204" s="5"/>
      <c r="H1204" s="9">
        <v>10000</v>
      </c>
      <c r="I1204" t="str">
        <f>IF(Table4[[#This Row],[Debit]]&gt;5000,"Yes","NO")</f>
        <v>Yes</v>
      </c>
    </row>
    <row r="1205" spans="1:9" x14ac:dyDescent="0.35">
      <c r="A1205">
        <v>894</v>
      </c>
      <c r="B1205" s="5">
        <v>3</v>
      </c>
      <c r="C1205" s="5">
        <v>7</v>
      </c>
      <c r="D1205" s="8">
        <v>45536</v>
      </c>
      <c r="E1205" s="8">
        <v>45536</v>
      </c>
      <c r="F1205" s="5" t="s">
        <v>1750</v>
      </c>
      <c r="G1205" s="5"/>
      <c r="H1205" s="9">
        <v>10000</v>
      </c>
      <c r="I1205" t="str">
        <f>IF(Table4[[#This Row],[Debit]]&gt;5000,"Yes","NO")</f>
        <v>Yes</v>
      </c>
    </row>
    <row r="1206" spans="1:9" x14ac:dyDescent="0.35">
      <c r="A1206">
        <v>895</v>
      </c>
      <c r="B1206" s="4">
        <v>3</v>
      </c>
      <c r="C1206" s="4">
        <v>8</v>
      </c>
      <c r="D1206" s="6">
        <v>45536</v>
      </c>
      <c r="E1206" s="6">
        <v>45536</v>
      </c>
      <c r="F1206" s="4" t="s">
        <v>1751</v>
      </c>
      <c r="G1206" s="4"/>
      <c r="H1206" s="7">
        <v>10000</v>
      </c>
      <c r="I1206" t="str">
        <f>IF(Table4[[#This Row],[Debit]]&gt;5000,"Yes","NO")</f>
        <v>Yes</v>
      </c>
    </row>
    <row r="1207" spans="1:9" x14ac:dyDescent="0.35">
      <c r="A1207">
        <v>896</v>
      </c>
      <c r="B1207" s="5">
        <v>3</v>
      </c>
      <c r="C1207" s="5">
        <v>9</v>
      </c>
      <c r="D1207" s="8">
        <v>45536</v>
      </c>
      <c r="E1207" s="8">
        <v>45536</v>
      </c>
      <c r="F1207" s="5" t="s">
        <v>1752</v>
      </c>
      <c r="G1207" s="5"/>
      <c r="H1207" s="9">
        <v>10000</v>
      </c>
      <c r="I1207" t="str">
        <f>IF(Table4[[#This Row],[Debit]]&gt;5000,"Yes","NO")</f>
        <v>Yes</v>
      </c>
    </row>
    <row r="1208" spans="1:9" x14ac:dyDescent="0.35">
      <c r="A1208">
        <v>893</v>
      </c>
      <c r="B1208" s="4">
        <v>3</v>
      </c>
      <c r="C1208" s="4">
        <v>6</v>
      </c>
      <c r="D1208" s="6">
        <v>45536</v>
      </c>
      <c r="E1208" s="6">
        <v>45536</v>
      </c>
      <c r="F1208" s="4" t="s">
        <v>1749</v>
      </c>
      <c r="G1208" s="4"/>
      <c r="H1208" s="7">
        <v>5000</v>
      </c>
      <c r="I1208" t="str">
        <f>IF(Table4[[#This Row],[Debit]]&gt;5000,"Yes","NO")</f>
        <v>NO</v>
      </c>
    </row>
    <row r="1209" spans="1:9" x14ac:dyDescent="0.35">
      <c r="A1209">
        <v>897</v>
      </c>
      <c r="B1209" s="4">
        <v>3</v>
      </c>
      <c r="C1209" s="4">
        <v>10</v>
      </c>
      <c r="D1209" s="6">
        <v>45536</v>
      </c>
      <c r="E1209" s="6">
        <v>45536</v>
      </c>
      <c r="F1209" s="4" t="s">
        <v>1753</v>
      </c>
      <c r="G1209" s="4"/>
      <c r="H1209" s="7">
        <v>3000</v>
      </c>
      <c r="I1209" t="str">
        <f>IF(Table4[[#This Row],[Debit]]&gt;5000,"Yes","NO")</f>
        <v>NO</v>
      </c>
    </row>
    <row r="1210" spans="1:9" x14ac:dyDescent="0.35">
      <c r="A1210">
        <v>898</v>
      </c>
      <c r="B1210" s="5">
        <v>3</v>
      </c>
      <c r="C1210" s="5">
        <v>11</v>
      </c>
      <c r="D1210" s="8">
        <v>45536</v>
      </c>
      <c r="E1210" s="8">
        <v>45536</v>
      </c>
      <c r="F1210" s="5" t="s">
        <v>1754</v>
      </c>
      <c r="G1210" s="5"/>
      <c r="H1210" s="9">
        <v>2000</v>
      </c>
      <c r="I1210" t="str">
        <f>IF(Table4[[#This Row],[Debit]]&gt;5000,"Yes","NO")</f>
        <v>NO</v>
      </c>
    </row>
    <row r="1211" spans="1:9" x14ac:dyDescent="0.35">
      <c r="A1211">
        <v>899</v>
      </c>
      <c r="B1211" s="4">
        <v>3</v>
      </c>
      <c r="C1211" s="4">
        <v>12</v>
      </c>
      <c r="D1211" s="6">
        <v>45536</v>
      </c>
      <c r="E1211" s="6">
        <v>45536</v>
      </c>
      <c r="F1211" s="4" t="s">
        <v>1755</v>
      </c>
      <c r="G1211" s="4"/>
      <c r="H1211" s="7">
        <v>2000</v>
      </c>
      <c r="I1211" t="str">
        <f>IF(Table4[[#This Row],[Debit]]&gt;5000,"Yes","NO")</f>
        <v>NO</v>
      </c>
    </row>
    <row r="1212" spans="1:9" x14ac:dyDescent="0.35">
      <c r="A1212">
        <v>901</v>
      </c>
      <c r="B1212" s="4">
        <v>3</v>
      </c>
      <c r="C1212" s="4">
        <v>15</v>
      </c>
      <c r="D1212" s="6">
        <v>45536</v>
      </c>
      <c r="E1212" s="6">
        <v>45536</v>
      </c>
      <c r="F1212" s="4" t="s">
        <v>1758</v>
      </c>
      <c r="G1212" s="4"/>
      <c r="H1212" s="7">
        <v>100</v>
      </c>
      <c r="I1212" t="str">
        <f>IF(Table4[[#This Row],[Debit]]&gt;5000,"Yes","NO")</f>
        <v>NO</v>
      </c>
    </row>
    <row r="1213" spans="1:9" x14ac:dyDescent="0.35">
      <c r="A1213">
        <v>891</v>
      </c>
      <c r="B1213" s="4">
        <v>2</v>
      </c>
      <c r="C1213" s="4">
        <v>758</v>
      </c>
      <c r="D1213" s="6">
        <v>45535</v>
      </c>
      <c r="E1213" s="6">
        <v>45535</v>
      </c>
      <c r="F1213" s="4" t="s">
        <v>1744</v>
      </c>
      <c r="G1213" s="4"/>
      <c r="H1213" s="7">
        <v>20000</v>
      </c>
      <c r="I1213" t="str">
        <f>IF(Table4[[#This Row],[Debit]]&gt;5000,"Yes","NO")</f>
        <v>Yes</v>
      </c>
    </row>
    <row r="1214" spans="1:9" x14ac:dyDescent="0.35">
      <c r="A1214">
        <v>890</v>
      </c>
      <c r="B1214" s="5">
        <v>2</v>
      </c>
      <c r="C1214" s="5">
        <v>757</v>
      </c>
      <c r="D1214" s="8">
        <v>45535</v>
      </c>
      <c r="E1214" s="8">
        <v>45535</v>
      </c>
      <c r="F1214" s="5" t="s">
        <v>1743</v>
      </c>
      <c r="G1214" s="5"/>
      <c r="H1214" s="9">
        <v>11250</v>
      </c>
      <c r="I1214" t="str">
        <f>IF(Table4[[#This Row],[Debit]]&gt;5000,"Yes","NO")</f>
        <v>Yes</v>
      </c>
    </row>
    <row r="1215" spans="1:9" x14ac:dyDescent="0.35">
      <c r="A1215">
        <v>888</v>
      </c>
      <c r="B1215" s="5">
        <v>2</v>
      </c>
      <c r="C1215" s="5">
        <v>752</v>
      </c>
      <c r="D1215" s="8">
        <v>45535</v>
      </c>
      <c r="E1215" s="8">
        <v>45535</v>
      </c>
      <c r="F1215" s="5" t="s">
        <v>1738</v>
      </c>
      <c r="G1215" s="5"/>
      <c r="H1215" s="9">
        <v>10000</v>
      </c>
      <c r="I1215" t="str">
        <f>IF(Table4[[#This Row],[Debit]]&gt;5000,"Yes","NO")</f>
        <v>Yes</v>
      </c>
    </row>
    <row r="1216" spans="1:9" x14ac:dyDescent="0.35">
      <c r="A1216">
        <v>886</v>
      </c>
      <c r="B1216" s="5">
        <v>2</v>
      </c>
      <c r="C1216" s="5">
        <v>749</v>
      </c>
      <c r="D1216" s="8">
        <v>45535</v>
      </c>
      <c r="E1216" s="8">
        <v>45535</v>
      </c>
      <c r="F1216" s="5" t="s">
        <v>1735</v>
      </c>
      <c r="G1216" s="5"/>
      <c r="H1216" s="9">
        <v>9000</v>
      </c>
      <c r="I1216" t="str">
        <f>IF(Table4[[#This Row],[Debit]]&gt;5000,"Yes","NO")</f>
        <v>Yes</v>
      </c>
    </row>
    <row r="1217" spans="1:9" x14ac:dyDescent="0.35">
      <c r="A1217">
        <v>889</v>
      </c>
      <c r="B1217" s="4">
        <v>2</v>
      </c>
      <c r="C1217" s="4">
        <v>754</v>
      </c>
      <c r="D1217" s="6">
        <v>45535</v>
      </c>
      <c r="E1217" s="6">
        <v>45535</v>
      </c>
      <c r="F1217" s="4" t="s">
        <v>1740</v>
      </c>
      <c r="G1217" s="4"/>
      <c r="H1217" s="7">
        <v>1000</v>
      </c>
      <c r="I1217" t="str">
        <f>IF(Table4[[#This Row],[Debit]]&gt;5000,"Yes","NO")</f>
        <v>NO</v>
      </c>
    </row>
    <row r="1218" spans="1:9" x14ac:dyDescent="0.35">
      <c r="A1218">
        <v>887</v>
      </c>
      <c r="B1218" s="4">
        <v>2</v>
      </c>
      <c r="C1218" s="4">
        <v>750</v>
      </c>
      <c r="D1218" s="6">
        <v>45535</v>
      </c>
      <c r="E1218" s="6">
        <v>45535</v>
      </c>
      <c r="F1218" s="4" t="s">
        <v>1736</v>
      </c>
      <c r="G1218" s="4"/>
      <c r="H1218" s="7">
        <v>100</v>
      </c>
      <c r="I1218" t="str">
        <f>IF(Table4[[#This Row],[Debit]]&gt;5000,"Yes","NO")</f>
        <v>NO</v>
      </c>
    </row>
    <row r="1219" spans="1:9" x14ac:dyDescent="0.35">
      <c r="A1219">
        <v>885</v>
      </c>
      <c r="B1219" s="4">
        <v>2</v>
      </c>
      <c r="C1219" s="4">
        <v>747</v>
      </c>
      <c r="D1219" s="6">
        <v>45534</v>
      </c>
      <c r="E1219" s="6">
        <v>45534</v>
      </c>
      <c r="F1219" s="4" t="s">
        <v>1733</v>
      </c>
      <c r="G1219" s="4"/>
      <c r="H1219" s="7">
        <v>5000</v>
      </c>
      <c r="I1219" t="str">
        <f>IF(Table4[[#This Row],[Debit]]&gt;5000,"Yes","NO")</f>
        <v>NO</v>
      </c>
    </row>
    <row r="1220" spans="1:9" x14ac:dyDescent="0.35">
      <c r="A1220">
        <v>884</v>
      </c>
      <c r="B1220" s="5">
        <v>2</v>
      </c>
      <c r="C1220" s="5">
        <v>745</v>
      </c>
      <c r="D1220" s="8">
        <v>45534</v>
      </c>
      <c r="E1220" s="8">
        <v>45534</v>
      </c>
      <c r="F1220" s="5" t="s">
        <v>1731</v>
      </c>
      <c r="G1220" s="5"/>
      <c r="H1220" s="9">
        <v>2500</v>
      </c>
      <c r="I1220" t="str">
        <f>IF(Table4[[#This Row],[Debit]]&gt;5000,"Yes","NO")</f>
        <v>NO</v>
      </c>
    </row>
    <row r="1221" spans="1:9" x14ac:dyDescent="0.35">
      <c r="A1221">
        <v>883</v>
      </c>
      <c r="B1221" s="4">
        <v>2</v>
      </c>
      <c r="C1221" s="4">
        <v>740</v>
      </c>
      <c r="D1221" s="6">
        <v>45533</v>
      </c>
      <c r="E1221" s="6">
        <v>45533</v>
      </c>
      <c r="F1221" s="4" t="s">
        <v>1726</v>
      </c>
      <c r="G1221" s="4"/>
      <c r="H1221" s="7">
        <v>35000</v>
      </c>
      <c r="I1221" t="str">
        <f>IF(Table4[[#This Row],[Debit]]&gt;5000,"Yes","NO")</f>
        <v>Yes</v>
      </c>
    </row>
    <row r="1222" spans="1:9" x14ac:dyDescent="0.35">
      <c r="A1222">
        <v>882</v>
      </c>
      <c r="B1222" s="5">
        <v>2</v>
      </c>
      <c r="C1222" s="5">
        <v>734</v>
      </c>
      <c r="D1222" s="8">
        <v>45532</v>
      </c>
      <c r="E1222" s="8">
        <v>45532</v>
      </c>
      <c r="F1222" s="5" t="s">
        <v>1720</v>
      </c>
      <c r="G1222" s="5"/>
      <c r="H1222" s="9">
        <v>20000</v>
      </c>
      <c r="I1222" t="str">
        <f>IF(Table4[[#This Row],[Debit]]&gt;5000,"Yes","NO")</f>
        <v>Yes</v>
      </c>
    </row>
    <row r="1223" spans="1:9" x14ac:dyDescent="0.35">
      <c r="A1223">
        <v>879</v>
      </c>
      <c r="B1223" s="4">
        <v>2</v>
      </c>
      <c r="C1223" s="4">
        <v>726</v>
      </c>
      <c r="D1223" s="6">
        <v>45532</v>
      </c>
      <c r="E1223" s="6">
        <v>45532</v>
      </c>
      <c r="F1223" s="4" t="s">
        <v>1712</v>
      </c>
      <c r="G1223" s="4"/>
      <c r="H1223" s="7">
        <v>1000</v>
      </c>
      <c r="I1223" t="str">
        <f>IF(Table4[[#This Row],[Debit]]&gt;5000,"Yes","NO")</f>
        <v>NO</v>
      </c>
    </row>
    <row r="1224" spans="1:9" x14ac:dyDescent="0.35">
      <c r="A1224">
        <v>881</v>
      </c>
      <c r="B1224" s="4">
        <v>2</v>
      </c>
      <c r="C1224" s="4">
        <v>729</v>
      </c>
      <c r="D1224" s="6">
        <v>45532</v>
      </c>
      <c r="E1224" s="6">
        <v>45532</v>
      </c>
      <c r="F1224" s="4" t="s">
        <v>1715</v>
      </c>
      <c r="G1224" s="4"/>
      <c r="H1224" s="7">
        <v>900</v>
      </c>
      <c r="I1224" t="str">
        <f>IF(Table4[[#This Row],[Debit]]&gt;5000,"Yes","NO")</f>
        <v>NO</v>
      </c>
    </row>
    <row r="1225" spans="1:9" x14ac:dyDescent="0.35">
      <c r="A1225">
        <v>880</v>
      </c>
      <c r="B1225" s="5">
        <v>2</v>
      </c>
      <c r="C1225" s="5">
        <v>727</v>
      </c>
      <c r="D1225" s="8">
        <v>45532</v>
      </c>
      <c r="E1225" s="8">
        <v>45532</v>
      </c>
      <c r="F1225" s="5" t="s">
        <v>1713</v>
      </c>
      <c r="G1225" s="5"/>
      <c r="H1225" s="9">
        <v>520</v>
      </c>
      <c r="I1225" t="str">
        <f>IF(Table4[[#This Row],[Debit]]&gt;5000,"Yes","NO")</f>
        <v>NO</v>
      </c>
    </row>
    <row r="1226" spans="1:9" x14ac:dyDescent="0.35">
      <c r="A1226">
        <v>878</v>
      </c>
      <c r="B1226" s="5">
        <v>2</v>
      </c>
      <c r="C1226" s="5">
        <v>725</v>
      </c>
      <c r="D1226" s="8">
        <v>45532</v>
      </c>
      <c r="E1226" s="8">
        <v>45532</v>
      </c>
      <c r="F1226" s="5" t="s">
        <v>1710</v>
      </c>
      <c r="G1226" s="5"/>
      <c r="H1226" s="9">
        <v>350.9</v>
      </c>
      <c r="I1226" t="str">
        <f>IF(Table4[[#This Row],[Debit]]&gt;5000,"Yes","NO")</f>
        <v>NO</v>
      </c>
    </row>
    <row r="1227" spans="1:9" x14ac:dyDescent="0.35">
      <c r="A1227">
        <v>873</v>
      </c>
      <c r="B1227" s="4">
        <v>2</v>
      </c>
      <c r="C1227" s="4">
        <v>718</v>
      </c>
      <c r="D1227" s="6">
        <v>45531</v>
      </c>
      <c r="E1227" s="6">
        <v>45531</v>
      </c>
      <c r="F1227" s="4" t="s">
        <v>1701</v>
      </c>
      <c r="G1227" s="4"/>
      <c r="H1227" s="7">
        <v>55000</v>
      </c>
      <c r="I1227" t="str">
        <f>IF(Table4[[#This Row],[Debit]]&gt;5000,"Yes","NO")</f>
        <v>Yes</v>
      </c>
    </row>
    <row r="1228" spans="1:9" x14ac:dyDescent="0.35">
      <c r="A1228">
        <v>874</v>
      </c>
      <c r="B1228" s="5">
        <v>2</v>
      </c>
      <c r="C1228" s="5">
        <v>719</v>
      </c>
      <c r="D1228" s="8">
        <v>45531</v>
      </c>
      <c r="E1228" s="8">
        <v>45531</v>
      </c>
      <c r="F1228" s="5" t="s">
        <v>1703</v>
      </c>
      <c r="G1228" s="5"/>
      <c r="H1228" s="9">
        <v>10000</v>
      </c>
      <c r="I1228" t="str">
        <f>IF(Table4[[#This Row],[Debit]]&gt;5000,"Yes","NO")</f>
        <v>Yes</v>
      </c>
    </row>
    <row r="1229" spans="1:9" x14ac:dyDescent="0.35">
      <c r="A1229">
        <v>876</v>
      </c>
      <c r="B1229" s="5">
        <v>2</v>
      </c>
      <c r="C1229" s="5">
        <v>721</v>
      </c>
      <c r="D1229" s="8">
        <v>45531</v>
      </c>
      <c r="E1229" s="8">
        <v>45531</v>
      </c>
      <c r="F1229" s="5" t="s">
        <v>1705</v>
      </c>
      <c r="G1229" s="5"/>
      <c r="H1229" s="9">
        <v>5000</v>
      </c>
      <c r="I1229" t="str">
        <f>IF(Table4[[#This Row],[Debit]]&gt;5000,"Yes","NO")</f>
        <v>NO</v>
      </c>
    </row>
    <row r="1230" spans="1:9" x14ac:dyDescent="0.35">
      <c r="A1230">
        <v>877</v>
      </c>
      <c r="B1230" s="4">
        <v>2</v>
      </c>
      <c r="C1230" s="4">
        <v>724</v>
      </c>
      <c r="D1230" s="6">
        <v>45531</v>
      </c>
      <c r="E1230" s="6">
        <v>45531</v>
      </c>
      <c r="F1230" s="4" t="s">
        <v>1708</v>
      </c>
      <c r="G1230" s="4"/>
      <c r="H1230" s="7">
        <v>3750</v>
      </c>
      <c r="I1230" t="str">
        <f>IF(Table4[[#This Row],[Debit]]&gt;5000,"Yes","NO")</f>
        <v>NO</v>
      </c>
    </row>
    <row r="1231" spans="1:9" x14ac:dyDescent="0.35">
      <c r="A1231">
        <v>875</v>
      </c>
      <c r="B1231" s="4">
        <v>2</v>
      </c>
      <c r="C1231" s="4">
        <v>720</v>
      </c>
      <c r="D1231" s="6">
        <v>45531</v>
      </c>
      <c r="E1231" s="6">
        <v>45531</v>
      </c>
      <c r="F1231" s="4" t="s">
        <v>1704</v>
      </c>
      <c r="G1231" s="4"/>
      <c r="H1231" s="7">
        <v>24.78</v>
      </c>
      <c r="I1231" t="str">
        <f>IF(Table4[[#This Row],[Debit]]&gt;5000,"Yes","NO")</f>
        <v>NO</v>
      </c>
    </row>
    <row r="1232" spans="1:9" x14ac:dyDescent="0.35">
      <c r="A1232">
        <v>871</v>
      </c>
      <c r="B1232" s="4">
        <v>2</v>
      </c>
      <c r="C1232" s="4">
        <v>713</v>
      </c>
      <c r="D1232" s="6">
        <v>45530</v>
      </c>
      <c r="E1232" s="6">
        <v>45530</v>
      </c>
      <c r="F1232" s="4" t="s">
        <v>1695</v>
      </c>
      <c r="G1232" s="4"/>
      <c r="H1232" s="7">
        <v>1500</v>
      </c>
      <c r="I1232" t="str">
        <f>IF(Table4[[#This Row],[Debit]]&gt;5000,"Yes","NO")</f>
        <v>NO</v>
      </c>
    </row>
    <row r="1233" spans="1:9" x14ac:dyDescent="0.35">
      <c r="A1233">
        <v>869</v>
      </c>
      <c r="B1233" s="4">
        <v>2</v>
      </c>
      <c r="C1233" s="4">
        <v>711</v>
      </c>
      <c r="D1233" s="6">
        <v>45530</v>
      </c>
      <c r="E1233" s="6">
        <v>45530</v>
      </c>
      <c r="F1233" s="4" t="s">
        <v>1693</v>
      </c>
      <c r="G1233" s="4"/>
      <c r="H1233" s="7">
        <v>650.9</v>
      </c>
      <c r="I1233" t="str">
        <f>IF(Table4[[#This Row],[Debit]]&gt;5000,"Yes","NO")</f>
        <v>NO</v>
      </c>
    </row>
    <row r="1234" spans="1:9" x14ac:dyDescent="0.35">
      <c r="A1234">
        <v>872</v>
      </c>
      <c r="B1234" s="5">
        <v>2</v>
      </c>
      <c r="C1234" s="5">
        <v>714</v>
      </c>
      <c r="D1234" s="8">
        <v>45530</v>
      </c>
      <c r="E1234" s="8">
        <v>45530</v>
      </c>
      <c r="F1234" s="5" t="s">
        <v>1696</v>
      </c>
      <c r="G1234" s="5"/>
      <c r="H1234" s="9">
        <v>500</v>
      </c>
      <c r="I1234" t="str">
        <f>IF(Table4[[#This Row],[Debit]]&gt;5000,"Yes","NO")</f>
        <v>NO</v>
      </c>
    </row>
    <row r="1235" spans="1:9" x14ac:dyDescent="0.35">
      <c r="A1235">
        <v>870</v>
      </c>
      <c r="B1235" s="5">
        <v>2</v>
      </c>
      <c r="C1235" s="5">
        <v>712</v>
      </c>
      <c r="D1235" s="8">
        <v>45530</v>
      </c>
      <c r="E1235" s="8">
        <v>45530</v>
      </c>
      <c r="F1235" s="5" t="s">
        <v>1694</v>
      </c>
      <c r="G1235" s="5"/>
      <c r="H1235" s="9">
        <v>100</v>
      </c>
      <c r="I1235" t="str">
        <f>IF(Table4[[#This Row],[Debit]]&gt;5000,"Yes","NO")</f>
        <v>NO</v>
      </c>
    </row>
    <row r="1236" spans="1:9" x14ac:dyDescent="0.35">
      <c r="A1236">
        <v>865</v>
      </c>
      <c r="B1236" s="4">
        <v>2</v>
      </c>
      <c r="C1236" s="4">
        <v>705</v>
      </c>
      <c r="D1236" s="6">
        <v>45529</v>
      </c>
      <c r="E1236" s="6">
        <v>45529</v>
      </c>
      <c r="F1236" s="4" t="s">
        <v>1686</v>
      </c>
      <c r="G1236" s="4"/>
      <c r="H1236" s="7">
        <v>10000</v>
      </c>
      <c r="I1236" t="str">
        <f>IF(Table4[[#This Row],[Debit]]&gt;5000,"Yes","NO")</f>
        <v>Yes</v>
      </c>
    </row>
    <row r="1237" spans="1:9" x14ac:dyDescent="0.35">
      <c r="A1237">
        <v>863</v>
      </c>
      <c r="B1237" s="4">
        <v>2</v>
      </c>
      <c r="C1237" s="4">
        <v>702</v>
      </c>
      <c r="D1237" s="6">
        <v>45529</v>
      </c>
      <c r="E1237" s="6">
        <v>45529</v>
      </c>
      <c r="F1237" s="4" t="s">
        <v>1682</v>
      </c>
      <c r="G1237" s="4"/>
      <c r="H1237" s="7">
        <v>9375</v>
      </c>
      <c r="I1237" t="str">
        <f>IF(Table4[[#This Row],[Debit]]&gt;5000,"Yes","NO")</f>
        <v>Yes</v>
      </c>
    </row>
    <row r="1238" spans="1:9" x14ac:dyDescent="0.35">
      <c r="A1238">
        <v>864</v>
      </c>
      <c r="B1238" s="5">
        <v>2</v>
      </c>
      <c r="C1238" s="5">
        <v>703</v>
      </c>
      <c r="D1238" s="8">
        <v>45529</v>
      </c>
      <c r="E1238" s="8">
        <v>45529</v>
      </c>
      <c r="F1238" s="5" t="s">
        <v>1684</v>
      </c>
      <c r="G1238" s="5"/>
      <c r="H1238" s="9">
        <v>4400</v>
      </c>
      <c r="I1238" t="str">
        <f>IF(Table4[[#This Row],[Debit]]&gt;5000,"Yes","NO")</f>
        <v>NO</v>
      </c>
    </row>
    <row r="1239" spans="1:9" x14ac:dyDescent="0.35">
      <c r="A1239">
        <v>868</v>
      </c>
      <c r="B1239" s="5">
        <v>2</v>
      </c>
      <c r="C1239" s="5">
        <v>709</v>
      </c>
      <c r="D1239" s="8">
        <v>45529</v>
      </c>
      <c r="E1239" s="8">
        <v>45529</v>
      </c>
      <c r="F1239" s="5" t="s">
        <v>1691</v>
      </c>
      <c r="G1239" s="5"/>
      <c r="H1239" s="9">
        <v>2500</v>
      </c>
      <c r="I1239" t="str">
        <f>IF(Table4[[#This Row],[Debit]]&gt;5000,"Yes","NO")</f>
        <v>NO</v>
      </c>
    </row>
    <row r="1240" spans="1:9" x14ac:dyDescent="0.35">
      <c r="A1240">
        <v>866</v>
      </c>
      <c r="B1240" s="5">
        <v>2</v>
      </c>
      <c r="C1240" s="5">
        <v>706</v>
      </c>
      <c r="D1240" s="8">
        <v>45529</v>
      </c>
      <c r="E1240" s="8">
        <v>45529</v>
      </c>
      <c r="F1240" s="5" t="s">
        <v>1687</v>
      </c>
      <c r="G1240" s="5"/>
      <c r="H1240" s="9">
        <v>400</v>
      </c>
      <c r="I1240" t="str">
        <f>IF(Table4[[#This Row],[Debit]]&gt;5000,"Yes","NO")</f>
        <v>NO</v>
      </c>
    </row>
    <row r="1241" spans="1:9" x14ac:dyDescent="0.35">
      <c r="A1241">
        <v>867</v>
      </c>
      <c r="B1241" s="4">
        <v>2</v>
      </c>
      <c r="C1241" s="4">
        <v>707</v>
      </c>
      <c r="D1241" s="6">
        <v>45529</v>
      </c>
      <c r="E1241" s="6">
        <v>45529</v>
      </c>
      <c r="F1241" s="4" t="s">
        <v>1688</v>
      </c>
      <c r="G1241" s="4"/>
      <c r="H1241" s="7">
        <v>238</v>
      </c>
      <c r="I1241" t="str">
        <f>IF(Table4[[#This Row],[Debit]]&gt;5000,"Yes","NO")</f>
        <v>NO</v>
      </c>
    </row>
    <row r="1242" spans="1:9" x14ac:dyDescent="0.35">
      <c r="A1242">
        <v>860</v>
      </c>
      <c r="B1242" s="5">
        <v>2</v>
      </c>
      <c r="C1242" s="5">
        <v>697</v>
      </c>
      <c r="D1242" s="8">
        <v>45528</v>
      </c>
      <c r="E1242" s="8">
        <v>45528</v>
      </c>
      <c r="F1242" s="5" t="s">
        <v>1676</v>
      </c>
      <c r="G1242" s="5"/>
      <c r="H1242" s="9">
        <v>10000</v>
      </c>
      <c r="I1242" t="str">
        <f>IF(Table4[[#This Row],[Debit]]&gt;5000,"Yes","NO")</f>
        <v>Yes</v>
      </c>
    </row>
    <row r="1243" spans="1:9" x14ac:dyDescent="0.35">
      <c r="A1243">
        <v>861</v>
      </c>
      <c r="B1243" s="4">
        <v>2</v>
      </c>
      <c r="C1243" s="4">
        <v>698</v>
      </c>
      <c r="D1243" s="6">
        <v>45528</v>
      </c>
      <c r="E1243" s="6">
        <v>45528</v>
      </c>
      <c r="F1243" s="4" t="s">
        <v>1677</v>
      </c>
      <c r="G1243" s="4"/>
      <c r="H1243" s="7">
        <v>3000</v>
      </c>
      <c r="I1243" t="str">
        <f>IF(Table4[[#This Row],[Debit]]&gt;5000,"Yes","NO")</f>
        <v>NO</v>
      </c>
    </row>
    <row r="1244" spans="1:9" x14ac:dyDescent="0.35">
      <c r="A1244">
        <v>858</v>
      </c>
      <c r="B1244" s="5">
        <v>2</v>
      </c>
      <c r="C1244" s="5">
        <v>694</v>
      </c>
      <c r="D1244" s="8">
        <v>45528</v>
      </c>
      <c r="E1244" s="8">
        <v>45528</v>
      </c>
      <c r="F1244" s="5" t="s">
        <v>1671</v>
      </c>
      <c r="G1244" s="5"/>
      <c r="H1244" s="9">
        <v>2611</v>
      </c>
      <c r="I1244" t="str">
        <f>IF(Table4[[#This Row],[Debit]]&gt;5000,"Yes","NO")</f>
        <v>NO</v>
      </c>
    </row>
    <row r="1245" spans="1:9" x14ac:dyDescent="0.35">
      <c r="A1245">
        <v>859</v>
      </c>
      <c r="B1245" s="4">
        <v>2</v>
      </c>
      <c r="C1245" s="4">
        <v>696</v>
      </c>
      <c r="D1245" s="6">
        <v>45528</v>
      </c>
      <c r="E1245" s="6">
        <v>45528</v>
      </c>
      <c r="F1245" s="4" t="s">
        <v>1675</v>
      </c>
      <c r="G1245" s="4"/>
      <c r="H1245" s="7">
        <v>2000</v>
      </c>
      <c r="I1245" t="str">
        <f>IF(Table4[[#This Row],[Debit]]&gt;5000,"Yes","NO")</f>
        <v>NO</v>
      </c>
    </row>
    <row r="1246" spans="1:9" x14ac:dyDescent="0.35">
      <c r="A1246">
        <v>862</v>
      </c>
      <c r="B1246" s="5">
        <v>2</v>
      </c>
      <c r="C1246" s="5">
        <v>699</v>
      </c>
      <c r="D1246" s="8">
        <v>45528</v>
      </c>
      <c r="E1246" s="8">
        <v>45528</v>
      </c>
      <c r="F1246" s="5" t="s">
        <v>1678</v>
      </c>
      <c r="G1246" s="5"/>
      <c r="H1246" s="9">
        <v>2000</v>
      </c>
      <c r="I1246" t="str">
        <f>IF(Table4[[#This Row],[Debit]]&gt;5000,"Yes","NO")</f>
        <v>NO</v>
      </c>
    </row>
    <row r="1247" spans="1:9" x14ac:dyDescent="0.35">
      <c r="A1247">
        <v>857</v>
      </c>
      <c r="B1247" s="4">
        <v>2</v>
      </c>
      <c r="C1247" s="4">
        <v>692</v>
      </c>
      <c r="D1247" s="6">
        <v>45528</v>
      </c>
      <c r="E1247" s="6">
        <v>45528</v>
      </c>
      <c r="F1247" s="4" t="s">
        <v>1668</v>
      </c>
      <c r="G1247" s="4"/>
      <c r="H1247" s="7">
        <v>118</v>
      </c>
      <c r="I1247" t="str">
        <f>IF(Table4[[#This Row],[Debit]]&gt;5000,"Yes","NO")</f>
        <v>NO</v>
      </c>
    </row>
    <row r="1248" spans="1:9" x14ac:dyDescent="0.35">
      <c r="A1248">
        <v>854</v>
      </c>
      <c r="B1248" s="5">
        <v>2</v>
      </c>
      <c r="C1248" s="5">
        <v>688</v>
      </c>
      <c r="D1248" s="8">
        <v>45527</v>
      </c>
      <c r="E1248" s="8">
        <v>45527</v>
      </c>
      <c r="F1248" s="5" t="s">
        <v>1663</v>
      </c>
      <c r="G1248" s="5"/>
      <c r="H1248" s="9">
        <v>31000</v>
      </c>
      <c r="I1248" t="str">
        <f>IF(Table4[[#This Row],[Debit]]&gt;5000,"Yes","NO")</f>
        <v>Yes</v>
      </c>
    </row>
    <row r="1249" spans="1:9" x14ac:dyDescent="0.35">
      <c r="A1249">
        <v>853</v>
      </c>
      <c r="B1249" s="4">
        <v>2</v>
      </c>
      <c r="C1249" s="4">
        <v>686</v>
      </c>
      <c r="D1249" s="6">
        <v>45527</v>
      </c>
      <c r="E1249" s="6">
        <v>45527</v>
      </c>
      <c r="F1249" s="4" t="s">
        <v>1661</v>
      </c>
      <c r="G1249" s="4"/>
      <c r="H1249" s="7">
        <v>10000</v>
      </c>
      <c r="I1249" t="str">
        <f>IF(Table4[[#This Row],[Debit]]&gt;5000,"Yes","NO")</f>
        <v>Yes</v>
      </c>
    </row>
    <row r="1250" spans="1:9" x14ac:dyDescent="0.35">
      <c r="A1250">
        <v>855</v>
      </c>
      <c r="B1250" s="4">
        <v>2</v>
      </c>
      <c r="C1250" s="4">
        <v>689</v>
      </c>
      <c r="D1250" s="6">
        <v>45527</v>
      </c>
      <c r="E1250" s="6">
        <v>45527</v>
      </c>
      <c r="F1250" s="4" t="s">
        <v>1665</v>
      </c>
      <c r="G1250" s="4"/>
      <c r="H1250" s="7">
        <v>10000</v>
      </c>
      <c r="I1250" t="str">
        <f>IF(Table4[[#This Row],[Debit]]&gt;5000,"Yes","NO")</f>
        <v>Yes</v>
      </c>
    </row>
    <row r="1251" spans="1:9" x14ac:dyDescent="0.35">
      <c r="A1251">
        <v>856</v>
      </c>
      <c r="B1251" s="5">
        <v>2</v>
      </c>
      <c r="C1251" s="5">
        <v>690</v>
      </c>
      <c r="D1251" s="8">
        <v>45527</v>
      </c>
      <c r="E1251" s="8">
        <v>45527</v>
      </c>
      <c r="F1251" s="5" t="s">
        <v>1666</v>
      </c>
      <c r="G1251" s="5"/>
      <c r="H1251" s="9">
        <v>350</v>
      </c>
      <c r="I1251" t="str">
        <f>IF(Table4[[#This Row],[Debit]]&gt;5000,"Yes","NO")</f>
        <v>NO</v>
      </c>
    </row>
    <row r="1252" spans="1:9" x14ac:dyDescent="0.35">
      <c r="A1252">
        <v>849</v>
      </c>
      <c r="B1252" s="4">
        <v>2</v>
      </c>
      <c r="C1252" s="4">
        <v>678</v>
      </c>
      <c r="D1252" s="6">
        <v>45526</v>
      </c>
      <c r="E1252" s="6">
        <v>45526</v>
      </c>
      <c r="F1252" s="4" t="s">
        <v>1653</v>
      </c>
      <c r="G1252" s="4"/>
      <c r="H1252" s="7">
        <v>10000</v>
      </c>
      <c r="I1252" t="str">
        <f>IF(Table4[[#This Row],[Debit]]&gt;5000,"Yes","NO")</f>
        <v>Yes</v>
      </c>
    </row>
    <row r="1253" spans="1:9" x14ac:dyDescent="0.35">
      <c r="A1253">
        <v>852</v>
      </c>
      <c r="B1253" s="5">
        <v>2</v>
      </c>
      <c r="C1253" s="5">
        <v>684</v>
      </c>
      <c r="D1253" s="8">
        <v>45526</v>
      </c>
      <c r="E1253" s="8">
        <v>45526</v>
      </c>
      <c r="F1253" s="5" t="s">
        <v>1659</v>
      </c>
      <c r="G1253" s="5"/>
      <c r="H1253" s="9">
        <v>10000</v>
      </c>
      <c r="I1253" t="str">
        <f>IF(Table4[[#This Row],[Debit]]&gt;5000,"Yes","NO")</f>
        <v>Yes</v>
      </c>
    </row>
    <row r="1254" spans="1:9" x14ac:dyDescent="0.35">
      <c r="A1254">
        <v>850</v>
      </c>
      <c r="B1254" s="5">
        <v>2</v>
      </c>
      <c r="C1254" s="5">
        <v>680</v>
      </c>
      <c r="D1254" s="8">
        <v>45526</v>
      </c>
      <c r="E1254" s="8">
        <v>45526</v>
      </c>
      <c r="F1254" s="5" t="s">
        <v>1655</v>
      </c>
      <c r="G1254" s="5"/>
      <c r="H1254" s="9">
        <v>580</v>
      </c>
      <c r="I1254" t="str">
        <f>IF(Table4[[#This Row],[Debit]]&gt;5000,"Yes","NO")</f>
        <v>NO</v>
      </c>
    </row>
    <row r="1255" spans="1:9" x14ac:dyDescent="0.35">
      <c r="A1255">
        <v>851</v>
      </c>
      <c r="B1255" s="4">
        <v>2</v>
      </c>
      <c r="C1255" s="4">
        <v>681</v>
      </c>
      <c r="D1255" s="6">
        <v>45526</v>
      </c>
      <c r="E1255" s="6">
        <v>45526</v>
      </c>
      <c r="F1255" s="4" t="s">
        <v>1656</v>
      </c>
      <c r="G1255" s="4"/>
      <c r="H1255" s="7">
        <v>60</v>
      </c>
      <c r="I1255" t="str">
        <f>IF(Table4[[#This Row],[Debit]]&gt;5000,"Yes","NO")</f>
        <v>NO</v>
      </c>
    </row>
    <row r="1256" spans="1:9" x14ac:dyDescent="0.35">
      <c r="A1256">
        <v>843</v>
      </c>
      <c r="B1256" s="4">
        <v>2</v>
      </c>
      <c r="C1256" s="4">
        <v>667</v>
      </c>
      <c r="D1256" s="6">
        <v>45525</v>
      </c>
      <c r="E1256" s="6">
        <v>45525</v>
      </c>
      <c r="F1256" s="4" t="s">
        <v>1642</v>
      </c>
      <c r="G1256" s="4"/>
      <c r="H1256" s="7">
        <v>10000</v>
      </c>
      <c r="I1256" t="str">
        <f>IF(Table4[[#This Row],[Debit]]&gt;5000,"Yes","NO")</f>
        <v>Yes</v>
      </c>
    </row>
    <row r="1257" spans="1:9" x14ac:dyDescent="0.35">
      <c r="A1257">
        <v>844</v>
      </c>
      <c r="B1257" s="5">
        <v>2</v>
      </c>
      <c r="C1257" s="5">
        <v>668</v>
      </c>
      <c r="D1257" s="8">
        <v>45525</v>
      </c>
      <c r="E1257" s="8">
        <v>45525</v>
      </c>
      <c r="F1257" s="5" t="s">
        <v>1643</v>
      </c>
      <c r="G1257" s="5"/>
      <c r="H1257" s="9">
        <v>6000</v>
      </c>
      <c r="I1257" t="str">
        <f>IF(Table4[[#This Row],[Debit]]&gt;5000,"Yes","NO")</f>
        <v>Yes</v>
      </c>
    </row>
    <row r="1258" spans="1:9" x14ac:dyDescent="0.35">
      <c r="A1258">
        <v>847</v>
      </c>
      <c r="B1258" s="4">
        <v>2</v>
      </c>
      <c r="C1258" s="4">
        <v>675</v>
      </c>
      <c r="D1258" s="6">
        <v>45525</v>
      </c>
      <c r="E1258" s="6">
        <v>45525</v>
      </c>
      <c r="F1258" s="4" t="s">
        <v>1650</v>
      </c>
      <c r="G1258" s="4"/>
      <c r="H1258" s="7">
        <v>6000</v>
      </c>
      <c r="I1258" t="str">
        <f>IF(Table4[[#This Row],[Debit]]&gt;5000,"Yes","NO")</f>
        <v>Yes</v>
      </c>
    </row>
    <row r="1259" spans="1:9" x14ac:dyDescent="0.35">
      <c r="A1259">
        <v>846</v>
      </c>
      <c r="B1259" s="5">
        <v>2</v>
      </c>
      <c r="C1259" s="5">
        <v>673</v>
      </c>
      <c r="D1259" s="8">
        <v>45525</v>
      </c>
      <c r="E1259" s="8">
        <v>45525</v>
      </c>
      <c r="F1259" s="5" t="s">
        <v>1648</v>
      </c>
      <c r="G1259" s="5"/>
      <c r="H1259" s="9">
        <v>5000</v>
      </c>
      <c r="I1259" t="str">
        <f>IF(Table4[[#This Row],[Debit]]&gt;5000,"Yes","NO")</f>
        <v>NO</v>
      </c>
    </row>
    <row r="1260" spans="1:9" x14ac:dyDescent="0.35">
      <c r="A1260">
        <v>848</v>
      </c>
      <c r="B1260" s="5">
        <v>2</v>
      </c>
      <c r="C1260" s="5">
        <v>676</v>
      </c>
      <c r="D1260" s="8">
        <v>45525</v>
      </c>
      <c r="E1260" s="8">
        <v>45525</v>
      </c>
      <c r="F1260" s="5" t="s">
        <v>1651</v>
      </c>
      <c r="G1260" s="5"/>
      <c r="H1260" s="9">
        <v>2500</v>
      </c>
      <c r="I1260" t="str">
        <f>IF(Table4[[#This Row],[Debit]]&gt;5000,"Yes","NO")</f>
        <v>NO</v>
      </c>
    </row>
    <row r="1261" spans="1:9" x14ac:dyDescent="0.35">
      <c r="A1261">
        <v>845</v>
      </c>
      <c r="B1261" s="4">
        <v>2</v>
      </c>
      <c r="C1261" s="4">
        <v>669</v>
      </c>
      <c r="D1261" s="6">
        <v>45525</v>
      </c>
      <c r="E1261" s="6">
        <v>45525</v>
      </c>
      <c r="F1261" s="4" t="s">
        <v>1644</v>
      </c>
      <c r="G1261" s="4"/>
      <c r="H1261" s="7">
        <v>24.78</v>
      </c>
      <c r="I1261" t="str">
        <f>IF(Table4[[#This Row],[Debit]]&gt;5000,"Yes","NO")</f>
        <v>NO</v>
      </c>
    </row>
    <row r="1262" spans="1:9" x14ac:dyDescent="0.35">
      <c r="A1262">
        <v>839</v>
      </c>
      <c r="B1262" s="4">
        <v>2</v>
      </c>
      <c r="C1262" s="4">
        <v>660</v>
      </c>
      <c r="D1262" s="6">
        <v>45524</v>
      </c>
      <c r="E1262" s="6">
        <v>45524</v>
      </c>
      <c r="F1262" s="4" t="s">
        <v>1635</v>
      </c>
      <c r="G1262" s="4"/>
      <c r="H1262" s="7">
        <v>50000</v>
      </c>
      <c r="I1262" t="str">
        <f>IF(Table4[[#This Row],[Debit]]&gt;5000,"Yes","NO")</f>
        <v>Yes</v>
      </c>
    </row>
    <row r="1263" spans="1:9" x14ac:dyDescent="0.35">
      <c r="A1263">
        <v>841</v>
      </c>
      <c r="B1263" s="4">
        <v>2</v>
      </c>
      <c r="C1263" s="4">
        <v>663</v>
      </c>
      <c r="D1263" s="6">
        <v>45524</v>
      </c>
      <c r="E1263" s="6">
        <v>45524</v>
      </c>
      <c r="F1263" s="4" t="s">
        <v>1638</v>
      </c>
      <c r="G1263" s="4"/>
      <c r="H1263" s="7">
        <v>10000</v>
      </c>
      <c r="I1263" t="str">
        <f>IF(Table4[[#This Row],[Debit]]&gt;5000,"Yes","NO")</f>
        <v>Yes</v>
      </c>
    </row>
    <row r="1264" spans="1:9" x14ac:dyDescent="0.35">
      <c r="A1264">
        <v>842</v>
      </c>
      <c r="B1264" s="5">
        <v>2</v>
      </c>
      <c r="C1264" s="5">
        <v>664</v>
      </c>
      <c r="D1264" s="8">
        <v>45524</v>
      </c>
      <c r="E1264" s="8">
        <v>45524</v>
      </c>
      <c r="F1264" s="5" t="s">
        <v>1639</v>
      </c>
      <c r="G1264" s="5"/>
      <c r="H1264" s="9">
        <v>4000</v>
      </c>
      <c r="I1264" t="str">
        <f>IF(Table4[[#This Row],[Debit]]&gt;5000,"Yes","NO")</f>
        <v>NO</v>
      </c>
    </row>
    <row r="1265" spans="1:9" x14ac:dyDescent="0.35">
      <c r="A1265">
        <v>840</v>
      </c>
      <c r="B1265" s="5">
        <v>2</v>
      </c>
      <c r="C1265" s="5">
        <v>661</v>
      </c>
      <c r="D1265" s="8">
        <v>45524</v>
      </c>
      <c r="E1265" s="8">
        <v>45524</v>
      </c>
      <c r="F1265" s="5" t="s">
        <v>1636</v>
      </c>
      <c r="G1265" s="5"/>
      <c r="H1265" s="9">
        <v>500</v>
      </c>
      <c r="I1265" t="str">
        <f>IF(Table4[[#This Row],[Debit]]&gt;5000,"Yes","NO")</f>
        <v>NO</v>
      </c>
    </row>
    <row r="1266" spans="1:9" x14ac:dyDescent="0.35">
      <c r="A1266">
        <v>838</v>
      </c>
      <c r="B1266" s="5">
        <v>2</v>
      </c>
      <c r="C1266" s="5">
        <v>655</v>
      </c>
      <c r="D1266" s="8">
        <v>45524</v>
      </c>
      <c r="E1266" s="8">
        <v>45523</v>
      </c>
      <c r="F1266" s="5" t="s">
        <v>1629</v>
      </c>
      <c r="G1266" s="5"/>
      <c r="H1266" s="9">
        <v>100</v>
      </c>
      <c r="I1266" t="str">
        <f>IF(Table4[[#This Row],[Debit]]&gt;5000,"Yes","NO")</f>
        <v>NO</v>
      </c>
    </row>
    <row r="1267" spans="1:9" x14ac:dyDescent="0.35">
      <c r="A1267">
        <v>835</v>
      </c>
      <c r="B1267" s="4">
        <v>2</v>
      </c>
      <c r="C1267" s="4">
        <v>650</v>
      </c>
      <c r="D1267" s="6">
        <v>45523</v>
      </c>
      <c r="E1267" s="6">
        <v>45523</v>
      </c>
      <c r="F1267" s="4" t="s">
        <v>1624</v>
      </c>
      <c r="G1267" s="4"/>
      <c r="H1267" s="7">
        <v>8000</v>
      </c>
      <c r="I1267" t="str">
        <f>IF(Table4[[#This Row],[Debit]]&gt;5000,"Yes","NO")</f>
        <v>Yes</v>
      </c>
    </row>
    <row r="1268" spans="1:9" x14ac:dyDescent="0.35">
      <c r="A1268">
        <v>837</v>
      </c>
      <c r="B1268" s="4">
        <v>2</v>
      </c>
      <c r="C1268" s="4">
        <v>654</v>
      </c>
      <c r="D1268" s="6">
        <v>45523</v>
      </c>
      <c r="E1268" s="6">
        <v>45523</v>
      </c>
      <c r="F1268" s="4" t="s">
        <v>1628</v>
      </c>
      <c r="G1268" s="4"/>
      <c r="H1268" s="7">
        <v>1000</v>
      </c>
      <c r="I1268" t="str">
        <f>IF(Table4[[#This Row],[Debit]]&gt;5000,"Yes","NO")</f>
        <v>NO</v>
      </c>
    </row>
    <row r="1269" spans="1:9" x14ac:dyDescent="0.35">
      <c r="A1269">
        <v>836</v>
      </c>
      <c r="B1269" s="5">
        <v>2</v>
      </c>
      <c r="C1269" s="5">
        <v>651</v>
      </c>
      <c r="D1269" s="8">
        <v>45523</v>
      </c>
      <c r="E1269" s="8">
        <v>45523</v>
      </c>
      <c r="F1269" s="5" t="s">
        <v>1625</v>
      </c>
      <c r="G1269" s="5"/>
      <c r="H1269" s="9">
        <v>700</v>
      </c>
      <c r="I1269" t="str">
        <f>IF(Table4[[#This Row],[Debit]]&gt;5000,"Yes","NO")</f>
        <v>NO</v>
      </c>
    </row>
    <row r="1270" spans="1:9" x14ac:dyDescent="0.35">
      <c r="A1270">
        <v>834</v>
      </c>
      <c r="B1270" s="5">
        <v>2</v>
      </c>
      <c r="C1270" s="5">
        <v>646</v>
      </c>
      <c r="D1270" s="8">
        <v>45522</v>
      </c>
      <c r="E1270" s="8">
        <v>45522</v>
      </c>
      <c r="F1270" s="5" t="s">
        <v>1620</v>
      </c>
      <c r="G1270" s="5"/>
      <c r="H1270" s="9">
        <v>100</v>
      </c>
      <c r="I1270" t="str">
        <f>IF(Table4[[#This Row],[Debit]]&gt;5000,"Yes","NO")</f>
        <v>NO</v>
      </c>
    </row>
    <row r="1271" spans="1:9" x14ac:dyDescent="0.35">
      <c r="A1271">
        <v>832</v>
      </c>
      <c r="B1271" s="5">
        <v>2</v>
      </c>
      <c r="C1271" s="5">
        <v>640</v>
      </c>
      <c r="D1271" s="8">
        <v>45521</v>
      </c>
      <c r="E1271" s="8">
        <v>45521</v>
      </c>
      <c r="F1271" s="5" t="s">
        <v>1612</v>
      </c>
      <c r="G1271" s="5"/>
      <c r="H1271" s="9">
        <v>11250</v>
      </c>
      <c r="I1271" t="str">
        <f>IF(Table4[[#This Row],[Debit]]&gt;5000,"Yes","NO")</f>
        <v>Yes</v>
      </c>
    </row>
    <row r="1272" spans="1:9" x14ac:dyDescent="0.35">
      <c r="A1272">
        <v>833</v>
      </c>
      <c r="B1272" s="4">
        <v>2</v>
      </c>
      <c r="C1272" s="4">
        <v>642</v>
      </c>
      <c r="D1272" s="6">
        <v>45521</v>
      </c>
      <c r="E1272" s="6">
        <v>45521</v>
      </c>
      <c r="F1272" s="4" t="s">
        <v>1614</v>
      </c>
      <c r="G1272" s="4"/>
      <c r="H1272" s="7">
        <v>10000</v>
      </c>
      <c r="I1272" t="str">
        <f>IF(Table4[[#This Row],[Debit]]&gt;5000,"Yes","NO")</f>
        <v>Yes</v>
      </c>
    </row>
    <row r="1273" spans="1:9" x14ac:dyDescent="0.35">
      <c r="A1273">
        <v>829</v>
      </c>
      <c r="B1273" s="4">
        <v>2</v>
      </c>
      <c r="C1273" s="4">
        <v>635</v>
      </c>
      <c r="D1273" s="6">
        <v>45520</v>
      </c>
      <c r="E1273" s="6">
        <v>45520</v>
      </c>
      <c r="F1273" s="4" t="s">
        <v>1606</v>
      </c>
      <c r="G1273" s="4"/>
      <c r="H1273" s="7">
        <v>10000</v>
      </c>
      <c r="I1273" t="str">
        <f>IF(Table4[[#This Row],[Debit]]&gt;5000,"Yes","NO")</f>
        <v>Yes</v>
      </c>
    </row>
    <row r="1274" spans="1:9" x14ac:dyDescent="0.35">
      <c r="A1274">
        <v>830</v>
      </c>
      <c r="B1274" s="5">
        <v>2</v>
      </c>
      <c r="C1274" s="5">
        <v>637</v>
      </c>
      <c r="D1274" s="8">
        <v>45520</v>
      </c>
      <c r="E1274" s="8">
        <v>45520</v>
      </c>
      <c r="F1274" s="5" t="s">
        <v>1608</v>
      </c>
      <c r="G1274" s="5"/>
      <c r="H1274" s="9">
        <v>1000</v>
      </c>
      <c r="I1274" t="str">
        <f>IF(Table4[[#This Row],[Debit]]&gt;5000,"Yes","NO")</f>
        <v>NO</v>
      </c>
    </row>
    <row r="1275" spans="1:9" x14ac:dyDescent="0.35">
      <c r="A1275">
        <v>831</v>
      </c>
      <c r="B1275" s="4">
        <v>2</v>
      </c>
      <c r="C1275" s="4">
        <v>638</v>
      </c>
      <c r="D1275" s="6">
        <v>45520</v>
      </c>
      <c r="E1275" s="6">
        <v>45520</v>
      </c>
      <c r="F1275" s="4" t="s">
        <v>1609</v>
      </c>
      <c r="G1275" s="4"/>
      <c r="H1275" s="7">
        <v>50</v>
      </c>
      <c r="I1275" t="str">
        <f>IF(Table4[[#This Row],[Debit]]&gt;5000,"Yes","NO")</f>
        <v>NO</v>
      </c>
    </row>
    <row r="1276" spans="1:9" x14ac:dyDescent="0.35">
      <c r="A1276">
        <v>825</v>
      </c>
      <c r="B1276" s="4">
        <v>2</v>
      </c>
      <c r="C1276" s="4">
        <v>627</v>
      </c>
      <c r="D1276" s="6">
        <v>45519</v>
      </c>
      <c r="E1276" s="6">
        <v>45519</v>
      </c>
      <c r="F1276" s="4" t="s">
        <v>1597</v>
      </c>
      <c r="G1276" s="4"/>
      <c r="H1276" s="7">
        <v>6000</v>
      </c>
      <c r="I1276" t="str">
        <f>IF(Table4[[#This Row],[Debit]]&gt;5000,"Yes","NO")</f>
        <v>Yes</v>
      </c>
    </row>
    <row r="1277" spans="1:9" x14ac:dyDescent="0.35">
      <c r="A1277">
        <v>827</v>
      </c>
      <c r="B1277" s="4">
        <v>2</v>
      </c>
      <c r="C1277" s="4">
        <v>631</v>
      </c>
      <c r="D1277" s="6">
        <v>45519</v>
      </c>
      <c r="E1277" s="6">
        <v>45519</v>
      </c>
      <c r="F1277" s="4" t="s">
        <v>1602</v>
      </c>
      <c r="G1277" s="4"/>
      <c r="H1277" s="7">
        <v>2000</v>
      </c>
      <c r="I1277" t="str">
        <f>IF(Table4[[#This Row],[Debit]]&gt;5000,"Yes","NO")</f>
        <v>NO</v>
      </c>
    </row>
    <row r="1278" spans="1:9" x14ac:dyDescent="0.35">
      <c r="A1278">
        <v>828</v>
      </c>
      <c r="B1278" s="5">
        <v>2</v>
      </c>
      <c r="C1278" s="5">
        <v>633</v>
      </c>
      <c r="D1278" s="8">
        <v>45519</v>
      </c>
      <c r="E1278" s="8">
        <v>45519</v>
      </c>
      <c r="F1278" s="5" t="s">
        <v>1604</v>
      </c>
      <c r="G1278" s="5"/>
      <c r="H1278" s="9">
        <v>2000</v>
      </c>
      <c r="I1278" t="str">
        <f>IF(Table4[[#This Row],[Debit]]&gt;5000,"Yes","NO")</f>
        <v>NO</v>
      </c>
    </row>
    <row r="1279" spans="1:9" x14ac:dyDescent="0.35">
      <c r="A1279">
        <v>826</v>
      </c>
      <c r="B1279" s="5">
        <v>2</v>
      </c>
      <c r="C1279" s="5">
        <v>628</v>
      </c>
      <c r="D1279" s="8">
        <v>45519</v>
      </c>
      <c r="E1279" s="8">
        <v>45519</v>
      </c>
      <c r="F1279" s="5" t="s">
        <v>1598</v>
      </c>
      <c r="G1279" s="5"/>
      <c r="H1279" s="9">
        <v>1.65</v>
      </c>
      <c r="I1279" t="str">
        <f>IF(Table4[[#This Row],[Debit]]&gt;5000,"Yes","NO")</f>
        <v>NO</v>
      </c>
    </row>
    <row r="1280" spans="1:9" x14ac:dyDescent="0.35">
      <c r="A1280">
        <v>822</v>
      </c>
      <c r="B1280" s="5">
        <v>2</v>
      </c>
      <c r="C1280" s="5">
        <v>621</v>
      </c>
      <c r="D1280" s="8">
        <v>45518</v>
      </c>
      <c r="E1280" s="8">
        <v>45518</v>
      </c>
      <c r="F1280" s="5" t="s">
        <v>1591</v>
      </c>
      <c r="G1280" s="5"/>
      <c r="H1280" s="9">
        <v>2000</v>
      </c>
      <c r="I1280" t="str">
        <f>IF(Table4[[#This Row],[Debit]]&gt;5000,"Yes","NO")</f>
        <v>NO</v>
      </c>
    </row>
    <row r="1281" spans="1:9" x14ac:dyDescent="0.35">
      <c r="A1281">
        <v>823</v>
      </c>
      <c r="B1281" s="4">
        <v>2</v>
      </c>
      <c r="C1281" s="4">
        <v>623</v>
      </c>
      <c r="D1281" s="6">
        <v>45518</v>
      </c>
      <c r="E1281" s="6">
        <v>45518</v>
      </c>
      <c r="F1281" s="4" t="s">
        <v>1593</v>
      </c>
      <c r="G1281" s="4"/>
      <c r="H1281" s="7">
        <v>1500</v>
      </c>
      <c r="I1281" t="str">
        <f>IF(Table4[[#This Row],[Debit]]&gt;5000,"Yes","NO")</f>
        <v>NO</v>
      </c>
    </row>
    <row r="1282" spans="1:9" x14ac:dyDescent="0.35">
      <c r="A1282">
        <v>824</v>
      </c>
      <c r="B1282" s="5">
        <v>2</v>
      </c>
      <c r="C1282" s="5">
        <v>624</v>
      </c>
      <c r="D1282" s="8">
        <v>45518</v>
      </c>
      <c r="E1282" s="8">
        <v>45518</v>
      </c>
      <c r="F1282" s="5" t="s">
        <v>1594</v>
      </c>
      <c r="G1282" s="5"/>
      <c r="H1282" s="9">
        <v>1000</v>
      </c>
      <c r="I1282" t="str">
        <f>IF(Table4[[#This Row],[Debit]]&gt;5000,"Yes","NO")</f>
        <v>NO</v>
      </c>
    </row>
    <row r="1283" spans="1:9" x14ac:dyDescent="0.35">
      <c r="A1283">
        <v>819</v>
      </c>
      <c r="B1283" s="4">
        <v>2</v>
      </c>
      <c r="C1283" s="4">
        <v>616</v>
      </c>
      <c r="D1283" s="6">
        <v>45517</v>
      </c>
      <c r="E1283" s="6">
        <v>45517</v>
      </c>
      <c r="F1283" s="4" t="s">
        <v>1586</v>
      </c>
      <c r="G1283" s="4"/>
      <c r="H1283" s="7">
        <v>10000</v>
      </c>
      <c r="I1283" t="str">
        <f>IF(Table4[[#This Row],[Debit]]&gt;5000,"Yes","NO")</f>
        <v>Yes</v>
      </c>
    </row>
    <row r="1284" spans="1:9" x14ac:dyDescent="0.35">
      <c r="A1284">
        <v>820</v>
      </c>
      <c r="B1284" s="5">
        <v>2</v>
      </c>
      <c r="C1284" s="5">
        <v>617</v>
      </c>
      <c r="D1284" s="8">
        <v>45517</v>
      </c>
      <c r="E1284" s="8">
        <v>45517</v>
      </c>
      <c r="F1284" s="5" t="s">
        <v>1587</v>
      </c>
      <c r="G1284" s="5"/>
      <c r="H1284" s="9">
        <v>5000</v>
      </c>
      <c r="I1284" t="str">
        <f>IF(Table4[[#This Row],[Debit]]&gt;5000,"Yes","NO")</f>
        <v>NO</v>
      </c>
    </row>
    <row r="1285" spans="1:9" x14ac:dyDescent="0.35">
      <c r="A1285">
        <v>818</v>
      </c>
      <c r="B1285" s="5">
        <v>2</v>
      </c>
      <c r="C1285" s="5">
        <v>614</v>
      </c>
      <c r="D1285" s="8">
        <v>45517</v>
      </c>
      <c r="E1285" s="8">
        <v>45517</v>
      </c>
      <c r="F1285" s="5" t="s">
        <v>1584</v>
      </c>
      <c r="G1285" s="5"/>
      <c r="H1285" s="9">
        <v>2900</v>
      </c>
      <c r="I1285" t="str">
        <f>IF(Table4[[#This Row],[Debit]]&gt;5000,"Yes","NO")</f>
        <v>NO</v>
      </c>
    </row>
    <row r="1286" spans="1:9" x14ac:dyDescent="0.35">
      <c r="A1286">
        <v>815</v>
      </c>
      <c r="B1286" s="4">
        <v>2</v>
      </c>
      <c r="C1286" s="4">
        <v>609</v>
      </c>
      <c r="D1286" s="6">
        <v>45517</v>
      </c>
      <c r="E1286" s="6">
        <v>45517</v>
      </c>
      <c r="F1286" s="4" t="s">
        <v>1578</v>
      </c>
      <c r="G1286" s="4"/>
      <c r="H1286" s="7">
        <v>1500</v>
      </c>
      <c r="I1286" t="str">
        <f>IF(Table4[[#This Row],[Debit]]&gt;5000,"Yes","NO")</f>
        <v>NO</v>
      </c>
    </row>
    <row r="1287" spans="1:9" x14ac:dyDescent="0.35">
      <c r="A1287">
        <v>816</v>
      </c>
      <c r="B1287" s="5">
        <v>2</v>
      </c>
      <c r="C1287" s="5">
        <v>611</v>
      </c>
      <c r="D1287" s="8">
        <v>45517</v>
      </c>
      <c r="E1287" s="8">
        <v>45517</v>
      </c>
      <c r="F1287" s="5" t="s">
        <v>1580</v>
      </c>
      <c r="G1287" s="5"/>
      <c r="H1287" s="9">
        <v>1500</v>
      </c>
      <c r="I1287" t="str">
        <f>IF(Table4[[#This Row],[Debit]]&gt;5000,"Yes","NO")</f>
        <v>NO</v>
      </c>
    </row>
    <row r="1288" spans="1:9" x14ac:dyDescent="0.35">
      <c r="A1288">
        <v>817</v>
      </c>
      <c r="B1288" s="4">
        <v>2</v>
      </c>
      <c r="C1288" s="4">
        <v>612</v>
      </c>
      <c r="D1288" s="6">
        <v>45517</v>
      </c>
      <c r="E1288" s="6">
        <v>45517</v>
      </c>
      <c r="F1288" s="4" t="s">
        <v>1581</v>
      </c>
      <c r="G1288" s="4"/>
      <c r="H1288" s="7">
        <v>1000</v>
      </c>
      <c r="I1288" t="str">
        <f>IF(Table4[[#This Row],[Debit]]&gt;5000,"Yes","NO")</f>
        <v>NO</v>
      </c>
    </row>
    <row r="1289" spans="1:9" x14ac:dyDescent="0.35">
      <c r="A1289">
        <v>814</v>
      </c>
      <c r="B1289" s="5">
        <v>2</v>
      </c>
      <c r="C1289" s="5">
        <v>607</v>
      </c>
      <c r="D1289" s="8">
        <v>45517</v>
      </c>
      <c r="E1289" s="8">
        <v>45517</v>
      </c>
      <c r="F1289" s="5" t="s">
        <v>1576</v>
      </c>
      <c r="G1289" s="5"/>
      <c r="H1289" s="9">
        <v>300</v>
      </c>
      <c r="I1289" t="str">
        <f>IF(Table4[[#This Row],[Debit]]&gt;5000,"Yes","NO")</f>
        <v>NO</v>
      </c>
    </row>
    <row r="1290" spans="1:9" x14ac:dyDescent="0.35">
      <c r="A1290">
        <v>821</v>
      </c>
      <c r="B1290" s="4">
        <v>2</v>
      </c>
      <c r="C1290" s="4">
        <v>618</v>
      </c>
      <c r="D1290" s="6">
        <v>45517</v>
      </c>
      <c r="E1290" s="6">
        <v>45517</v>
      </c>
      <c r="F1290" s="4" t="s">
        <v>1588</v>
      </c>
      <c r="G1290" s="4"/>
      <c r="H1290" s="7">
        <v>24.78</v>
      </c>
      <c r="I1290" t="str">
        <f>IF(Table4[[#This Row],[Debit]]&gt;5000,"Yes","NO")</f>
        <v>NO</v>
      </c>
    </row>
    <row r="1291" spans="1:9" x14ac:dyDescent="0.35">
      <c r="A1291">
        <v>809</v>
      </c>
      <c r="B1291" s="4">
        <v>2</v>
      </c>
      <c r="C1291" s="4">
        <v>600</v>
      </c>
      <c r="D1291" s="6">
        <v>45516</v>
      </c>
      <c r="E1291" s="6">
        <v>45516</v>
      </c>
      <c r="F1291" s="4" t="s">
        <v>1567</v>
      </c>
      <c r="G1291" s="4"/>
      <c r="H1291" s="7">
        <v>50000</v>
      </c>
      <c r="I1291" t="str">
        <f>IF(Table4[[#This Row],[Debit]]&gt;5000,"Yes","NO")</f>
        <v>Yes</v>
      </c>
    </row>
    <row r="1292" spans="1:9" x14ac:dyDescent="0.35">
      <c r="A1292">
        <v>811</v>
      </c>
      <c r="B1292" s="4">
        <v>2</v>
      </c>
      <c r="C1292" s="4">
        <v>602</v>
      </c>
      <c r="D1292" s="6">
        <v>45516</v>
      </c>
      <c r="E1292" s="6">
        <v>45516</v>
      </c>
      <c r="F1292" s="4" t="s">
        <v>1570</v>
      </c>
      <c r="G1292" s="4"/>
      <c r="H1292" s="7">
        <v>10000</v>
      </c>
      <c r="I1292" t="str">
        <f>IF(Table4[[#This Row],[Debit]]&gt;5000,"Yes","NO")</f>
        <v>Yes</v>
      </c>
    </row>
    <row r="1293" spans="1:9" x14ac:dyDescent="0.35">
      <c r="A1293">
        <v>812</v>
      </c>
      <c r="B1293" s="5">
        <v>2</v>
      </c>
      <c r="C1293" s="5">
        <v>603</v>
      </c>
      <c r="D1293" s="8">
        <v>45516</v>
      </c>
      <c r="E1293" s="8">
        <v>45516</v>
      </c>
      <c r="F1293" s="5" t="s">
        <v>1571</v>
      </c>
      <c r="G1293" s="5"/>
      <c r="H1293" s="9">
        <v>9000</v>
      </c>
      <c r="I1293" t="str">
        <f>IF(Table4[[#This Row],[Debit]]&gt;5000,"Yes","NO")</f>
        <v>Yes</v>
      </c>
    </row>
    <row r="1294" spans="1:9" x14ac:dyDescent="0.35">
      <c r="A1294">
        <v>810</v>
      </c>
      <c r="B1294" s="5">
        <v>2</v>
      </c>
      <c r="C1294" s="5">
        <v>601</v>
      </c>
      <c r="D1294" s="8">
        <v>45516</v>
      </c>
      <c r="E1294" s="8">
        <v>45516</v>
      </c>
      <c r="F1294" s="5" t="s">
        <v>1568</v>
      </c>
      <c r="G1294" s="5"/>
      <c r="H1294" s="9">
        <v>2623</v>
      </c>
      <c r="I1294" t="str">
        <f>IF(Table4[[#This Row],[Debit]]&gt;5000,"Yes","NO")</f>
        <v>NO</v>
      </c>
    </row>
    <row r="1295" spans="1:9" x14ac:dyDescent="0.35">
      <c r="A1295">
        <v>813</v>
      </c>
      <c r="B1295" s="4">
        <v>2</v>
      </c>
      <c r="C1295" s="4">
        <v>606</v>
      </c>
      <c r="D1295" s="6">
        <v>45516</v>
      </c>
      <c r="E1295" s="6">
        <v>45516</v>
      </c>
      <c r="F1295" s="4" t="s">
        <v>1575</v>
      </c>
      <c r="G1295" s="4"/>
      <c r="H1295" s="7">
        <v>980</v>
      </c>
      <c r="I1295" t="str">
        <f>IF(Table4[[#This Row],[Debit]]&gt;5000,"Yes","NO")</f>
        <v>NO</v>
      </c>
    </row>
    <row r="1296" spans="1:9" x14ac:dyDescent="0.35">
      <c r="A1296">
        <v>807</v>
      </c>
      <c r="B1296" s="4">
        <v>2</v>
      </c>
      <c r="C1296" s="4">
        <v>596</v>
      </c>
      <c r="D1296" s="6">
        <v>45515</v>
      </c>
      <c r="E1296" s="6">
        <v>45515</v>
      </c>
      <c r="F1296" s="4" t="s">
        <v>1561</v>
      </c>
      <c r="G1296" s="4"/>
      <c r="H1296" s="7">
        <v>26430</v>
      </c>
      <c r="I1296" t="str">
        <f>IF(Table4[[#This Row],[Debit]]&gt;5000,"Yes","NO")</f>
        <v>Yes</v>
      </c>
    </row>
    <row r="1297" spans="1:9" x14ac:dyDescent="0.35">
      <c r="A1297">
        <v>804</v>
      </c>
      <c r="B1297" s="5">
        <v>2</v>
      </c>
      <c r="C1297" s="5">
        <v>590</v>
      </c>
      <c r="D1297" s="8">
        <v>45515</v>
      </c>
      <c r="E1297" s="8">
        <v>45515</v>
      </c>
      <c r="F1297" s="5" t="s">
        <v>1553</v>
      </c>
      <c r="G1297" s="5"/>
      <c r="H1297" s="9">
        <v>20000</v>
      </c>
      <c r="I1297" t="str">
        <f>IF(Table4[[#This Row],[Debit]]&gt;5000,"Yes","NO")</f>
        <v>Yes</v>
      </c>
    </row>
    <row r="1298" spans="1:9" x14ac:dyDescent="0.35">
      <c r="A1298">
        <v>806</v>
      </c>
      <c r="B1298" s="5">
        <v>2</v>
      </c>
      <c r="C1298" s="5">
        <v>593</v>
      </c>
      <c r="D1298" s="8">
        <v>45515</v>
      </c>
      <c r="E1298" s="8">
        <v>45515</v>
      </c>
      <c r="F1298" s="5" t="s">
        <v>1557</v>
      </c>
      <c r="G1298" s="5"/>
      <c r="H1298" s="9">
        <v>10000</v>
      </c>
      <c r="I1298" t="str">
        <f>IF(Table4[[#This Row],[Debit]]&gt;5000,"Yes","NO")</f>
        <v>Yes</v>
      </c>
    </row>
    <row r="1299" spans="1:9" x14ac:dyDescent="0.35">
      <c r="A1299">
        <v>803</v>
      </c>
      <c r="B1299" s="4">
        <v>2</v>
      </c>
      <c r="C1299" s="4">
        <v>588</v>
      </c>
      <c r="D1299" s="6">
        <v>45515</v>
      </c>
      <c r="E1299" s="6">
        <v>45515</v>
      </c>
      <c r="F1299" s="4" t="s">
        <v>1550</v>
      </c>
      <c r="G1299" s="4"/>
      <c r="H1299" s="7">
        <v>650.9</v>
      </c>
      <c r="I1299" t="str">
        <f>IF(Table4[[#This Row],[Debit]]&gt;5000,"Yes","NO")</f>
        <v>NO</v>
      </c>
    </row>
    <row r="1300" spans="1:9" x14ac:dyDescent="0.35">
      <c r="A1300">
        <v>805</v>
      </c>
      <c r="B1300" s="4">
        <v>2</v>
      </c>
      <c r="C1300" s="4">
        <v>592</v>
      </c>
      <c r="D1300" s="6">
        <v>45515</v>
      </c>
      <c r="E1300" s="6">
        <v>45515</v>
      </c>
      <c r="F1300" s="4" t="s">
        <v>1556</v>
      </c>
      <c r="G1300" s="4"/>
      <c r="H1300" s="7">
        <v>100</v>
      </c>
      <c r="I1300" t="str">
        <f>IF(Table4[[#This Row],[Debit]]&gt;5000,"Yes","NO")</f>
        <v>NO</v>
      </c>
    </row>
    <row r="1301" spans="1:9" x14ac:dyDescent="0.35">
      <c r="A1301">
        <v>808</v>
      </c>
      <c r="B1301" s="5">
        <v>2</v>
      </c>
      <c r="C1301" s="5">
        <v>598</v>
      </c>
      <c r="D1301" s="8">
        <v>45515</v>
      </c>
      <c r="E1301" s="8">
        <v>45515</v>
      </c>
      <c r="F1301" s="5" t="s">
        <v>1565</v>
      </c>
      <c r="G1301" s="5"/>
      <c r="H1301" s="9">
        <v>25</v>
      </c>
      <c r="I1301" t="str">
        <f>IF(Table4[[#This Row],[Debit]]&gt;5000,"Yes","NO")</f>
        <v>NO</v>
      </c>
    </row>
    <row r="1302" spans="1:9" x14ac:dyDescent="0.35">
      <c r="A1302">
        <v>798</v>
      </c>
      <c r="B1302" s="5">
        <v>2</v>
      </c>
      <c r="C1302" s="5">
        <v>581</v>
      </c>
      <c r="D1302" s="8">
        <v>45514</v>
      </c>
      <c r="E1302" s="8">
        <v>45514</v>
      </c>
      <c r="F1302" s="5" t="s">
        <v>1542</v>
      </c>
      <c r="G1302" s="5"/>
      <c r="H1302" s="9">
        <v>10000</v>
      </c>
      <c r="I1302" t="str">
        <f>IF(Table4[[#This Row],[Debit]]&gt;5000,"Yes","NO")</f>
        <v>Yes</v>
      </c>
    </row>
    <row r="1303" spans="1:9" x14ac:dyDescent="0.35">
      <c r="A1303">
        <v>797</v>
      </c>
      <c r="B1303" s="4">
        <v>2</v>
      </c>
      <c r="C1303" s="4">
        <v>580</v>
      </c>
      <c r="D1303" s="6">
        <v>45514</v>
      </c>
      <c r="E1303" s="6">
        <v>45514</v>
      </c>
      <c r="F1303" s="4" t="s">
        <v>1541</v>
      </c>
      <c r="G1303" s="4"/>
      <c r="H1303" s="7">
        <v>5000</v>
      </c>
      <c r="I1303" t="str">
        <f>IF(Table4[[#This Row],[Debit]]&gt;5000,"Yes","NO")</f>
        <v>NO</v>
      </c>
    </row>
    <row r="1304" spans="1:9" x14ac:dyDescent="0.35">
      <c r="A1304">
        <v>801</v>
      </c>
      <c r="B1304" s="4">
        <v>2</v>
      </c>
      <c r="C1304" s="4">
        <v>585</v>
      </c>
      <c r="D1304" s="6">
        <v>45514</v>
      </c>
      <c r="E1304" s="6">
        <v>45514</v>
      </c>
      <c r="F1304" s="4" t="s">
        <v>1547</v>
      </c>
      <c r="G1304" s="4"/>
      <c r="H1304" s="7">
        <v>5000</v>
      </c>
      <c r="I1304" t="str">
        <f>IF(Table4[[#This Row],[Debit]]&gt;5000,"Yes","NO")</f>
        <v>NO</v>
      </c>
    </row>
    <row r="1305" spans="1:9" x14ac:dyDescent="0.35">
      <c r="A1305">
        <v>799</v>
      </c>
      <c r="B1305" s="4">
        <v>2</v>
      </c>
      <c r="C1305" s="4">
        <v>582</v>
      </c>
      <c r="D1305" s="6">
        <v>45514</v>
      </c>
      <c r="E1305" s="6">
        <v>45514</v>
      </c>
      <c r="F1305" s="4" t="s">
        <v>1543</v>
      </c>
      <c r="G1305" s="4"/>
      <c r="H1305" s="7">
        <v>4000</v>
      </c>
      <c r="I1305" t="str">
        <f>IF(Table4[[#This Row],[Debit]]&gt;5000,"Yes","NO")</f>
        <v>NO</v>
      </c>
    </row>
    <row r="1306" spans="1:9" x14ac:dyDescent="0.35">
      <c r="A1306">
        <v>802</v>
      </c>
      <c r="B1306" s="5">
        <v>2</v>
      </c>
      <c r="C1306" s="5">
        <v>587</v>
      </c>
      <c r="D1306" s="8">
        <v>45514</v>
      </c>
      <c r="E1306" s="8">
        <v>45514</v>
      </c>
      <c r="F1306" s="5" t="s">
        <v>1549</v>
      </c>
      <c r="G1306" s="5"/>
      <c r="H1306" s="9">
        <v>3000</v>
      </c>
      <c r="I1306" t="str">
        <f>IF(Table4[[#This Row],[Debit]]&gt;5000,"Yes","NO")</f>
        <v>NO</v>
      </c>
    </row>
    <row r="1307" spans="1:9" x14ac:dyDescent="0.35">
      <c r="A1307">
        <v>796</v>
      </c>
      <c r="B1307" s="5">
        <v>2</v>
      </c>
      <c r="C1307" s="5">
        <v>579</v>
      </c>
      <c r="D1307" s="8">
        <v>45514</v>
      </c>
      <c r="E1307" s="8">
        <v>45514</v>
      </c>
      <c r="F1307" s="5" t="s">
        <v>1540</v>
      </c>
      <c r="G1307" s="5"/>
      <c r="H1307" s="9">
        <v>580</v>
      </c>
      <c r="I1307" t="str">
        <f>IF(Table4[[#This Row],[Debit]]&gt;5000,"Yes","NO")</f>
        <v>NO</v>
      </c>
    </row>
    <row r="1308" spans="1:9" x14ac:dyDescent="0.35">
      <c r="A1308">
        <v>800</v>
      </c>
      <c r="B1308" s="5">
        <v>2</v>
      </c>
      <c r="C1308" s="5">
        <v>583</v>
      </c>
      <c r="D1308" s="8">
        <v>45514</v>
      </c>
      <c r="E1308" s="8">
        <v>45514</v>
      </c>
      <c r="F1308" s="5" t="s">
        <v>1544</v>
      </c>
      <c r="G1308" s="5"/>
      <c r="H1308" s="9">
        <v>260</v>
      </c>
      <c r="I1308" t="str">
        <f>IF(Table4[[#This Row],[Debit]]&gt;5000,"Yes","NO")</f>
        <v>NO</v>
      </c>
    </row>
    <row r="1309" spans="1:9" x14ac:dyDescent="0.35">
      <c r="A1309">
        <v>794</v>
      </c>
      <c r="B1309" s="5">
        <v>2</v>
      </c>
      <c r="C1309" s="5">
        <v>575</v>
      </c>
      <c r="D1309" s="8">
        <v>45513</v>
      </c>
      <c r="E1309" s="8">
        <v>45513</v>
      </c>
      <c r="F1309" s="5" t="s">
        <v>1535</v>
      </c>
      <c r="G1309" s="5"/>
      <c r="H1309" s="9">
        <v>20000</v>
      </c>
      <c r="I1309" t="str">
        <f>IF(Table4[[#This Row],[Debit]]&gt;5000,"Yes","NO")</f>
        <v>Yes</v>
      </c>
    </row>
    <row r="1310" spans="1:9" x14ac:dyDescent="0.35">
      <c r="A1310">
        <v>792</v>
      </c>
      <c r="B1310" s="5">
        <v>2</v>
      </c>
      <c r="C1310" s="5">
        <v>570</v>
      </c>
      <c r="D1310" s="8">
        <v>45513</v>
      </c>
      <c r="E1310" s="8">
        <v>45513</v>
      </c>
      <c r="F1310" s="5" t="s">
        <v>1530</v>
      </c>
      <c r="G1310" s="5"/>
      <c r="H1310" s="9">
        <v>17500</v>
      </c>
      <c r="I1310" t="str">
        <f>IF(Table4[[#This Row],[Debit]]&gt;5000,"Yes","NO")</f>
        <v>Yes</v>
      </c>
    </row>
    <row r="1311" spans="1:9" x14ac:dyDescent="0.35">
      <c r="A1311">
        <v>793</v>
      </c>
      <c r="B1311" s="4">
        <v>2</v>
      </c>
      <c r="C1311" s="4">
        <v>573</v>
      </c>
      <c r="D1311" s="6">
        <v>45513</v>
      </c>
      <c r="E1311" s="6">
        <v>45513</v>
      </c>
      <c r="F1311" s="4" t="s">
        <v>1533</v>
      </c>
      <c r="G1311" s="4"/>
      <c r="H1311" s="7">
        <v>10000</v>
      </c>
      <c r="I1311" t="str">
        <f>IF(Table4[[#This Row],[Debit]]&gt;5000,"Yes","NO")</f>
        <v>Yes</v>
      </c>
    </row>
    <row r="1312" spans="1:9" x14ac:dyDescent="0.35">
      <c r="A1312">
        <v>795</v>
      </c>
      <c r="B1312" s="4">
        <v>2</v>
      </c>
      <c r="C1312" s="4">
        <v>576</v>
      </c>
      <c r="D1312" s="6">
        <v>45513</v>
      </c>
      <c r="E1312" s="6">
        <v>45513</v>
      </c>
      <c r="F1312" s="4" t="s">
        <v>1536</v>
      </c>
      <c r="G1312" s="4"/>
      <c r="H1312" s="7">
        <v>250</v>
      </c>
      <c r="I1312" t="str">
        <f>IF(Table4[[#This Row],[Debit]]&gt;5000,"Yes","NO")</f>
        <v>NO</v>
      </c>
    </row>
    <row r="1313" spans="1:9" x14ac:dyDescent="0.35">
      <c r="A1313">
        <v>791</v>
      </c>
      <c r="B1313" s="4">
        <v>2</v>
      </c>
      <c r="C1313" s="4">
        <v>568</v>
      </c>
      <c r="D1313" s="6">
        <v>45512</v>
      </c>
      <c r="E1313" s="6">
        <v>45512</v>
      </c>
      <c r="F1313" s="4" t="s">
        <v>1528</v>
      </c>
      <c r="G1313" s="4"/>
      <c r="H1313" s="7">
        <v>1100</v>
      </c>
      <c r="I1313" t="str">
        <f>IF(Table4[[#This Row],[Debit]]&gt;5000,"Yes","NO")</f>
        <v>NO</v>
      </c>
    </row>
    <row r="1314" spans="1:9" x14ac:dyDescent="0.35">
      <c r="A1314">
        <v>790</v>
      </c>
      <c r="B1314" s="5">
        <v>2</v>
      </c>
      <c r="C1314" s="5">
        <v>567</v>
      </c>
      <c r="D1314" s="8">
        <v>45512</v>
      </c>
      <c r="E1314" s="8">
        <v>45512</v>
      </c>
      <c r="F1314" s="5" t="s">
        <v>1527</v>
      </c>
      <c r="G1314" s="5"/>
      <c r="H1314" s="9">
        <v>600</v>
      </c>
      <c r="I1314" t="str">
        <f>IF(Table4[[#This Row],[Debit]]&gt;5000,"Yes","NO")</f>
        <v>NO</v>
      </c>
    </row>
    <row r="1315" spans="1:9" x14ac:dyDescent="0.35">
      <c r="A1315">
        <v>788</v>
      </c>
      <c r="B1315" s="5">
        <v>2</v>
      </c>
      <c r="C1315" s="5">
        <v>564</v>
      </c>
      <c r="D1315" s="8">
        <v>45511</v>
      </c>
      <c r="E1315" s="8">
        <v>45511</v>
      </c>
      <c r="F1315" s="5" t="s">
        <v>1524</v>
      </c>
      <c r="G1315" s="5"/>
      <c r="H1315" s="9">
        <v>10000</v>
      </c>
      <c r="I1315" t="str">
        <f>IF(Table4[[#This Row],[Debit]]&gt;5000,"Yes","NO")</f>
        <v>Yes</v>
      </c>
    </row>
    <row r="1316" spans="1:9" x14ac:dyDescent="0.35">
      <c r="A1316">
        <v>783</v>
      </c>
      <c r="B1316" s="4">
        <v>2</v>
      </c>
      <c r="C1316" s="4">
        <v>557</v>
      </c>
      <c r="D1316" s="6">
        <v>45511</v>
      </c>
      <c r="E1316" s="6">
        <v>45511</v>
      </c>
      <c r="F1316" s="4" t="s">
        <v>1513</v>
      </c>
      <c r="G1316" s="4"/>
      <c r="H1316" s="7">
        <v>4800</v>
      </c>
      <c r="I1316" t="str">
        <f>IF(Table4[[#This Row],[Debit]]&gt;5000,"Yes","NO")</f>
        <v>NO</v>
      </c>
    </row>
    <row r="1317" spans="1:9" x14ac:dyDescent="0.35">
      <c r="A1317">
        <v>785</v>
      </c>
      <c r="B1317" s="4">
        <v>2</v>
      </c>
      <c r="C1317" s="4">
        <v>560</v>
      </c>
      <c r="D1317" s="6">
        <v>45511</v>
      </c>
      <c r="E1317" s="6">
        <v>45511</v>
      </c>
      <c r="F1317" s="4" t="s">
        <v>1518</v>
      </c>
      <c r="G1317" s="4"/>
      <c r="H1317" s="7">
        <v>4032</v>
      </c>
      <c r="I1317" t="str">
        <f>IF(Table4[[#This Row],[Debit]]&gt;5000,"Yes","NO")</f>
        <v>NO</v>
      </c>
    </row>
    <row r="1318" spans="1:9" x14ac:dyDescent="0.35">
      <c r="A1318">
        <v>784</v>
      </c>
      <c r="B1318" s="5">
        <v>2</v>
      </c>
      <c r="C1318" s="5">
        <v>558</v>
      </c>
      <c r="D1318" s="8">
        <v>45511</v>
      </c>
      <c r="E1318" s="8">
        <v>45511</v>
      </c>
      <c r="F1318" s="5" t="s">
        <v>1515</v>
      </c>
      <c r="G1318" s="5"/>
      <c r="H1318" s="9">
        <v>2300</v>
      </c>
      <c r="I1318" t="str">
        <f>IF(Table4[[#This Row],[Debit]]&gt;5000,"Yes","NO")</f>
        <v>NO</v>
      </c>
    </row>
    <row r="1319" spans="1:9" x14ac:dyDescent="0.35">
      <c r="A1319">
        <v>787</v>
      </c>
      <c r="B1319" s="4">
        <v>2</v>
      </c>
      <c r="C1319" s="4">
        <v>562</v>
      </c>
      <c r="D1319" s="6">
        <v>45511</v>
      </c>
      <c r="E1319" s="6">
        <v>45511</v>
      </c>
      <c r="F1319" s="4" t="s">
        <v>1522</v>
      </c>
      <c r="G1319" s="4"/>
      <c r="H1319" s="7">
        <v>500</v>
      </c>
      <c r="I1319" t="str">
        <f>IF(Table4[[#This Row],[Debit]]&gt;5000,"Yes","NO")</f>
        <v>NO</v>
      </c>
    </row>
    <row r="1320" spans="1:9" x14ac:dyDescent="0.35">
      <c r="A1320">
        <v>786</v>
      </c>
      <c r="B1320" s="5">
        <v>2</v>
      </c>
      <c r="C1320" s="5">
        <v>561</v>
      </c>
      <c r="D1320" s="8">
        <v>45511</v>
      </c>
      <c r="E1320" s="8">
        <v>45511</v>
      </c>
      <c r="F1320" s="5" t="s">
        <v>1520</v>
      </c>
      <c r="G1320" s="5"/>
      <c r="H1320" s="9">
        <v>105</v>
      </c>
      <c r="I1320" t="str">
        <f>IF(Table4[[#This Row],[Debit]]&gt;5000,"Yes","NO")</f>
        <v>NO</v>
      </c>
    </row>
    <row r="1321" spans="1:9" x14ac:dyDescent="0.35">
      <c r="A1321">
        <v>789</v>
      </c>
      <c r="B1321" s="4">
        <v>2</v>
      </c>
      <c r="C1321" s="4">
        <v>566</v>
      </c>
      <c r="D1321" s="6">
        <v>45511</v>
      </c>
      <c r="E1321" s="6">
        <v>45511</v>
      </c>
      <c r="F1321" s="4" t="s">
        <v>1526</v>
      </c>
      <c r="G1321" s="4"/>
      <c r="H1321" s="7">
        <v>30</v>
      </c>
      <c r="I1321" t="str">
        <f>IF(Table4[[#This Row],[Debit]]&gt;5000,"Yes","NO")</f>
        <v>NO</v>
      </c>
    </row>
    <row r="1322" spans="1:9" x14ac:dyDescent="0.35">
      <c r="A1322">
        <v>781</v>
      </c>
      <c r="B1322" s="4">
        <v>2</v>
      </c>
      <c r="C1322" s="4">
        <v>552</v>
      </c>
      <c r="D1322" s="6">
        <v>45510</v>
      </c>
      <c r="E1322" s="6">
        <v>45510</v>
      </c>
      <c r="F1322" s="4" t="s">
        <v>1508</v>
      </c>
      <c r="G1322" s="4"/>
      <c r="H1322" s="7">
        <v>14000</v>
      </c>
      <c r="I1322" t="str">
        <f>IF(Table4[[#This Row],[Debit]]&gt;5000,"Yes","NO")</f>
        <v>Yes</v>
      </c>
    </row>
    <row r="1323" spans="1:9" x14ac:dyDescent="0.35">
      <c r="A1323">
        <v>780</v>
      </c>
      <c r="B1323" s="5">
        <v>2</v>
      </c>
      <c r="C1323" s="5">
        <v>550</v>
      </c>
      <c r="D1323" s="8">
        <v>45510</v>
      </c>
      <c r="E1323" s="8">
        <v>45510</v>
      </c>
      <c r="F1323" s="5" t="s">
        <v>1506</v>
      </c>
      <c r="G1323" s="5"/>
      <c r="H1323" s="9">
        <v>7500</v>
      </c>
      <c r="I1323" t="str">
        <f>IF(Table4[[#This Row],[Debit]]&gt;5000,"Yes","NO")</f>
        <v>Yes</v>
      </c>
    </row>
    <row r="1324" spans="1:9" x14ac:dyDescent="0.35">
      <c r="A1324">
        <v>782</v>
      </c>
      <c r="B1324" s="5">
        <v>2</v>
      </c>
      <c r="C1324" s="5">
        <v>556</v>
      </c>
      <c r="D1324" s="8">
        <v>45510</v>
      </c>
      <c r="E1324" s="8">
        <v>45510</v>
      </c>
      <c r="F1324" s="5" t="s">
        <v>1512</v>
      </c>
      <c r="G1324" s="5"/>
      <c r="H1324" s="9">
        <v>30</v>
      </c>
      <c r="I1324" t="str">
        <f>IF(Table4[[#This Row],[Debit]]&gt;5000,"Yes","NO")</f>
        <v>NO</v>
      </c>
    </row>
    <row r="1325" spans="1:9" x14ac:dyDescent="0.35">
      <c r="A1325">
        <v>776</v>
      </c>
      <c r="B1325" s="5">
        <v>2</v>
      </c>
      <c r="C1325" s="5">
        <v>542</v>
      </c>
      <c r="D1325" s="8">
        <v>45509</v>
      </c>
      <c r="E1325" s="8">
        <v>45509</v>
      </c>
      <c r="F1325" s="5" t="s">
        <v>1498</v>
      </c>
      <c r="G1325" s="5"/>
      <c r="H1325" s="9">
        <v>15000</v>
      </c>
      <c r="I1325" t="str">
        <f>IF(Table4[[#This Row],[Debit]]&gt;5000,"Yes","NO")</f>
        <v>Yes</v>
      </c>
    </row>
    <row r="1326" spans="1:9" x14ac:dyDescent="0.35">
      <c r="A1326">
        <v>774</v>
      </c>
      <c r="B1326" s="5">
        <v>2</v>
      </c>
      <c r="C1326" s="5">
        <v>539</v>
      </c>
      <c r="D1326" s="8">
        <v>45509</v>
      </c>
      <c r="E1326" s="8">
        <v>45509</v>
      </c>
      <c r="F1326" s="5" t="s">
        <v>1494</v>
      </c>
      <c r="G1326" s="5"/>
      <c r="H1326" s="9">
        <v>7500</v>
      </c>
      <c r="I1326" t="str">
        <f>IF(Table4[[#This Row],[Debit]]&gt;5000,"Yes","NO")</f>
        <v>Yes</v>
      </c>
    </row>
    <row r="1327" spans="1:9" x14ac:dyDescent="0.35">
      <c r="A1327">
        <v>772</v>
      </c>
      <c r="B1327" s="5">
        <v>2</v>
      </c>
      <c r="C1327" s="5">
        <v>537</v>
      </c>
      <c r="D1327" s="8">
        <v>45509</v>
      </c>
      <c r="E1327" s="8">
        <v>45509</v>
      </c>
      <c r="F1327" s="5" t="s">
        <v>1491</v>
      </c>
      <c r="G1327" s="5"/>
      <c r="H1327" s="9">
        <v>4820</v>
      </c>
      <c r="I1327" t="str">
        <f>IF(Table4[[#This Row],[Debit]]&gt;5000,"Yes","NO")</f>
        <v>NO</v>
      </c>
    </row>
    <row r="1328" spans="1:9" x14ac:dyDescent="0.35">
      <c r="A1328">
        <v>773</v>
      </c>
      <c r="B1328" s="4">
        <v>2</v>
      </c>
      <c r="C1328" s="4">
        <v>538</v>
      </c>
      <c r="D1328" s="6">
        <v>45509</v>
      </c>
      <c r="E1328" s="6">
        <v>45509</v>
      </c>
      <c r="F1328" s="4" t="s">
        <v>1493</v>
      </c>
      <c r="G1328" s="4"/>
      <c r="H1328" s="7">
        <v>2495</v>
      </c>
      <c r="I1328" t="str">
        <f>IF(Table4[[#This Row],[Debit]]&gt;5000,"Yes","NO")</f>
        <v>NO</v>
      </c>
    </row>
    <row r="1329" spans="1:9" x14ac:dyDescent="0.35">
      <c r="A1329">
        <v>777</v>
      </c>
      <c r="B1329" s="4">
        <v>2</v>
      </c>
      <c r="C1329" s="4">
        <v>545</v>
      </c>
      <c r="D1329" s="6">
        <v>45509</v>
      </c>
      <c r="E1329" s="6">
        <v>45509</v>
      </c>
      <c r="F1329" s="4" t="s">
        <v>1501</v>
      </c>
      <c r="G1329" s="4"/>
      <c r="H1329" s="7">
        <v>2000</v>
      </c>
      <c r="I1329" t="str">
        <f>IF(Table4[[#This Row],[Debit]]&gt;5000,"Yes","NO")</f>
        <v>NO</v>
      </c>
    </row>
    <row r="1330" spans="1:9" x14ac:dyDescent="0.35">
      <c r="A1330">
        <v>778</v>
      </c>
      <c r="B1330" s="5">
        <v>2</v>
      </c>
      <c r="C1330" s="5">
        <v>546</v>
      </c>
      <c r="D1330" s="8">
        <v>45509</v>
      </c>
      <c r="E1330" s="8">
        <v>45509</v>
      </c>
      <c r="F1330" s="5" t="s">
        <v>1502</v>
      </c>
      <c r="G1330" s="5"/>
      <c r="H1330" s="9">
        <v>2000</v>
      </c>
      <c r="I1330" t="str">
        <f>IF(Table4[[#This Row],[Debit]]&gt;5000,"Yes","NO")</f>
        <v>NO</v>
      </c>
    </row>
    <row r="1331" spans="1:9" x14ac:dyDescent="0.35">
      <c r="A1331">
        <v>779</v>
      </c>
      <c r="B1331" s="4">
        <v>2</v>
      </c>
      <c r="C1331" s="4">
        <v>548</v>
      </c>
      <c r="D1331" s="6">
        <v>45509</v>
      </c>
      <c r="E1331" s="6">
        <v>45509</v>
      </c>
      <c r="F1331" s="4" t="s">
        <v>1504</v>
      </c>
      <c r="G1331" s="4"/>
      <c r="H1331" s="7">
        <v>2000</v>
      </c>
      <c r="I1331" t="str">
        <f>IF(Table4[[#This Row],[Debit]]&gt;5000,"Yes","NO")</f>
        <v>NO</v>
      </c>
    </row>
    <row r="1332" spans="1:9" x14ac:dyDescent="0.35">
      <c r="A1332">
        <v>775</v>
      </c>
      <c r="B1332" s="4">
        <v>2</v>
      </c>
      <c r="C1332" s="4">
        <v>540</v>
      </c>
      <c r="D1332" s="6">
        <v>45509</v>
      </c>
      <c r="E1332" s="6">
        <v>45509</v>
      </c>
      <c r="F1332" s="4" t="s">
        <v>1495</v>
      </c>
      <c r="G1332" s="4"/>
      <c r="H1332" s="7">
        <v>1718</v>
      </c>
      <c r="I1332" t="str">
        <f>IF(Table4[[#This Row],[Debit]]&gt;5000,"Yes","NO")</f>
        <v>NO</v>
      </c>
    </row>
    <row r="1333" spans="1:9" x14ac:dyDescent="0.35">
      <c r="A1333">
        <v>766</v>
      </c>
      <c r="B1333" s="5">
        <v>2</v>
      </c>
      <c r="C1333" s="5">
        <v>522</v>
      </c>
      <c r="D1333" s="8">
        <v>45508</v>
      </c>
      <c r="E1333" s="8">
        <v>45508</v>
      </c>
      <c r="F1333" s="5" t="s">
        <v>1474</v>
      </c>
      <c r="G1333" s="5"/>
      <c r="H1333" s="9">
        <v>30000</v>
      </c>
      <c r="I1333" t="str">
        <f>IF(Table4[[#This Row],[Debit]]&gt;5000,"Yes","NO")</f>
        <v>Yes</v>
      </c>
    </row>
    <row r="1334" spans="1:9" x14ac:dyDescent="0.35">
      <c r="A1334">
        <v>769</v>
      </c>
      <c r="B1334" s="4">
        <v>2</v>
      </c>
      <c r="C1334" s="4">
        <v>528</v>
      </c>
      <c r="D1334" s="6">
        <v>45508</v>
      </c>
      <c r="E1334" s="6">
        <v>45508</v>
      </c>
      <c r="F1334" s="4" t="s">
        <v>1480</v>
      </c>
      <c r="G1334" s="4"/>
      <c r="H1334" s="7">
        <v>30000</v>
      </c>
      <c r="I1334" t="str">
        <f>IF(Table4[[#This Row],[Debit]]&gt;5000,"Yes","NO")</f>
        <v>Yes</v>
      </c>
    </row>
    <row r="1335" spans="1:9" x14ac:dyDescent="0.35">
      <c r="A1335">
        <v>768</v>
      </c>
      <c r="B1335" s="5">
        <v>2</v>
      </c>
      <c r="C1335" s="5">
        <v>526</v>
      </c>
      <c r="D1335" s="8">
        <v>45508</v>
      </c>
      <c r="E1335" s="8">
        <v>45508</v>
      </c>
      <c r="F1335" s="5" t="s">
        <v>1478</v>
      </c>
      <c r="G1335" s="5"/>
      <c r="H1335" s="9">
        <v>20000</v>
      </c>
      <c r="I1335" t="str">
        <f>IF(Table4[[#This Row],[Debit]]&gt;5000,"Yes","NO")</f>
        <v>Yes</v>
      </c>
    </row>
    <row r="1336" spans="1:9" x14ac:dyDescent="0.35">
      <c r="A1336">
        <v>770</v>
      </c>
      <c r="B1336" s="5">
        <v>2</v>
      </c>
      <c r="C1336" s="5">
        <v>529</v>
      </c>
      <c r="D1336" s="8">
        <v>45508</v>
      </c>
      <c r="E1336" s="8">
        <v>45508</v>
      </c>
      <c r="F1336" s="5" t="s">
        <v>1481</v>
      </c>
      <c r="G1336" s="5"/>
      <c r="H1336" s="9">
        <v>10000</v>
      </c>
      <c r="I1336" t="str">
        <f>IF(Table4[[#This Row],[Debit]]&gt;5000,"Yes","NO")</f>
        <v>Yes</v>
      </c>
    </row>
    <row r="1337" spans="1:9" x14ac:dyDescent="0.35">
      <c r="A1337">
        <v>771</v>
      </c>
      <c r="B1337" s="4">
        <v>2</v>
      </c>
      <c r="C1337" s="4">
        <v>532</v>
      </c>
      <c r="D1337" s="6">
        <v>45508</v>
      </c>
      <c r="E1337" s="6">
        <v>45508</v>
      </c>
      <c r="F1337" s="4" t="s">
        <v>1484</v>
      </c>
      <c r="G1337" s="4"/>
      <c r="H1337" s="7">
        <v>2000</v>
      </c>
      <c r="I1337" t="str">
        <f>IF(Table4[[#This Row],[Debit]]&gt;5000,"Yes","NO")</f>
        <v>NO</v>
      </c>
    </row>
    <row r="1338" spans="1:9" x14ac:dyDescent="0.35">
      <c r="A1338">
        <v>767</v>
      </c>
      <c r="B1338" s="4">
        <v>2</v>
      </c>
      <c r="C1338" s="4">
        <v>523</v>
      </c>
      <c r="D1338" s="6">
        <v>45508</v>
      </c>
      <c r="E1338" s="6">
        <v>45508</v>
      </c>
      <c r="F1338" s="4" t="s">
        <v>1475</v>
      </c>
      <c r="G1338" s="4"/>
      <c r="H1338" s="7">
        <v>1500</v>
      </c>
      <c r="I1338" t="str">
        <f>IF(Table4[[#This Row],[Debit]]&gt;5000,"Yes","NO")</f>
        <v>NO</v>
      </c>
    </row>
    <row r="1339" spans="1:9" x14ac:dyDescent="0.35">
      <c r="A1339">
        <v>765</v>
      </c>
      <c r="B1339" s="4">
        <v>2</v>
      </c>
      <c r="C1339" s="4">
        <v>520</v>
      </c>
      <c r="D1339" s="6">
        <v>45507</v>
      </c>
      <c r="E1339" s="6">
        <v>45507</v>
      </c>
      <c r="F1339" s="4" t="s">
        <v>1472</v>
      </c>
      <c r="G1339" s="4"/>
      <c r="H1339" s="7">
        <v>4000</v>
      </c>
      <c r="I1339" t="str">
        <f>IF(Table4[[#This Row],[Debit]]&gt;5000,"Yes","NO")</f>
        <v>NO</v>
      </c>
    </row>
    <row r="1340" spans="1:9" x14ac:dyDescent="0.35">
      <c r="A1340">
        <v>764</v>
      </c>
      <c r="B1340" s="5">
        <v>2</v>
      </c>
      <c r="C1340" s="5">
        <v>518</v>
      </c>
      <c r="D1340" s="8">
        <v>45507</v>
      </c>
      <c r="E1340" s="8">
        <v>45507</v>
      </c>
      <c r="F1340" s="5" t="s">
        <v>1470</v>
      </c>
      <c r="G1340" s="5"/>
      <c r="H1340" s="9">
        <v>2000</v>
      </c>
      <c r="I1340" t="str">
        <f>IF(Table4[[#This Row],[Debit]]&gt;5000,"Yes","NO")</f>
        <v>NO</v>
      </c>
    </row>
    <row r="1341" spans="1:9" x14ac:dyDescent="0.35">
      <c r="A1341">
        <v>761</v>
      </c>
      <c r="B1341" s="4">
        <v>2</v>
      </c>
      <c r="C1341" s="4">
        <v>512</v>
      </c>
      <c r="D1341" s="6">
        <v>45506</v>
      </c>
      <c r="E1341" s="6">
        <v>45506</v>
      </c>
      <c r="F1341" s="4" t="s">
        <v>1464</v>
      </c>
      <c r="G1341" s="4"/>
      <c r="H1341" s="7">
        <v>50000</v>
      </c>
      <c r="I1341" t="str">
        <f>IF(Table4[[#This Row],[Debit]]&gt;5000,"Yes","NO")</f>
        <v>Yes</v>
      </c>
    </row>
    <row r="1342" spans="1:9" x14ac:dyDescent="0.35">
      <c r="A1342">
        <v>757</v>
      </c>
      <c r="B1342" s="4">
        <v>2</v>
      </c>
      <c r="C1342" s="4">
        <v>504</v>
      </c>
      <c r="D1342" s="6">
        <v>45506</v>
      </c>
      <c r="E1342" s="6">
        <v>45506</v>
      </c>
      <c r="F1342" s="4" t="s">
        <v>1454</v>
      </c>
      <c r="G1342" s="4"/>
      <c r="H1342" s="7">
        <v>15000</v>
      </c>
      <c r="I1342" t="str">
        <f>IF(Table4[[#This Row],[Debit]]&gt;5000,"Yes","NO")</f>
        <v>Yes</v>
      </c>
    </row>
    <row r="1343" spans="1:9" x14ac:dyDescent="0.35">
      <c r="A1343">
        <v>759</v>
      </c>
      <c r="B1343" s="4">
        <v>2</v>
      </c>
      <c r="C1343" s="4">
        <v>509</v>
      </c>
      <c r="D1343" s="6">
        <v>45506</v>
      </c>
      <c r="E1343" s="6">
        <v>45506</v>
      </c>
      <c r="F1343" s="4" t="s">
        <v>1461</v>
      </c>
      <c r="G1343" s="4"/>
      <c r="H1343" s="7">
        <v>7500</v>
      </c>
      <c r="I1343" t="str">
        <f>IF(Table4[[#This Row],[Debit]]&gt;5000,"Yes","NO")</f>
        <v>Yes</v>
      </c>
    </row>
    <row r="1344" spans="1:9" x14ac:dyDescent="0.35">
      <c r="A1344">
        <v>760</v>
      </c>
      <c r="B1344" s="5">
        <v>2</v>
      </c>
      <c r="C1344" s="5">
        <v>510</v>
      </c>
      <c r="D1344" s="8">
        <v>45506</v>
      </c>
      <c r="E1344" s="8">
        <v>45506</v>
      </c>
      <c r="F1344" s="5" t="s">
        <v>1462</v>
      </c>
      <c r="G1344" s="5"/>
      <c r="H1344" s="9">
        <v>7500</v>
      </c>
      <c r="I1344" t="str">
        <f>IF(Table4[[#This Row],[Debit]]&gt;5000,"Yes","NO")</f>
        <v>Yes</v>
      </c>
    </row>
    <row r="1345" spans="1:9" x14ac:dyDescent="0.35">
      <c r="A1345">
        <v>762</v>
      </c>
      <c r="B1345" s="5">
        <v>2</v>
      </c>
      <c r="C1345" s="5">
        <v>513</v>
      </c>
      <c r="D1345" s="8">
        <v>45506</v>
      </c>
      <c r="E1345" s="8">
        <v>45506</v>
      </c>
      <c r="F1345" s="5" t="s">
        <v>1465</v>
      </c>
      <c r="G1345" s="5"/>
      <c r="H1345" s="9">
        <v>2000</v>
      </c>
      <c r="I1345" t="str">
        <f>IF(Table4[[#This Row],[Debit]]&gt;5000,"Yes","NO")</f>
        <v>NO</v>
      </c>
    </row>
    <row r="1346" spans="1:9" x14ac:dyDescent="0.35">
      <c r="A1346">
        <v>758</v>
      </c>
      <c r="B1346" s="5">
        <v>2</v>
      </c>
      <c r="C1346" s="5">
        <v>508</v>
      </c>
      <c r="D1346" s="8">
        <v>45506</v>
      </c>
      <c r="E1346" s="8">
        <v>45506</v>
      </c>
      <c r="F1346" s="5" t="s">
        <v>1459</v>
      </c>
      <c r="G1346" s="5"/>
      <c r="H1346" s="9">
        <v>910</v>
      </c>
      <c r="I1346" t="str">
        <f>IF(Table4[[#This Row],[Debit]]&gt;5000,"Yes","NO")</f>
        <v>NO</v>
      </c>
    </row>
    <row r="1347" spans="1:9" x14ac:dyDescent="0.35">
      <c r="A1347">
        <v>763</v>
      </c>
      <c r="B1347" s="4">
        <v>2</v>
      </c>
      <c r="C1347" s="4">
        <v>514</v>
      </c>
      <c r="D1347" s="6">
        <v>45506</v>
      </c>
      <c r="E1347" s="6">
        <v>45506</v>
      </c>
      <c r="F1347" s="4" t="s">
        <v>1466</v>
      </c>
      <c r="G1347" s="4"/>
      <c r="H1347" s="7">
        <v>200</v>
      </c>
      <c r="I1347" t="str">
        <f>IF(Table4[[#This Row],[Debit]]&gt;5000,"Yes","NO")</f>
        <v>NO</v>
      </c>
    </row>
    <row r="1348" spans="1:9" x14ac:dyDescent="0.35">
      <c r="A1348">
        <v>751</v>
      </c>
      <c r="B1348" s="4">
        <v>2</v>
      </c>
      <c r="C1348" s="4">
        <v>494</v>
      </c>
      <c r="D1348" s="6">
        <v>45505</v>
      </c>
      <c r="E1348" s="6">
        <v>45505</v>
      </c>
      <c r="F1348" s="4" t="s">
        <v>1444</v>
      </c>
      <c r="G1348" s="4"/>
      <c r="H1348" s="7">
        <v>7500</v>
      </c>
      <c r="I1348" t="str">
        <f>IF(Table4[[#This Row],[Debit]]&gt;5000,"Yes","NO")</f>
        <v>Yes</v>
      </c>
    </row>
    <row r="1349" spans="1:9" x14ac:dyDescent="0.35">
      <c r="A1349">
        <v>752</v>
      </c>
      <c r="B1349" s="5">
        <v>2</v>
      </c>
      <c r="C1349" s="5">
        <v>497</v>
      </c>
      <c r="D1349" s="8">
        <v>45505</v>
      </c>
      <c r="E1349" s="8">
        <v>45505</v>
      </c>
      <c r="F1349" s="5" t="s">
        <v>1447</v>
      </c>
      <c r="G1349" s="5"/>
      <c r="H1349" s="9">
        <v>3000</v>
      </c>
      <c r="I1349" t="str">
        <f>IF(Table4[[#This Row],[Debit]]&gt;5000,"Yes","NO")</f>
        <v>NO</v>
      </c>
    </row>
    <row r="1350" spans="1:9" x14ac:dyDescent="0.35">
      <c r="A1350">
        <v>750</v>
      </c>
      <c r="B1350" s="5">
        <v>2</v>
      </c>
      <c r="C1350" s="5">
        <v>493</v>
      </c>
      <c r="D1350" s="8">
        <v>45505</v>
      </c>
      <c r="E1350" s="8">
        <v>45505</v>
      </c>
      <c r="F1350" s="5" t="s">
        <v>1443</v>
      </c>
      <c r="G1350" s="5"/>
      <c r="H1350" s="9">
        <v>2000</v>
      </c>
      <c r="I1350" t="str">
        <f>IF(Table4[[#This Row],[Debit]]&gt;5000,"Yes","NO")</f>
        <v>NO</v>
      </c>
    </row>
    <row r="1351" spans="1:9" x14ac:dyDescent="0.35">
      <c r="A1351">
        <v>753</v>
      </c>
      <c r="B1351" s="4">
        <v>2</v>
      </c>
      <c r="C1351" s="4">
        <v>498</v>
      </c>
      <c r="D1351" s="6">
        <v>45505</v>
      </c>
      <c r="E1351" s="6">
        <v>45505</v>
      </c>
      <c r="F1351" s="4" t="s">
        <v>1448</v>
      </c>
      <c r="G1351" s="4"/>
      <c r="H1351" s="7">
        <v>2000</v>
      </c>
      <c r="I1351" t="str">
        <f>IF(Table4[[#This Row],[Debit]]&gt;5000,"Yes","NO")</f>
        <v>NO</v>
      </c>
    </row>
    <row r="1352" spans="1:9" x14ac:dyDescent="0.35">
      <c r="A1352">
        <v>754</v>
      </c>
      <c r="B1352" s="5">
        <v>2</v>
      </c>
      <c r="C1352" s="5">
        <v>499</v>
      </c>
      <c r="D1352" s="8">
        <v>45505</v>
      </c>
      <c r="E1352" s="8">
        <v>45505</v>
      </c>
      <c r="F1352" s="5" t="s">
        <v>1449</v>
      </c>
      <c r="G1352" s="5"/>
      <c r="H1352" s="9">
        <v>2000</v>
      </c>
      <c r="I1352" t="str">
        <f>IF(Table4[[#This Row],[Debit]]&gt;5000,"Yes","NO")</f>
        <v>NO</v>
      </c>
    </row>
    <row r="1353" spans="1:9" x14ac:dyDescent="0.35">
      <c r="A1353">
        <v>755</v>
      </c>
      <c r="B1353" s="4">
        <v>2</v>
      </c>
      <c r="C1353" s="4">
        <v>500</v>
      </c>
      <c r="D1353" s="6">
        <v>45505</v>
      </c>
      <c r="E1353" s="6">
        <v>45505</v>
      </c>
      <c r="F1353" s="4" t="s">
        <v>1450</v>
      </c>
      <c r="G1353" s="4"/>
      <c r="H1353" s="7">
        <v>2000</v>
      </c>
      <c r="I1353" t="str">
        <f>IF(Table4[[#This Row],[Debit]]&gt;5000,"Yes","NO")</f>
        <v>NO</v>
      </c>
    </row>
    <row r="1354" spans="1:9" x14ac:dyDescent="0.35">
      <c r="A1354">
        <v>756</v>
      </c>
      <c r="B1354" s="5">
        <v>2</v>
      </c>
      <c r="C1354" s="5">
        <v>501</v>
      </c>
      <c r="D1354" s="8">
        <v>45505</v>
      </c>
      <c r="E1354" s="8">
        <v>45505</v>
      </c>
      <c r="F1354" s="5" t="s">
        <v>1451</v>
      </c>
      <c r="G1354" s="5"/>
      <c r="H1354" s="9">
        <v>200</v>
      </c>
      <c r="I1354" t="str">
        <f>IF(Table4[[#This Row],[Debit]]&gt;5000,"Yes","NO")</f>
        <v>NO</v>
      </c>
    </row>
    <row r="1355" spans="1:9" x14ac:dyDescent="0.35">
      <c r="A1355">
        <v>740</v>
      </c>
      <c r="B1355" s="5">
        <v>2</v>
      </c>
      <c r="C1355" s="5">
        <v>473</v>
      </c>
      <c r="D1355" s="8">
        <v>45504</v>
      </c>
      <c r="E1355" s="8">
        <v>45504</v>
      </c>
      <c r="F1355" s="5" t="s">
        <v>1423</v>
      </c>
      <c r="G1355" s="5"/>
      <c r="H1355" s="9">
        <v>7500</v>
      </c>
      <c r="I1355" t="str">
        <f>IF(Table4[[#This Row],[Debit]]&gt;5000,"Yes","NO")</f>
        <v>Yes</v>
      </c>
    </row>
    <row r="1356" spans="1:9" x14ac:dyDescent="0.35">
      <c r="A1356">
        <v>741</v>
      </c>
      <c r="B1356" s="4">
        <v>2</v>
      </c>
      <c r="C1356" s="4">
        <v>478</v>
      </c>
      <c r="D1356" s="6">
        <v>45504</v>
      </c>
      <c r="E1356" s="6">
        <v>45504</v>
      </c>
      <c r="F1356" s="4" t="s">
        <v>1428</v>
      </c>
      <c r="G1356" s="4"/>
      <c r="H1356" s="7">
        <v>4860</v>
      </c>
      <c r="I1356" t="str">
        <f>IF(Table4[[#This Row],[Debit]]&gt;5000,"Yes","NO")</f>
        <v>NO</v>
      </c>
    </row>
    <row r="1357" spans="1:9" x14ac:dyDescent="0.35">
      <c r="A1357">
        <v>742</v>
      </c>
      <c r="B1357" s="5">
        <v>2</v>
      </c>
      <c r="C1357" s="5">
        <v>479</v>
      </c>
      <c r="D1357" s="8">
        <v>45504</v>
      </c>
      <c r="E1357" s="8">
        <v>45504</v>
      </c>
      <c r="F1357" s="5" t="s">
        <v>1429</v>
      </c>
      <c r="G1357" s="5"/>
      <c r="H1357" s="9">
        <v>2000</v>
      </c>
      <c r="I1357" t="str">
        <f>IF(Table4[[#This Row],[Debit]]&gt;5000,"Yes","NO")</f>
        <v>NO</v>
      </c>
    </row>
    <row r="1358" spans="1:9" x14ac:dyDescent="0.35">
      <c r="A1358">
        <v>743</v>
      </c>
      <c r="B1358" s="4">
        <v>2</v>
      </c>
      <c r="C1358" s="4">
        <v>481</v>
      </c>
      <c r="D1358" s="6">
        <v>45504</v>
      </c>
      <c r="E1358" s="6">
        <v>45504</v>
      </c>
      <c r="F1358" s="4" t="s">
        <v>1431</v>
      </c>
      <c r="G1358" s="4"/>
      <c r="H1358" s="7">
        <v>2000</v>
      </c>
      <c r="I1358" t="str">
        <f>IF(Table4[[#This Row],[Debit]]&gt;5000,"Yes","NO")</f>
        <v>NO</v>
      </c>
    </row>
    <row r="1359" spans="1:9" x14ac:dyDescent="0.35">
      <c r="A1359">
        <v>744</v>
      </c>
      <c r="B1359" s="5">
        <v>2</v>
      </c>
      <c r="C1359" s="5">
        <v>482</v>
      </c>
      <c r="D1359" s="8">
        <v>45504</v>
      </c>
      <c r="E1359" s="8">
        <v>45504</v>
      </c>
      <c r="F1359" s="5" t="s">
        <v>1432</v>
      </c>
      <c r="G1359" s="5"/>
      <c r="H1359" s="9">
        <v>2000</v>
      </c>
      <c r="I1359" t="str">
        <f>IF(Table4[[#This Row],[Debit]]&gt;5000,"Yes","NO")</f>
        <v>NO</v>
      </c>
    </row>
    <row r="1360" spans="1:9" x14ac:dyDescent="0.35">
      <c r="A1360">
        <v>746</v>
      </c>
      <c r="B1360" s="5">
        <v>2</v>
      </c>
      <c r="C1360" s="5">
        <v>484</v>
      </c>
      <c r="D1360" s="8">
        <v>45504</v>
      </c>
      <c r="E1360" s="8">
        <v>45504</v>
      </c>
      <c r="F1360" s="5" t="s">
        <v>1434</v>
      </c>
      <c r="G1360" s="5"/>
      <c r="H1360" s="9">
        <v>2000</v>
      </c>
      <c r="I1360" t="str">
        <f>IF(Table4[[#This Row],[Debit]]&gt;5000,"Yes","NO")</f>
        <v>NO</v>
      </c>
    </row>
    <row r="1361" spans="1:9" x14ac:dyDescent="0.35">
      <c r="A1361">
        <v>749</v>
      </c>
      <c r="B1361" s="4">
        <v>2</v>
      </c>
      <c r="C1361" s="4">
        <v>488</v>
      </c>
      <c r="D1361" s="6">
        <v>45504</v>
      </c>
      <c r="E1361" s="6">
        <v>45504</v>
      </c>
      <c r="F1361" s="4" t="s">
        <v>1438</v>
      </c>
      <c r="G1361" s="4"/>
      <c r="H1361" s="7">
        <v>2000</v>
      </c>
      <c r="I1361" t="str">
        <f>IF(Table4[[#This Row],[Debit]]&gt;5000,"Yes","NO")</f>
        <v>NO</v>
      </c>
    </row>
    <row r="1362" spans="1:9" x14ac:dyDescent="0.35">
      <c r="A1362">
        <v>739</v>
      </c>
      <c r="B1362" s="4">
        <v>2</v>
      </c>
      <c r="C1362" s="4">
        <v>471</v>
      </c>
      <c r="D1362" s="6">
        <v>45504</v>
      </c>
      <c r="E1362" s="6">
        <v>45504</v>
      </c>
      <c r="F1362" s="4" t="s">
        <v>1421</v>
      </c>
      <c r="G1362" s="4"/>
      <c r="H1362" s="7">
        <v>1768</v>
      </c>
      <c r="I1362" t="str">
        <f>IF(Table4[[#This Row],[Debit]]&gt;5000,"Yes","NO")</f>
        <v>NO</v>
      </c>
    </row>
    <row r="1363" spans="1:9" x14ac:dyDescent="0.35">
      <c r="A1363">
        <v>748</v>
      </c>
      <c r="B1363" s="5">
        <v>2</v>
      </c>
      <c r="C1363" s="5">
        <v>487</v>
      </c>
      <c r="D1363" s="8">
        <v>45504</v>
      </c>
      <c r="E1363" s="8">
        <v>45504</v>
      </c>
      <c r="F1363" s="5" t="s">
        <v>1437</v>
      </c>
      <c r="G1363" s="5"/>
      <c r="H1363" s="9">
        <v>1200</v>
      </c>
      <c r="I1363" t="str">
        <f>IF(Table4[[#This Row],[Debit]]&gt;5000,"Yes","NO")</f>
        <v>NO</v>
      </c>
    </row>
    <row r="1364" spans="1:9" x14ac:dyDescent="0.35">
      <c r="A1364">
        <v>745</v>
      </c>
      <c r="B1364" s="4">
        <v>2</v>
      </c>
      <c r="C1364" s="4">
        <v>483</v>
      </c>
      <c r="D1364" s="6">
        <v>45504</v>
      </c>
      <c r="E1364" s="6">
        <v>45504</v>
      </c>
      <c r="F1364" s="4" t="s">
        <v>1433</v>
      </c>
      <c r="G1364" s="4"/>
      <c r="H1364" s="7">
        <v>860</v>
      </c>
      <c r="I1364" t="str">
        <f>IF(Table4[[#This Row],[Debit]]&gt;5000,"Yes","NO")</f>
        <v>NO</v>
      </c>
    </row>
    <row r="1365" spans="1:9" x14ac:dyDescent="0.35">
      <c r="A1365">
        <v>747</v>
      </c>
      <c r="B1365" s="4">
        <v>2</v>
      </c>
      <c r="C1365" s="4">
        <v>486</v>
      </c>
      <c r="D1365" s="6">
        <v>45504</v>
      </c>
      <c r="E1365" s="6">
        <v>45504</v>
      </c>
      <c r="F1365" s="4" t="s">
        <v>1436</v>
      </c>
      <c r="G1365" s="4"/>
      <c r="H1365" s="7">
        <v>70</v>
      </c>
      <c r="I1365" t="str">
        <f>IF(Table4[[#This Row],[Debit]]&gt;5000,"Yes","NO")</f>
        <v>NO</v>
      </c>
    </row>
    <row r="1366" spans="1:9" x14ac:dyDescent="0.35">
      <c r="A1366">
        <v>737</v>
      </c>
      <c r="B1366" s="4">
        <v>2</v>
      </c>
      <c r="C1366" s="4">
        <v>467</v>
      </c>
      <c r="D1366" s="6">
        <v>45503</v>
      </c>
      <c r="E1366" s="6">
        <v>45503</v>
      </c>
      <c r="F1366" s="4" t="s">
        <v>1415</v>
      </c>
      <c r="G1366" s="4"/>
      <c r="H1366" s="7">
        <v>15000</v>
      </c>
      <c r="I1366" t="str">
        <f>IF(Table4[[#This Row],[Debit]]&gt;5000,"Yes","NO")</f>
        <v>Yes</v>
      </c>
    </row>
    <row r="1367" spans="1:9" x14ac:dyDescent="0.35">
      <c r="A1367">
        <v>733</v>
      </c>
      <c r="B1367" s="4">
        <v>2</v>
      </c>
      <c r="C1367" s="4">
        <v>463</v>
      </c>
      <c r="D1367" s="6">
        <v>45503</v>
      </c>
      <c r="E1367" s="6">
        <v>45503</v>
      </c>
      <c r="F1367" s="4" t="s">
        <v>1411</v>
      </c>
      <c r="G1367" s="4"/>
      <c r="H1367" s="7">
        <v>10000</v>
      </c>
      <c r="I1367" t="str">
        <f>IF(Table4[[#This Row],[Debit]]&gt;5000,"Yes","NO")</f>
        <v>Yes</v>
      </c>
    </row>
    <row r="1368" spans="1:9" x14ac:dyDescent="0.35">
      <c r="A1368">
        <v>734</v>
      </c>
      <c r="B1368" s="5">
        <v>2</v>
      </c>
      <c r="C1368" s="5">
        <v>464</v>
      </c>
      <c r="D1368" s="8">
        <v>45503</v>
      </c>
      <c r="E1368" s="8">
        <v>45503</v>
      </c>
      <c r="F1368" s="5" t="s">
        <v>1412</v>
      </c>
      <c r="G1368" s="5"/>
      <c r="H1368" s="9">
        <v>10000</v>
      </c>
      <c r="I1368" t="str">
        <f>IF(Table4[[#This Row],[Debit]]&gt;5000,"Yes","NO")</f>
        <v>Yes</v>
      </c>
    </row>
    <row r="1369" spans="1:9" x14ac:dyDescent="0.35">
      <c r="A1369">
        <v>738</v>
      </c>
      <c r="B1369" s="5">
        <v>2</v>
      </c>
      <c r="C1369" s="5">
        <v>469</v>
      </c>
      <c r="D1369" s="8">
        <v>45503</v>
      </c>
      <c r="E1369" s="8">
        <v>45503</v>
      </c>
      <c r="F1369" s="5" t="s">
        <v>1417</v>
      </c>
      <c r="G1369" s="5"/>
      <c r="H1369" s="9">
        <v>7500</v>
      </c>
      <c r="I1369" t="str">
        <f>IF(Table4[[#This Row],[Debit]]&gt;5000,"Yes","NO")</f>
        <v>Yes</v>
      </c>
    </row>
    <row r="1370" spans="1:9" x14ac:dyDescent="0.35">
      <c r="A1370">
        <v>735</v>
      </c>
      <c r="B1370" s="4">
        <v>2</v>
      </c>
      <c r="C1370" s="4">
        <v>465</v>
      </c>
      <c r="D1370" s="6">
        <v>45503</v>
      </c>
      <c r="E1370" s="6">
        <v>45503</v>
      </c>
      <c r="F1370" s="4" t="s">
        <v>1413</v>
      </c>
      <c r="G1370" s="4"/>
      <c r="H1370" s="7">
        <v>5000</v>
      </c>
      <c r="I1370" t="str">
        <f>IF(Table4[[#This Row],[Debit]]&gt;5000,"Yes","NO")</f>
        <v>NO</v>
      </c>
    </row>
    <row r="1371" spans="1:9" x14ac:dyDescent="0.35">
      <c r="A1371">
        <v>736</v>
      </c>
      <c r="B1371" s="5">
        <v>2</v>
      </c>
      <c r="C1371" s="5">
        <v>466</v>
      </c>
      <c r="D1371" s="8">
        <v>45503</v>
      </c>
      <c r="E1371" s="8">
        <v>45503</v>
      </c>
      <c r="F1371" s="5" t="s">
        <v>1414</v>
      </c>
      <c r="G1371" s="5"/>
      <c r="H1371" s="9">
        <v>4000</v>
      </c>
      <c r="I1371" t="str">
        <f>IF(Table4[[#This Row],[Debit]]&gt;5000,"Yes","NO")</f>
        <v>NO</v>
      </c>
    </row>
    <row r="1372" spans="1:9" x14ac:dyDescent="0.35">
      <c r="A1372">
        <v>729</v>
      </c>
      <c r="B1372" s="4">
        <v>2</v>
      </c>
      <c r="C1372" s="4">
        <v>459</v>
      </c>
      <c r="D1372" s="6">
        <v>45503</v>
      </c>
      <c r="E1372" s="6">
        <v>45503</v>
      </c>
      <c r="F1372" s="4" t="s">
        <v>1406</v>
      </c>
      <c r="G1372" s="4"/>
      <c r="H1372" s="7">
        <v>2100</v>
      </c>
      <c r="I1372" t="str">
        <f>IF(Table4[[#This Row],[Debit]]&gt;5000,"Yes","NO")</f>
        <v>NO</v>
      </c>
    </row>
    <row r="1373" spans="1:9" x14ac:dyDescent="0.35">
      <c r="A1373">
        <v>730</v>
      </c>
      <c r="B1373" s="5">
        <v>2</v>
      </c>
      <c r="C1373" s="5">
        <v>460</v>
      </c>
      <c r="D1373" s="8">
        <v>45503</v>
      </c>
      <c r="E1373" s="8">
        <v>45503</v>
      </c>
      <c r="F1373" s="5" t="s">
        <v>1407</v>
      </c>
      <c r="G1373" s="5"/>
      <c r="H1373" s="9">
        <v>2070</v>
      </c>
      <c r="I1373" t="str">
        <f>IF(Table4[[#This Row],[Debit]]&gt;5000,"Yes","NO")</f>
        <v>NO</v>
      </c>
    </row>
    <row r="1374" spans="1:9" x14ac:dyDescent="0.35">
      <c r="A1374">
        <v>731</v>
      </c>
      <c r="B1374" s="4">
        <v>2</v>
      </c>
      <c r="C1374" s="4">
        <v>461</v>
      </c>
      <c r="D1374" s="6">
        <v>45503</v>
      </c>
      <c r="E1374" s="6">
        <v>45503</v>
      </c>
      <c r="F1374" s="4" t="s">
        <v>1409</v>
      </c>
      <c r="G1374" s="4"/>
      <c r="H1374" s="7">
        <v>200</v>
      </c>
      <c r="I1374" t="str">
        <f>IF(Table4[[#This Row],[Debit]]&gt;5000,"Yes","NO")</f>
        <v>NO</v>
      </c>
    </row>
    <row r="1375" spans="1:9" x14ac:dyDescent="0.35">
      <c r="A1375">
        <v>732</v>
      </c>
      <c r="B1375" s="5">
        <v>2</v>
      </c>
      <c r="C1375" s="5">
        <v>462</v>
      </c>
      <c r="D1375" s="8">
        <v>45503</v>
      </c>
      <c r="E1375" s="8">
        <v>45503</v>
      </c>
      <c r="F1375" s="5" t="s">
        <v>1410</v>
      </c>
      <c r="G1375" s="5"/>
      <c r="H1375" s="9">
        <v>100</v>
      </c>
      <c r="I1375" t="str">
        <f>IF(Table4[[#This Row],[Debit]]&gt;5000,"Yes","NO")</f>
        <v>NO</v>
      </c>
    </row>
    <row r="1376" spans="1:9" x14ac:dyDescent="0.35">
      <c r="A1376">
        <v>724</v>
      </c>
      <c r="B1376" s="5">
        <v>2</v>
      </c>
      <c r="C1376" s="5">
        <v>449</v>
      </c>
      <c r="D1376" s="8">
        <v>45502</v>
      </c>
      <c r="E1376" s="8">
        <v>45502</v>
      </c>
      <c r="F1376" s="5" t="s">
        <v>1393</v>
      </c>
      <c r="G1376" s="5"/>
      <c r="H1376" s="9">
        <v>50000</v>
      </c>
      <c r="I1376" t="str">
        <f>IF(Table4[[#This Row],[Debit]]&gt;5000,"Yes","NO")</f>
        <v>Yes</v>
      </c>
    </row>
    <row r="1377" spans="1:9" x14ac:dyDescent="0.35">
      <c r="A1377">
        <v>718</v>
      </c>
      <c r="B1377" s="5">
        <v>2</v>
      </c>
      <c r="C1377" s="5">
        <v>436</v>
      </c>
      <c r="D1377" s="8">
        <v>45502</v>
      </c>
      <c r="E1377" s="8">
        <v>45502</v>
      </c>
      <c r="F1377" s="5" t="s">
        <v>1378</v>
      </c>
      <c r="G1377" s="5"/>
      <c r="H1377" s="9">
        <v>21250</v>
      </c>
      <c r="I1377" t="str">
        <f>IF(Table4[[#This Row],[Debit]]&gt;5000,"Yes","NO")</f>
        <v>Yes</v>
      </c>
    </row>
    <row r="1378" spans="1:9" x14ac:dyDescent="0.35">
      <c r="A1378">
        <v>717</v>
      </c>
      <c r="B1378" s="4">
        <v>2</v>
      </c>
      <c r="C1378" s="4">
        <v>434</v>
      </c>
      <c r="D1378" s="6">
        <v>45502</v>
      </c>
      <c r="E1378" s="6">
        <v>45502</v>
      </c>
      <c r="F1378" s="4" t="s">
        <v>1376</v>
      </c>
      <c r="G1378" s="4"/>
      <c r="H1378" s="7">
        <v>10000</v>
      </c>
      <c r="I1378" t="str">
        <f>IF(Table4[[#This Row],[Debit]]&gt;5000,"Yes","NO")</f>
        <v>Yes</v>
      </c>
    </row>
    <row r="1379" spans="1:9" x14ac:dyDescent="0.35">
      <c r="A1379">
        <v>723</v>
      </c>
      <c r="B1379" s="4">
        <v>2</v>
      </c>
      <c r="C1379" s="4">
        <v>445</v>
      </c>
      <c r="D1379" s="6">
        <v>45502</v>
      </c>
      <c r="E1379" s="6">
        <v>45502</v>
      </c>
      <c r="F1379" s="4" t="s">
        <v>1389</v>
      </c>
      <c r="G1379" s="4"/>
      <c r="H1379" s="7">
        <v>9000</v>
      </c>
      <c r="I1379" t="str">
        <f>IF(Table4[[#This Row],[Debit]]&gt;5000,"Yes","NO")</f>
        <v>Yes</v>
      </c>
    </row>
    <row r="1380" spans="1:9" x14ac:dyDescent="0.35">
      <c r="A1380">
        <v>728</v>
      </c>
      <c r="B1380" s="5">
        <v>2</v>
      </c>
      <c r="C1380" s="5">
        <v>458</v>
      </c>
      <c r="D1380" s="8">
        <v>45502</v>
      </c>
      <c r="E1380" s="8">
        <v>45502</v>
      </c>
      <c r="F1380" s="5" t="s">
        <v>1404</v>
      </c>
      <c r="G1380" s="5"/>
      <c r="H1380" s="9">
        <v>4250</v>
      </c>
      <c r="I1380" t="str">
        <f>IF(Table4[[#This Row],[Debit]]&gt;5000,"Yes","NO")</f>
        <v>NO</v>
      </c>
    </row>
    <row r="1381" spans="1:9" x14ac:dyDescent="0.35">
      <c r="A1381">
        <v>719</v>
      </c>
      <c r="B1381" s="4">
        <v>2</v>
      </c>
      <c r="C1381" s="4">
        <v>437</v>
      </c>
      <c r="D1381" s="6">
        <v>45502</v>
      </c>
      <c r="E1381" s="6">
        <v>45502</v>
      </c>
      <c r="F1381" s="4" t="s">
        <v>1380</v>
      </c>
      <c r="G1381" s="4"/>
      <c r="H1381" s="7">
        <v>1000</v>
      </c>
      <c r="I1381" t="str">
        <f>IF(Table4[[#This Row],[Debit]]&gt;5000,"Yes","NO")</f>
        <v>NO</v>
      </c>
    </row>
    <row r="1382" spans="1:9" x14ac:dyDescent="0.35">
      <c r="A1382">
        <v>720</v>
      </c>
      <c r="B1382" s="5">
        <v>2</v>
      </c>
      <c r="C1382" s="5">
        <v>439</v>
      </c>
      <c r="D1382" s="8">
        <v>45502</v>
      </c>
      <c r="E1382" s="8">
        <v>45502</v>
      </c>
      <c r="F1382" s="5" t="s">
        <v>1382</v>
      </c>
      <c r="G1382" s="5"/>
      <c r="H1382" s="9">
        <v>767</v>
      </c>
      <c r="I1382" t="str">
        <f>IF(Table4[[#This Row],[Debit]]&gt;5000,"Yes","NO")</f>
        <v>NO</v>
      </c>
    </row>
    <row r="1383" spans="1:9" x14ac:dyDescent="0.35">
      <c r="A1383">
        <v>726</v>
      </c>
      <c r="B1383" s="5">
        <v>2</v>
      </c>
      <c r="C1383" s="5">
        <v>454</v>
      </c>
      <c r="D1383" s="8">
        <v>45502</v>
      </c>
      <c r="E1383" s="8">
        <v>45502</v>
      </c>
      <c r="F1383" s="5" t="s">
        <v>1399</v>
      </c>
      <c r="G1383" s="5"/>
      <c r="H1383" s="9">
        <v>570</v>
      </c>
      <c r="I1383" t="str">
        <f>IF(Table4[[#This Row],[Debit]]&gt;5000,"Yes","NO")</f>
        <v>NO</v>
      </c>
    </row>
    <row r="1384" spans="1:9" x14ac:dyDescent="0.35">
      <c r="A1384">
        <v>727</v>
      </c>
      <c r="B1384" s="4">
        <v>2</v>
      </c>
      <c r="C1384" s="4">
        <v>456</v>
      </c>
      <c r="D1384" s="6">
        <v>45502</v>
      </c>
      <c r="E1384" s="6">
        <v>45502</v>
      </c>
      <c r="F1384" s="4" t="s">
        <v>1402</v>
      </c>
      <c r="G1384" s="4"/>
      <c r="H1384" s="7">
        <v>500</v>
      </c>
      <c r="I1384" t="str">
        <f>IF(Table4[[#This Row],[Debit]]&gt;5000,"Yes","NO")</f>
        <v>NO</v>
      </c>
    </row>
    <row r="1385" spans="1:9" x14ac:dyDescent="0.35">
      <c r="A1385">
        <v>725</v>
      </c>
      <c r="B1385" s="4">
        <v>2</v>
      </c>
      <c r="C1385" s="4">
        <v>453</v>
      </c>
      <c r="D1385" s="6">
        <v>45502</v>
      </c>
      <c r="E1385" s="6">
        <v>45502</v>
      </c>
      <c r="F1385" s="4" t="s">
        <v>1398</v>
      </c>
      <c r="G1385" s="4"/>
      <c r="H1385" s="7">
        <v>300</v>
      </c>
      <c r="I1385" t="str">
        <f>IF(Table4[[#This Row],[Debit]]&gt;5000,"Yes","NO")</f>
        <v>NO</v>
      </c>
    </row>
    <row r="1386" spans="1:9" x14ac:dyDescent="0.35">
      <c r="A1386">
        <v>722</v>
      </c>
      <c r="B1386" s="5">
        <v>2</v>
      </c>
      <c r="C1386" s="5">
        <v>442</v>
      </c>
      <c r="D1386" s="8">
        <v>45502</v>
      </c>
      <c r="E1386" s="8">
        <v>45502</v>
      </c>
      <c r="F1386" s="5" t="s">
        <v>1386</v>
      </c>
      <c r="G1386" s="5"/>
      <c r="H1386" s="9">
        <v>200</v>
      </c>
      <c r="I1386" t="str">
        <f>IF(Table4[[#This Row],[Debit]]&gt;5000,"Yes","NO")</f>
        <v>NO</v>
      </c>
    </row>
    <row r="1387" spans="1:9" x14ac:dyDescent="0.35">
      <c r="A1387">
        <v>721</v>
      </c>
      <c r="B1387" s="4">
        <v>2</v>
      </c>
      <c r="C1387" s="4">
        <v>441</v>
      </c>
      <c r="D1387" s="6">
        <v>45502</v>
      </c>
      <c r="E1387" s="6">
        <v>45502</v>
      </c>
      <c r="F1387" s="4" t="s">
        <v>1385</v>
      </c>
      <c r="G1387" s="4"/>
      <c r="H1387" s="7">
        <v>100</v>
      </c>
      <c r="I1387" t="str">
        <f>IF(Table4[[#This Row],[Debit]]&gt;5000,"Yes","NO")</f>
        <v>NO</v>
      </c>
    </row>
    <row r="1388" spans="1:9" x14ac:dyDescent="0.35">
      <c r="A1388">
        <v>707</v>
      </c>
      <c r="B1388" s="4">
        <v>2</v>
      </c>
      <c r="C1388" s="4">
        <v>417</v>
      </c>
      <c r="D1388" s="6">
        <v>45501</v>
      </c>
      <c r="E1388" s="6">
        <v>45501</v>
      </c>
      <c r="F1388" s="4" t="s">
        <v>1355</v>
      </c>
      <c r="G1388" s="4"/>
      <c r="H1388" s="7">
        <v>11250</v>
      </c>
      <c r="I1388" t="str">
        <f>IF(Table4[[#This Row],[Debit]]&gt;5000,"Yes","NO")</f>
        <v>Yes</v>
      </c>
    </row>
    <row r="1389" spans="1:9" x14ac:dyDescent="0.35">
      <c r="A1389">
        <v>710</v>
      </c>
      <c r="B1389" s="5">
        <v>2</v>
      </c>
      <c r="C1389" s="5">
        <v>421</v>
      </c>
      <c r="D1389" s="8">
        <v>45501</v>
      </c>
      <c r="E1389" s="8">
        <v>45501</v>
      </c>
      <c r="F1389" s="5" t="s">
        <v>1363</v>
      </c>
      <c r="G1389" s="5"/>
      <c r="H1389" s="9">
        <v>5500</v>
      </c>
      <c r="I1389" t="str">
        <f>IF(Table4[[#This Row],[Debit]]&gt;5000,"Yes","NO")</f>
        <v>Yes</v>
      </c>
    </row>
    <row r="1390" spans="1:9" x14ac:dyDescent="0.35">
      <c r="A1390">
        <v>713</v>
      </c>
      <c r="B1390" s="4">
        <v>2</v>
      </c>
      <c r="C1390" s="4">
        <v>428</v>
      </c>
      <c r="D1390" s="6">
        <v>45501</v>
      </c>
      <c r="E1390" s="6">
        <v>45501</v>
      </c>
      <c r="F1390" s="4" t="s">
        <v>1370</v>
      </c>
      <c r="G1390" s="4"/>
      <c r="H1390" s="7">
        <v>5000</v>
      </c>
      <c r="I1390" t="str">
        <f>IF(Table4[[#This Row],[Debit]]&gt;5000,"Yes","NO")</f>
        <v>NO</v>
      </c>
    </row>
    <row r="1391" spans="1:9" x14ac:dyDescent="0.35">
      <c r="A1391">
        <v>714</v>
      </c>
      <c r="B1391" s="5">
        <v>2</v>
      </c>
      <c r="C1391" s="5">
        <v>429</v>
      </c>
      <c r="D1391" s="8">
        <v>45501</v>
      </c>
      <c r="E1391" s="8">
        <v>45501</v>
      </c>
      <c r="F1391" s="5" t="s">
        <v>1371</v>
      </c>
      <c r="G1391" s="5"/>
      <c r="H1391" s="9">
        <v>2500</v>
      </c>
      <c r="I1391" t="str">
        <f>IF(Table4[[#This Row],[Debit]]&gt;5000,"Yes","NO")</f>
        <v>NO</v>
      </c>
    </row>
    <row r="1392" spans="1:9" x14ac:dyDescent="0.35">
      <c r="A1392">
        <v>711</v>
      </c>
      <c r="B1392" s="4">
        <v>2</v>
      </c>
      <c r="C1392" s="4">
        <v>424</v>
      </c>
      <c r="D1392" s="6">
        <v>45501</v>
      </c>
      <c r="E1392" s="6">
        <v>45501</v>
      </c>
      <c r="F1392" s="4" t="s">
        <v>1366</v>
      </c>
      <c r="G1392" s="4"/>
      <c r="H1392" s="7">
        <v>2000</v>
      </c>
      <c r="I1392" t="str">
        <f>IF(Table4[[#This Row],[Debit]]&gt;5000,"Yes","NO")</f>
        <v>NO</v>
      </c>
    </row>
    <row r="1393" spans="1:9" x14ac:dyDescent="0.35">
      <c r="A1393">
        <v>715</v>
      </c>
      <c r="B1393" s="4">
        <v>2</v>
      </c>
      <c r="C1393" s="4">
        <v>430</v>
      </c>
      <c r="D1393" s="6">
        <v>45501</v>
      </c>
      <c r="E1393" s="6">
        <v>45501</v>
      </c>
      <c r="F1393" s="4" t="s">
        <v>1372</v>
      </c>
      <c r="G1393" s="4"/>
      <c r="H1393" s="7">
        <v>2000</v>
      </c>
      <c r="I1393" t="str">
        <f>IF(Table4[[#This Row],[Debit]]&gt;5000,"Yes","NO")</f>
        <v>NO</v>
      </c>
    </row>
    <row r="1394" spans="1:9" x14ac:dyDescent="0.35">
      <c r="A1394">
        <v>709</v>
      </c>
      <c r="B1394" s="4">
        <v>2</v>
      </c>
      <c r="C1394" s="4">
        <v>420</v>
      </c>
      <c r="D1394" s="6">
        <v>45501</v>
      </c>
      <c r="E1394" s="6">
        <v>45501</v>
      </c>
      <c r="F1394" s="4" t="s">
        <v>1361</v>
      </c>
      <c r="G1394" s="4"/>
      <c r="H1394" s="7">
        <v>1600</v>
      </c>
      <c r="I1394" t="str">
        <f>IF(Table4[[#This Row],[Debit]]&gt;5000,"Yes","NO")</f>
        <v>NO</v>
      </c>
    </row>
    <row r="1395" spans="1:9" x14ac:dyDescent="0.35">
      <c r="A1395">
        <v>708</v>
      </c>
      <c r="B1395" s="5">
        <v>2</v>
      </c>
      <c r="C1395" s="5">
        <v>419</v>
      </c>
      <c r="D1395" s="8">
        <v>45501</v>
      </c>
      <c r="E1395" s="8">
        <v>45501</v>
      </c>
      <c r="F1395" s="5" t="s">
        <v>1359</v>
      </c>
      <c r="G1395" s="5"/>
      <c r="H1395" s="9">
        <v>1350</v>
      </c>
      <c r="I1395" t="str">
        <f>IF(Table4[[#This Row],[Debit]]&gt;5000,"Yes","NO")</f>
        <v>NO</v>
      </c>
    </row>
    <row r="1396" spans="1:9" x14ac:dyDescent="0.35">
      <c r="A1396">
        <v>716</v>
      </c>
      <c r="B1396" s="5">
        <v>2</v>
      </c>
      <c r="C1396" s="5">
        <v>432</v>
      </c>
      <c r="D1396" s="8">
        <v>45501</v>
      </c>
      <c r="E1396" s="8">
        <v>45501</v>
      </c>
      <c r="F1396" s="5" t="s">
        <v>1374</v>
      </c>
      <c r="G1396" s="5"/>
      <c r="H1396" s="9">
        <v>500</v>
      </c>
      <c r="I1396" t="str">
        <f>IF(Table4[[#This Row],[Debit]]&gt;5000,"Yes","NO")</f>
        <v>NO</v>
      </c>
    </row>
    <row r="1397" spans="1:9" x14ac:dyDescent="0.35">
      <c r="A1397">
        <v>712</v>
      </c>
      <c r="B1397" s="5">
        <v>2</v>
      </c>
      <c r="C1397" s="5">
        <v>425</v>
      </c>
      <c r="D1397" s="8">
        <v>45501</v>
      </c>
      <c r="E1397" s="8">
        <v>45501</v>
      </c>
      <c r="F1397" s="5" t="s">
        <v>1367</v>
      </c>
      <c r="G1397" s="5"/>
      <c r="H1397" s="9">
        <v>24</v>
      </c>
      <c r="I1397" t="str">
        <f>IF(Table4[[#This Row],[Debit]]&gt;5000,"Yes","NO")</f>
        <v>NO</v>
      </c>
    </row>
    <row r="1398" spans="1:9" x14ac:dyDescent="0.35">
      <c r="A1398">
        <v>703</v>
      </c>
      <c r="B1398" s="4">
        <v>2</v>
      </c>
      <c r="C1398" s="4">
        <v>408</v>
      </c>
      <c r="D1398" s="6">
        <v>45500</v>
      </c>
      <c r="E1398" s="6">
        <v>45500</v>
      </c>
      <c r="F1398" s="4" t="s">
        <v>1346</v>
      </c>
      <c r="G1398" s="4"/>
      <c r="H1398" s="7">
        <v>5000</v>
      </c>
      <c r="I1398" t="str">
        <f>IF(Table4[[#This Row],[Debit]]&gt;5000,"Yes","NO")</f>
        <v>NO</v>
      </c>
    </row>
    <row r="1399" spans="1:9" x14ac:dyDescent="0.35">
      <c r="A1399">
        <v>704</v>
      </c>
      <c r="B1399" s="5">
        <v>2</v>
      </c>
      <c r="C1399" s="5">
        <v>409</v>
      </c>
      <c r="D1399" s="8">
        <v>45500</v>
      </c>
      <c r="E1399" s="8">
        <v>45500</v>
      </c>
      <c r="F1399" s="5" t="s">
        <v>1347</v>
      </c>
      <c r="G1399" s="5"/>
      <c r="H1399" s="9">
        <v>2500</v>
      </c>
      <c r="I1399" t="str">
        <f>IF(Table4[[#This Row],[Debit]]&gt;5000,"Yes","NO")</f>
        <v>NO</v>
      </c>
    </row>
    <row r="1400" spans="1:9" x14ac:dyDescent="0.35">
      <c r="A1400">
        <v>706</v>
      </c>
      <c r="B1400" s="5">
        <v>2</v>
      </c>
      <c r="C1400" s="5">
        <v>411</v>
      </c>
      <c r="D1400" s="8">
        <v>45500</v>
      </c>
      <c r="E1400" s="8">
        <v>45500</v>
      </c>
      <c r="F1400" s="5" t="s">
        <v>1349</v>
      </c>
      <c r="G1400" s="5"/>
      <c r="H1400" s="9">
        <v>2000</v>
      </c>
      <c r="I1400" t="str">
        <f>IF(Table4[[#This Row],[Debit]]&gt;5000,"Yes","NO")</f>
        <v>NO</v>
      </c>
    </row>
    <row r="1401" spans="1:9" x14ac:dyDescent="0.35">
      <c r="A1401">
        <v>705</v>
      </c>
      <c r="B1401" s="4">
        <v>2</v>
      </c>
      <c r="C1401" s="4">
        <v>410</v>
      </c>
      <c r="D1401" s="6">
        <v>45500</v>
      </c>
      <c r="E1401" s="6">
        <v>45500</v>
      </c>
      <c r="F1401" s="4" t="s">
        <v>1348</v>
      </c>
      <c r="G1401" s="4"/>
      <c r="H1401" s="7">
        <v>1000</v>
      </c>
      <c r="I1401" t="str">
        <f>IF(Table4[[#This Row],[Debit]]&gt;5000,"Yes","NO")</f>
        <v>NO</v>
      </c>
    </row>
    <row r="1402" spans="1:9" x14ac:dyDescent="0.35">
      <c r="A1402">
        <v>699</v>
      </c>
      <c r="B1402" s="4">
        <v>2</v>
      </c>
      <c r="C1402" s="4">
        <v>401</v>
      </c>
      <c r="D1402" s="6">
        <v>45499</v>
      </c>
      <c r="E1402" s="6">
        <v>45499</v>
      </c>
      <c r="F1402" s="4" t="s">
        <v>1339</v>
      </c>
      <c r="G1402" s="4"/>
      <c r="H1402" s="7">
        <v>5000</v>
      </c>
      <c r="I1402" t="str">
        <f>IF(Table4[[#This Row],[Debit]]&gt;5000,"Yes","NO")</f>
        <v>NO</v>
      </c>
    </row>
    <row r="1403" spans="1:9" x14ac:dyDescent="0.35">
      <c r="A1403">
        <v>700</v>
      </c>
      <c r="B1403" s="5">
        <v>2</v>
      </c>
      <c r="C1403" s="5">
        <v>402</v>
      </c>
      <c r="D1403" s="8">
        <v>45499</v>
      </c>
      <c r="E1403" s="8">
        <v>45499</v>
      </c>
      <c r="F1403" s="5" t="s">
        <v>1340</v>
      </c>
      <c r="G1403" s="5"/>
      <c r="H1403" s="9">
        <v>2500</v>
      </c>
      <c r="I1403" t="str">
        <f>IF(Table4[[#This Row],[Debit]]&gt;5000,"Yes","NO")</f>
        <v>NO</v>
      </c>
    </row>
    <row r="1404" spans="1:9" x14ac:dyDescent="0.35">
      <c r="A1404">
        <v>701</v>
      </c>
      <c r="B1404" s="4">
        <v>2</v>
      </c>
      <c r="C1404" s="4">
        <v>405</v>
      </c>
      <c r="D1404" s="6">
        <v>45499</v>
      </c>
      <c r="E1404" s="6">
        <v>45499</v>
      </c>
      <c r="F1404" s="4" t="s">
        <v>1343</v>
      </c>
      <c r="G1404" s="4"/>
      <c r="H1404" s="7">
        <v>2000</v>
      </c>
      <c r="I1404" t="str">
        <f>IF(Table4[[#This Row],[Debit]]&gt;5000,"Yes","NO")</f>
        <v>NO</v>
      </c>
    </row>
    <row r="1405" spans="1:9" x14ac:dyDescent="0.35">
      <c r="A1405">
        <v>702</v>
      </c>
      <c r="B1405" s="5">
        <v>2</v>
      </c>
      <c r="C1405" s="5">
        <v>406</v>
      </c>
      <c r="D1405" s="8">
        <v>45499</v>
      </c>
      <c r="E1405" s="8">
        <v>45499</v>
      </c>
      <c r="F1405" s="5" t="s">
        <v>1344</v>
      </c>
      <c r="G1405" s="5"/>
      <c r="H1405" s="9">
        <v>20</v>
      </c>
      <c r="I1405" t="str">
        <f>IF(Table4[[#This Row],[Debit]]&gt;5000,"Yes","NO")</f>
        <v>NO</v>
      </c>
    </row>
    <row r="1406" spans="1:9" x14ac:dyDescent="0.35">
      <c r="A1406">
        <v>696</v>
      </c>
      <c r="B1406" s="5">
        <v>2</v>
      </c>
      <c r="C1406" s="5">
        <v>395</v>
      </c>
      <c r="D1406" s="8">
        <v>45498</v>
      </c>
      <c r="E1406" s="8">
        <v>45498</v>
      </c>
      <c r="F1406" s="5" t="s">
        <v>1332</v>
      </c>
      <c r="G1406" s="5"/>
      <c r="H1406" s="9">
        <v>13750</v>
      </c>
      <c r="I1406" t="str">
        <f>IF(Table4[[#This Row],[Debit]]&gt;5000,"Yes","NO")</f>
        <v>Yes</v>
      </c>
    </row>
    <row r="1407" spans="1:9" x14ac:dyDescent="0.35">
      <c r="A1407">
        <v>698</v>
      </c>
      <c r="B1407" s="5">
        <v>2</v>
      </c>
      <c r="C1407" s="5">
        <v>398</v>
      </c>
      <c r="D1407" s="8">
        <v>45498</v>
      </c>
      <c r="E1407" s="8">
        <v>45498</v>
      </c>
      <c r="F1407" s="5" t="s">
        <v>1336</v>
      </c>
      <c r="G1407" s="5"/>
      <c r="H1407" s="9">
        <v>10000</v>
      </c>
      <c r="I1407" t="str">
        <f>IF(Table4[[#This Row],[Debit]]&gt;5000,"Yes","NO")</f>
        <v>Yes</v>
      </c>
    </row>
    <row r="1408" spans="1:9" x14ac:dyDescent="0.35">
      <c r="A1408">
        <v>697</v>
      </c>
      <c r="B1408" s="4">
        <v>2</v>
      </c>
      <c r="C1408" s="4">
        <v>396</v>
      </c>
      <c r="D1408" s="6">
        <v>45498</v>
      </c>
      <c r="E1408" s="6">
        <v>45498</v>
      </c>
      <c r="F1408" s="4" t="s">
        <v>1334</v>
      </c>
      <c r="G1408" s="4"/>
      <c r="H1408" s="7">
        <v>2000</v>
      </c>
      <c r="I1408" t="str">
        <f>IF(Table4[[#This Row],[Debit]]&gt;5000,"Yes","NO")</f>
        <v>NO</v>
      </c>
    </row>
    <row r="1409" spans="1:9" x14ac:dyDescent="0.35">
      <c r="A1409">
        <v>694</v>
      </c>
      <c r="B1409" s="5">
        <v>2</v>
      </c>
      <c r="C1409" s="5">
        <v>392</v>
      </c>
      <c r="D1409" s="8">
        <v>45498</v>
      </c>
      <c r="E1409" s="8">
        <v>45498</v>
      </c>
      <c r="F1409" s="5" t="s">
        <v>1329</v>
      </c>
      <c r="G1409" s="5"/>
      <c r="H1409" s="9">
        <v>70</v>
      </c>
      <c r="I1409" t="str">
        <f>IF(Table4[[#This Row],[Debit]]&gt;5000,"Yes","NO")</f>
        <v>NO</v>
      </c>
    </row>
    <row r="1410" spans="1:9" x14ac:dyDescent="0.35">
      <c r="A1410">
        <v>695</v>
      </c>
      <c r="B1410" s="4">
        <v>2</v>
      </c>
      <c r="C1410" s="4">
        <v>393</v>
      </c>
      <c r="D1410" s="6">
        <v>45498</v>
      </c>
      <c r="E1410" s="6">
        <v>45498</v>
      </c>
      <c r="F1410" s="4" t="s">
        <v>1330</v>
      </c>
      <c r="G1410" s="4"/>
      <c r="H1410" s="7">
        <v>60</v>
      </c>
      <c r="I1410" t="str">
        <f>IF(Table4[[#This Row],[Debit]]&gt;5000,"Yes","NO")</f>
        <v>NO</v>
      </c>
    </row>
    <row r="1411" spans="1:9" x14ac:dyDescent="0.35">
      <c r="A1411">
        <v>689</v>
      </c>
      <c r="B1411" s="4">
        <v>2</v>
      </c>
      <c r="C1411" s="4">
        <v>385</v>
      </c>
      <c r="D1411" s="6">
        <v>45497</v>
      </c>
      <c r="E1411" s="6">
        <v>45497</v>
      </c>
      <c r="F1411" s="4" t="s">
        <v>1321</v>
      </c>
      <c r="G1411" s="4"/>
      <c r="H1411" s="7">
        <v>45000</v>
      </c>
      <c r="I1411" t="str">
        <f>IF(Table4[[#This Row],[Debit]]&gt;5000,"Yes","NO")</f>
        <v>Yes</v>
      </c>
    </row>
    <row r="1412" spans="1:9" x14ac:dyDescent="0.35">
      <c r="A1412">
        <v>690</v>
      </c>
      <c r="B1412" s="5">
        <v>2</v>
      </c>
      <c r="C1412" s="5">
        <v>387</v>
      </c>
      <c r="D1412" s="8">
        <v>45497</v>
      </c>
      <c r="E1412" s="8">
        <v>45497</v>
      </c>
      <c r="F1412" s="5" t="s">
        <v>1323</v>
      </c>
      <c r="G1412" s="5"/>
      <c r="H1412" s="9">
        <v>5000</v>
      </c>
      <c r="I1412" t="str">
        <f>IF(Table4[[#This Row],[Debit]]&gt;5000,"Yes","NO")</f>
        <v>NO</v>
      </c>
    </row>
    <row r="1413" spans="1:9" x14ac:dyDescent="0.35">
      <c r="A1413">
        <v>691</v>
      </c>
      <c r="B1413" s="4">
        <v>2</v>
      </c>
      <c r="C1413" s="4">
        <v>388</v>
      </c>
      <c r="D1413" s="6">
        <v>45497</v>
      </c>
      <c r="E1413" s="6">
        <v>45497</v>
      </c>
      <c r="F1413" s="4" t="s">
        <v>1324</v>
      </c>
      <c r="G1413" s="4"/>
      <c r="H1413" s="7">
        <v>2000</v>
      </c>
      <c r="I1413" t="str">
        <f>IF(Table4[[#This Row],[Debit]]&gt;5000,"Yes","NO")</f>
        <v>NO</v>
      </c>
    </row>
    <row r="1414" spans="1:9" x14ac:dyDescent="0.35">
      <c r="A1414">
        <v>692</v>
      </c>
      <c r="B1414" s="5">
        <v>2</v>
      </c>
      <c r="C1414" s="5">
        <v>390</v>
      </c>
      <c r="D1414" s="8">
        <v>45497</v>
      </c>
      <c r="E1414" s="8">
        <v>45497</v>
      </c>
      <c r="F1414" s="5" t="s">
        <v>1326</v>
      </c>
      <c r="G1414" s="5"/>
      <c r="H1414" s="9">
        <v>1000</v>
      </c>
      <c r="I1414" t="str">
        <f>IF(Table4[[#This Row],[Debit]]&gt;5000,"Yes","NO")</f>
        <v>NO</v>
      </c>
    </row>
    <row r="1415" spans="1:9" x14ac:dyDescent="0.35">
      <c r="A1415">
        <v>693</v>
      </c>
      <c r="B1415" s="4">
        <v>2</v>
      </c>
      <c r="C1415" s="4">
        <v>391</v>
      </c>
      <c r="D1415" s="6">
        <v>45497</v>
      </c>
      <c r="E1415" s="6">
        <v>45497</v>
      </c>
      <c r="F1415" s="4" t="s">
        <v>1327</v>
      </c>
      <c r="G1415" s="4"/>
      <c r="H1415" s="7">
        <v>24</v>
      </c>
      <c r="I1415" t="str">
        <f>IF(Table4[[#This Row],[Debit]]&gt;5000,"Yes","NO")</f>
        <v>NO</v>
      </c>
    </row>
    <row r="1416" spans="1:9" x14ac:dyDescent="0.35">
      <c r="A1416">
        <v>688</v>
      </c>
      <c r="B1416" s="5">
        <v>2</v>
      </c>
      <c r="C1416" s="5">
        <v>382</v>
      </c>
      <c r="D1416" s="8">
        <v>45496</v>
      </c>
      <c r="E1416" s="8">
        <v>45496</v>
      </c>
      <c r="F1416" s="5" t="s">
        <v>1318</v>
      </c>
      <c r="G1416" s="5"/>
      <c r="H1416" s="9">
        <v>5000</v>
      </c>
      <c r="I1416" t="str">
        <f>IF(Table4[[#This Row],[Debit]]&gt;5000,"Yes","NO")</f>
        <v>NO</v>
      </c>
    </row>
    <row r="1417" spans="1:9" x14ac:dyDescent="0.35">
      <c r="A1417">
        <v>686</v>
      </c>
      <c r="B1417" s="5">
        <v>2</v>
      </c>
      <c r="C1417" s="5">
        <v>378</v>
      </c>
      <c r="D1417" s="8">
        <v>45496</v>
      </c>
      <c r="E1417" s="8">
        <v>45496</v>
      </c>
      <c r="F1417" s="5" t="s">
        <v>1314</v>
      </c>
      <c r="G1417" s="5"/>
      <c r="H1417" s="9">
        <v>2000</v>
      </c>
      <c r="I1417" t="str">
        <f>IF(Table4[[#This Row],[Debit]]&gt;5000,"Yes","NO")</f>
        <v>NO</v>
      </c>
    </row>
    <row r="1418" spans="1:9" x14ac:dyDescent="0.35">
      <c r="A1418">
        <v>687</v>
      </c>
      <c r="B1418" s="4">
        <v>2</v>
      </c>
      <c r="C1418" s="4">
        <v>380</v>
      </c>
      <c r="D1418" s="6">
        <v>45496</v>
      </c>
      <c r="E1418" s="6">
        <v>45496</v>
      </c>
      <c r="F1418" s="4" t="s">
        <v>1316</v>
      </c>
      <c r="G1418" s="4"/>
      <c r="H1418" s="7">
        <v>500</v>
      </c>
      <c r="I1418" t="str">
        <f>IF(Table4[[#This Row],[Debit]]&gt;5000,"Yes","NO")</f>
        <v>NO</v>
      </c>
    </row>
    <row r="1419" spans="1:9" x14ac:dyDescent="0.35">
      <c r="A1419">
        <v>683</v>
      </c>
      <c r="B1419" s="4">
        <v>2</v>
      </c>
      <c r="C1419" s="4">
        <v>374</v>
      </c>
      <c r="D1419" s="6">
        <v>45495</v>
      </c>
      <c r="E1419" s="6">
        <v>45495</v>
      </c>
      <c r="F1419" s="4" t="s">
        <v>1309</v>
      </c>
      <c r="G1419" s="4"/>
      <c r="H1419" s="7">
        <v>5000</v>
      </c>
      <c r="I1419" t="str">
        <f>IF(Table4[[#This Row],[Debit]]&gt;5000,"Yes","NO")</f>
        <v>NO</v>
      </c>
    </row>
    <row r="1420" spans="1:9" x14ac:dyDescent="0.35">
      <c r="A1420">
        <v>682</v>
      </c>
      <c r="B1420" s="5">
        <v>2</v>
      </c>
      <c r="C1420" s="5">
        <v>373</v>
      </c>
      <c r="D1420" s="8">
        <v>45495</v>
      </c>
      <c r="E1420" s="8">
        <v>45495</v>
      </c>
      <c r="F1420" s="5" t="s">
        <v>1308</v>
      </c>
      <c r="G1420" s="5"/>
      <c r="H1420" s="9">
        <v>2000</v>
      </c>
      <c r="I1420" t="str">
        <f>IF(Table4[[#This Row],[Debit]]&gt;5000,"Yes","NO")</f>
        <v>NO</v>
      </c>
    </row>
    <row r="1421" spans="1:9" x14ac:dyDescent="0.35">
      <c r="A1421">
        <v>684</v>
      </c>
      <c r="B1421" s="5">
        <v>2</v>
      </c>
      <c r="C1421" s="5">
        <v>375</v>
      </c>
      <c r="D1421" s="8">
        <v>45495</v>
      </c>
      <c r="E1421" s="8">
        <v>45495</v>
      </c>
      <c r="F1421" s="5" t="s">
        <v>1310</v>
      </c>
      <c r="G1421" s="5"/>
      <c r="H1421" s="9">
        <v>350</v>
      </c>
      <c r="I1421" t="str">
        <f>IF(Table4[[#This Row],[Debit]]&gt;5000,"Yes","NO")</f>
        <v>NO</v>
      </c>
    </row>
    <row r="1422" spans="1:9" x14ac:dyDescent="0.35">
      <c r="A1422">
        <v>685</v>
      </c>
      <c r="B1422" s="4">
        <v>2</v>
      </c>
      <c r="C1422" s="4">
        <v>376</v>
      </c>
      <c r="D1422" s="6">
        <v>45495</v>
      </c>
      <c r="E1422" s="6">
        <v>45495</v>
      </c>
      <c r="F1422" s="4" t="s">
        <v>1312</v>
      </c>
      <c r="G1422" s="4"/>
      <c r="H1422" s="7">
        <v>350</v>
      </c>
      <c r="I1422" t="str">
        <f>IF(Table4[[#This Row],[Debit]]&gt;5000,"Yes","NO")</f>
        <v>NO</v>
      </c>
    </row>
    <row r="1423" spans="1:9" x14ac:dyDescent="0.35">
      <c r="A1423">
        <v>681</v>
      </c>
      <c r="B1423" s="4">
        <v>2</v>
      </c>
      <c r="C1423" s="4">
        <v>371</v>
      </c>
      <c r="D1423" s="6">
        <v>45495</v>
      </c>
      <c r="E1423" s="6">
        <v>45495</v>
      </c>
      <c r="F1423" s="4" t="s">
        <v>1306</v>
      </c>
      <c r="G1423" s="4"/>
      <c r="H1423" s="7">
        <v>10</v>
      </c>
      <c r="I1423" t="str">
        <f>IF(Table4[[#This Row],[Debit]]&gt;5000,"Yes","NO")</f>
        <v>NO</v>
      </c>
    </row>
    <row r="1424" spans="1:9" x14ac:dyDescent="0.35">
      <c r="A1424">
        <v>680</v>
      </c>
      <c r="B1424" s="5">
        <v>2</v>
      </c>
      <c r="C1424" s="5">
        <v>370</v>
      </c>
      <c r="D1424" s="8">
        <v>45494</v>
      </c>
      <c r="E1424" s="8">
        <v>45494</v>
      </c>
      <c r="F1424" s="5" t="s">
        <v>1305</v>
      </c>
      <c r="G1424" s="5"/>
      <c r="H1424" s="9">
        <v>5000</v>
      </c>
      <c r="I1424" t="str">
        <f>IF(Table4[[#This Row],[Debit]]&gt;5000,"Yes","NO")</f>
        <v>NO</v>
      </c>
    </row>
    <row r="1425" spans="1:9" x14ac:dyDescent="0.35">
      <c r="A1425">
        <v>677</v>
      </c>
      <c r="B1425" s="4">
        <v>2</v>
      </c>
      <c r="C1425" s="4">
        <v>366</v>
      </c>
      <c r="D1425" s="6">
        <v>45494</v>
      </c>
      <c r="E1425" s="6">
        <v>45494</v>
      </c>
      <c r="F1425" s="4" t="s">
        <v>1301</v>
      </c>
      <c r="G1425" s="4"/>
      <c r="H1425" s="7">
        <v>2000</v>
      </c>
      <c r="I1425" t="str">
        <f>IF(Table4[[#This Row],[Debit]]&gt;5000,"Yes","NO")</f>
        <v>NO</v>
      </c>
    </row>
    <row r="1426" spans="1:9" x14ac:dyDescent="0.35">
      <c r="A1426">
        <v>679</v>
      </c>
      <c r="B1426" s="4">
        <v>2</v>
      </c>
      <c r="C1426" s="4">
        <v>368</v>
      </c>
      <c r="D1426" s="6">
        <v>45494</v>
      </c>
      <c r="E1426" s="6">
        <v>45494</v>
      </c>
      <c r="F1426" s="4" t="s">
        <v>1303</v>
      </c>
      <c r="G1426" s="4"/>
      <c r="H1426" s="7">
        <v>2000</v>
      </c>
      <c r="I1426" t="str">
        <f>IF(Table4[[#This Row],[Debit]]&gt;5000,"Yes","NO")</f>
        <v>NO</v>
      </c>
    </row>
    <row r="1427" spans="1:9" x14ac:dyDescent="0.35">
      <c r="A1427">
        <v>678</v>
      </c>
      <c r="B1427" s="5">
        <v>2</v>
      </c>
      <c r="C1427" s="5">
        <v>367</v>
      </c>
      <c r="D1427" s="8">
        <v>45494</v>
      </c>
      <c r="E1427" s="8">
        <v>45494</v>
      </c>
      <c r="F1427" s="5" t="s">
        <v>1302</v>
      </c>
      <c r="G1427" s="5"/>
      <c r="H1427" s="9">
        <v>210</v>
      </c>
      <c r="I1427" t="str">
        <f>IF(Table4[[#This Row],[Debit]]&gt;5000,"Yes","NO")</f>
        <v>NO</v>
      </c>
    </row>
    <row r="1428" spans="1:9" x14ac:dyDescent="0.35">
      <c r="A1428">
        <v>676</v>
      </c>
      <c r="B1428" s="5">
        <v>2</v>
      </c>
      <c r="C1428" s="5">
        <v>364</v>
      </c>
      <c r="D1428" s="8">
        <v>45494</v>
      </c>
      <c r="E1428" s="8">
        <v>45494</v>
      </c>
      <c r="F1428" s="5" t="s">
        <v>1299</v>
      </c>
      <c r="G1428" s="5"/>
      <c r="H1428" s="9">
        <v>10</v>
      </c>
      <c r="I1428" t="str">
        <f>IF(Table4[[#This Row],[Debit]]&gt;5000,"Yes","NO")</f>
        <v>NO</v>
      </c>
    </row>
    <row r="1429" spans="1:9" x14ac:dyDescent="0.35">
      <c r="A1429">
        <v>675</v>
      </c>
      <c r="B1429" s="4">
        <v>2</v>
      </c>
      <c r="C1429" s="4">
        <v>363</v>
      </c>
      <c r="D1429" s="6">
        <v>45493</v>
      </c>
      <c r="E1429" s="6">
        <v>45493</v>
      </c>
      <c r="F1429" s="4" t="s">
        <v>1298</v>
      </c>
      <c r="G1429" s="4"/>
      <c r="H1429" s="7">
        <v>5000</v>
      </c>
      <c r="I1429" t="str">
        <f>IF(Table4[[#This Row],[Debit]]&gt;5000,"Yes","NO")</f>
        <v>NO</v>
      </c>
    </row>
    <row r="1430" spans="1:9" x14ac:dyDescent="0.35">
      <c r="A1430">
        <v>674</v>
      </c>
      <c r="B1430" s="5">
        <v>2</v>
      </c>
      <c r="C1430" s="5">
        <v>362</v>
      </c>
      <c r="D1430" s="8">
        <v>45493</v>
      </c>
      <c r="E1430" s="8">
        <v>45493</v>
      </c>
      <c r="F1430" s="5" t="s">
        <v>1297</v>
      </c>
      <c r="G1430" s="5"/>
      <c r="H1430" s="9">
        <v>2000</v>
      </c>
      <c r="I1430" t="str">
        <f>IF(Table4[[#This Row],[Debit]]&gt;5000,"Yes","NO")</f>
        <v>NO</v>
      </c>
    </row>
    <row r="1431" spans="1:9" x14ac:dyDescent="0.35">
      <c r="A1431">
        <v>670</v>
      </c>
      <c r="B1431" s="5">
        <v>2</v>
      </c>
      <c r="C1431" s="5">
        <v>357</v>
      </c>
      <c r="D1431" s="8">
        <v>45493</v>
      </c>
      <c r="E1431" s="8">
        <v>45493</v>
      </c>
      <c r="F1431" s="5" t="s">
        <v>1291</v>
      </c>
      <c r="G1431" s="5"/>
      <c r="H1431" s="9">
        <v>150</v>
      </c>
      <c r="I1431" t="str">
        <f>IF(Table4[[#This Row],[Debit]]&gt;5000,"Yes","NO")</f>
        <v>NO</v>
      </c>
    </row>
    <row r="1432" spans="1:9" x14ac:dyDescent="0.35">
      <c r="A1432">
        <v>671</v>
      </c>
      <c r="B1432" s="4">
        <v>2</v>
      </c>
      <c r="C1432" s="4">
        <v>358</v>
      </c>
      <c r="D1432" s="6">
        <v>45493</v>
      </c>
      <c r="E1432" s="6">
        <v>45493</v>
      </c>
      <c r="F1432" s="4" t="s">
        <v>1292</v>
      </c>
      <c r="G1432" s="4"/>
      <c r="H1432" s="7">
        <v>100</v>
      </c>
      <c r="I1432" t="str">
        <f>IF(Table4[[#This Row],[Debit]]&gt;5000,"Yes","NO")</f>
        <v>NO</v>
      </c>
    </row>
    <row r="1433" spans="1:9" x14ac:dyDescent="0.35">
      <c r="A1433">
        <v>672</v>
      </c>
      <c r="B1433" s="5">
        <v>2</v>
      </c>
      <c r="C1433" s="5">
        <v>359</v>
      </c>
      <c r="D1433" s="8">
        <v>45493</v>
      </c>
      <c r="E1433" s="8">
        <v>45493</v>
      </c>
      <c r="F1433" s="5" t="s">
        <v>1293</v>
      </c>
      <c r="G1433" s="5"/>
      <c r="H1433" s="9">
        <v>100</v>
      </c>
      <c r="I1433" t="str">
        <f>IF(Table4[[#This Row],[Debit]]&gt;5000,"Yes","NO")</f>
        <v>NO</v>
      </c>
    </row>
    <row r="1434" spans="1:9" x14ac:dyDescent="0.35">
      <c r="A1434">
        <v>673</v>
      </c>
      <c r="B1434" s="4">
        <v>2</v>
      </c>
      <c r="C1434" s="4">
        <v>360</v>
      </c>
      <c r="D1434" s="6">
        <v>45493</v>
      </c>
      <c r="E1434" s="6">
        <v>45493</v>
      </c>
      <c r="F1434" s="4" t="s">
        <v>1294</v>
      </c>
      <c r="G1434" s="4"/>
      <c r="H1434" s="7">
        <v>50</v>
      </c>
      <c r="I1434" t="str">
        <f>IF(Table4[[#This Row],[Debit]]&gt;5000,"Yes","NO")</f>
        <v>NO</v>
      </c>
    </row>
    <row r="1435" spans="1:9" x14ac:dyDescent="0.35">
      <c r="A1435">
        <v>668</v>
      </c>
      <c r="B1435" s="5">
        <v>2</v>
      </c>
      <c r="C1435" s="5">
        <v>355</v>
      </c>
      <c r="D1435" s="8">
        <v>45492</v>
      </c>
      <c r="E1435" s="8">
        <v>45492</v>
      </c>
      <c r="F1435" s="5" t="s">
        <v>1289</v>
      </c>
      <c r="G1435" s="5"/>
      <c r="H1435" s="9">
        <v>5000</v>
      </c>
      <c r="I1435" t="str">
        <f>IF(Table4[[#This Row],[Debit]]&gt;5000,"Yes","NO")</f>
        <v>NO</v>
      </c>
    </row>
    <row r="1436" spans="1:9" x14ac:dyDescent="0.35">
      <c r="A1436">
        <v>667</v>
      </c>
      <c r="B1436" s="4">
        <v>2</v>
      </c>
      <c r="C1436" s="4">
        <v>354</v>
      </c>
      <c r="D1436" s="6">
        <v>45492</v>
      </c>
      <c r="E1436" s="6">
        <v>45492</v>
      </c>
      <c r="F1436" s="4" t="s">
        <v>1288</v>
      </c>
      <c r="G1436" s="4"/>
      <c r="H1436" s="7">
        <v>2000</v>
      </c>
      <c r="I1436" t="str">
        <f>IF(Table4[[#This Row],[Debit]]&gt;5000,"Yes","NO")</f>
        <v>NO</v>
      </c>
    </row>
    <row r="1437" spans="1:9" x14ac:dyDescent="0.35">
      <c r="A1437">
        <v>669</v>
      </c>
      <c r="B1437" s="4">
        <v>2</v>
      </c>
      <c r="C1437" s="4">
        <v>356</v>
      </c>
      <c r="D1437" s="6">
        <v>45492</v>
      </c>
      <c r="E1437" s="6">
        <v>45492</v>
      </c>
      <c r="F1437" s="4" t="s">
        <v>1290</v>
      </c>
      <c r="G1437" s="4"/>
      <c r="H1437" s="7">
        <v>144</v>
      </c>
      <c r="I1437" t="str">
        <f>IF(Table4[[#This Row],[Debit]]&gt;5000,"Yes","NO")</f>
        <v>NO</v>
      </c>
    </row>
    <row r="1438" spans="1:9" x14ac:dyDescent="0.35">
      <c r="A1438">
        <v>666</v>
      </c>
      <c r="B1438" s="5">
        <v>2</v>
      </c>
      <c r="C1438" s="5">
        <v>352</v>
      </c>
      <c r="D1438" s="8">
        <v>45492</v>
      </c>
      <c r="E1438" s="8">
        <v>45492</v>
      </c>
      <c r="F1438" s="5" t="s">
        <v>1286</v>
      </c>
      <c r="G1438" s="5"/>
      <c r="H1438" s="9">
        <v>50</v>
      </c>
      <c r="I1438" t="str">
        <f>IF(Table4[[#This Row],[Debit]]&gt;5000,"Yes","NO")</f>
        <v>NO</v>
      </c>
    </row>
    <row r="1439" spans="1:9" x14ac:dyDescent="0.35">
      <c r="A1439">
        <v>659</v>
      </c>
      <c r="B1439" s="4">
        <v>2</v>
      </c>
      <c r="C1439" s="4">
        <v>343</v>
      </c>
      <c r="D1439" s="6">
        <v>45491</v>
      </c>
      <c r="E1439" s="6">
        <v>45491</v>
      </c>
      <c r="F1439" s="4" t="s">
        <v>1277</v>
      </c>
      <c r="G1439" s="4"/>
      <c r="H1439" s="7">
        <v>5000</v>
      </c>
      <c r="I1439" t="str">
        <f>IF(Table4[[#This Row],[Debit]]&gt;5000,"Yes","NO")</f>
        <v>NO</v>
      </c>
    </row>
    <row r="1440" spans="1:9" x14ac:dyDescent="0.35">
      <c r="A1440">
        <v>660</v>
      </c>
      <c r="B1440" s="5">
        <v>2</v>
      </c>
      <c r="C1440" s="5">
        <v>344</v>
      </c>
      <c r="D1440" s="8">
        <v>45491</v>
      </c>
      <c r="E1440" s="8">
        <v>45491</v>
      </c>
      <c r="F1440" s="5" t="s">
        <v>1278</v>
      </c>
      <c r="G1440" s="5"/>
      <c r="H1440" s="9">
        <v>5000</v>
      </c>
      <c r="I1440" t="str">
        <f>IF(Table4[[#This Row],[Debit]]&gt;5000,"Yes","NO")</f>
        <v>NO</v>
      </c>
    </row>
    <row r="1441" spans="1:9" x14ac:dyDescent="0.35">
      <c r="A1441">
        <v>662</v>
      </c>
      <c r="B1441" s="5">
        <v>2</v>
      </c>
      <c r="C1441" s="5">
        <v>346</v>
      </c>
      <c r="D1441" s="8">
        <v>45491</v>
      </c>
      <c r="E1441" s="8">
        <v>45491</v>
      </c>
      <c r="F1441" s="5" t="s">
        <v>1280</v>
      </c>
      <c r="G1441" s="5"/>
      <c r="H1441" s="9">
        <v>5000</v>
      </c>
      <c r="I1441" t="str">
        <f>IF(Table4[[#This Row],[Debit]]&gt;5000,"Yes","NO")</f>
        <v>NO</v>
      </c>
    </row>
    <row r="1442" spans="1:9" x14ac:dyDescent="0.35">
      <c r="A1442">
        <v>661</v>
      </c>
      <c r="B1442" s="4">
        <v>2</v>
      </c>
      <c r="C1442" s="4">
        <v>345</v>
      </c>
      <c r="D1442" s="6">
        <v>45491</v>
      </c>
      <c r="E1442" s="6">
        <v>45491</v>
      </c>
      <c r="F1442" s="4" t="s">
        <v>1279</v>
      </c>
      <c r="G1442" s="4"/>
      <c r="H1442" s="7">
        <v>3000</v>
      </c>
      <c r="I1442" t="str">
        <f>IF(Table4[[#This Row],[Debit]]&gt;5000,"Yes","NO")</f>
        <v>NO</v>
      </c>
    </row>
    <row r="1443" spans="1:9" x14ac:dyDescent="0.35">
      <c r="A1443">
        <v>663</v>
      </c>
      <c r="B1443" s="4">
        <v>2</v>
      </c>
      <c r="C1443" s="4">
        <v>347</v>
      </c>
      <c r="D1443" s="6">
        <v>45491</v>
      </c>
      <c r="E1443" s="6">
        <v>45491</v>
      </c>
      <c r="F1443" s="4" t="s">
        <v>1281</v>
      </c>
      <c r="G1443" s="4"/>
      <c r="H1443" s="7">
        <v>2000</v>
      </c>
      <c r="I1443" t="str">
        <f>IF(Table4[[#This Row],[Debit]]&gt;5000,"Yes","NO")</f>
        <v>NO</v>
      </c>
    </row>
    <row r="1444" spans="1:9" x14ac:dyDescent="0.35">
      <c r="A1444">
        <v>658</v>
      </c>
      <c r="B1444" s="5">
        <v>2</v>
      </c>
      <c r="C1444" s="5">
        <v>340</v>
      </c>
      <c r="D1444" s="8">
        <v>45491</v>
      </c>
      <c r="E1444" s="8">
        <v>45491</v>
      </c>
      <c r="F1444" s="5" t="s">
        <v>1274</v>
      </c>
      <c r="G1444" s="5"/>
      <c r="H1444" s="9">
        <v>500</v>
      </c>
      <c r="I1444" t="str">
        <f>IF(Table4[[#This Row],[Debit]]&gt;5000,"Yes","NO")</f>
        <v>NO</v>
      </c>
    </row>
    <row r="1445" spans="1:9" x14ac:dyDescent="0.35">
      <c r="A1445">
        <v>664</v>
      </c>
      <c r="B1445" s="5">
        <v>2</v>
      </c>
      <c r="C1445" s="5">
        <v>349</v>
      </c>
      <c r="D1445" s="8">
        <v>45491</v>
      </c>
      <c r="E1445" s="8">
        <v>45491</v>
      </c>
      <c r="F1445" s="5" t="s">
        <v>1283</v>
      </c>
      <c r="G1445" s="5"/>
      <c r="H1445" s="9">
        <v>240</v>
      </c>
      <c r="I1445" t="str">
        <f>IF(Table4[[#This Row],[Debit]]&gt;5000,"Yes","NO")</f>
        <v>NO</v>
      </c>
    </row>
    <row r="1446" spans="1:9" x14ac:dyDescent="0.35">
      <c r="A1446">
        <v>665</v>
      </c>
      <c r="B1446" s="4">
        <v>2</v>
      </c>
      <c r="C1446" s="4">
        <v>350</v>
      </c>
      <c r="D1446" s="6">
        <v>45491</v>
      </c>
      <c r="E1446" s="6">
        <v>45491</v>
      </c>
      <c r="F1446" s="4" t="s">
        <v>1284</v>
      </c>
      <c r="G1446" s="4"/>
      <c r="H1446" s="7">
        <v>144</v>
      </c>
      <c r="I1446" t="str">
        <f>IF(Table4[[#This Row],[Debit]]&gt;5000,"Yes","NO")</f>
        <v>NO</v>
      </c>
    </row>
    <row r="1447" spans="1:9" x14ac:dyDescent="0.35">
      <c r="A1447">
        <v>656</v>
      </c>
      <c r="B1447" s="5">
        <v>2</v>
      </c>
      <c r="C1447" s="5">
        <v>338</v>
      </c>
      <c r="D1447" s="8">
        <v>45490</v>
      </c>
      <c r="E1447" s="8">
        <v>45490</v>
      </c>
      <c r="F1447" s="5" t="s">
        <v>1272</v>
      </c>
      <c r="G1447" s="5"/>
      <c r="H1447" s="9">
        <v>2000</v>
      </c>
      <c r="I1447" t="str">
        <f>IF(Table4[[#This Row],[Debit]]&gt;5000,"Yes","NO")</f>
        <v>NO</v>
      </c>
    </row>
    <row r="1448" spans="1:9" x14ac:dyDescent="0.35">
      <c r="A1448">
        <v>657</v>
      </c>
      <c r="B1448" s="4">
        <v>2</v>
      </c>
      <c r="C1448" s="4">
        <v>339</v>
      </c>
      <c r="D1448" s="6">
        <v>45490</v>
      </c>
      <c r="E1448" s="6">
        <v>45490</v>
      </c>
      <c r="F1448" s="4" t="s">
        <v>1273</v>
      </c>
      <c r="G1448" s="4"/>
      <c r="H1448" s="7">
        <v>144</v>
      </c>
      <c r="I1448" t="str">
        <f>IF(Table4[[#This Row],[Debit]]&gt;5000,"Yes","NO")</f>
        <v>NO</v>
      </c>
    </row>
    <row r="1449" spans="1:9" x14ac:dyDescent="0.35">
      <c r="A1449">
        <v>652</v>
      </c>
      <c r="B1449" s="5">
        <v>2</v>
      </c>
      <c r="C1449" s="5">
        <v>328</v>
      </c>
      <c r="D1449" s="8">
        <v>45489</v>
      </c>
      <c r="E1449" s="8">
        <v>45489</v>
      </c>
      <c r="F1449" s="5" t="s">
        <v>1262</v>
      </c>
      <c r="G1449" s="5"/>
      <c r="H1449" s="9">
        <v>10000</v>
      </c>
      <c r="I1449" t="str">
        <f>IF(Table4[[#This Row],[Debit]]&gt;5000,"Yes","NO")</f>
        <v>Yes</v>
      </c>
    </row>
    <row r="1450" spans="1:9" x14ac:dyDescent="0.35">
      <c r="A1450">
        <v>653</v>
      </c>
      <c r="B1450" s="4">
        <v>2</v>
      </c>
      <c r="C1450" s="4">
        <v>330</v>
      </c>
      <c r="D1450" s="6">
        <v>45489</v>
      </c>
      <c r="E1450" s="6">
        <v>45489</v>
      </c>
      <c r="F1450" s="4" t="s">
        <v>1264</v>
      </c>
      <c r="G1450" s="4"/>
      <c r="H1450" s="7">
        <v>2000</v>
      </c>
      <c r="I1450" t="str">
        <f>IF(Table4[[#This Row],[Debit]]&gt;5000,"Yes","NO")</f>
        <v>NO</v>
      </c>
    </row>
    <row r="1451" spans="1:9" x14ac:dyDescent="0.35">
      <c r="A1451">
        <v>654</v>
      </c>
      <c r="B1451" s="5">
        <v>2</v>
      </c>
      <c r="C1451" s="5">
        <v>332</v>
      </c>
      <c r="D1451" s="8">
        <v>45489</v>
      </c>
      <c r="E1451" s="8">
        <v>45489</v>
      </c>
      <c r="F1451" s="5" t="s">
        <v>1266</v>
      </c>
      <c r="G1451" s="5"/>
      <c r="H1451" s="9">
        <v>2000</v>
      </c>
      <c r="I1451" t="str">
        <f>IF(Table4[[#This Row],[Debit]]&gt;5000,"Yes","NO")</f>
        <v>NO</v>
      </c>
    </row>
    <row r="1452" spans="1:9" x14ac:dyDescent="0.35">
      <c r="A1452">
        <v>655</v>
      </c>
      <c r="B1452" s="4">
        <v>2</v>
      </c>
      <c r="C1452" s="4">
        <v>336</v>
      </c>
      <c r="D1452" s="6">
        <v>45489</v>
      </c>
      <c r="E1452" s="6">
        <v>45489</v>
      </c>
      <c r="F1452" s="4" t="s">
        <v>1270</v>
      </c>
      <c r="G1452" s="4"/>
      <c r="H1452" s="7">
        <v>144</v>
      </c>
      <c r="I1452" t="str">
        <f>IF(Table4[[#This Row],[Debit]]&gt;5000,"Yes","NO")</f>
        <v>NO</v>
      </c>
    </row>
    <row r="1453" spans="1:9" x14ac:dyDescent="0.35">
      <c r="A1453">
        <v>646</v>
      </c>
      <c r="B1453" s="5">
        <v>2</v>
      </c>
      <c r="C1453" s="5">
        <v>320</v>
      </c>
      <c r="D1453" s="8">
        <v>45488</v>
      </c>
      <c r="E1453" s="8">
        <v>45488</v>
      </c>
      <c r="F1453" s="5" t="s">
        <v>1251</v>
      </c>
      <c r="G1453" s="5"/>
      <c r="H1453" s="9">
        <v>70000</v>
      </c>
      <c r="I1453" t="str">
        <f>IF(Table4[[#This Row],[Debit]]&gt;5000,"Yes","NO")</f>
        <v>Yes</v>
      </c>
    </row>
    <row r="1454" spans="1:9" x14ac:dyDescent="0.35">
      <c r="A1454">
        <v>648</v>
      </c>
      <c r="B1454" s="5">
        <v>2</v>
      </c>
      <c r="C1454" s="5">
        <v>322</v>
      </c>
      <c r="D1454" s="8">
        <v>45488</v>
      </c>
      <c r="E1454" s="8">
        <v>45488</v>
      </c>
      <c r="F1454" s="5" t="s">
        <v>1255</v>
      </c>
      <c r="G1454" s="5"/>
      <c r="H1454" s="9">
        <v>4074</v>
      </c>
      <c r="I1454" t="str">
        <f>IF(Table4[[#This Row],[Debit]]&gt;5000,"Yes","NO")</f>
        <v>NO</v>
      </c>
    </row>
    <row r="1455" spans="1:9" x14ac:dyDescent="0.35">
      <c r="A1455">
        <v>647</v>
      </c>
      <c r="B1455" s="4">
        <v>2</v>
      </c>
      <c r="C1455" s="4">
        <v>321</v>
      </c>
      <c r="D1455" s="6">
        <v>45488</v>
      </c>
      <c r="E1455" s="6">
        <v>45488</v>
      </c>
      <c r="F1455" s="4" t="s">
        <v>1253</v>
      </c>
      <c r="G1455" s="4"/>
      <c r="H1455" s="7">
        <v>3273.8</v>
      </c>
      <c r="I1455" t="str">
        <f>IF(Table4[[#This Row],[Debit]]&gt;5000,"Yes","NO")</f>
        <v>NO</v>
      </c>
    </row>
    <row r="1456" spans="1:9" x14ac:dyDescent="0.35">
      <c r="A1456">
        <v>649</v>
      </c>
      <c r="B1456" s="4">
        <v>2</v>
      </c>
      <c r="C1456" s="4">
        <v>323</v>
      </c>
      <c r="D1456" s="6">
        <v>45488</v>
      </c>
      <c r="E1456" s="6">
        <v>45488</v>
      </c>
      <c r="F1456" s="4" t="s">
        <v>1257</v>
      </c>
      <c r="G1456" s="4"/>
      <c r="H1456" s="7">
        <v>2000</v>
      </c>
      <c r="I1456" t="str">
        <f>IF(Table4[[#This Row],[Debit]]&gt;5000,"Yes","NO")</f>
        <v>NO</v>
      </c>
    </row>
    <row r="1457" spans="1:9" x14ac:dyDescent="0.35">
      <c r="A1457">
        <v>651</v>
      </c>
      <c r="B1457" s="4">
        <v>2</v>
      </c>
      <c r="C1457" s="4">
        <v>326</v>
      </c>
      <c r="D1457" s="6">
        <v>45488</v>
      </c>
      <c r="E1457" s="6">
        <v>45488</v>
      </c>
      <c r="F1457" s="4" t="s">
        <v>1260</v>
      </c>
      <c r="G1457" s="4"/>
      <c r="H1457" s="7">
        <v>2000</v>
      </c>
      <c r="I1457" t="str">
        <f>IF(Table4[[#This Row],[Debit]]&gt;5000,"Yes","NO")</f>
        <v>NO</v>
      </c>
    </row>
    <row r="1458" spans="1:9" x14ac:dyDescent="0.35">
      <c r="A1458">
        <v>650</v>
      </c>
      <c r="B1458" s="5">
        <v>2</v>
      </c>
      <c r="C1458" s="5">
        <v>324</v>
      </c>
      <c r="D1458" s="8">
        <v>45488</v>
      </c>
      <c r="E1458" s="8">
        <v>45488</v>
      </c>
      <c r="F1458" s="5" t="s">
        <v>1258</v>
      </c>
      <c r="G1458" s="5"/>
      <c r="H1458" s="9">
        <v>1000</v>
      </c>
      <c r="I1458" t="str">
        <f>IF(Table4[[#This Row],[Debit]]&gt;5000,"Yes","NO")</f>
        <v>NO</v>
      </c>
    </row>
    <row r="1459" spans="1:9" x14ac:dyDescent="0.35">
      <c r="A1459">
        <v>644</v>
      </c>
      <c r="B1459" s="5">
        <v>2</v>
      </c>
      <c r="C1459" s="5">
        <v>316</v>
      </c>
      <c r="D1459" s="8">
        <v>45487</v>
      </c>
      <c r="E1459" s="8">
        <v>45487</v>
      </c>
      <c r="F1459" s="5" t="s">
        <v>1213</v>
      </c>
      <c r="G1459" s="5"/>
      <c r="H1459" s="9">
        <v>295</v>
      </c>
      <c r="I1459" t="str">
        <f>IF(Table4[[#This Row],[Debit]]&gt;5000,"Yes","NO")</f>
        <v>NO</v>
      </c>
    </row>
    <row r="1460" spans="1:9" x14ac:dyDescent="0.35">
      <c r="A1460">
        <v>645</v>
      </c>
      <c r="B1460" s="4">
        <v>2</v>
      </c>
      <c r="C1460" s="4">
        <v>317</v>
      </c>
      <c r="D1460" s="6">
        <v>45487</v>
      </c>
      <c r="E1460" s="6">
        <v>45487</v>
      </c>
      <c r="F1460" s="4" t="s">
        <v>1241</v>
      </c>
      <c r="G1460" s="4"/>
      <c r="H1460" s="7">
        <v>274.60000000000002</v>
      </c>
      <c r="I1460" t="str">
        <f>IF(Table4[[#This Row],[Debit]]&gt;5000,"Yes","NO")</f>
        <v>NO</v>
      </c>
    </row>
    <row r="1461" spans="1:9" x14ac:dyDescent="0.35">
      <c r="A1461">
        <v>643</v>
      </c>
      <c r="B1461" s="4">
        <v>2</v>
      </c>
      <c r="C1461" s="4">
        <v>315</v>
      </c>
      <c r="D1461" s="6">
        <v>45486</v>
      </c>
      <c r="E1461" s="6">
        <v>45486</v>
      </c>
      <c r="F1461" s="4" t="s">
        <v>1247</v>
      </c>
      <c r="G1461" s="4"/>
      <c r="H1461" s="7">
        <v>4400</v>
      </c>
      <c r="I1461" t="str">
        <f>IF(Table4[[#This Row],[Debit]]&gt;5000,"Yes","NO")</f>
        <v>NO</v>
      </c>
    </row>
    <row r="1462" spans="1:9" x14ac:dyDescent="0.35">
      <c r="A1462">
        <v>642</v>
      </c>
      <c r="B1462" s="5">
        <v>2</v>
      </c>
      <c r="C1462" s="5">
        <v>313</v>
      </c>
      <c r="D1462" s="8">
        <v>45486</v>
      </c>
      <c r="E1462" s="8">
        <v>45486</v>
      </c>
      <c r="F1462" s="5" t="s">
        <v>1244</v>
      </c>
      <c r="G1462" s="5"/>
      <c r="H1462" s="9">
        <v>20.399999999999999</v>
      </c>
      <c r="I1462" t="str">
        <f>IF(Table4[[#This Row],[Debit]]&gt;5000,"Yes","NO")</f>
        <v>NO</v>
      </c>
    </row>
    <row r="1463" spans="1:9" x14ac:dyDescent="0.35">
      <c r="A1463">
        <v>641</v>
      </c>
      <c r="B1463" s="4">
        <v>2</v>
      </c>
      <c r="C1463" s="4">
        <v>312</v>
      </c>
      <c r="D1463" s="6">
        <v>45482</v>
      </c>
      <c r="E1463" s="6">
        <v>45482</v>
      </c>
      <c r="F1463" s="4" t="s">
        <v>1243</v>
      </c>
      <c r="G1463" s="4"/>
      <c r="H1463" s="7">
        <v>2200</v>
      </c>
      <c r="I1463" t="str">
        <f>IF(Table4[[#This Row],[Debit]]&gt;5000,"Yes","NO")</f>
        <v>NO</v>
      </c>
    </row>
    <row r="1464" spans="1:9" x14ac:dyDescent="0.35">
      <c r="A1464">
        <v>639</v>
      </c>
      <c r="B1464" s="4">
        <v>2</v>
      </c>
      <c r="C1464" s="4">
        <v>309</v>
      </c>
      <c r="D1464" s="6">
        <v>45480</v>
      </c>
      <c r="E1464" s="6">
        <v>45480</v>
      </c>
      <c r="F1464" s="4" t="s">
        <v>1241</v>
      </c>
      <c r="G1464" s="4"/>
      <c r="H1464" s="7">
        <v>295</v>
      </c>
      <c r="I1464" t="str">
        <f>IF(Table4[[#This Row],[Debit]]&gt;5000,"Yes","NO")</f>
        <v>NO</v>
      </c>
    </row>
    <row r="1465" spans="1:9" x14ac:dyDescent="0.35">
      <c r="A1465">
        <v>640</v>
      </c>
      <c r="B1465" s="5">
        <v>2</v>
      </c>
      <c r="C1465" s="5">
        <v>310</v>
      </c>
      <c r="D1465" s="8">
        <v>45480</v>
      </c>
      <c r="E1465" s="8">
        <v>45480</v>
      </c>
      <c r="F1465" s="5" t="s">
        <v>1213</v>
      </c>
      <c r="G1465" s="5"/>
      <c r="H1465" s="9">
        <v>295</v>
      </c>
      <c r="I1465" t="str">
        <f>IF(Table4[[#This Row],[Debit]]&gt;5000,"Yes","NO")</f>
        <v>NO</v>
      </c>
    </row>
    <row r="1466" spans="1:9" x14ac:dyDescent="0.35">
      <c r="A1466">
        <v>634</v>
      </c>
      <c r="B1466" s="5">
        <v>2</v>
      </c>
      <c r="C1466" s="5">
        <v>302</v>
      </c>
      <c r="D1466" s="8">
        <v>45478</v>
      </c>
      <c r="E1466" s="8">
        <v>45478</v>
      </c>
      <c r="F1466" s="5" t="s">
        <v>1234</v>
      </c>
      <c r="G1466" s="5"/>
      <c r="H1466" s="9">
        <v>8000</v>
      </c>
      <c r="I1466" t="str">
        <f>IF(Table4[[#This Row],[Debit]]&gt;5000,"Yes","NO")</f>
        <v>Yes</v>
      </c>
    </row>
    <row r="1467" spans="1:9" x14ac:dyDescent="0.35">
      <c r="A1467">
        <v>636</v>
      </c>
      <c r="B1467" s="5">
        <v>2</v>
      </c>
      <c r="C1467" s="5">
        <v>305</v>
      </c>
      <c r="D1467" s="8">
        <v>45478</v>
      </c>
      <c r="E1467" s="8">
        <v>45478</v>
      </c>
      <c r="F1467" s="5" t="s">
        <v>1237</v>
      </c>
      <c r="G1467" s="5"/>
      <c r="H1467" s="9">
        <v>3000</v>
      </c>
      <c r="I1467" t="str">
        <f>IF(Table4[[#This Row],[Debit]]&gt;5000,"Yes","NO")</f>
        <v>NO</v>
      </c>
    </row>
    <row r="1468" spans="1:9" x14ac:dyDescent="0.35">
      <c r="A1468">
        <v>635</v>
      </c>
      <c r="B1468" s="4">
        <v>2</v>
      </c>
      <c r="C1468" s="4">
        <v>303</v>
      </c>
      <c r="D1468" s="6">
        <v>45478</v>
      </c>
      <c r="E1468" s="6">
        <v>45478</v>
      </c>
      <c r="F1468" s="4" t="s">
        <v>1235</v>
      </c>
      <c r="G1468" s="4"/>
      <c r="H1468" s="7">
        <v>1700</v>
      </c>
      <c r="I1468" t="str">
        <f>IF(Table4[[#This Row],[Debit]]&gt;5000,"Yes","NO")</f>
        <v>NO</v>
      </c>
    </row>
    <row r="1469" spans="1:9" x14ac:dyDescent="0.35">
      <c r="A1469">
        <v>637</v>
      </c>
      <c r="B1469" s="4">
        <v>2</v>
      </c>
      <c r="C1469" s="4">
        <v>306</v>
      </c>
      <c r="D1469" s="6">
        <v>45478</v>
      </c>
      <c r="E1469" s="6">
        <v>45478</v>
      </c>
      <c r="F1469" s="4" t="s">
        <v>1238</v>
      </c>
      <c r="G1469" s="4"/>
      <c r="H1469" s="7">
        <v>1250</v>
      </c>
      <c r="I1469" t="str">
        <f>IF(Table4[[#This Row],[Debit]]&gt;5000,"Yes","NO")</f>
        <v>NO</v>
      </c>
    </row>
    <row r="1470" spans="1:9" x14ac:dyDescent="0.35">
      <c r="A1470">
        <v>638</v>
      </c>
      <c r="B1470" s="5">
        <v>2</v>
      </c>
      <c r="C1470" s="5">
        <v>308</v>
      </c>
      <c r="D1470" s="8">
        <v>45478</v>
      </c>
      <c r="E1470" s="8">
        <v>45478</v>
      </c>
      <c r="F1470" s="5" t="s">
        <v>1240</v>
      </c>
      <c r="G1470" s="5"/>
      <c r="H1470" s="9">
        <v>1250</v>
      </c>
      <c r="I1470" t="str">
        <f>IF(Table4[[#This Row],[Debit]]&gt;5000,"Yes","NO")</f>
        <v>NO</v>
      </c>
    </row>
    <row r="1471" spans="1:9" x14ac:dyDescent="0.35">
      <c r="A1471">
        <v>630</v>
      </c>
      <c r="B1471" s="5">
        <v>2</v>
      </c>
      <c r="C1471" s="5">
        <v>296</v>
      </c>
      <c r="D1471" s="8">
        <v>45477</v>
      </c>
      <c r="E1471" s="8">
        <v>45477</v>
      </c>
      <c r="F1471" s="5" t="s">
        <v>1227</v>
      </c>
      <c r="G1471" s="5"/>
      <c r="H1471" s="9">
        <v>3000</v>
      </c>
      <c r="I1471" t="str">
        <f>IF(Table4[[#This Row],[Debit]]&gt;5000,"Yes","NO")</f>
        <v>NO</v>
      </c>
    </row>
    <row r="1472" spans="1:9" x14ac:dyDescent="0.35">
      <c r="A1472">
        <v>631</v>
      </c>
      <c r="B1472" s="4">
        <v>2</v>
      </c>
      <c r="C1472" s="4">
        <v>297</v>
      </c>
      <c r="D1472" s="6">
        <v>45477</v>
      </c>
      <c r="E1472" s="6">
        <v>45477</v>
      </c>
      <c r="F1472" s="4" t="s">
        <v>1228</v>
      </c>
      <c r="G1472" s="4"/>
      <c r="H1472" s="7">
        <v>1250</v>
      </c>
      <c r="I1472" t="str">
        <f>IF(Table4[[#This Row],[Debit]]&gt;5000,"Yes","NO")</f>
        <v>NO</v>
      </c>
    </row>
    <row r="1473" spans="1:9" x14ac:dyDescent="0.35">
      <c r="A1473">
        <v>632</v>
      </c>
      <c r="B1473" s="5">
        <v>2</v>
      </c>
      <c r="C1473" s="5">
        <v>298</v>
      </c>
      <c r="D1473" s="8">
        <v>45477</v>
      </c>
      <c r="E1473" s="8">
        <v>45477</v>
      </c>
      <c r="F1473" s="5" t="s">
        <v>1229</v>
      </c>
      <c r="G1473" s="5"/>
      <c r="H1473" s="9">
        <v>1250</v>
      </c>
      <c r="I1473" t="str">
        <f>IF(Table4[[#This Row],[Debit]]&gt;5000,"Yes","NO")</f>
        <v>NO</v>
      </c>
    </row>
    <row r="1474" spans="1:9" x14ac:dyDescent="0.35">
      <c r="A1474">
        <v>633</v>
      </c>
      <c r="B1474" s="4">
        <v>2</v>
      </c>
      <c r="C1474" s="4">
        <v>300</v>
      </c>
      <c r="D1474" s="6">
        <v>45477</v>
      </c>
      <c r="E1474" s="6">
        <v>45477</v>
      </c>
      <c r="F1474" s="4" t="s">
        <v>1231</v>
      </c>
      <c r="G1474" s="4"/>
      <c r="H1474" s="7">
        <v>796.9</v>
      </c>
      <c r="I1474" t="str">
        <f>IF(Table4[[#This Row],[Debit]]&gt;5000,"Yes","NO")</f>
        <v>NO</v>
      </c>
    </row>
    <row r="1475" spans="1:9" x14ac:dyDescent="0.35">
      <c r="A1475">
        <v>629</v>
      </c>
      <c r="B1475" s="4">
        <v>2</v>
      </c>
      <c r="C1475" s="4">
        <v>294</v>
      </c>
      <c r="D1475" s="6">
        <v>45477</v>
      </c>
      <c r="E1475" s="6">
        <v>45477</v>
      </c>
      <c r="F1475" s="4" t="s">
        <v>1225</v>
      </c>
      <c r="G1475" s="4"/>
      <c r="H1475" s="7">
        <v>200</v>
      </c>
      <c r="I1475" t="str">
        <f>IF(Table4[[#This Row],[Debit]]&gt;5000,"Yes","NO")</f>
        <v>NO</v>
      </c>
    </row>
    <row r="1476" spans="1:9" x14ac:dyDescent="0.35">
      <c r="A1476">
        <v>628</v>
      </c>
      <c r="B1476" s="5">
        <v>2</v>
      </c>
      <c r="C1476" s="5">
        <v>292</v>
      </c>
      <c r="D1476" s="8">
        <v>45476</v>
      </c>
      <c r="E1476" s="8">
        <v>45476</v>
      </c>
      <c r="F1476" s="5" t="s">
        <v>1223</v>
      </c>
      <c r="G1476" s="5"/>
      <c r="H1476" s="9">
        <v>3000</v>
      </c>
      <c r="I1476" t="str">
        <f>IF(Table4[[#This Row],[Debit]]&gt;5000,"Yes","NO")</f>
        <v>NO</v>
      </c>
    </row>
    <row r="1477" spans="1:9" x14ac:dyDescent="0.35">
      <c r="A1477">
        <v>626</v>
      </c>
      <c r="B1477" s="5">
        <v>2</v>
      </c>
      <c r="C1477" s="5">
        <v>289</v>
      </c>
      <c r="D1477" s="8">
        <v>45476</v>
      </c>
      <c r="E1477" s="8">
        <v>45476</v>
      </c>
      <c r="F1477" s="5" t="s">
        <v>1220</v>
      </c>
      <c r="G1477" s="5"/>
      <c r="H1477" s="9">
        <v>1250</v>
      </c>
      <c r="I1477" t="str">
        <f>IF(Table4[[#This Row],[Debit]]&gt;5000,"Yes","NO")</f>
        <v>NO</v>
      </c>
    </row>
    <row r="1478" spans="1:9" x14ac:dyDescent="0.35">
      <c r="A1478">
        <v>627</v>
      </c>
      <c r="B1478" s="4">
        <v>2</v>
      </c>
      <c r="C1478" s="4">
        <v>290</v>
      </c>
      <c r="D1478" s="6">
        <v>45476</v>
      </c>
      <c r="E1478" s="6">
        <v>45476</v>
      </c>
      <c r="F1478" s="4" t="s">
        <v>1221</v>
      </c>
      <c r="G1478" s="4"/>
      <c r="H1478" s="7">
        <v>1250</v>
      </c>
      <c r="I1478" t="str">
        <f>IF(Table4[[#This Row],[Debit]]&gt;5000,"Yes","NO")</f>
        <v>NO</v>
      </c>
    </row>
    <row r="1479" spans="1:9" x14ac:dyDescent="0.35">
      <c r="A1479">
        <v>623</v>
      </c>
      <c r="B1479" s="4">
        <v>2</v>
      </c>
      <c r="C1479" s="4">
        <v>284</v>
      </c>
      <c r="D1479" s="6">
        <v>45475</v>
      </c>
      <c r="E1479" s="6">
        <v>45475</v>
      </c>
      <c r="F1479" s="4" t="s">
        <v>1215</v>
      </c>
      <c r="G1479" s="4"/>
      <c r="H1479" s="7">
        <v>3000</v>
      </c>
      <c r="I1479" t="str">
        <f>IF(Table4[[#This Row],[Debit]]&gt;5000,"Yes","NO")</f>
        <v>NO</v>
      </c>
    </row>
    <row r="1480" spans="1:9" x14ac:dyDescent="0.35">
      <c r="A1480">
        <v>620</v>
      </c>
      <c r="B1480" s="5">
        <v>2</v>
      </c>
      <c r="C1480" s="5">
        <v>280</v>
      </c>
      <c r="D1480" s="8">
        <v>45475</v>
      </c>
      <c r="E1480" s="8">
        <v>45475</v>
      </c>
      <c r="F1480" s="5" t="s">
        <v>1211</v>
      </c>
      <c r="G1480" s="5"/>
      <c r="H1480" s="9">
        <v>2000</v>
      </c>
      <c r="I1480" t="str">
        <f>IF(Table4[[#This Row],[Debit]]&gt;5000,"Yes","NO")</f>
        <v>NO</v>
      </c>
    </row>
    <row r="1481" spans="1:9" x14ac:dyDescent="0.35">
      <c r="A1481">
        <v>624</v>
      </c>
      <c r="B1481" s="5">
        <v>2</v>
      </c>
      <c r="C1481" s="5">
        <v>285</v>
      </c>
      <c r="D1481" s="8">
        <v>45475</v>
      </c>
      <c r="E1481" s="8">
        <v>45475</v>
      </c>
      <c r="F1481" s="5" t="s">
        <v>1216</v>
      </c>
      <c r="G1481" s="5"/>
      <c r="H1481" s="9">
        <v>1250</v>
      </c>
      <c r="I1481" t="str">
        <f>IF(Table4[[#This Row],[Debit]]&gt;5000,"Yes","NO")</f>
        <v>NO</v>
      </c>
    </row>
    <row r="1482" spans="1:9" x14ac:dyDescent="0.35">
      <c r="A1482">
        <v>625</v>
      </c>
      <c r="B1482" s="4">
        <v>2</v>
      </c>
      <c r="C1482" s="4">
        <v>287</v>
      </c>
      <c r="D1482" s="6">
        <v>45475</v>
      </c>
      <c r="E1482" s="6">
        <v>45475</v>
      </c>
      <c r="F1482" s="4" t="s">
        <v>1218</v>
      </c>
      <c r="G1482" s="4"/>
      <c r="H1482" s="7">
        <v>1250</v>
      </c>
      <c r="I1482" t="str">
        <f>IF(Table4[[#This Row],[Debit]]&gt;5000,"Yes","NO")</f>
        <v>NO</v>
      </c>
    </row>
    <row r="1483" spans="1:9" x14ac:dyDescent="0.35">
      <c r="A1483">
        <v>621</v>
      </c>
      <c r="B1483" s="4">
        <v>2</v>
      </c>
      <c r="C1483" s="4">
        <v>281</v>
      </c>
      <c r="D1483" s="6">
        <v>45475</v>
      </c>
      <c r="E1483" s="6">
        <v>45475</v>
      </c>
      <c r="F1483" s="4" t="s">
        <v>1212</v>
      </c>
      <c r="G1483" s="4"/>
      <c r="H1483" s="7">
        <v>295</v>
      </c>
      <c r="I1483" t="str">
        <f>IF(Table4[[#This Row],[Debit]]&gt;5000,"Yes","NO")</f>
        <v>NO</v>
      </c>
    </row>
    <row r="1484" spans="1:9" x14ac:dyDescent="0.35">
      <c r="A1484">
        <v>622</v>
      </c>
      <c r="B1484" s="5">
        <v>2</v>
      </c>
      <c r="C1484" s="5">
        <v>282</v>
      </c>
      <c r="D1484" s="8">
        <v>45475</v>
      </c>
      <c r="E1484" s="8">
        <v>45475</v>
      </c>
      <c r="F1484" s="5" t="s">
        <v>1213</v>
      </c>
      <c r="G1484" s="5"/>
      <c r="H1484" s="9">
        <v>295</v>
      </c>
      <c r="I1484" t="str">
        <f>IF(Table4[[#This Row],[Debit]]&gt;5000,"Yes","NO")</f>
        <v>NO</v>
      </c>
    </row>
    <row r="1485" spans="1:9" x14ac:dyDescent="0.35">
      <c r="A1485">
        <v>613</v>
      </c>
      <c r="B1485" s="4">
        <v>2</v>
      </c>
      <c r="C1485" s="4">
        <v>268</v>
      </c>
      <c r="D1485" s="6">
        <v>45474</v>
      </c>
      <c r="E1485" s="6">
        <v>45474</v>
      </c>
      <c r="F1485" s="4" t="s">
        <v>1199</v>
      </c>
      <c r="G1485" s="4"/>
      <c r="H1485" s="7">
        <v>8000</v>
      </c>
      <c r="I1485" t="str">
        <f>IF(Table4[[#This Row],[Debit]]&gt;5000,"Yes","NO")</f>
        <v>Yes</v>
      </c>
    </row>
    <row r="1486" spans="1:9" x14ac:dyDescent="0.35">
      <c r="A1486">
        <v>607</v>
      </c>
      <c r="B1486" s="4">
        <v>2</v>
      </c>
      <c r="C1486" s="4">
        <v>260</v>
      </c>
      <c r="D1486" s="6">
        <v>45474</v>
      </c>
      <c r="E1486" s="6">
        <v>45474</v>
      </c>
      <c r="F1486" s="4" t="s">
        <v>1190</v>
      </c>
      <c r="G1486" s="4"/>
      <c r="H1486" s="7">
        <v>4860</v>
      </c>
      <c r="I1486" t="str">
        <f>IF(Table4[[#This Row],[Debit]]&gt;5000,"Yes","NO")</f>
        <v>NO</v>
      </c>
    </row>
    <row r="1487" spans="1:9" x14ac:dyDescent="0.35">
      <c r="A1487">
        <v>606</v>
      </c>
      <c r="B1487" s="5">
        <v>2</v>
      </c>
      <c r="C1487" s="5">
        <v>259</v>
      </c>
      <c r="D1487" s="8">
        <v>45474</v>
      </c>
      <c r="E1487" s="8">
        <v>45474</v>
      </c>
      <c r="F1487" s="5" t="s">
        <v>1189</v>
      </c>
      <c r="G1487" s="5"/>
      <c r="H1487" s="9">
        <v>3000</v>
      </c>
      <c r="I1487" t="str">
        <f>IF(Table4[[#This Row],[Debit]]&gt;5000,"Yes","NO")</f>
        <v>NO</v>
      </c>
    </row>
    <row r="1488" spans="1:9" x14ac:dyDescent="0.35">
      <c r="A1488">
        <v>608</v>
      </c>
      <c r="B1488" s="5">
        <v>2</v>
      </c>
      <c r="C1488" s="5">
        <v>262</v>
      </c>
      <c r="D1488" s="8">
        <v>45474</v>
      </c>
      <c r="E1488" s="8">
        <v>45474</v>
      </c>
      <c r="F1488" s="5" t="s">
        <v>1192</v>
      </c>
      <c r="G1488" s="5"/>
      <c r="H1488" s="9">
        <v>2000</v>
      </c>
      <c r="I1488" t="str">
        <f>IF(Table4[[#This Row],[Debit]]&gt;5000,"Yes","NO")</f>
        <v>NO</v>
      </c>
    </row>
    <row r="1489" spans="1:9" x14ac:dyDescent="0.35">
      <c r="A1489">
        <v>609</v>
      </c>
      <c r="B1489" s="4">
        <v>2</v>
      </c>
      <c r="C1489" s="4">
        <v>263</v>
      </c>
      <c r="D1489" s="6">
        <v>45474</v>
      </c>
      <c r="E1489" s="6">
        <v>45474</v>
      </c>
      <c r="F1489" s="4" t="s">
        <v>1193</v>
      </c>
      <c r="G1489" s="4"/>
      <c r="H1489" s="7">
        <v>2000</v>
      </c>
      <c r="I1489" t="str">
        <f>IF(Table4[[#This Row],[Debit]]&gt;5000,"Yes","NO")</f>
        <v>NO</v>
      </c>
    </row>
    <row r="1490" spans="1:9" x14ac:dyDescent="0.35">
      <c r="A1490">
        <v>616</v>
      </c>
      <c r="B1490" s="5">
        <v>2</v>
      </c>
      <c r="C1490" s="5">
        <v>274</v>
      </c>
      <c r="D1490" s="8">
        <v>45474</v>
      </c>
      <c r="E1490" s="8">
        <v>45474</v>
      </c>
      <c r="F1490" s="5" t="s">
        <v>1205</v>
      </c>
      <c r="G1490" s="5"/>
      <c r="H1490" s="9">
        <v>2000</v>
      </c>
      <c r="I1490" t="str">
        <f>IF(Table4[[#This Row],[Debit]]&gt;5000,"Yes","NO")</f>
        <v>NO</v>
      </c>
    </row>
    <row r="1491" spans="1:9" x14ac:dyDescent="0.35">
      <c r="A1491">
        <v>617</v>
      </c>
      <c r="B1491" s="4">
        <v>2</v>
      </c>
      <c r="C1491" s="4">
        <v>275</v>
      </c>
      <c r="D1491" s="6">
        <v>45474</v>
      </c>
      <c r="E1491" s="6">
        <v>45474</v>
      </c>
      <c r="F1491" s="4" t="s">
        <v>1206</v>
      </c>
      <c r="G1491" s="4"/>
      <c r="H1491" s="7">
        <v>2000</v>
      </c>
      <c r="I1491" t="str">
        <f>IF(Table4[[#This Row],[Debit]]&gt;5000,"Yes","NO")</f>
        <v>NO</v>
      </c>
    </row>
    <row r="1492" spans="1:9" x14ac:dyDescent="0.35">
      <c r="A1492">
        <v>618</v>
      </c>
      <c r="B1492" s="5">
        <v>2</v>
      </c>
      <c r="C1492" s="5">
        <v>277</v>
      </c>
      <c r="D1492" s="8">
        <v>45474</v>
      </c>
      <c r="E1492" s="8">
        <v>45474</v>
      </c>
      <c r="F1492" s="5" t="s">
        <v>1208</v>
      </c>
      <c r="G1492" s="5"/>
      <c r="H1492" s="9">
        <v>2000</v>
      </c>
      <c r="I1492" t="str">
        <f>IF(Table4[[#This Row],[Debit]]&gt;5000,"Yes","NO")</f>
        <v>NO</v>
      </c>
    </row>
    <row r="1493" spans="1:9" x14ac:dyDescent="0.35">
      <c r="A1493">
        <v>611</v>
      </c>
      <c r="B1493" s="4">
        <v>2</v>
      </c>
      <c r="C1493" s="4">
        <v>265</v>
      </c>
      <c r="D1493" s="6">
        <v>45474</v>
      </c>
      <c r="E1493" s="6">
        <v>45474</v>
      </c>
      <c r="F1493" s="4" t="s">
        <v>1195</v>
      </c>
      <c r="G1493" s="4"/>
      <c r="H1493" s="7">
        <v>1250</v>
      </c>
      <c r="I1493" t="str">
        <f>IF(Table4[[#This Row],[Debit]]&gt;5000,"Yes","NO")</f>
        <v>NO</v>
      </c>
    </row>
    <row r="1494" spans="1:9" x14ac:dyDescent="0.35">
      <c r="A1494">
        <v>612</v>
      </c>
      <c r="B1494" s="5">
        <v>2</v>
      </c>
      <c r="C1494" s="5">
        <v>267</v>
      </c>
      <c r="D1494" s="8">
        <v>45474</v>
      </c>
      <c r="E1494" s="8">
        <v>45474</v>
      </c>
      <c r="F1494" s="5" t="s">
        <v>1198</v>
      </c>
      <c r="G1494" s="5"/>
      <c r="H1494" s="9">
        <v>1250</v>
      </c>
      <c r="I1494" t="str">
        <f>IF(Table4[[#This Row],[Debit]]&gt;5000,"Yes","NO")</f>
        <v>NO</v>
      </c>
    </row>
    <row r="1495" spans="1:9" x14ac:dyDescent="0.35">
      <c r="A1495">
        <v>614</v>
      </c>
      <c r="B1495" s="5">
        <v>2</v>
      </c>
      <c r="C1495" s="5">
        <v>271</v>
      </c>
      <c r="D1495" s="8">
        <v>45474</v>
      </c>
      <c r="E1495" s="8">
        <v>45474</v>
      </c>
      <c r="F1495" s="5" t="s">
        <v>1202</v>
      </c>
      <c r="G1495" s="5"/>
      <c r="H1495" s="9">
        <v>1000</v>
      </c>
      <c r="I1495" t="str">
        <f>IF(Table4[[#This Row],[Debit]]&gt;5000,"Yes","NO")</f>
        <v>NO</v>
      </c>
    </row>
    <row r="1496" spans="1:9" x14ac:dyDescent="0.35">
      <c r="A1496">
        <v>610</v>
      </c>
      <c r="B1496" s="5">
        <v>2</v>
      </c>
      <c r="C1496" s="5">
        <v>264</v>
      </c>
      <c r="D1496" s="8">
        <v>45474</v>
      </c>
      <c r="E1496" s="8">
        <v>45474</v>
      </c>
      <c r="F1496" s="5" t="s">
        <v>1194</v>
      </c>
      <c r="G1496" s="5"/>
      <c r="H1496" s="9">
        <v>860</v>
      </c>
      <c r="I1496" t="str">
        <f>IF(Table4[[#This Row],[Debit]]&gt;5000,"Yes","NO")</f>
        <v>NO</v>
      </c>
    </row>
    <row r="1497" spans="1:9" x14ac:dyDescent="0.35">
      <c r="A1497">
        <v>615</v>
      </c>
      <c r="B1497" s="4">
        <v>2</v>
      </c>
      <c r="C1497" s="4">
        <v>272</v>
      </c>
      <c r="D1497" s="6">
        <v>45474</v>
      </c>
      <c r="E1497" s="6">
        <v>45474</v>
      </c>
      <c r="F1497" s="4" t="s">
        <v>1203</v>
      </c>
      <c r="G1497" s="4"/>
      <c r="H1497" s="7">
        <v>700.9</v>
      </c>
      <c r="I1497" t="str">
        <f>IF(Table4[[#This Row],[Debit]]&gt;5000,"Yes","NO")</f>
        <v>NO</v>
      </c>
    </row>
    <row r="1498" spans="1:9" x14ac:dyDescent="0.35">
      <c r="A1498">
        <v>619</v>
      </c>
      <c r="B1498" s="4">
        <v>2</v>
      </c>
      <c r="C1498" s="4">
        <v>278</v>
      </c>
      <c r="D1498" s="6">
        <v>45474</v>
      </c>
      <c r="E1498" s="6">
        <v>45474</v>
      </c>
      <c r="F1498" s="4" t="s">
        <v>1209</v>
      </c>
      <c r="G1498" s="4"/>
      <c r="H1498" s="7">
        <v>144</v>
      </c>
      <c r="I1498" t="str">
        <f>IF(Table4[[#This Row],[Debit]]&gt;5000,"Yes","NO")</f>
        <v>NO</v>
      </c>
    </row>
    <row r="1499" spans="1:9" x14ac:dyDescent="0.35">
      <c r="A1499">
        <v>601</v>
      </c>
      <c r="B1499" s="4">
        <v>2</v>
      </c>
      <c r="C1499" s="4">
        <v>253</v>
      </c>
      <c r="D1499" s="6">
        <v>45473</v>
      </c>
      <c r="E1499" s="6">
        <v>45473</v>
      </c>
      <c r="F1499" s="4" t="s">
        <v>1183</v>
      </c>
      <c r="G1499" s="4"/>
      <c r="H1499" s="7">
        <v>35000</v>
      </c>
      <c r="I1499" t="str">
        <f>IF(Table4[[#This Row],[Debit]]&gt;5000,"Yes","NO")</f>
        <v>Yes</v>
      </c>
    </row>
    <row r="1500" spans="1:9" x14ac:dyDescent="0.35">
      <c r="A1500">
        <v>602</v>
      </c>
      <c r="B1500" s="5">
        <v>2</v>
      </c>
      <c r="C1500" s="5">
        <v>254</v>
      </c>
      <c r="D1500" s="8">
        <v>45473</v>
      </c>
      <c r="E1500" s="8">
        <v>45473</v>
      </c>
      <c r="F1500" s="5" t="s">
        <v>1184</v>
      </c>
      <c r="G1500" s="5"/>
      <c r="H1500" s="9">
        <v>3000</v>
      </c>
      <c r="I1500" t="str">
        <f>IF(Table4[[#This Row],[Debit]]&gt;5000,"Yes","NO")</f>
        <v>NO</v>
      </c>
    </row>
    <row r="1501" spans="1:9" x14ac:dyDescent="0.35">
      <c r="A1501">
        <v>603</v>
      </c>
      <c r="B1501" s="4">
        <v>2</v>
      </c>
      <c r="C1501" s="4">
        <v>255</v>
      </c>
      <c r="D1501" s="6">
        <v>45473</v>
      </c>
      <c r="E1501" s="6">
        <v>45473</v>
      </c>
      <c r="F1501" s="4" t="s">
        <v>1185</v>
      </c>
      <c r="G1501" s="4"/>
      <c r="H1501" s="7">
        <v>1250</v>
      </c>
      <c r="I1501" t="str">
        <f>IF(Table4[[#This Row],[Debit]]&gt;5000,"Yes","NO")</f>
        <v>NO</v>
      </c>
    </row>
    <row r="1502" spans="1:9" x14ac:dyDescent="0.35">
      <c r="A1502">
        <v>604</v>
      </c>
      <c r="B1502" s="5">
        <v>2</v>
      </c>
      <c r="C1502" s="5">
        <v>256</v>
      </c>
      <c r="D1502" s="8">
        <v>45473</v>
      </c>
      <c r="E1502" s="8">
        <v>45473</v>
      </c>
      <c r="F1502" s="5" t="s">
        <v>1186</v>
      </c>
      <c r="G1502" s="5"/>
      <c r="H1502" s="9">
        <v>1250</v>
      </c>
      <c r="I1502" t="str">
        <f>IF(Table4[[#This Row],[Debit]]&gt;5000,"Yes","NO")</f>
        <v>NO</v>
      </c>
    </row>
    <row r="1503" spans="1:9" x14ac:dyDescent="0.35">
      <c r="A1503">
        <v>605</v>
      </c>
      <c r="B1503" s="4">
        <v>2</v>
      </c>
      <c r="C1503" s="4">
        <v>257</v>
      </c>
      <c r="D1503" s="6">
        <v>45473</v>
      </c>
      <c r="E1503" s="6">
        <v>45473</v>
      </c>
      <c r="F1503" s="4" t="s">
        <v>1187</v>
      </c>
      <c r="G1503" s="4"/>
      <c r="H1503" s="7">
        <v>144</v>
      </c>
      <c r="I1503" t="str">
        <f>IF(Table4[[#This Row],[Debit]]&gt;5000,"Yes","NO")</f>
        <v>NO</v>
      </c>
    </row>
    <row r="1504" spans="1:9" x14ac:dyDescent="0.35">
      <c r="A1504">
        <v>596</v>
      </c>
      <c r="B1504" s="5">
        <v>2</v>
      </c>
      <c r="C1504" s="5">
        <v>246</v>
      </c>
      <c r="D1504" s="8">
        <v>45472</v>
      </c>
      <c r="E1504" s="8">
        <v>45472</v>
      </c>
      <c r="F1504" s="5" t="s">
        <v>1175</v>
      </c>
      <c r="G1504" s="5"/>
      <c r="H1504" s="9">
        <v>45000</v>
      </c>
      <c r="I1504" t="str">
        <f>IF(Table4[[#This Row],[Debit]]&gt;5000,"Yes","NO")</f>
        <v>Yes</v>
      </c>
    </row>
    <row r="1505" spans="1:9" x14ac:dyDescent="0.35">
      <c r="A1505">
        <v>597</v>
      </c>
      <c r="B1505" s="4">
        <v>2</v>
      </c>
      <c r="C1505" s="4">
        <v>247</v>
      </c>
      <c r="D1505" s="6">
        <v>45472</v>
      </c>
      <c r="E1505" s="6">
        <v>45472</v>
      </c>
      <c r="F1505" s="4" t="s">
        <v>1176</v>
      </c>
      <c r="G1505" s="4"/>
      <c r="H1505" s="7">
        <v>3000</v>
      </c>
      <c r="I1505" t="str">
        <f>IF(Table4[[#This Row],[Debit]]&gt;5000,"Yes","NO")</f>
        <v>NO</v>
      </c>
    </row>
    <row r="1506" spans="1:9" x14ac:dyDescent="0.35">
      <c r="A1506">
        <v>598</v>
      </c>
      <c r="B1506" s="5">
        <v>2</v>
      </c>
      <c r="C1506" s="5">
        <v>248</v>
      </c>
      <c r="D1506" s="8">
        <v>45472</v>
      </c>
      <c r="E1506" s="8">
        <v>45472</v>
      </c>
      <c r="F1506" s="5" t="s">
        <v>1177</v>
      </c>
      <c r="G1506" s="5"/>
      <c r="H1506" s="9">
        <v>1250</v>
      </c>
      <c r="I1506" t="str">
        <f>IF(Table4[[#This Row],[Debit]]&gt;5000,"Yes","NO")</f>
        <v>NO</v>
      </c>
    </row>
    <row r="1507" spans="1:9" x14ac:dyDescent="0.35">
      <c r="A1507">
        <v>600</v>
      </c>
      <c r="B1507" s="5">
        <v>2</v>
      </c>
      <c r="C1507" s="5">
        <v>251</v>
      </c>
      <c r="D1507" s="8">
        <v>45472</v>
      </c>
      <c r="E1507" s="8">
        <v>45472</v>
      </c>
      <c r="F1507" s="5" t="s">
        <v>1180</v>
      </c>
      <c r="G1507" s="5"/>
      <c r="H1507" s="9">
        <v>164</v>
      </c>
      <c r="I1507" t="str">
        <f>IF(Table4[[#This Row],[Debit]]&gt;5000,"Yes","NO")</f>
        <v>NO</v>
      </c>
    </row>
    <row r="1508" spans="1:9" x14ac:dyDescent="0.35">
      <c r="A1508">
        <v>599</v>
      </c>
      <c r="B1508" s="4">
        <v>2</v>
      </c>
      <c r="C1508" s="4">
        <v>249</v>
      </c>
      <c r="D1508" s="6">
        <v>45472</v>
      </c>
      <c r="E1508" s="6">
        <v>45472</v>
      </c>
      <c r="F1508" s="4" t="s">
        <v>1178</v>
      </c>
      <c r="G1508" s="4"/>
      <c r="H1508" s="7">
        <v>150</v>
      </c>
      <c r="I1508" t="str">
        <f>IF(Table4[[#This Row],[Debit]]&gt;5000,"Yes","NO")</f>
        <v>NO</v>
      </c>
    </row>
    <row r="1509" spans="1:9" x14ac:dyDescent="0.35">
      <c r="A1509">
        <v>594</v>
      </c>
      <c r="B1509" s="5">
        <v>2</v>
      </c>
      <c r="C1509" s="5">
        <v>242</v>
      </c>
      <c r="D1509" s="8">
        <v>45471</v>
      </c>
      <c r="E1509" s="8">
        <v>45471</v>
      </c>
      <c r="F1509" s="5" t="s">
        <v>1171</v>
      </c>
      <c r="G1509" s="5"/>
      <c r="H1509" s="9">
        <v>3000</v>
      </c>
      <c r="I1509" t="str">
        <f>IF(Table4[[#This Row],[Debit]]&gt;5000,"Yes","NO")</f>
        <v>NO</v>
      </c>
    </row>
    <row r="1510" spans="1:9" x14ac:dyDescent="0.35">
      <c r="A1510">
        <v>595</v>
      </c>
      <c r="B1510" s="4">
        <v>2</v>
      </c>
      <c r="C1510" s="4">
        <v>244</v>
      </c>
      <c r="D1510" s="6">
        <v>45471</v>
      </c>
      <c r="E1510" s="6">
        <v>45471</v>
      </c>
      <c r="F1510" s="4" t="s">
        <v>1173</v>
      </c>
      <c r="G1510" s="4"/>
      <c r="H1510" s="7">
        <v>1250</v>
      </c>
      <c r="I1510" t="str">
        <f>IF(Table4[[#This Row],[Debit]]&gt;5000,"Yes","NO")</f>
        <v>NO</v>
      </c>
    </row>
    <row r="1511" spans="1:9" x14ac:dyDescent="0.35">
      <c r="A1511">
        <v>592</v>
      </c>
      <c r="B1511" s="5">
        <v>2</v>
      </c>
      <c r="C1511" s="5">
        <v>239</v>
      </c>
      <c r="D1511" s="8">
        <v>45470</v>
      </c>
      <c r="E1511" s="8">
        <v>45470</v>
      </c>
      <c r="F1511" s="5" t="s">
        <v>1167</v>
      </c>
      <c r="G1511" s="5"/>
      <c r="H1511" s="9">
        <v>3000</v>
      </c>
      <c r="I1511" t="str">
        <f>IF(Table4[[#This Row],[Debit]]&gt;5000,"Yes","NO")</f>
        <v>NO</v>
      </c>
    </row>
    <row r="1512" spans="1:9" x14ac:dyDescent="0.35">
      <c r="A1512">
        <v>591</v>
      </c>
      <c r="B1512" s="4">
        <v>2</v>
      </c>
      <c r="C1512" s="4">
        <v>238</v>
      </c>
      <c r="D1512" s="6">
        <v>45470</v>
      </c>
      <c r="E1512" s="6">
        <v>45470</v>
      </c>
      <c r="F1512" s="4" t="s">
        <v>1166</v>
      </c>
      <c r="G1512" s="4"/>
      <c r="H1512" s="7">
        <v>1250</v>
      </c>
      <c r="I1512" t="str">
        <f>IF(Table4[[#This Row],[Debit]]&gt;5000,"Yes","NO")</f>
        <v>NO</v>
      </c>
    </row>
    <row r="1513" spans="1:9" x14ac:dyDescent="0.35">
      <c r="A1513">
        <v>593</v>
      </c>
      <c r="B1513" s="4">
        <v>2</v>
      </c>
      <c r="C1513" s="4">
        <v>240</v>
      </c>
      <c r="D1513" s="6">
        <v>45470</v>
      </c>
      <c r="E1513" s="6">
        <v>45470</v>
      </c>
      <c r="F1513" s="4" t="s">
        <v>1168</v>
      </c>
      <c r="G1513" s="4"/>
      <c r="H1513" s="7">
        <v>144</v>
      </c>
      <c r="I1513" t="str">
        <f>IF(Table4[[#This Row],[Debit]]&gt;5000,"Yes","NO")</f>
        <v>NO</v>
      </c>
    </row>
    <row r="1514" spans="1:9" x14ac:dyDescent="0.35">
      <c r="A1514">
        <v>590</v>
      </c>
      <c r="B1514" s="5">
        <v>2</v>
      </c>
      <c r="C1514" s="5">
        <v>235</v>
      </c>
      <c r="D1514" s="8">
        <v>45470</v>
      </c>
      <c r="E1514" s="8">
        <v>45470</v>
      </c>
      <c r="F1514" s="5" t="s">
        <v>1162</v>
      </c>
      <c r="G1514" s="5"/>
      <c r="H1514" s="9">
        <v>140</v>
      </c>
      <c r="I1514" t="str">
        <f>IF(Table4[[#This Row],[Debit]]&gt;5000,"Yes","NO")</f>
        <v>NO</v>
      </c>
    </row>
    <row r="1515" spans="1:9" x14ac:dyDescent="0.35">
      <c r="A1515">
        <v>581</v>
      </c>
      <c r="B1515" s="4">
        <v>2</v>
      </c>
      <c r="C1515" s="4">
        <v>224</v>
      </c>
      <c r="D1515" s="6">
        <v>45469</v>
      </c>
      <c r="E1515" s="6">
        <v>45469</v>
      </c>
      <c r="F1515" s="4" t="s">
        <v>1151</v>
      </c>
      <c r="G1515" s="4"/>
      <c r="H1515" s="7">
        <v>10000</v>
      </c>
      <c r="I1515" t="str">
        <f>IF(Table4[[#This Row],[Debit]]&gt;5000,"Yes","NO")</f>
        <v>Yes</v>
      </c>
    </row>
    <row r="1516" spans="1:9" x14ac:dyDescent="0.35">
      <c r="A1516">
        <v>582</v>
      </c>
      <c r="B1516" s="5">
        <v>2</v>
      </c>
      <c r="C1516" s="5">
        <v>225</v>
      </c>
      <c r="D1516" s="8">
        <v>45469</v>
      </c>
      <c r="E1516" s="8">
        <v>45469</v>
      </c>
      <c r="F1516" s="5" t="s">
        <v>1152</v>
      </c>
      <c r="G1516" s="5"/>
      <c r="H1516" s="9">
        <v>10000</v>
      </c>
      <c r="I1516" t="str">
        <f>IF(Table4[[#This Row],[Debit]]&gt;5000,"Yes","NO")</f>
        <v>Yes</v>
      </c>
    </row>
    <row r="1517" spans="1:9" x14ac:dyDescent="0.35">
      <c r="A1517">
        <v>586</v>
      </c>
      <c r="B1517" s="5">
        <v>2</v>
      </c>
      <c r="C1517" s="5">
        <v>230</v>
      </c>
      <c r="D1517" s="8">
        <v>45469</v>
      </c>
      <c r="E1517" s="8">
        <v>45469</v>
      </c>
      <c r="F1517" s="5" t="s">
        <v>1157</v>
      </c>
      <c r="G1517" s="5"/>
      <c r="H1517" s="9">
        <v>5000</v>
      </c>
      <c r="I1517" t="str">
        <f>IF(Table4[[#This Row],[Debit]]&gt;5000,"Yes","NO")</f>
        <v>NO</v>
      </c>
    </row>
    <row r="1518" spans="1:9" x14ac:dyDescent="0.35">
      <c r="A1518">
        <v>583</v>
      </c>
      <c r="B1518" s="4">
        <v>2</v>
      </c>
      <c r="C1518" s="4">
        <v>226</v>
      </c>
      <c r="D1518" s="6">
        <v>45469</v>
      </c>
      <c r="E1518" s="6">
        <v>45469</v>
      </c>
      <c r="F1518" s="4" t="s">
        <v>1153</v>
      </c>
      <c r="G1518" s="4"/>
      <c r="H1518" s="7">
        <v>3000</v>
      </c>
      <c r="I1518" t="str">
        <f>IF(Table4[[#This Row],[Debit]]&gt;5000,"Yes","NO")</f>
        <v>NO</v>
      </c>
    </row>
    <row r="1519" spans="1:9" x14ac:dyDescent="0.35">
      <c r="A1519">
        <v>585</v>
      </c>
      <c r="B1519" s="4">
        <v>2</v>
      </c>
      <c r="C1519" s="4">
        <v>228</v>
      </c>
      <c r="D1519" s="6">
        <v>45469</v>
      </c>
      <c r="E1519" s="6">
        <v>45469</v>
      </c>
      <c r="F1519" s="4" t="s">
        <v>1155</v>
      </c>
      <c r="G1519" s="4"/>
      <c r="H1519" s="7">
        <v>3000</v>
      </c>
      <c r="I1519" t="str">
        <f>IF(Table4[[#This Row],[Debit]]&gt;5000,"Yes","NO")</f>
        <v>NO</v>
      </c>
    </row>
    <row r="1520" spans="1:9" x14ac:dyDescent="0.35">
      <c r="A1520">
        <v>587</v>
      </c>
      <c r="B1520" s="4">
        <v>2</v>
      </c>
      <c r="C1520" s="4">
        <v>232</v>
      </c>
      <c r="D1520" s="6">
        <v>45469</v>
      </c>
      <c r="E1520" s="6">
        <v>45469</v>
      </c>
      <c r="F1520" s="4" t="s">
        <v>1159</v>
      </c>
      <c r="G1520" s="4"/>
      <c r="H1520" s="7">
        <v>3000</v>
      </c>
      <c r="I1520" t="str">
        <f>IF(Table4[[#This Row],[Debit]]&gt;5000,"Yes","NO")</f>
        <v>NO</v>
      </c>
    </row>
    <row r="1521" spans="1:9" x14ac:dyDescent="0.35">
      <c r="A1521">
        <v>584</v>
      </c>
      <c r="B1521" s="5">
        <v>2</v>
      </c>
      <c r="C1521" s="5">
        <v>227</v>
      </c>
      <c r="D1521" s="8">
        <v>45469</v>
      </c>
      <c r="E1521" s="8">
        <v>45469</v>
      </c>
      <c r="F1521" s="5" t="s">
        <v>1154</v>
      </c>
      <c r="G1521" s="5"/>
      <c r="H1521" s="9">
        <v>1250</v>
      </c>
      <c r="I1521" t="str">
        <f>IF(Table4[[#This Row],[Debit]]&gt;5000,"Yes","NO")</f>
        <v>NO</v>
      </c>
    </row>
    <row r="1522" spans="1:9" x14ac:dyDescent="0.35">
      <c r="A1522">
        <v>589</v>
      </c>
      <c r="B1522" s="4">
        <v>2</v>
      </c>
      <c r="C1522" s="4">
        <v>234</v>
      </c>
      <c r="D1522" s="6">
        <v>45469</v>
      </c>
      <c r="E1522" s="6">
        <v>45469</v>
      </c>
      <c r="F1522" s="4" t="s">
        <v>1161</v>
      </c>
      <c r="G1522" s="4"/>
      <c r="H1522" s="7">
        <v>144</v>
      </c>
      <c r="I1522" t="str">
        <f>IF(Table4[[#This Row],[Debit]]&gt;5000,"Yes","NO")</f>
        <v>NO</v>
      </c>
    </row>
    <row r="1523" spans="1:9" x14ac:dyDescent="0.35">
      <c r="A1523">
        <v>588</v>
      </c>
      <c r="B1523" s="5">
        <v>2</v>
      </c>
      <c r="C1523" s="5">
        <v>233</v>
      </c>
      <c r="D1523" s="8">
        <v>45469</v>
      </c>
      <c r="E1523" s="8">
        <v>45469</v>
      </c>
      <c r="F1523" s="5" t="s">
        <v>1160</v>
      </c>
      <c r="G1523" s="5"/>
      <c r="H1523" s="9">
        <v>140</v>
      </c>
      <c r="I1523" t="str">
        <f>IF(Table4[[#This Row],[Debit]]&gt;5000,"Yes","NO")</f>
        <v>NO</v>
      </c>
    </row>
    <row r="1524" spans="1:9" x14ac:dyDescent="0.35">
      <c r="A1524">
        <v>579</v>
      </c>
      <c r="B1524" s="4">
        <v>2</v>
      </c>
      <c r="C1524" s="4">
        <v>221</v>
      </c>
      <c r="D1524" s="6">
        <v>45468</v>
      </c>
      <c r="E1524" s="6">
        <v>45468</v>
      </c>
      <c r="F1524" s="4" t="s">
        <v>1148</v>
      </c>
      <c r="G1524" s="4"/>
      <c r="H1524" s="7">
        <v>5000</v>
      </c>
      <c r="I1524" t="str">
        <f>IF(Table4[[#This Row],[Debit]]&gt;5000,"Yes","NO")</f>
        <v>NO</v>
      </c>
    </row>
    <row r="1525" spans="1:9" x14ac:dyDescent="0.35">
      <c r="A1525">
        <v>578</v>
      </c>
      <c r="B1525" s="5">
        <v>2</v>
      </c>
      <c r="C1525" s="5">
        <v>219</v>
      </c>
      <c r="D1525" s="8">
        <v>45468</v>
      </c>
      <c r="E1525" s="8">
        <v>45468</v>
      </c>
      <c r="F1525" s="5" t="s">
        <v>1146</v>
      </c>
      <c r="G1525" s="5"/>
      <c r="H1525" s="9">
        <v>3000</v>
      </c>
      <c r="I1525" t="str">
        <f>IF(Table4[[#This Row],[Debit]]&gt;5000,"Yes","NO")</f>
        <v>NO</v>
      </c>
    </row>
    <row r="1526" spans="1:9" x14ac:dyDescent="0.35">
      <c r="A1526">
        <v>577</v>
      </c>
      <c r="B1526" s="4">
        <v>2</v>
      </c>
      <c r="C1526" s="4">
        <v>218</v>
      </c>
      <c r="D1526" s="6">
        <v>45468</v>
      </c>
      <c r="E1526" s="6">
        <v>45468</v>
      </c>
      <c r="F1526" s="4" t="s">
        <v>1145</v>
      </c>
      <c r="G1526" s="4"/>
      <c r="H1526" s="7">
        <v>1250</v>
      </c>
      <c r="I1526" t="str">
        <f>IF(Table4[[#This Row],[Debit]]&gt;5000,"Yes","NO")</f>
        <v>NO</v>
      </c>
    </row>
    <row r="1527" spans="1:9" x14ac:dyDescent="0.35">
      <c r="A1527">
        <v>580</v>
      </c>
      <c r="B1527" s="5">
        <v>2</v>
      </c>
      <c r="C1527" s="5">
        <v>222</v>
      </c>
      <c r="D1527" s="8">
        <v>45468</v>
      </c>
      <c r="E1527" s="8">
        <v>45468</v>
      </c>
      <c r="F1527" s="5" t="s">
        <v>1149</v>
      </c>
      <c r="G1527" s="5"/>
      <c r="H1527" s="9">
        <v>144</v>
      </c>
      <c r="I1527" t="str">
        <f>IF(Table4[[#This Row],[Debit]]&gt;5000,"Yes","NO")</f>
        <v>NO</v>
      </c>
    </row>
    <row r="1528" spans="1:9" x14ac:dyDescent="0.35">
      <c r="A1528">
        <v>576</v>
      </c>
      <c r="B1528" s="5">
        <v>2</v>
      </c>
      <c r="C1528" s="5">
        <v>217</v>
      </c>
      <c r="D1528" s="8">
        <v>45468</v>
      </c>
      <c r="E1528" s="8">
        <v>45468</v>
      </c>
      <c r="F1528" s="5" t="s">
        <v>1144</v>
      </c>
      <c r="G1528" s="5"/>
      <c r="H1528" s="9">
        <v>120</v>
      </c>
      <c r="I1528" t="str">
        <f>IF(Table4[[#This Row],[Debit]]&gt;5000,"Yes","NO")</f>
        <v>NO</v>
      </c>
    </row>
    <row r="1529" spans="1:9" x14ac:dyDescent="0.35">
      <c r="A1529">
        <v>569</v>
      </c>
      <c r="B1529" s="4">
        <v>2</v>
      </c>
      <c r="C1529" s="4">
        <v>209</v>
      </c>
      <c r="D1529" s="6">
        <v>45467</v>
      </c>
      <c r="E1529" s="6">
        <v>45467</v>
      </c>
      <c r="F1529" s="4" t="s">
        <v>1136</v>
      </c>
      <c r="G1529" s="4"/>
      <c r="H1529" s="7">
        <v>40000</v>
      </c>
      <c r="I1529" t="str">
        <f>IF(Table4[[#This Row],[Debit]]&gt;5000,"Yes","NO")</f>
        <v>Yes</v>
      </c>
    </row>
    <row r="1530" spans="1:9" x14ac:dyDescent="0.35">
      <c r="A1530">
        <v>571</v>
      </c>
      <c r="B1530" s="4">
        <v>2</v>
      </c>
      <c r="C1530" s="4">
        <v>211</v>
      </c>
      <c r="D1530" s="6">
        <v>45467</v>
      </c>
      <c r="E1530" s="6">
        <v>45467</v>
      </c>
      <c r="F1530" s="4" t="s">
        <v>1138</v>
      </c>
      <c r="G1530" s="4"/>
      <c r="H1530" s="7">
        <v>3000</v>
      </c>
      <c r="I1530" t="str">
        <f>IF(Table4[[#This Row],[Debit]]&gt;5000,"Yes","NO")</f>
        <v>NO</v>
      </c>
    </row>
    <row r="1531" spans="1:9" x14ac:dyDescent="0.35">
      <c r="A1531">
        <v>572</v>
      </c>
      <c r="B1531" s="5">
        <v>2</v>
      </c>
      <c r="C1531" s="5">
        <v>212</v>
      </c>
      <c r="D1531" s="8">
        <v>45467</v>
      </c>
      <c r="E1531" s="8">
        <v>45467</v>
      </c>
      <c r="F1531" s="5" t="s">
        <v>1139</v>
      </c>
      <c r="G1531" s="5"/>
      <c r="H1531" s="9">
        <v>3000</v>
      </c>
      <c r="I1531" t="str">
        <f>IF(Table4[[#This Row],[Debit]]&gt;5000,"Yes","NO")</f>
        <v>NO</v>
      </c>
    </row>
    <row r="1532" spans="1:9" x14ac:dyDescent="0.35">
      <c r="A1532">
        <v>570</v>
      </c>
      <c r="B1532" s="5">
        <v>2</v>
      </c>
      <c r="C1532" s="5">
        <v>210</v>
      </c>
      <c r="D1532" s="8">
        <v>45467</v>
      </c>
      <c r="E1532" s="8">
        <v>45467</v>
      </c>
      <c r="F1532" s="5" t="s">
        <v>1137</v>
      </c>
      <c r="G1532" s="5"/>
      <c r="H1532" s="9">
        <v>1000</v>
      </c>
      <c r="I1532" t="str">
        <f>IF(Table4[[#This Row],[Debit]]&gt;5000,"Yes","NO")</f>
        <v>NO</v>
      </c>
    </row>
    <row r="1533" spans="1:9" x14ac:dyDescent="0.35">
      <c r="A1533">
        <v>573</v>
      </c>
      <c r="B1533" s="4">
        <v>2</v>
      </c>
      <c r="C1533" s="4">
        <v>213</v>
      </c>
      <c r="D1533" s="6">
        <v>45467</v>
      </c>
      <c r="E1533" s="6">
        <v>45467</v>
      </c>
      <c r="F1533" s="4" t="s">
        <v>1140</v>
      </c>
      <c r="G1533" s="4"/>
      <c r="H1533" s="7">
        <v>500</v>
      </c>
      <c r="I1533" t="str">
        <f>IF(Table4[[#This Row],[Debit]]&gt;5000,"Yes","NO")</f>
        <v>NO</v>
      </c>
    </row>
    <row r="1534" spans="1:9" x14ac:dyDescent="0.35">
      <c r="A1534">
        <v>575</v>
      </c>
      <c r="B1534" s="4">
        <v>2</v>
      </c>
      <c r="C1534" s="4">
        <v>215</v>
      </c>
      <c r="D1534" s="6">
        <v>45467</v>
      </c>
      <c r="E1534" s="6">
        <v>45467</v>
      </c>
      <c r="F1534" s="4" t="s">
        <v>1142</v>
      </c>
      <c r="G1534" s="4"/>
      <c r="H1534" s="7">
        <v>300</v>
      </c>
      <c r="I1534" t="str">
        <f>IF(Table4[[#This Row],[Debit]]&gt;5000,"Yes","NO")</f>
        <v>NO</v>
      </c>
    </row>
    <row r="1535" spans="1:9" x14ac:dyDescent="0.35">
      <c r="A1535">
        <v>567</v>
      </c>
      <c r="B1535" s="4">
        <v>2</v>
      </c>
      <c r="C1535" s="4">
        <v>206</v>
      </c>
      <c r="D1535" s="6">
        <v>45467</v>
      </c>
      <c r="E1535" s="6">
        <v>45467</v>
      </c>
      <c r="F1535" s="4" t="s">
        <v>1133</v>
      </c>
      <c r="G1535" s="4"/>
      <c r="H1535" s="7">
        <v>220</v>
      </c>
      <c r="I1535" t="str">
        <f>IF(Table4[[#This Row],[Debit]]&gt;5000,"Yes","NO")</f>
        <v>NO</v>
      </c>
    </row>
    <row r="1536" spans="1:9" x14ac:dyDescent="0.35">
      <c r="A1536">
        <v>574</v>
      </c>
      <c r="B1536" s="5">
        <v>2</v>
      </c>
      <c r="C1536" s="5">
        <v>214</v>
      </c>
      <c r="D1536" s="8">
        <v>45467</v>
      </c>
      <c r="E1536" s="8">
        <v>45467</v>
      </c>
      <c r="F1536" s="5" t="s">
        <v>1141</v>
      </c>
      <c r="G1536" s="5"/>
      <c r="H1536" s="9">
        <v>144</v>
      </c>
      <c r="I1536" t="str">
        <f>IF(Table4[[#This Row],[Debit]]&gt;5000,"Yes","NO")</f>
        <v>NO</v>
      </c>
    </row>
    <row r="1537" spans="1:9" x14ac:dyDescent="0.35">
      <c r="A1537">
        <v>568</v>
      </c>
      <c r="B1537" s="5">
        <v>2</v>
      </c>
      <c r="C1537" s="5">
        <v>207</v>
      </c>
      <c r="D1537" s="8">
        <v>45467</v>
      </c>
      <c r="E1537" s="8">
        <v>45467</v>
      </c>
      <c r="F1537" s="5" t="s">
        <v>1134</v>
      </c>
      <c r="G1537" s="5"/>
      <c r="H1537" s="9">
        <v>90</v>
      </c>
      <c r="I1537" t="str">
        <f>IF(Table4[[#This Row],[Debit]]&gt;5000,"Yes","NO")</f>
        <v>NO</v>
      </c>
    </row>
    <row r="1538" spans="1:9" x14ac:dyDescent="0.35">
      <c r="A1538">
        <v>565</v>
      </c>
      <c r="B1538" s="4">
        <v>2</v>
      </c>
      <c r="C1538" s="4">
        <v>202</v>
      </c>
      <c r="D1538" s="6">
        <v>45466</v>
      </c>
      <c r="E1538" s="6">
        <v>45466</v>
      </c>
      <c r="F1538" s="4" t="s">
        <v>1129</v>
      </c>
      <c r="G1538" s="4"/>
      <c r="H1538" s="7">
        <v>10000</v>
      </c>
      <c r="I1538" t="str">
        <f>IF(Table4[[#This Row],[Debit]]&gt;5000,"Yes","NO")</f>
        <v>Yes</v>
      </c>
    </row>
    <row r="1539" spans="1:9" x14ac:dyDescent="0.35">
      <c r="A1539">
        <v>566</v>
      </c>
      <c r="B1539" s="5">
        <v>2</v>
      </c>
      <c r="C1539" s="5">
        <v>204</v>
      </c>
      <c r="D1539" s="8">
        <v>45466</v>
      </c>
      <c r="E1539" s="8">
        <v>45466</v>
      </c>
      <c r="F1539" s="5" t="s">
        <v>1131</v>
      </c>
      <c r="G1539" s="5"/>
      <c r="H1539" s="9">
        <v>6000</v>
      </c>
      <c r="I1539" t="str">
        <f>IF(Table4[[#This Row],[Debit]]&gt;5000,"Yes","NO")</f>
        <v>Yes</v>
      </c>
    </row>
    <row r="1540" spans="1:9" x14ac:dyDescent="0.35">
      <c r="A1540">
        <v>562</v>
      </c>
      <c r="B1540" s="5">
        <v>2</v>
      </c>
      <c r="C1540" s="5">
        <v>197</v>
      </c>
      <c r="D1540" s="8">
        <v>45465</v>
      </c>
      <c r="E1540" s="8">
        <v>45465</v>
      </c>
      <c r="F1540" s="5" t="s">
        <v>1124</v>
      </c>
      <c r="G1540" s="5"/>
      <c r="H1540" s="9">
        <v>10000</v>
      </c>
      <c r="I1540" t="str">
        <f>IF(Table4[[#This Row],[Debit]]&gt;5000,"Yes","NO")</f>
        <v>Yes</v>
      </c>
    </row>
    <row r="1541" spans="1:9" x14ac:dyDescent="0.35">
      <c r="A1541">
        <v>563</v>
      </c>
      <c r="B1541" s="4">
        <v>2</v>
      </c>
      <c r="C1541" s="4">
        <v>199</v>
      </c>
      <c r="D1541" s="6">
        <v>45465</v>
      </c>
      <c r="E1541" s="6">
        <v>45465</v>
      </c>
      <c r="F1541" s="4" t="s">
        <v>1126</v>
      </c>
      <c r="G1541" s="4"/>
      <c r="H1541" s="7">
        <v>3000</v>
      </c>
      <c r="I1541" t="str">
        <f>IF(Table4[[#This Row],[Debit]]&gt;5000,"Yes","NO")</f>
        <v>NO</v>
      </c>
    </row>
    <row r="1542" spans="1:9" x14ac:dyDescent="0.35">
      <c r="A1542">
        <v>564</v>
      </c>
      <c r="B1542" s="5">
        <v>2</v>
      </c>
      <c r="C1542" s="5">
        <v>200</v>
      </c>
      <c r="D1542" s="8">
        <v>45465</v>
      </c>
      <c r="E1542" s="8">
        <v>45465</v>
      </c>
      <c r="F1542" s="5" t="s">
        <v>1127</v>
      </c>
      <c r="G1542" s="5"/>
      <c r="H1542" s="9">
        <v>3000</v>
      </c>
      <c r="I1542" t="str">
        <f>IF(Table4[[#This Row],[Debit]]&gt;5000,"Yes","NO")</f>
        <v>NO</v>
      </c>
    </row>
    <row r="1543" spans="1:9" x14ac:dyDescent="0.35">
      <c r="A1543">
        <v>559</v>
      </c>
      <c r="B1543" s="4">
        <v>2</v>
      </c>
      <c r="C1543" s="4">
        <v>191</v>
      </c>
      <c r="D1543" s="6">
        <v>45465</v>
      </c>
      <c r="E1543" s="6">
        <v>45465</v>
      </c>
      <c r="F1543" s="4" t="s">
        <v>1118</v>
      </c>
      <c r="G1543" s="4"/>
      <c r="H1543" s="7">
        <v>2000</v>
      </c>
      <c r="I1543" t="str">
        <f>IF(Table4[[#This Row],[Debit]]&gt;5000,"Yes","NO")</f>
        <v>NO</v>
      </c>
    </row>
    <row r="1544" spans="1:9" x14ac:dyDescent="0.35">
      <c r="A1544">
        <v>560</v>
      </c>
      <c r="B1544" s="5">
        <v>2</v>
      </c>
      <c r="C1544" s="5">
        <v>193</v>
      </c>
      <c r="D1544" s="8">
        <v>45465</v>
      </c>
      <c r="E1544" s="8">
        <v>45465</v>
      </c>
      <c r="F1544" s="5" t="s">
        <v>1120</v>
      </c>
      <c r="G1544" s="5"/>
      <c r="H1544" s="9">
        <v>2000</v>
      </c>
      <c r="I1544" t="str">
        <f>IF(Table4[[#This Row],[Debit]]&gt;5000,"Yes","NO")</f>
        <v>NO</v>
      </c>
    </row>
    <row r="1545" spans="1:9" x14ac:dyDescent="0.35">
      <c r="A1545">
        <v>561</v>
      </c>
      <c r="B1545" s="4">
        <v>2</v>
      </c>
      <c r="C1545" s="4">
        <v>195</v>
      </c>
      <c r="D1545" s="6">
        <v>45465</v>
      </c>
      <c r="E1545" s="6">
        <v>45465</v>
      </c>
      <c r="F1545" s="4" t="s">
        <v>1122</v>
      </c>
      <c r="G1545" s="4"/>
      <c r="H1545" s="7">
        <v>2000</v>
      </c>
      <c r="I1545" t="str">
        <f>IF(Table4[[#This Row],[Debit]]&gt;5000,"Yes","NO")</f>
        <v>NO</v>
      </c>
    </row>
    <row r="1546" spans="1:9" x14ac:dyDescent="0.35">
      <c r="A1546">
        <v>558</v>
      </c>
      <c r="B1546" s="5">
        <v>2</v>
      </c>
      <c r="C1546" s="5">
        <v>189</v>
      </c>
      <c r="D1546" s="8">
        <v>45465</v>
      </c>
      <c r="E1546" s="8">
        <v>45465</v>
      </c>
      <c r="F1546" s="5" t="s">
        <v>1115</v>
      </c>
      <c r="G1546" s="5"/>
      <c r="H1546" s="9">
        <v>19</v>
      </c>
      <c r="I1546" t="str">
        <f>IF(Table4[[#This Row],[Debit]]&gt;5000,"Yes","NO")</f>
        <v>NO</v>
      </c>
    </row>
    <row r="1547" spans="1:9" x14ac:dyDescent="0.35">
      <c r="A1547">
        <v>556</v>
      </c>
      <c r="B1547" s="5">
        <v>2</v>
      </c>
      <c r="C1547" s="5">
        <v>187</v>
      </c>
      <c r="D1547" s="8">
        <v>45464</v>
      </c>
      <c r="E1547" s="8">
        <v>45464</v>
      </c>
      <c r="F1547" s="5" t="s">
        <v>1113</v>
      </c>
      <c r="G1547" s="5"/>
      <c r="H1547" s="9">
        <v>3000</v>
      </c>
      <c r="I1547" t="str">
        <f>IF(Table4[[#This Row],[Debit]]&gt;5000,"Yes","NO")</f>
        <v>NO</v>
      </c>
    </row>
    <row r="1548" spans="1:9" x14ac:dyDescent="0.35">
      <c r="A1548">
        <v>557</v>
      </c>
      <c r="B1548" s="4">
        <v>2</v>
      </c>
      <c r="C1548" s="4">
        <v>188</v>
      </c>
      <c r="D1548" s="6">
        <v>45464</v>
      </c>
      <c r="E1548" s="6">
        <v>45464</v>
      </c>
      <c r="F1548" s="4" t="s">
        <v>1114</v>
      </c>
      <c r="G1548" s="4"/>
      <c r="H1548" s="7">
        <v>3000</v>
      </c>
      <c r="I1548" t="str">
        <f>IF(Table4[[#This Row],[Debit]]&gt;5000,"Yes","NO")</f>
        <v>NO</v>
      </c>
    </row>
    <row r="1549" spans="1:9" x14ac:dyDescent="0.35">
      <c r="A1549">
        <v>553</v>
      </c>
      <c r="B1549" s="4">
        <v>2</v>
      </c>
      <c r="C1549" s="4">
        <v>181</v>
      </c>
      <c r="D1549" s="6">
        <v>45463</v>
      </c>
      <c r="E1549" s="6">
        <v>45463</v>
      </c>
      <c r="F1549" s="4" t="s">
        <v>1107</v>
      </c>
      <c r="G1549" s="4"/>
      <c r="H1549" s="7">
        <v>10000</v>
      </c>
      <c r="I1549" t="str">
        <f>IF(Table4[[#This Row],[Debit]]&gt;5000,"Yes","NO")</f>
        <v>Yes</v>
      </c>
    </row>
    <row r="1550" spans="1:9" x14ac:dyDescent="0.35">
      <c r="A1550">
        <v>554</v>
      </c>
      <c r="B1550" s="5">
        <v>2</v>
      </c>
      <c r="C1550" s="5">
        <v>182</v>
      </c>
      <c r="D1550" s="8">
        <v>45463</v>
      </c>
      <c r="E1550" s="8">
        <v>45463</v>
      </c>
      <c r="F1550" s="5" t="s">
        <v>1108</v>
      </c>
      <c r="G1550" s="5"/>
      <c r="H1550" s="9">
        <v>5000</v>
      </c>
      <c r="I1550" t="str">
        <f>IF(Table4[[#This Row],[Debit]]&gt;5000,"Yes","NO")</f>
        <v>NO</v>
      </c>
    </row>
    <row r="1551" spans="1:9" x14ac:dyDescent="0.35">
      <c r="A1551">
        <v>552</v>
      </c>
      <c r="B1551" s="5">
        <v>2</v>
      </c>
      <c r="C1551" s="5">
        <v>180</v>
      </c>
      <c r="D1551" s="8">
        <v>45463</v>
      </c>
      <c r="E1551" s="8">
        <v>45463</v>
      </c>
      <c r="F1551" s="5" t="s">
        <v>1106</v>
      </c>
      <c r="G1551" s="5"/>
      <c r="H1551" s="9">
        <v>3000</v>
      </c>
      <c r="I1551" t="str">
        <f>IF(Table4[[#This Row],[Debit]]&gt;5000,"Yes","NO")</f>
        <v>NO</v>
      </c>
    </row>
    <row r="1552" spans="1:9" x14ac:dyDescent="0.35">
      <c r="A1552">
        <v>555</v>
      </c>
      <c r="B1552" s="4">
        <v>2</v>
      </c>
      <c r="C1552" s="4">
        <v>184</v>
      </c>
      <c r="D1552" s="6">
        <v>45463</v>
      </c>
      <c r="E1552" s="6">
        <v>45463</v>
      </c>
      <c r="F1552" s="4" t="s">
        <v>1110</v>
      </c>
      <c r="G1552" s="4"/>
      <c r="H1552" s="7">
        <v>2000</v>
      </c>
      <c r="I1552" t="str">
        <f>IF(Table4[[#This Row],[Debit]]&gt;5000,"Yes","NO")</f>
        <v>NO</v>
      </c>
    </row>
    <row r="1553" spans="1:9" x14ac:dyDescent="0.35">
      <c r="A1553">
        <v>544</v>
      </c>
      <c r="B1553" s="5">
        <v>2</v>
      </c>
      <c r="C1553" s="5">
        <v>165</v>
      </c>
      <c r="D1553" s="8">
        <v>45462</v>
      </c>
      <c r="E1553" s="8">
        <v>45462</v>
      </c>
      <c r="F1553" s="5" t="s">
        <v>1089</v>
      </c>
      <c r="G1553" s="5"/>
      <c r="H1553" s="9">
        <v>10000</v>
      </c>
      <c r="I1553" t="str">
        <f>IF(Table4[[#This Row],[Debit]]&gt;5000,"Yes","NO")</f>
        <v>Yes</v>
      </c>
    </row>
    <row r="1554" spans="1:9" x14ac:dyDescent="0.35">
      <c r="A1554">
        <v>545</v>
      </c>
      <c r="B1554" s="4">
        <v>2</v>
      </c>
      <c r="C1554" s="4">
        <v>166</v>
      </c>
      <c r="D1554" s="6">
        <v>45462</v>
      </c>
      <c r="E1554" s="6">
        <v>45462</v>
      </c>
      <c r="F1554" s="4" t="s">
        <v>1090</v>
      </c>
      <c r="G1554" s="4"/>
      <c r="H1554" s="7">
        <v>10000</v>
      </c>
      <c r="I1554" t="str">
        <f>IF(Table4[[#This Row],[Debit]]&gt;5000,"Yes","NO")</f>
        <v>Yes</v>
      </c>
    </row>
    <row r="1555" spans="1:9" x14ac:dyDescent="0.35">
      <c r="A1555">
        <v>546</v>
      </c>
      <c r="B1555" s="5">
        <v>2</v>
      </c>
      <c r="C1555" s="5">
        <v>167</v>
      </c>
      <c r="D1555" s="8">
        <v>45462</v>
      </c>
      <c r="E1555" s="8">
        <v>45462</v>
      </c>
      <c r="F1555" s="5" t="s">
        <v>1091</v>
      </c>
      <c r="G1555" s="5"/>
      <c r="H1555" s="9">
        <v>10000</v>
      </c>
      <c r="I1555" t="str">
        <f>IF(Table4[[#This Row],[Debit]]&gt;5000,"Yes","NO")</f>
        <v>Yes</v>
      </c>
    </row>
    <row r="1556" spans="1:9" x14ac:dyDescent="0.35">
      <c r="A1556">
        <v>547</v>
      </c>
      <c r="B1556" s="4">
        <v>2</v>
      </c>
      <c r="C1556" s="4">
        <v>168</v>
      </c>
      <c r="D1556" s="6">
        <v>45462</v>
      </c>
      <c r="E1556" s="6">
        <v>45462</v>
      </c>
      <c r="F1556" s="4" t="s">
        <v>1092</v>
      </c>
      <c r="G1556" s="4"/>
      <c r="H1556" s="7">
        <v>10000</v>
      </c>
      <c r="I1556" t="str">
        <f>IF(Table4[[#This Row],[Debit]]&gt;5000,"Yes","NO")</f>
        <v>Yes</v>
      </c>
    </row>
    <row r="1557" spans="1:9" x14ac:dyDescent="0.35">
      <c r="A1557">
        <v>549</v>
      </c>
      <c r="B1557" s="4">
        <v>2</v>
      </c>
      <c r="C1557" s="4">
        <v>170</v>
      </c>
      <c r="D1557" s="6">
        <v>45462</v>
      </c>
      <c r="E1557" s="6">
        <v>45462</v>
      </c>
      <c r="F1557" s="4" t="s">
        <v>1095</v>
      </c>
      <c r="G1557" s="4"/>
      <c r="H1557" s="7">
        <v>10000</v>
      </c>
      <c r="I1557" t="str">
        <f>IF(Table4[[#This Row],[Debit]]&gt;5000,"Yes","NO")</f>
        <v>Yes</v>
      </c>
    </row>
    <row r="1558" spans="1:9" x14ac:dyDescent="0.35">
      <c r="A1558">
        <v>550</v>
      </c>
      <c r="B1558" s="5">
        <v>2</v>
      </c>
      <c r="C1558" s="5">
        <v>173</v>
      </c>
      <c r="D1558" s="8">
        <v>45462</v>
      </c>
      <c r="E1558" s="8">
        <v>45462</v>
      </c>
      <c r="F1558" s="5" t="s">
        <v>1098</v>
      </c>
      <c r="G1558" s="5"/>
      <c r="H1558" s="9">
        <v>10000</v>
      </c>
      <c r="I1558" t="str">
        <f>IF(Table4[[#This Row],[Debit]]&gt;5000,"Yes","NO")</f>
        <v>Yes</v>
      </c>
    </row>
    <row r="1559" spans="1:9" x14ac:dyDescent="0.35">
      <c r="A1559">
        <v>541</v>
      </c>
      <c r="B1559" s="4">
        <v>2</v>
      </c>
      <c r="C1559" s="4">
        <v>161</v>
      </c>
      <c r="D1559" s="6">
        <v>45462</v>
      </c>
      <c r="E1559" s="6">
        <v>45462</v>
      </c>
      <c r="F1559" s="4" t="s">
        <v>1085</v>
      </c>
      <c r="G1559" s="4"/>
      <c r="H1559" s="7">
        <v>3000</v>
      </c>
      <c r="I1559" t="str">
        <f>IF(Table4[[#This Row],[Debit]]&gt;5000,"Yes","NO")</f>
        <v>NO</v>
      </c>
    </row>
    <row r="1560" spans="1:9" x14ac:dyDescent="0.35">
      <c r="A1560">
        <v>542</v>
      </c>
      <c r="B1560" s="5">
        <v>2</v>
      </c>
      <c r="C1560" s="5">
        <v>162</v>
      </c>
      <c r="D1560" s="8">
        <v>45462</v>
      </c>
      <c r="E1560" s="8">
        <v>45462</v>
      </c>
      <c r="F1560" s="5" t="s">
        <v>1086</v>
      </c>
      <c r="G1560" s="5"/>
      <c r="H1560" s="9">
        <v>3000</v>
      </c>
      <c r="I1560" t="str">
        <f>IF(Table4[[#This Row],[Debit]]&gt;5000,"Yes","NO")</f>
        <v>NO</v>
      </c>
    </row>
    <row r="1561" spans="1:9" x14ac:dyDescent="0.35">
      <c r="A1561">
        <v>543</v>
      </c>
      <c r="B1561" s="4">
        <v>2</v>
      </c>
      <c r="C1561" s="4">
        <v>163</v>
      </c>
      <c r="D1561" s="6">
        <v>45462</v>
      </c>
      <c r="E1561" s="6">
        <v>45462</v>
      </c>
      <c r="F1561" s="4" t="s">
        <v>1087</v>
      </c>
      <c r="G1561" s="4"/>
      <c r="H1561" s="7">
        <v>3000</v>
      </c>
      <c r="I1561" t="str">
        <f>IF(Table4[[#This Row],[Debit]]&gt;5000,"Yes","NO")</f>
        <v>NO</v>
      </c>
    </row>
    <row r="1562" spans="1:9" x14ac:dyDescent="0.35">
      <c r="A1562">
        <v>551</v>
      </c>
      <c r="B1562" s="4">
        <v>2</v>
      </c>
      <c r="C1562" s="4">
        <v>175</v>
      </c>
      <c r="D1562" s="6">
        <v>45462</v>
      </c>
      <c r="E1562" s="6">
        <v>45462</v>
      </c>
      <c r="F1562" s="4" t="s">
        <v>1100</v>
      </c>
      <c r="G1562" s="4"/>
      <c r="H1562" s="7">
        <v>230</v>
      </c>
      <c r="I1562" t="str">
        <f>IF(Table4[[#This Row],[Debit]]&gt;5000,"Yes","NO")</f>
        <v>NO</v>
      </c>
    </row>
    <row r="1563" spans="1:9" x14ac:dyDescent="0.35">
      <c r="A1563">
        <v>548</v>
      </c>
      <c r="B1563" s="5">
        <v>2</v>
      </c>
      <c r="C1563" s="5">
        <v>169</v>
      </c>
      <c r="D1563" s="8">
        <v>45462</v>
      </c>
      <c r="E1563" s="8">
        <v>45462</v>
      </c>
      <c r="F1563" s="5" t="s">
        <v>1093</v>
      </c>
      <c r="G1563" s="5"/>
      <c r="H1563" s="9">
        <v>24.78</v>
      </c>
      <c r="I1563" t="str">
        <f>IF(Table4[[#This Row],[Debit]]&gt;5000,"Yes","NO")</f>
        <v>NO</v>
      </c>
    </row>
    <row r="1564" spans="1:9" x14ac:dyDescent="0.35">
      <c r="A1564">
        <v>539</v>
      </c>
      <c r="B1564" s="4">
        <v>2</v>
      </c>
      <c r="C1564" s="4">
        <v>155</v>
      </c>
      <c r="D1564" s="6">
        <v>45459</v>
      </c>
      <c r="E1564" s="6">
        <v>45459</v>
      </c>
      <c r="F1564" s="4" t="s">
        <v>1079</v>
      </c>
      <c r="G1564" s="4"/>
      <c r="H1564" s="7">
        <v>10000</v>
      </c>
      <c r="I1564" t="str">
        <f>IF(Table4[[#This Row],[Debit]]&gt;5000,"Yes","NO")</f>
        <v>Yes</v>
      </c>
    </row>
    <row r="1565" spans="1:9" x14ac:dyDescent="0.35">
      <c r="A1565">
        <v>540</v>
      </c>
      <c r="B1565" s="5">
        <v>2</v>
      </c>
      <c r="C1565" s="5">
        <v>157</v>
      </c>
      <c r="D1565" s="8">
        <v>45459</v>
      </c>
      <c r="E1565" s="8">
        <v>45459</v>
      </c>
      <c r="F1565" s="5" t="s">
        <v>1081</v>
      </c>
      <c r="G1565" s="5"/>
      <c r="H1565" s="9">
        <v>10000</v>
      </c>
      <c r="I1565" t="str">
        <f>IF(Table4[[#This Row],[Debit]]&gt;5000,"Yes","NO")</f>
        <v>Yes</v>
      </c>
    </row>
    <row r="1566" spans="1:9" x14ac:dyDescent="0.35">
      <c r="A1566">
        <v>535</v>
      </c>
      <c r="B1566" s="4">
        <v>2</v>
      </c>
      <c r="C1566" s="4">
        <v>148</v>
      </c>
      <c r="D1566" s="6">
        <v>45458</v>
      </c>
      <c r="E1566" s="6">
        <v>45458</v>
      </c>
      <c r="F1566" s="4" t="s">
        <v>1072</v>
      </c>
      <c r="G1566" s="4"/>
      <c r="H1566" s="7">
        <v>16000</v>
      </c>
      <c r="I1566" t="str">
        <f>IF(Table4[[#This Row],[Debit]]&gt;5000,"Yes","NO")</f>
        <v>Yes</v>
      </c>
    </row>
    <row r="1567" spans="1:9" x14ac:dyDescent="0.35">
      <c r="A1567">
        <v>536</v>
      </c>
      <c r="B1567" s="5">
        <v>2</v>
      </c>
      <c r="C1567" s="5">
        <v>150</v>
      </c>
      <c r="D1567" s="8">
        <v>45458</v>
      </c>
      <c r="E1567" s="8">
        <v>45458</v>
      </c>
      <c r="F1567" s="5" t="s">
        <v>1074</v>
      </c>
      <c r="G1567" s="5"/>
      <c r="H1567" s="9">
        <v>3000</v>
      </c>
      <c r="I1567" t="str">
        <f>IF(Table4[[#This Row],[Debit]]&gt;5000,"Yes","NO")</f>
        <v>NO</v>
      </c>
    </row>
    <row r="1568" spans="1:9" x14ac:dyDescent="0.35">
      <c r="A1568">
        <v>537</v>
      </c>
      <c r="B1568" s="4">
        <v>2</v>
      </c>
      <c r="C1568" s="4">
        <v>151</v>
      </c>
      <c r="D1568" s="6">
        <v>45458</v>
      </c>
      <c r="E1568" s="6">
        <v>45458</v>
      </c>
      <c r="F1568" s="4" t="s">
        <v>1075</v>
      </c>
      <c r="G1568" s="4"/>
      <c r="H1568" s="7">
        <v>2000</v>
      </c>
      <c r="I1568" t="str">
        <f>IF(Table4[[#This Row],[Debit]]&gt;5000,"Yes","NO")</f>
        <v>NO</v>
      </c>
    </row>
    <row r="1569" spans="1:9" x14ac:dyDescent="0.35">
      <c r="A1569">
        <v>538</v>
      </c>
      <c r="B1569" s="5">
        <v>2</v>
      </c>
      <c r="C1569" s="5">
        <v>153</v>
      </c>
      <c r="D1569" s="8">
        <v>45458</v>
      </c>
      <c r="E1569" s="8">
        <v>45458</v>
      </c>
      <c r="F1569" s="5" t="s">
        <v>1077</v>
      </c>
      <c r="G1569" s="5"/>
      <c r="H1569" s="9">
        <v>1000</v>
      </c>
      <c r="I1569" t="str">
        <f>IF(Table4[[#This Row],[Debit]]&gt;5000,"Yes","NO")</f>
        <v>NO</v>
      </c>
    </row>
    <row r="1570" spans="1:9" x14ac:dyDescent="0.35">
      <c r="A1570">
        <v>531</v>
      </c>
      <c r="B1570" s="4">
        <v>2</v>
      </c>
      <c r="C1570" s="4">
        <v>142</v>
      </c>
      <c r="D1570" s="6">
        <v>45457</v>
      </c>
      <c r="E1570" s="6">
        <v>45457</v>
      </c>
      <c r="F1570" s="4" t="s">
        <v>1065</v>
      </c>
      <c r="G1570" s="4"/>
      <c r="H1570" s="7">
        <v>7000</v>
      </c>
      <c r="I1570" t="str">
        <f>IF(Table4[[#This Row],[Debit]]&gt;5000,"Yes","NO")</f>
        <v>Yes</v>
      </c>
    </row>
    <row r="1571" spans="1:9" x14ac:dyDescent="0.35">
      <c r="A1571">
        <v>530</v>
      </c>
      <c r="B1571" s="5">
        <v>2</v>
      </c>
      <c r="C1571" s="5">
        <v>138</v>
      </c>
      <c r="D1571" s="8">
        <v>45457</v>
      </c>
      <c r="E1571" s="8">
        <v>45457</v>
      </c>
      <c r="F1571" s="5" t="s">
        <v>1061</v>
      </c>
      <c r="G1571" s="5"/>
      <c r="H1571" s="9">
        <v>3000</v>
      </c>
      <c r="I1571" t="str">
        <f>IF(Table4[[#This Row],[Debit]]&gt;5000,"Yes","NO")</f>
        <v>NO</v>
      </c>
    </row>
    <row r="1572" spans="1:9" x14ac:dyDescent="0.35">
      <c r="A1572">
        <v>533</v>
      </c>
      <c r="B1572" s="4">
        <v>2</v>
      </c>
      <c r="C1572" s="4">
        <v>145</v>
      </c>
      <c r="D1572" s="6">
        <v>45457</v>
      </c>
      <c r="E1572" s="6">
        <v>45457</v>
      </c>
      <c r="F1572" s="4" t="s">
        <v>1068</v>
      </c>
      <c r="G1572" s="4"/>
      <c r="H1572" s="7">
        <v>154</v>
      </c>
      <c r="I1572" t="str">
        <f>IF(Table4[[#This Row],[Debit]]&gt;5000,"Yes","NO")</f>
        <v>NO</v>
      </c>
    </row>
    <row r="1573" spans="1:9" x14ac:dyDescent="0.35">
      <c r="A1573">
        <v>532</v>
      </c>
      <c r="B1573" s="5">
        <v>2</v>
      </c>
      <c r="C1573" s="5">
        <v>144</v>
      </c>
      <c r="D1573" s="8">
        <v>45457</v>
      </c>
      <c r="E1573" s="8">
        <v>45457</v>
      </c>
      <c r="F1573" s="5" t="s">
        <v>1067</v>
      </c>
      <c r="G1573" s="5"/>
      <c r="H1573" s="9">
        <v>120</v>
      </c>
      <c r="I1573" t="str">
        <f>IF(Table4[[#This Row],[Debit]]&gt;5000,"Yes","NO")</f>
        <v>NO</v>
      </c>
    </row>
    <row r="1574" spans="1:9" x14ac:dyDescent="0.35">
      <c r="A1574">
        <v>529</v>
      </c>
      <c r="B1574" s="4">
        <v>2</v>
      </c>
      <c r="C1574" s="4">
        <v>136</v>
      </c>
      <c r="D1574" s="6">
        <v>45457</v>
      </c>
      <c r="E1574" s="6">
        <v>45457</v>
      </c>
      <c r="F1574" s="4" t="s">
        <v>1059</v>
      </c>
      <c r="G1574" s="4"/>
      <c r="H1574" s="7">
        <v>25</v>
      </c>
      <c r="I1574" t="str">
        <f>IF(Table4[[#This Row],[Debit]]&gt;5000,"Yes","NO")</f>
        <v>NO</v>
      </c>
    </row>
    <row r="1575" spans="1:9" x14ac:dyDescent="0.35">
      <c r="A1575">
        <v>534</v>
      </c>
      <c r="B1575" s="5">
        <v>2</v>
      </c>
      <c r="C1575" s="5">
        <v>146</v>
      </c>
      <c r="D1575" s="8">
        <v>45457</v>
      </c>
      <c r="E1575" s="8">
        <v>45457</v>
      </c>
      <c r="F1575" s="5" t="s">
        <v>1070</v>
      </c>
      <c r="G1575" s="5"/>
      <c r="H1575" s="9">
        <v>10</v>
      </c>
      <c r="I1575" t="str">
        <f>IF(Table4[[#This Row],[Debit]]&gt;5000,"Yes","NO")</f>
        <v>NO</v>
      </c>
    </row>
    <row r="1576" spans="1:9" x14ac:dyDescent="0.35">
      <c r="A1576">
        <v>527</v>
      </c>
      <c r="B1576" s="4">
        <v>2</v>
      </c>
      <c r="C1576" s="4">
        <v>134</v>
      </c>
      <c r="D1576" s="6">
        <v>45456</v>
      </c>
      <c r="E1576" s="6">
        <v>45456</v>
      </c>
      <c r="F1576" s="4" t="s">
        <v>1057</v>
      </c>
      <c r="G1576" s="4"/>
      <c r="H1576" s="7">
        <v>27000</v>
      </c>
      <c r="I1576" t="str">
        <f>IF(Table4[[#This Row],[Debit]]&gt;5000,"Yes","NO")</f>
        <v>Yes</v>
      </c>
    </row>
    <row r="1577" spans="1:9" x14ac:dyDescent="0.35">
      <c r="A1577">
        <v>528</v>
      </c>
      <c r="B1577" s="5">
        <v>2</v>
      </c>
      <c r="C1577" s="5">
        <v>135</v>
      </c>
      <c r="D1577" s="8">
        <v>45456</v>
      </c>
      <c r="E1577" s="8">
        <v>45456</v>
      </c>
      <c r="F1577" s="5" t="s">
        <v>1058</v>
      </c>
      <c r="G1577" s="5"/>
      <c r="H1577" s="9">
        <v>144</v>
      </c>
      <c r="I1577" t="str">
        <f>IF(Table4[[#This Row],[Debit]]&gt;5000,"Yes","NO")</f>
        <v>NO</v>
      </c>
    </row>
    <row r="1578" spans="1:9" x14ac:dyDescent="0.35">
      <c r="A1578">
        <v>524</v>
      </c>
      <c r="B1578" s="5">
        <v>2</v>
      </c>
      <c r="C1578" s="5">
        <v>129</v>
      </c>
      <c r="D1578" s="8">
        <v>45455</v>
      </c>
      <c r="E1578" s="8">
        <v>45455</v>
      </c>
      <c r="F1578" s="5" t="s">
        <v>1052</v>
      </c>
      <c r="G1578" s="5"/>
      <c r="H1578" s="9">
        <v>10000</v>
      </c>
      <c r="I1578" t="str">
        <f>IF(Table4[[#This Row],[Debit]]&gt;5000,"Yes","NO")</f>
        <v>Yes</v>
      </c>
    </row>
    <row r="1579" spans="1:9" x14ac:dyDescent="0.35">
      <c r="A1579">
        <v>525</v>
      </c>
      <c r="B1579" s="4">
        <v>2</v>
      </c>
      <c r="C1579" s="4">
        <v>131</v>
      </c>
      <c r="D1579" s="6">
        <v>45455</v>
      </c>
      <c r="E1579" s="6">
        <v>45455</v>
      </c>
      <c r="F1579" s="4" t="s">
        <v>1054</v>
      </c>
      <c r="G1579" s="4"/>
      <c r="H1579" s="7">
        <v>2000</v>
      </c>
      <c r="I1579" t="str">
        <f>IF(Table4[[#This Row],[Debit]]&gt;5000,"Yes","NO")</f>
        <v>NO</v>
      </c>
    </row>
    <row r="1580" spans="1:9" x14ac:dyDescent="0.35">
      <c r="A1580">
        <v>523</v>
      </c>
      <c r="B1580" s="4">
        <v>2</v>
      </c>
      <c r="C1580" s="4">
        <v>127</v>
      </c>
      <c r="D1580" s="6">
        <v>45455</v>
      </c>
      <c r="E1580" s="6">
        <v>45455</v>
      </c>
      <c r="F1580" s="4" t="s">
        <v>1050</v>
      </c>
      <c r="G1580" s="4"/>
      <c r="H1580" s="7">
        <v>500</v>
      </c>
      <c r="I1580" t="str">
        <f>IF(Table4[[#This Row],[Debit]]&gt;5000,"Yes","NO")</f>
        <v>NO</v>
      </c>
    </row>
    <row r="1581" spans="1:9" x14ac:dyDescent="0.35">
      <c r="A1581">
        <v>526</v>
      </c>
      <c r="B1581" s="5">
        <v>2</v>
      </c>
      <c r="C1581" s="5">
        <v>132</v>
      </c>
      <c r="D1581" s="8">
        <v>45455</v>
      </c>
      <c r="E1581" s="8">
        <v>45455</v>
      </c>
      <c r="F1581" s="5" t="s">
        <v>1055</v>
      </c>
      <c r="G1581" s="5"/>
      <c r="H1581" s="9">
        <v>144</v>
      </c>
      <c r="I1581" t="str">
        <f>IF(Table4[[#This Row],[Debit]]&gt;5000,"Yes","NO")</f>
        <v>NO</v>
      </c>
    </row>
    <row r="1582" spans="1:9" x14ac:dyDescent="0.35">
      <c r="A1582">
        <v>522</v>
      </c>
      <c r="B1582" s="5">
        <v>2</v>
      </c>
      <c r="C1582" s="5">
        <v>125</v>
      </c>
      <c r="D1582" s="8">
        <v>45455</v>
      </c>
      <c r="E1582" s="8">
        <v>45455</v>
      </c>
      <c r="F1582" s="5" t="s">
        <v>1048</v>
      </c>
      <c r="G1582" s="5"/>
      <c r="H1582" s="9">
        <v>118</v>
      </c>
      <c r="I1582" t="str">
        <f>IF(Table4[[#This Row],[Debit]]&gt;5000,"Yes","NO")</f>
        <v>NO</v>
      </c>
    </row>
    <row r="1583" spans="1:9" x14ac:dyDescent="0.35">
      <c r="A1583">
        <v>521</v>
      </c>
      <c r="B1583" s="4">
        <v>2</v>
      </c>
      <c r="C1583" s="4">
        <v>122</v>
      </c>
      <c r="D1583" s="6">
        <v>45454</v>
      </c>
      <c r="E1583" s="6">
        <v>45454</v>
      </c>
      <c r="F1583" s="4" t="s">
        <v>1045</v>
      </c>
      <c r="G1583" s="4"/>
      <c r="H1583" s="7">
        <v>10000</v>
      </c>
      <c r="I1583" t="str">
        <f>IF(Table4[[#This Row],[Debit]]&gt;5000,"Yes","NO")</f>
        <v>Yes</v>
      </c>
    </row>
    <row r="1584" spans="1:9" x14ac:dyDescent="0.35">
      <c r="A1584">
        <v>520</v>
      </c>
      <c r="B1584" s="5">
        <v>2</v>
      </c>
      <c r="C1584" s="5">
        <v>120</v>
      </c>
      <c r="D1584" s="8">
        <v>45454</v>
      </c>
      <c r="E1584" s="8">
        <v>45454</v>
      </c>
      <c r="F1584" s="5" t="s">
        <v>1043</v>
      </c>
      <c r="G1584" s="5"/>
      <c r="H1584" s="9">
        <v>2000</v>
      </c>
      <c r="I1584" t="str">
        <f>IF(Table4[[#This Row],[Debit]]&gt;5000,"Yes","NO")</f>
        <v>NO</v>
      </c>
    </row>
    <row r="1585" spans="1:9" x14ac:dyDescent="0.35">
      <c r="A1585">
        <v>519</v>
      </c>
      <c r="B1585" s="4">
        <v>2</v>
      </c>
      <c r="C1585" s="4">
        <v>118</v>
      </c>
      <c r="D1585" s="6">
        <v>45454</v>
      </c>
      <c r="E1585" s="6">
        <v>45454</v>
      </c>
      <c r="F1585" s="4" t="s">
        <v>1041</v>
      </c>
      <c r="G1585" s="4"/>
      <c r="H1585" s="7">
        <v>20</v>
      </c>
      <c r="I1585" t="str">
        <f>IF(Table4[[#This Row],[Debit]]&gt;5000,"Yes","NO")</f>
        <v>NO</v>
      </c>
    </row>
    <row r="1586" spans="1:9" x14ac:dyDescent="0.35">
      <c r="A1586">
        <v>517</v>
      </c>
      <c r="B1586" s="4">
        <v>2</v>
      </c>
      <c r="C1586" s="4">
        <v>115</v>
      </c>
      <c r="D1586" s="6">
        <v>45453</v>
      </c>
      <c r="E1586" s="6">
        <v>45453</v>
      </c>
      <c r="F1586" s="4" t="s">
        <v>1038</v>
      </c>
      <c r="G1586" s="4"/>
      <c r="H1586" s="7">
        <v>9000</v>
      </c>
      <c r="I1586" t="str">
        <f>IF(Table4[[#This Row],[Debit]]&gt;5000,"Yes","NO")</f>
        <v>Yes</v>
      </c>
    </row>
    <row r="1587" spans="1:9" x14ac:dyDescent="0.35">
      <c r="A1587">
        <v>512</v>
      </c>
      <c r="B1587" s="5">
        <v>2</v>
      </c>
      <c r="C1587" s="5">
        <v>109</v>
      </c>
      <c r="D1587" s="8">
        <v>45453</v>
      </c>
      <c r="E1587" s="8">
        <v>45453</v>
      </c>
      <c r="F1587" s="5" t="s">
        <v>1031</v>
      </c>
      <c r="G1587" s="5"/>
      <c r="H1587" s="9">
        <v>3000</v>
      </c>
      <c r="I1587" t="str">
        <f>IF(Table4[[#This Row],[Debit]]&gt;5000,"Yes","NO")</f>
        <v>NO</v>
      </c>
    </row>
    <row r="1588" spans="1:9" x14ac:dyDescent="0.35">
      <c r="A1588">
        <v>513</v>
      </c>
      <c r="B1588" s="4">
        <v>2</v>
      </c>
      <c r="C1588" s="4">
        <v>110</v>
      </c>
      <c r="D1588" s="6">
        <v>45453</v>
      </c>
      <c r="E1588" s="6">
        <v>45453</v>
      </c>
      <c r="F1588" s="4" t="s">
        <v>1032</v>
      </c>
      <c r="G1588" s="4"/>
      <c r="H1588" s="7">
        <v>2700</v>
      </c>
      <c r="I1588" t="str">
        <f>IF(Table4[[#This Row],[Debit]]&gt;5000,"Yes","NO")</f>
        <v>NO</v>
      </c>
    </row>
    <row r="1589" spans="1:9" x14ac:dyDescent="0.35">
      <c r="A1589">
        <v>514</v>
      </c>
      <c r="B1589" s="5">
        <v>2</v>
      </c>
      <c r="C1589" s="5">
        <v>111</v>
      </c>
      <c r="D1589" s="8">
        <v>45453</v>
      </c>
      <c r="E1589" s="8">
        <v>45453</v>
      </c>
      <c r="F1589" s="5" t="s">
        <v>1034</v>
      </c>
      <c r="G1589" s="5"/>
      <c r="H1589" s="9">
        <v>2600</v>
      </c>
      <c r="I1589" t="str">
        <f>IF(Table4[[#This Row],[Debit]]&gt;5000,"Yes","NO")</f>
        <v>NO</v>
      </c>
    </row>
    <row r="1590" spans="1:9" x14ac:dyDescent="0.35">
      <c r="A1590">
        <v>515</v>
      </c>
      <c r="B1590" s="4">
        <v>2</v>
      </c>
      <c r="C1590" s="4">
        <v>113</v>
      </c>
      <c r="D1590" s="6">
        <v>45453</v>
      </c>
      <c r="E1590" s="6">
        <v>45453</v>
      </c>
      <c r="F1590" s="4" t="s">
        <v>1036</v>
      </c>
      <c r="G1590" s="4"/>
      <c r="H1590" s="7">
        <v>2495</v>
      </c>
      <c r="I1590" t="str">
        <f>IF(Table4[[#This Row],[Debit]]&gt;5000,"Yes","NO")</f>
        <v>NO</v>
      </c>
    </row>
    <row r="1591" spans="1:9" x14ac:dyDescent="0.35">
      <c r="A1591">
        <v>516</v>
      </c>
      <c r="B1591" s="5">
        <v>2</v>
      </c>
      <c r="C1591" s="5">
        <v>114</v>
      </c>
      <c r="D1591" s="8">
        <v>45453</v>
      </c>
      <c r="E1591" s="8">
        <v>45453</v>
      </c>
      <c r="F1591" s="5" t="s">
        <v>1037</v>
      </c>
      <c r="G1591" s="5"/>
      <c r="H1591" s="9">
        <v>2000</v>
      </c>
      <c r="I1591" t="str">
        <f>IF(Table4[[#This Row],[Debit]]&gt;5000,"Yes","NO")</f>
        <v>NO</v>
      </c>
    </row>
    <row r="1592" spans="1:9" x14ac:dyDescent="0.35">
      <c r="A1592">
        <v>518</v>
      </c>
      <c r="B1592" s="5">
        <v>2</v>
      </c>
      <c r="C1592" s="5">
        <v>116</v>
      </c>
      <c r="D1592" s="8">
        <v>45453</v>
      </c>
      <c r="E1592" s="8">
        <v>45453</v>
      </c>
      <c r="F1592" s="5" t="s">
        <v>1039</v>
      </c>
      <c r="G1592" s="5"/>
      <c r="H1592" s="9">
        <v>100</v>
      </c>
      <c r="I1592" t="str">
        <f>IF(Table4[[#This Row],[Debit]]&gt;5000,"Yes","NO")</f>
        <v>NO</v>
      </c>
    </row>
    <row r="1593" spans="1:9" x14ac:dyDescent="0.35">
      <c r="A1593">
        <v>507</v>
      </c>
      <c r="B1593" s="4">
        <v>2</v>
      </c>
      <c r="C1593" s="4">
        <v>103</v>
      </c>
      <c r="D1593" s="6">
        <v>45452</v>
      </c>
      <c r="E1593" s="6">
        <v>45452</v>
      </c>
      <c r="F1593" s="4" t="s">
        <v>1023</v>
      </c>
      <c r="G1593" s="4"/>
      <c r="H1593" s="7">
        <v>15544.01</v>
      </c>
      <c r="I1593" t="str">
        <f>IF(Table4[[#This Row],[Debit]]&gt;5000,"Yes","NO")</f>
        <v>Yes</v>
      </c>
    </row>
    <row r="1594" spans="1:9" x14ac:dyDescent="0.35">
      <c r="A1594">
        <v>508</v>
      </c>
      <c r="B1594" s="5">
        <v>2</v>
      </c>
      <c r="C1594" s="5">
        <v>104</v>
      </c>
      <c r="D1594" s="8">
        <v>45452</v>
      </c>
      <c r="E1594" s="8">
        <v>45452</v>
      </c>
      <c r="F1594" s="5" t="s">
        <v>1025</v>
      </c>
      <c r="G1594" s="5"/>
      <c r="H1594" s="9">
        <v>5000</v>
      </c>
      <c r="I1594" t="str">
        <f>IF(Table4[[#This Row],[Debit]]&gt;5000,"Yes","NO")</f>
        <v>NO</v>
      </c>
    </row>
    <row r="1595" spans="1:9" x14ac:dyDescent="0.35">
      <c r="A1595">
        <v>510</v>
      </c>
      <c r="B1595" s="5">
        <v>2</v>
      </c>
      <c r="C1595" s="5">
        <v>106</v>
      </c>
      <c r="D1595" s="8">
        <v>45452</v>
      </c>
      <c r="E1595" s="8">
        <v>45452</v>
      </c>
      <c r="F1595" s="5" t="s">
        <v>1028</v>
      </c>
      <c r="G1595" s="5"/>
      <c r="H1595" s="9">
        <v>2000</v>
      </c>
      <c r="I1595" t="str">
        <f>IF(Table4[[#This Row],[Debit]]&gt;5000,"Yes","NO")</f>
        <v>NO</v>
      </c>
    </row>
    <row r="1596" spans="1:9" x14ac:dyDescent="0.35">
      <c r="A1596">
        <v>511</v>
      </c>
      <c r="B1596" s="4">
        <v>2</v>
      </c>
      <c r="C1596" s="4">
        <v>107</v>
      </c>
      <c r="D1596" s="6">
        <v>45452</v>
      </c>
      <c r="E1596" s="6">
        <v>45452</v>
      </c>
      <c r="F1596" s="4" t="s">
        <v>1029</v>
      </c>
      <c r="G1596" s="4"/>
      <c r="H1596" s="7">
        <v>1000</v>
      </c>
      <c r="I1596" t="str">
        <f>IF(Table4[[#This Row],[Debit]]&gt;5000,"Yes","NO")</f>
        <v>NO</v>
      </c>
    </row>
    <row r="1597" spans="1:9" x14ac:dyDescent="0.35">
      <c r="A1597">
        <v>509</v>
      </c>
      <c r="B1597" s="4">
        <v>2</v>
      </c>
      <c r="C1597" s="4">
        <v>105</v>
      </c>
      <c r="D1597" s="6">
        <v>45452</v>
      </c>
      <c r="E1597" s="6">
        <v>45452</v>
      </c>
      <c r="F1597" s="4" t="s">
        <v>1026</v>
      </c>
      <c r="G1597" s="4"/>
      <c r="H1597" s="7">
        <v>235</v>
      </c>
      <c r="I1597" t="str">
        <f>IF(Table4[[#This Row],[Debit]]&gt;5000,"Yes","NO")</f>
        <v>NO</v>
      </c>
    </row>
    <row r="1598" spans="1:9" x14ac:dyDescent="0.35">
      <c r="A1598">
        <v>506</v>
      </c>
      <c r="B1598" s="5">
        <v>2</v>
      </c>
      <c r="C1598" s="5">
        <v>101</v>
      </c>
      <c r="D1598" s="8">
        <v>45451</v>
      </c>
      <c r="E1598" s="8">
        <v>45451</v>
      </c>
      <c r="F1598" s="5" t="s">
        <v>1021</v>
      </c>
      <c r="G1598" s="5"/>
      <c r="H1598" s="9">
        <v>2000</v>
      </c>
      <c r="I1598" t="str">
        <f>IF(Table4[[#This Row],[Debit]]&gt;5000,"Yes","NO")</f>
        <v>NO</v>
      </c>
    </row>
    <row r="1599" spans="1:9" x14ac:dyDescent="0.35">
      <c r="A1599">
        <v>504</v>
      </c>
      <c r="B1599" s="5">
        <v>2</v>
      </c>
      <c r="C1599" s="5">
        <v>99</v>
      </c>
      <c r="D1599" s="8">
        <v>45451</v>
      </c>
      <c r="E1599" s="8">
        <v>45451</v>
      </c>
      <c r="F1599" s="5" t="s">
        <v>1019</v>
      </c>
      <c r="G1599" s="5"/>
      <c r="H1599" s="9">
        <v>500</v>
      </c>
      <c r="I1599" t="str">
        <f>IF(Table4[[#This Row],[Debit]]&gt;5000,"Yes","NO")</f>
        <v>NO</v>
      </c>
    </row>
    <row r="1600" spans="1:9" x14ac:dyDescent="0.35">
      <c r="A1600">
        <v>505</v>
      </c>
      <c r="B1600" s="4">
        <v>2</v>
      </c>
      <c r="C1600" s="4">
        <v>100</v>
      </c>
      <c r="D1600" s="6">
        <v>45451</v>
      </c>
      <c r="E1600" s="6">
        <v>45451</v>
      </c>
      <c r="F1600" s="4" t="s">
        <v>1020</v>
      </c>
      <c r="G1600" s="4"/>
      <c r="H1600" s="7">
        <v>200</v>
      </c>
      <c r="I1600" t="str">
        <f>IF(Table4[[#This Row],[Debit]]&gt;5000,"Yes","NO")</f>
        <v>NO</v>
      </c>
    </row>
    <row r="1601" spans="1:9" x14ac:dyDescent="0.35">
      <c r="A1601">
        <v>499</v>
      </c>
      <c r="B1601" s="4">
        <v>2</v>
      </c>
      <c r="C1601" s="4">
        <v>92</v>
      </c>
      <c r="D1601" s="6">
        <v>45450</v>
      </c>
      <c r="E1601" s="6">
        <v>45450</v>
      </c>
      <c r="F1601" s="4" t="s">
        <v>1011</v>
      </c>
      <c r="G1601" s="4"/>
      <c r="H1601" s="7">
        <v>5000</v>
      </c>
      <c r="I1601" t="str">
        <f>IF(Table4[[#This Row],[Debit]]&gt;5000,"Yes","NO")</f>
        <v>NO</v>
      </c>
    </row>
    <row r="1602" spans="1:9" x14ac:dyDescent="0.35">
      <c r="A1602">
        <v>496</v>
      </c>
      <c r="B1602" s="5">
        <v>2</v>
      </c>
      <c r="C1602" s="5">
        <v>89</v>
      </c>
      <c r="D1602" s="8">
        <v>45450</v>
      </c>
      <c r="E1602" s="8">
        <v>45450</v>
      </c>
      <c r="F1602" s="5" t="s">
        <v>1008</v>
      </c>
      <c r="G1602" s="5"/>
      <c r="H1602" s="9">
        <v>2000</v>
      </c>
      <c r="I1602" t="str">
        <f>IF(Table4[[#This Row],[Debit]]&gt;5000,"Yes","NO")</f>
        <v>NO</v>
      </c>
    </row>
    <row r="1603" spans="1:9" x14ac:dyDescent="0.35">
      <c r="A1603">
        <v>497</v>
      </c>
      <c r="B1603" s="4">
        <v>2</v>
      </c>
      <c r="C1603" s="4">
        <v>90</v>
      </c>
      <c r="D1603" s="6">
        <v>45450</v>
      </c>
      <c r="E1603" s="6">
        <v>45450</v>
      </c>
      <c r="F1603" s="4" t="s">
        <v>1009</v>
      </c>
      <c r="G1603" s="4"/>
      <c r="H1603" s="7">
        <v>2000</v>
      </c>
      <c r="I1603" t="str">
        <f>IF(Table4[[#This Row],[Debit]]&gt;5000,"Yes","NO")</f>
        <v>NO</v>
      </c>
    </row>
    <row r="1604" spans="1:9" x14ac:dyDescent="0.35">
      <c r="A1604">
        <v>498</v>
      </c>
      <c r="B1604" s="5">
        <v>2</v>
      </c>
      <c r="C1604" s="5">
        <v>91</v>
      </c>
      <c r="D1604" s="8">
        <v>45450</v>
      </c>
      <c r="E1604" s="8">
        <v>45450</v>
      </c>
      <c r="F1604" s="5" t="s">
        <v>1010</v>
      </c>
      <c r="G1604" s="5"/>
      <c r="H1604" s="9">
        <v>2000</v>
      </c>
      <c r="I1604" t="str">
        <f>IF(Table4[[#This Row],[Debit]]&gt;5000,"Yes","NO")</f>
        <v>NO</v>
      </c>
    </row>
    <row r="1605" spans="1:9" x14ac:dyDescent="0.35">
      <c r="A1605">
        <v>500</v>
      </c>
      <c r="B1605" s="5">
        <v>2</v>
      </c>
      <c r="C1605" s="5">
        <v>94</v>
      </c>
      <c r="D1605" s="8">
        <v>45450</v>
      </c>
      <c r="E1605" s="8">
        <v>45450</v>
      </c>
      <c r="F1605" s="5" t="s">
        <v>1013</v>
      </c>
      <c r="G1605" s="5"/>
      <c r="H1605" s="9">
        <v>600</v>
      </c>
      <c r="I1605" t="str">
        <f>IF(Table4[[#This Row],[Debit]]&gt;5000,"Yes","NO")</f>
        <v>NO</v>
      </c>
    </row>
    <row r="1606" spans="1:9" x14ac:dyDescent="0.35">
      <c r="A1606">
        <v>501</v>
      </c>
      <c r="B1606" s="4">
        <v>2</v>
      </c>
      <c r="C1606" s="4">
        <v>95</v>
      </c>
      <c r="D1606" s="6">
        <v>45450</v>
      </c>
      <c r="E1606" s="6">
        <v>45450</v>
      </c>
      <c r="F1606" s="4" t="s">
        <v>1014</v>
      </c>
      <c r="G1606" s="4"/>
      <c r="H1606" s="7">
        <v>500</v>
      </c>
      <c r="I1606" t="str">
        <f>IF(Table4[[#This Row],[Debit]]&gt;5000,"Yes","NO")</f>
        <v>NO</v>
      </c>
    </row>
    <row r="1607" spans="1:9" x14ac:dyDescent="0.35">
      <c r="A1607">
        <v>492</v>
      </c>
      <c r="B1607" s="5">
        <v>2</v>
      </c>
      <c r="C1607" s="5">
        <v>83</v>
      </c>
      <c r="D1607" s="8">
        <v>45450</v>
      </c>
      <c r="E1607" s="8">
        <v>45450</v>
      </c>
      <c r="F1607" s="5" t="s">
        <v>1002</v>
      </c>
      <c r="G1607" s="5"/>
      <c r="H1607" s="9">
        <v>300</v>
      </c>
      <c r="I1607" t="str">
        <f>IF(Table4[[#This Row],[Debit]]&gt;5000,"Yes","NO")</f>
        <v>NO</v>
      </c>
    </row>
    <row r="1608" spans="1:9" x14ac:dyDescent="0.35">
      <c r="A1608">
        <v>503</v>
      </c>
      <c r="B1608" s="4">
        <v>2</v>
      </c>
      <c r="C1608" s="4">
        <v>97</v>
      </c>
      <c r="D1608" s="6">
        <v>45450</v>
      </c>
      <c r="E1608" s="6">
        <v>45450</v>
      </c>
      <c r="F1608" s="4" t="s">
        <v>1016</v>
      </c>
      <c r="G1608" s="4"/>
      <c r="H1608" s="7">
        <v>267</v>
      </c>
      <c r="I1608" t="str">
        <f>IF(Table4[[#This Row],[Debit]]&gt;5000,"Yes","NO")</f>
        <v>NO</v>
      </c>
    </row>
    <row r="1609" spans="1:9" x14ac:dyDescent="0.35">
      <c r="A1609">
        <v>494</v>
      </c>
      <c r="B1609" s="5">
        <v>2</v>
      </c>
      <c r="C1609" s="5">
        <v>87</v>
      </c>
      <c r="D1609" s="8">
        <v>45450</v>
      </c>
      <c r="E1609" s="8">
        <v>45450</v>
      </c>
      <c r="F1609" s="5" t="s">
        <v>1006</v>
      </c>
      <c r="G1609" s="5"/>
      <c r="H1609" s="9">
        <v>200</v>
      </c>
      <c r="I1609" t="str">
        <f>IF(Table4[[#This Row],[Debit]]&gt;5000,"Yes","NO")</f>
        <v>NO</v>
      </c>
    </row>
    <row r="1610" spans="1:9" x14ac:dyDescent="0.35">
      <c r="A1610">
        <v>495</v>
      </c>
      <c r="B1610" s="4">
        <v>2</v>
      </c>
      <c r="C1610" s="4">
        <v>88</v>
      </c>
      <c r="D1610" s="6">
        <v>45450</v>
      </c>
      <c r="E1610" s="6">
        <v>45450</v>
      </c>
      <c r="F1610" s="4" t="s">
        <v>1007</v>
      </c>
      <c r="G1610" s="4"/>
      <c r="H1610" s="7">
        <v>200</v>
      </c>
      <c r="I1610" t="str">
        <f>IF(Table4[[#This Row],[Debit]]&gt;5000,"Yes","NO")</f>
        <v>NO</v>
      </c>
    </row>
    <row r="1611" spans="1:9" x14ac:dyDescent="0.35">
      <c r="A1611">
        <v>502</v>
      </c>
      <c r="B1611" s="5">
        <v>2</v>
      </c>
      <c r="C1611" s="5">
        <v>96</v>
      </c>
      <c r="D1611" s="8">
        <v>45450</v>
      </c>
      <c r="E1611" s="8">
        <v>45450</v>
      </c>
      <c r="F1611" s="5" t="s">
        <v>1015</v>
      </c>
      <c r="G1611" s="5"/>
      <c r="H1611" s="9">
        <v>144</v>
      </c>
      <c r="I1611" t="str">
        <f>IF(Table4[[#This Row],[Debit]]&gt;5000,"Yes","NO")</f>
        <v>NO</v>
      </c>
    </row>
    <row r="1612" spans="1:9" x14ac:dyDescent="0.35">
      <c r="A1612">
        <v>493</v>
      </c>
      <c r="B1612" s="4">
        <v>2</v>
      </c>
      <c r="C1612" s="4">
        <v>86</v>
      </c>
      <c r="D1612" s="6">
        <v>45450</v>
      </c>
      <c r="E1612" s="6">
        <v>45450</v>
      </c>
      <c r="F1612" s="4" t="s">
        <v>1005</v>
      </c>
      <c r="G1612" s="4"/>
      <c r="H1612" s="7">
        <v>40</v>
      </c>
      <c r="I1612" t="str">
        <f>IF(Table4[[#This Row],[Debit]]&gt;5000,"Yes","NO")</f>
        <v>NO</v>
      </c>
    </row>
    <row r="1613" spans="1:9" x14ac:dyDescent="0.35">
      <c r="A1613">
        <v>486</v>
      </c>
      <c r="B1613" s="5">
        <v>2</v>
      </c>
      <c r="C1613" s="5">
        <v>74</v>
      </c>
      <c r="D1613" s="8">
        <v>45449</v>
      </c>
      <c r="E1613" s="8">
        <v>45449</v>
      </c>
      <c r="F1613" s="5" t="s">
        <v>991</v>
      </c>
      <c r="G1613" s="5"/>
      <c r="H1613" s="9">
        <v>10000</v>
      </c>
      <c r="I1613" t="str">
        <f>IF(Table4[[#This Row],[Debit]]&gt;5000,"Yes","NO")</f>
        <v>Yes</v>
      </c>
    </row>
    <row r="1614" spans="1:9" x14ac:dyDescent="0.35">
      <c r="A1614">
        <v>489</v>
      </c>
      <c r="B1614" s="4">
        <v>2</v>
      </c>
      <c r="C1614" s="4">
        <v>80</v>
      </c>
      <c r="D1614" s="6">
        <v>45449</v>
      </c>
      <c r="E1614" s="6">
        <v>45449</v>
      </c>
      <c r="F1614" s="4" t="s">
        <v>998</v>
      </c>
      <c r="G1614" s="4"/>
      <c r="H1614" s="7">
        <v>9000</v>
      </c>
      <c r="I1614" t="str">
        <f>IF(Table4[[#This Row],[Debit]]&gt;5000,"Yes","NO")</f>
        <v>Yes</v>
      </c>
    </row>
    <row r="1615" spans="1:9" x14ac:dyDescent="0.35">
      <c r="A1615">
        <v>484</v>
      </c>
      <c r="B1615" s="5">
        <v>2</v>
      </c>
      <c r="C1615" s="5">
        <v>72</v>
      </c>
      <c r="D1615" s="8">
        <v>45449</v>
      </c>
      <c r="E1615" s="8">
        <v>45449</v>
      </c>
      <c r="F1615" s="5" t="s">
        <v>989</v>
      </c>
      <c r="G1615" s="5"/>
      <c r="H1615" s="9">
        <v>2000</v>
      </c>
      <c r="I1615" t="str">
        <f>IF(Table4[[#This Row],[Debit]]&gt;5000,"Yes","NO")</f>
        <v>NO</v>
      </c>
    </row>
    <row r="1616" spans="1:9" x14ac:dyDescent="0.35">
      <c r="A1616">
        <v>485</v>
      </c>
      <c r="B1616" s="4">
        <v>2</v>
      </c>
      <c r="C1616" s="4">
        <v>73</v>
      </c>
      <c r="D1616" s="6">
        <v>45449</v>
      </c>
      <c r="E1616" s="6">
        <v>45449</v>
      </c>
      <c r="F1616" s="4" t="s">
        <v>990</v>
      </c>
      <c r="G1616" s="4"/>
      <c r="H1616" s="7">
        <v>2000</v>
      </c>
      <c r="I1616" t="str">
        <f>IF(Table4[[#This Row],[Debit]]&gt;5000,"Yes","NO")</f>
        <v>NO</v>
      </c>
    </row>
    <row r="1617" spans="1:9" x14ac:dyDescent="0.35">
      <c r="A1617">
        <v>488</v>
      </c>
      <c r="B1617" s="5">
        <v>2</v>
      </c>
      <c r="C1617" s="5">
        <v>77</v>
      </c>
      <c r="D1617" s="8">
        <v>45449</v>
      </c>
      <c r="E1617" s="8">
        <v>45449</v>
      </c>
      <c r="F1617" s="5" t="s">
        <v>994</v>
      </c>
      <c r="G1617" s="5"/>
      <c r="H1617" s="9">
        <v>1000</v>
      </c>
      <c r="I1617" t="str">
        <f>IF(Table4[[#This Row],[Debit]]&gt;5000,"Yes","NO")</f>
        <v>NO</v>
      </c>
    </row>
    <row r="1618" spans="1:9" x14ac:dyDescent="0.35">
      <c r="A1618">
        <v>491</v>
      </c>
      <c r="B1618" s="4">
        <v>2</v>
      </c>
      <c r="C1618" s="4">
        <v>82</v>
      </c>
      <c r="D1618" s="6">
        <v>45449</v>
      </c>
      <c r="E1618" s="6">
        <v>45449</v>
      </c>
      <c r="F1618" s="4" t="s">
        <v>1001</v>
      </c>
      <c r="G1618" s="4"/>
      <c r="H1618" s="7">
        <v>1000</v>
      </c>
      <c r="I1618" t="str">
        <f>IF(Table4[[#This Row],[Debit]]&gt;5000,"Yes","NO")</f>
        <v>NO</v>
      </c>
    </row>
    <row r="1619" spans="1:9" x14ac:dyDescent="0.35">
      <c r="A1619">
        <v>490</v>
      </c>
      <c r="B1619" s="5">
        <v>2</v>
      </c>
      <c r="C1619" s="5">
        <v>81</v>
      </c>
      <c r="D1619" s="8">
        <v>45449</v>
      </c>
      <c r="E1619" s="8">
        <v>45449</v>
      </c>
      <c r="F1619" s="5" t="s">
        <v>999</v>
      </c>
      <c r="G1619" s="5"/>
      <c r="H1619" s="9">
        <v>580</v>
      </c>
      <c r="I1619" t="str">
        <f>IF(Table4[[#This Row],[Debit]]&gt;5000,"Yes","NO")</f>
        <v>NO</v>
      </c>
    </row>
    <row r="1620" spans="1:9" x14ac:dyDescent="0.35">
      <c r="A1620">
        <v>487</v>
      </c>
      <c r="B1620" s="4">
        <v>2</v>
      </c>
      <c r="C1620" s="4">
        <v>75</v>
      </c>
      <c r="D1620" s="6">
        <v>45449</v>
      </c>
      <c r="E1620" s="6">
        <v>45449</v>
      </c>
      <c r="F1620" s="4" t="s">
        <v>992</v>
      </c>
      <c r="G1620" s="4"/>
      <c r="H1620" s="7">
        <v>100</v>
      </c>
      <c r="I1620" t="str">
        <f>IF(Table4[[#This Row],[Debit]]&gt;5000,"Yes","NO")</f>
        <v>NO</v>
      </c>
    </row>
    <row r="1621" spans="1:9" x14ac:dyDescent="0.35">
      <c r="A1621">
        <v>476</v>
      </c>
      <c r="B1621" s="5">
        <v>2</v>
      </c>
      <c r="C1621" s="5">
        <v>61</v>
      </c>
      <c r="D1621" s="8">
        <v>45448</v>
      </c>
      <c r="E1621" s="8">
        <v>45448</v>
      </c>
      <c r="F1621" s="5" t="s">
        <v>976</v>
      </c>
      <c r="G1621" s="5"/>
      <c r="H1621" s="9">
        <v>3874</v>
      </c>
      <c r="I1621" t="str">
        <f>IF(Table4[[#This Row],[Debit]]&gt;5000,"Yes","NO")</f>
        <v>NO</v>
      </c>
    </row>
    <row r="1622" spans="1:9" x14ac:dyDescent="0.35">
      <c r="A1622">
        <v>477</v>
      </c>
      <c r="B1622" s="4">
        <v>2</v>
      </c>
      <c r="C1622" s="4">
        <v>62</v>
      </c>
      <c r="D1622" s="6">
        <v>45448</v>
      </c>
      <c r="E1622" s="6">
        <v>45448</v>
      </c>
      <c r="F1622" s="4" t="s">
        <v>977</v>
      </c>
      <c r="G1622" s="4"/>
      <c r="H1622" s="7">
        <v>2952</v>
      </c>
      <c r="I1622" t="str">
        <f>IF(Table4[[#This Row],[Debit]]&gt;5000,"Yes","NO")</f>
        <v>NO</v>
      </c>
    </row>
    <row r="1623" spans="1:9" x14ac:dyDescent="0.35">
      <c r="A1623">
        <v>480</v>
      </c>
      <c r="B1623" s="5">
        <v>2</v>
      </c>
      <c r="C1623" s="5">
        <v>66</v>
      </c>
      <c r="D1623" s="8">
        <v>45448</v>
      </c>
      <c r="E1623" s="8">
        <v>45448</v>
      </c>
      <c r="F1623" s="5" t="s">
        <v>981</v>
      </c>
      <c r="G1623" s="5"/>
      <c r="H1623" s="9">
        <v>2100</v>
      </c>
      <c r="I1623" t="str">
        <f>IF(Table4[[#This Row],[Debit]]&gt;5000,"Yes","NO")</f>
        <v>NO</v>
      </c>
    </row>
    <row r="1624" spans="1:9" x14ac:dyDescent="0.35">
      <c r="A1624">
        <v>473</v>
      </c>
      <c r="B1624" s="4">
        <v>2</v>
      </c>
      <c r="C1624" s="4">
        <v>53</v>
      </c>
      <c r="D1624" s="6">
        <v>45448</v>
      </c>
      <c r="E1624" s="6">
        <v>45448</v>
      </c>
      <c r="F1624" s="4" t="s">
        <v>964</v>
      </c>
      <c r="G1624" s="4"/>
      <c r="H1624" s="7">
        <v>2000</v>
      </c>
      <c r="I1624" t="str">
        <f>IF(Table4[[#This Row],[Debit]]&gt;5000,"Yes","NO")</f>
        <v>NO</v>
      </c>
    </row>
    <row r="1625" spans="1:9" x14ac:dyDescent="0.35">
      <c r="A1625">
        <v>478</v>
      </c>
      <c r="B1625" s="5">
        <v>2</v>
      </c>
      <c r="C1625" s="5">
        <v>63</v>
      </c>
      <c r="D1625" s="8">
        <v>45448</v>
      </c>
      <c r="E1625" s="8">
        <v>45448</v>
      </c>
      <c r="F1625" s="5" t="s">
        <v>978</v>
      </c>
      <c r="G1625" s="5"/>
      <c r="H1625" s="9">
        <v>2000</v>
      </c>
      <c r="I1625" t="str">
        <f>IF(Table4[[#This Row],[Debit]]&gt;5000,"Yes","NO")</f>
        <v>NO</v>
      </c>
    </row>
    <row r="1626" spans="1:9" x14ac:dyDescent="0.35">
      <c r="A1626">
        <v>479</v>
      </c>
      <c r="B1626" s="4">
        <v>2</v>
      </c>
      <c r="C1626" s="4">
        <v>65</v>
      </c>
      <c r="D1626" s="6">
        <v>45448</v>
      </c>
      <c r="E1626" s="6">
        <v>45448</v>
      </c>
      <c r="F1626" s="4" t="s">
        <v>980</v>
      </c>
      <c r="G1626" s="4"/>
      <c r="H1626" s="7">
        <v>2000</v>
      </c>
      <c r="I1626" t="str">
        <f>IF(Table4[[#This Row],[Debit]]&gt;5000,"Yes","NO")</f>
        <v>NO</v>
      </c>
    </row>
    <row r="1627" spans="1:9" x14ac:dyDescent="0.35">
      <c r="A1627">
        <v>475</v>
      </c>
      <c r="B1627" s="4">
        <v>2</v>
      </c>
      <c r="C1627" s="4">
        <v>59</v>
      </c>
      <c r="D1627" s="6">
        <v>45448</v>
      </c>
      <c r="E1627" s="6">
        <v>45448</v>
      </c>
      <c r="F1627" s="4" t="s">
        <v>973</v>
      </c>
      <c r="G1627" s="4"/>
      <c r="H1627" s="7">
        <v>1768</v>
      </c>
      <c r="I1627" t="str">
        <f>IF(Table4[[#This Row],[Debit]]&gt;5000,"Yes","NO")</f>
        <v>NO</v>
      </c>
    </row>
    <row r="1628" spans="1:9" x14ac:dyDescent="0.35">
      <c r="A1628">
        <v>482</v>
      </c>
      <c r="B1628" s="5">
        <v>2</v>
      </c>
      <c r="C1628" s="5">
        <v>68</v>
      </c>
      <c r="D1628" s="8">
        <v>45448</v>
      </c>
      <c r="E1628" s="8">
        <v>45448</v>
      </c>
      <c r="F1628" s="5" t="s">
        <v>984</v>
      </c>
      <c r="G1628" s="5"/>
      <c r="H1628" s="9">
        <v>520</v>
      </c>
      <c r="I1628" t="str">
        <f>IF(Table4[[#This Row],[Debit]]&gt;5000,"Yes","NO")</f>
        <v>NO</v>
      </c>
    </row>
    <row r="1629" spans="1:9" x14ac:dyDescent="0.35">
      <c r="A1629">
        <v>483</v>
      </c>
      <c r="B1629" s="4">
        <v>2</v>
      </c>
      <c r="C1629" s="4">
        <v>70</v>
      </c>
      <c r="D1629" s="6">
        <v>45448</v>
      </c>
      <c r="E1629" s="6">
        <v>45448</v>
      </c>
      <c r="F1629" s="4" t="s">
        <v>987</v>
      </c>
      <c r="G1629" s="4"/>
      <c r="H1629" s="7">
        <v>520</v>
      </c>
      <c r="I1629" t="str">
        <f>IF(Table4[[#This Row],[Debit]]&gt;5000,"Yes","NO")</f>
        <v>NO</v>
      </c>
    </row>
    <row r="1630" spans="1:9" x14ac:dyDescent="0.35">
      <c r="A1630">
        <v>474</v>
      </c>
      <c r="B1630" s="5">
        <v>2</v>
      </c>
      <c r="C1630" s="5">
        <v>58</v>
      </c>
      <c r="D1630" s="8">
        <v>45448</v>
      </c>
      <c r="E1630" s="8">
        <v>45448</v>
      </c>
      <c r="F1630" s="5" t="s">
        <v>971</v>
      </c>
      <c r="G1630" s="5"/>
      <c r="H1630" s="9">
        <v>295</v>
      </c>
      <c r="I1630" t="str">
        <f>IF(Table4[[#This Row],[Debit]]&gt;5000,"Yes","NO")</f>
        <v>NO</v>
      </c>
    </row>
    <row r="1631" spans="1:9" x14ac:dyDescent="0.35">
      <c r="A1631">
        <v>472</v>
      </c>
      <c r="B1631" s="5">
        <v>2</v>
      </c>
      <c r="C1631" s="5">
        <v>52</v>
      </c>
      <c r="D1631" s="8">
        <v>45448</v>
      </c>
      <c r="E1631" s="8">
        <v>45448</v>
      </c>
      <c r="F1631" s="5" t="s">
        <v>963</v>
      </c>
      <c r="G1631" s="5"/>
      <c r="H1631" s="9">
        <v>220</v>
      </c>
      <c r="I1631" t="str">
        <f>IF(Table4[[#This Row],[Debit]]&gt;5000,"Yes","NO")</f>
        <v>NO</v>
      </c>
    </row>
    <row r="1632" spans="1:9" x14ac:dyDescent="0.35">
      <c r="A1632">
        <v>481</v>
      </c>
      <c r="B1632" s="4">
        <v>2</v>
      </c>
      <c r="C1632" s="4">
        <v>67</v>
      </c>
      <c r="D1632" s="6">
        <v>45448</v>
      </c>
      <c r="E1632" s="6">
        <v>45448</v>
      </c>
      <c r="F1632" s="4" t="s">
        <v>983</v>
      </c>
      <c r="G1632" s="4"/>
      <c r="H1632" s="7">
        <v>30</v>
      </c>
      <c r="I1632" t="str">
        <f>IF(Table4[[#This Row],[Debit]]&gt;5000,"Yes","NO")</f>
        <v>NO</v>
      </c>
    </row>
    <row r="1633" spans="1:9" x14ac:dyDescent="0.35">
      <c r="A1633">
        <v>468</v>
      </c>
      <c r="B1633" s="5">
        <v>2</v>
      </c>
      <c r="C1633" s="5">
        <v>48</v>
      </c>
      <c r="D1633" s="8">
        <v>45447</v>
      </c>
      <c r="E1633" s="8">
        <v>45447</v>
      </c>
      <c r="F1633" s="5" t="s">
        <v>958</v>
      </c>
      <c r="G1633" s="5"/>
      <c r="H1633" s="9">
        <v>23000</v>
      </c>
      <c r="I1633" t="str">
        <f>IF(Table4[[#This Row],[Debit]]&gt;5000,"Yes","NO")</f>
        <v>Yes</v>
      </c>
    </row>
    <row r="1634" spans="1:9" x14ac:dyDescent="0.35">
      <c r="A1634">
        <v>466</v>
      </c>
      <c r="B1634" s="5">
        <v>2</v>
      </c>
      <c r="C1634" s="5">
        <v>45</v>
      </c>
      <c r="D1634" s="8">
        <v>45447</v>
      </c>
      <c r="E1634" s="8">
        <v>45447</v>
      </c>
      <c r="F1634" s="5" t="s">
        <v>955</v>
      </c>
      <c r="G1634" s="5"/>
      <c r="H1634" s="9">
        <v>10000</v>
      </c>
      <c r="I1634" t="str">
        <f>IF(Table4[[#This Row],[Debit]]&gt;5000,"Yes","NO")</f>
        <v>Yes</v>
      </c>
    </row>
    <row r="1635" spans="1:9" x14ac:dyDescent="0.35">
      <c r="A1635">
        <v>467</v>
      </c>
      <c r="B1635" s="4">
        <v>2</v>
      </c>
      <c r="C1635" s="4">
        <v>46</v>
      </c>
      <c r="D1635" s="6">
        <v>45447</v>
      </c>
      <c r="E1635" s="6">
        <v>45447</v>
      </c>
      <c r="F1635" s="4" t="s">
        <v>956</v>
      </c>
      <c r="G1635" s="4"/>
      <c r="H1635" s="7">
        <v>10000</v>
      </c>
      <c r="I1635" t="str">
        <f>IF(Table4[[#This Row],[Debit]]&gt;5000,"Yes","NO")</f>
        <v>Yes</v>
      </c>
    </row>
    <row r="1636" spans="1:9" x14ac:dyDescent="0.35">
      <c r="A1636">
        <v>469</v>
      </c>
      <c r="B1636" s="4">
        <v>2</v>
      </c>
      <c r="C1636" s="4">
        <v>49</v>
      </c>
      <c r="D1636" s="6">
        <v>45447</v>
      </c>
      <c r="E1636" s="6">
        <v>45447</v>
      </c>
      <c r="F1636" s="4" t="s">
        <v>959</v>
      </c>
      <c r="G1636" s="4"/>
      <c r="H1636" s="7">
        <v>150</v>
      </c>
      <c r="I1636" t="str">
        <f>IF(Table4[[#This Row],[Debit]]&gt;5000,"Yes","NO")</f>
        <v>NO</v>
      </c>
    </row>
    <row r="1637" spans="1:9" x14ac:dyDescent="0.35">
      <c r="A1637">
        <v>471</v>
      </c>
      <c r="B1637" s="4">
        <v>2</v>
      </c>
      <c r="C1637" s="4">
        <v>51</v>
      </c>
      <c r="D1637" s="6">
        <v>45447</v>
      </c>
      <c r="E1637" s="6">
        <v>45447</v>
      </c>
      <c r="F1637" s="4" t="s">
        <v>962</v>
      </c>
      <c r="G1637" s="4"/>
      <c r="H1637" s="7">
        <v>144</v>
      </c>
      <c r="I1637" t="str">
        <f>IF(Table4[[#This Row],[Debit]]&gt;5000,"Yes","NO")</f>
        <v>NO</v>
      </c>
    </row>
    <row r="1638" spans="1:9" x14ac:dyDescent="0.35">
      <c r="A1638">
        <v>470</v>
      </c>
      <c r="B1638" s="5">
        <v>2</v>
      </c>
      <c r="C1638" s="5">
        <v>50</v>
      </c>
      <c r="D1638" s="8">
        <v>45447</v>
      </c>
      <c r="E1638" s="8">
        <v>45447</v>
      </c>
      <c r="F1638" s="5" t="s">
        <v>961</v>
      </c>
      <c r="G1638" s="5"/>
      <c r="H1638" s="9">
        <v>118</v>
      </c>
      <c r="I1638" t="str">
        <f>IF(Table4[[#This Row],[Debit]]&gt;5000,"Yes","NO")</f>
        <v>NO</v>
      </c>
    </row>
    <row r="1639" spans="1:9" x14ac:dyDescent="0.35">
      <c r="A1639">
        <v>463</v>
      </c>
      <c r="B1639" s="4">
        <v>2</v>
      </c>
      <c r="C1639" s="4">
        <v>39</v>
      </c>
      <c r="D1639" s="6">
        <v>45446</v>
      </c>
      <c r="E1639" s="6">
        <v>45446</v>
      </c>
      <c r="F1639" s="4" t="s">
        <v>949</v>
      </c>
      <c r="G1639" s="4"/>
      <c r="H1639" s="7">
        <v>24000</v>
      </c>
      <c r="I1639" t="str">
        <f>IF(Table4[[#This Row],[Debit]]&gt;5000,"Yes","NO")</f>
        <v>Yes</v>
      </c>
    </row>
    <row r="1640" spans="1:9" x14ac:dyDescent="0.35">
      <c r="A1640">
        <v>460</v>
      </c>
      <c r="B1640" s="5">
        <v>2</v>
      </c>
      <c r="C1640" s="5">
        <v>34</v>
      </c>
      <c r="D1640" s="8">
        <v>45446</v>
      </c>
      <c r="E1640" s="8">
        <v>45445</v>
      </c>
      <c r="F1640" s="5" t="s">
        <v>944</v>
      </c>
      <c r="G1640" s="5"/>
      <c r="H1640" s="9">
        <v>9000</v>
      </c>
      <c r="I1640" t="str">
        <f>IF(Table4[[#This Row],[Debit]]&gt;5000,"Yes","NO")</f>
        <v>Yes</v>
      </c>
    </row>
    <row r="1641" spans="1:9" x14ac:dyDescent="0.35">
      <c r="A1641">
        <v>461</v>
      </c>
      <c r="B1641" s="4">
        <v>2</v>
      </c>
      <c r="C1641" s="4">
        <v>36</v>
      </c>
      <c r="D1641" s="6">
        <v>45446</v>
      </c>
      <c r="E1641" s="6">
        <v>45445</v>
      </c>
      <c r="F1641" s="4" t="s">
        <v>946</v>
      </c>
      <c r="G1641" s="4"/>
      <c r="H1641" s="7">
        <v>3000</v>
      </c>
      <c r="I1641" t="str">
        <f>IF(Table4[[#This Row],[Debit]]&gt;5000,"Yes","NO")</f>
        <v>NO</v>
      </c>
    </row>
    <row r="1642" spans="1:9" x14ac:dyDescent="0.35">
      <c r="A1642">
        <v>464</v>
      </c>
      <c r="B1642" s="5">
        <v>2</v>
      </c>
      <c r="C1642" s="5">
        <v>41</v>
      </c>
      <c r="D1642" s="8">
        <v>45446</v>
      </c>
      <c r="E1642" s="8">
        <v>45446</v>
      </c>
      <c r="F1642" s="5" t="s">
        <v>951</v>
      </c>
      <c r="G1642" s="5"/>
      <c r="H1642" s="9">
        <v>2000</v>
      </c>
      <c r="I1642" t="str">
        <f>IF(Table4[[#This Row],[Debit]]&gt;5000,"Yes","NO")</f>
        <v>NO</v>
      </c>
    </row>
    <row r="1643" spans="1:9" x14ac:dyDescent="0.35">
      <c r="A1643">
        <v>465</v>
      </c>
      <c r="B1643" s="4">
        <v>2</v>
      </c>
      <c r="C1643" s="4">
        <v>44</v>
      </c>
      <c r="D1643" s="6">
        <v>45446</v>
      </c>
      <c r="E1643" s="6">
        <v>45446</v>
      </c>
      <c r="F1643" s="4" t="s">
        <v>954</v>
      </c>
      <c r="G1643" s="4"/>
      <c r="H1643" s="7">
        <v>144</v>
      </c>
      <c r="I1643" t="str">
        <f>IF(Table4[[#This Row],[Debit]]&gt;5000,"Yes","NO")</f>
        <v>NO</v>
      </c>
    </row>
    <row r="1644" spans="1:9" x14ac:dyDescent="0.35">
      <c r="A1644">
        <v>462</v>
      </c>
      <c r="B1644" s="5">
        <v>2</v>
      </c>
      <c r="C1644" s="5">
        <v>37</v>
      </c>
      <c r="D1644" s="8">
        <v>45446</v>
      </c>
      <c r="E1644" s="8">
        <v>45446</v>
      </c>
      <c r="F1644" s="5" t="s">
        <v>947</v>
      </c>
      <c r="G1644" s="5"/>
      <c r="H1644" s="9">
        <v>50</v>
      </c>
      <c r="I1644" t="str">
        <f>IF(Table4[[#This Row],[Debit]]&gt;5000,"Yes","NO")</f>
        <v>NO</v>
      </c>
    </row>
    <row r="1645" spans="1:9" x14ac:dyDescent="0.35">
      <c r="A1645">
        <v>454</v>
      </c>
      <c r="B1645" s="5">
        <v>2</v>
      </c>
      <c r="C1645" s="5">
        <v>25</v>
      </c>
      <c r="D1645" s="8">
        <v>45445</v>
      </c>
      <c r="E1645" s="8">
        <v>45445</v>
      </c>
      <c r="F1645" s="5" t="s">
        <v>935</v>
      </c>
      <c r="G1645" s="5"/>
      <c r="H1645" s="9">
        <v>2500</v>
      </c>
      <c r="I1645" t="str">
        <f>IF(Table4[[#This Row],[Debit]]&gt;5000,"Yes","NO")</f>
        <v>NO</v>
      </c>
    </row>
    <row r="1646" spans="1:9" x14ac:dyDescent="0.35">
      <c r="A1646">
        <v>457</v>
      </c>
      <c r="B1646" s="4">
        <v>2</v>
      </c>
      <c r="C1646" s="4">
        <v>28</v>
      </c>
      <c r="D1646" s="6">
        <v>45445</v>
      </c>
      <c r="E1646" s="6">
        <v>45445</v>
      </c>
      <c r="F1646" s="4" t="s">
        <v>938</v>
      </c>
      <c r="G1646" s="4"/>
      <c r="H1646" s="7">
        <v>2000</v>
      </c>
      <c r="I1646" t="str">
        <f>IF(Table4[[#This Row],[Debit]]&gt;5000,"Yes","NO")</f>
        <v>NO</v>
      </c>
    </row>
    <row r="1647" spans="1:9" x14ac:dyDescent="0.35">
      <c r="A1647">
        <v>458</v>
      </c>
      <c r="B1647" s="5">
        <v>2</v>
      </c>
      <c r="C1647" s="5">
        <v>31</v>
      </c>
      <c r="D1647" s="8">
        <v>45445</v>
      </c>
      <c r="E1647" s="8">
        <v>45445</v>
      </c>
      <c r="F1647" s="5" t="s">
        <v>941</v>
      </c>
      <c r="G1647" s="5"/>
      <c r="H1647" s="9">
        <v>2000</v>
      </c>
      <c r="I1647" t="str">
        <f>IF(Table4[[#This Row],[Debit]]&gt;5000,"Yes","NO")</f>
        <v>NO</v>
      </c>
    </row>
    <row r="1648" spans="1:9" x14ac:dyDescent="0.35">
      <c r="A1648">
        <v>455</v>
      </c>
      <c r="B1648" s="4">
        <v>2</v>
      </c>
      <c r="C1648" s="4">
        <v>26</v>
      </c>
      <c r="D1648" s="6">
        <v>45445</v>
      </c>
      <c r="E1648" s="6">
        <v>45445</v>
      </c>
      <c r="F1648" s="4" t="s">
        <v>936</v>
      </c>
      <c r="G1648" s="4"/>
      <c r="H1648" s="7">
        <v>500</v>
      </c>
      <c r="I1648" t="str">
        <f>IF(Table4[[#This Row],[Debit]]&gt;5000,"Yes","NO")</f>
        <v>NO</v>
      </c>
    </row>
    <row r="1649" spans="1:9" x14ac:dyDescent="0.35">
      <c r="A1649">
        <v>459</v>
      </c>
      <c r="B1649" s="4">
        <v>2</v>
      </c>
      <c r="C1649" s="4">
        <v>32</v>
      </c>
      <c r="D1649" s="6">
        <v>45445</v>
      </c>
      <c r="E1649" s="6">
        <v>45445</v>
      </c>
      <c r="F1649" s="4" t="s">
        <v>942</v>
      </c>
      <c r="G1649" s="4"/>
      <c r="H1649" s="7">
        <v>144</v>
      </c>
      <c r="I1649" t="str">
        <f>IF(Table4[[#This Row],[Debit]]&gt;5000,"Yes","NO")</f>
        <v>NO</v>
      </c>
    </row>
    <row r="1650" spans="1:9" x14ac:dyDescent="0.35">
      <c r="A1650">
        <v>456</v>
      </c>
      <c r="B1650" s="5">
        <v>2</v>
      </c>
      <c r="C1650" s="5">
        <v>27</v>
      </c>
      <c r="D1650" s="8">
        <v>45445</v>
      </c>
      <c r="E1650" s="8">
        <v>45445</v>
      </c>
      <c r="F1650" s="5" t="s">
        <v>937</v>
      </c>
      <c r="G1650" s="5"/>
      <c r="H1650" s="9">
        <v>50</v>
      </c>
      <c r="I1650" t="str">
        <f>IF(Table4[[#This Row],[Debit]]&gt;5000,"Yes","NO")</f>
        <v>NO</v>
      </c>
    </row>
    <row r="1651" spans="1:9" x14ac:dyDescent="0.35">
      <c r="A1651">
        <v>441</v>
      </c>
      <c r="B1651" s="4">
        <v>2</v>
      </c>
      <c r="C1651" s="4">
        <v>4</v>
      </c>
      <c r="D1651" s="6">
        <v>45444</v>
      </c>
      <c r="E1651" s="6">
        <v>45444</v>
      </c>
      <c r="F1651" s="4" t="s">
        <v>913</v>
      </c>
      <c r="G1651" s="4"/>
      <c r="H1651" s="7">
        <v>4860</v>
      </c>
      <c r="I1651" t="str">
        <f>IF(Table4[[#This Row],[Debit]]&gt;5000,"Yes","NO")</f>
        <v>NO</v>
      </c>
    </row>
    <row r="1652" spans="1:9" x14ac:dyDescent="0.35">
      <c r="A1652">
        <v>451</v>
      </c>
      <c r="B1652" s="4">
        <v>2</v>
      </c>
      <c r="C1652" s="4">
        <v>18</v>
      </c>
      <c r="D1652" s="6">
        <v>45444</v>
      </c>
      <c r="E1652" s="6">
        <v>45444</v>
      </c>
      <c r="F1652" s="4" t="s">
        <v>928</v>
      </c>
      <c r="G1652" s="4"/>
      <c r="H1652" s="7">
        <v>2400</v>
      </c>
      <c r="I1652" t="str">
        <f>IF(Table4[[#This Row],[Debit]]&gt;5000,"Yes","NO")</f>
        <v>NO</v>
      </c>
    </row>
    <row r="1653" spans="1:9" x14ac:dyDescent="0.35">
      <c r="A1653">
        <v>452</v>
      </c>
      <c r="B1653" s="5">
        <v>2</v>
      </c>
      <c r="C1653" s="5">
        <v>21</v>
      </c>
      <c r="D1653" s="8">
        <v>45444</v>
      </c>
      <c r="E1653" s="8">
        <v>45444</v>
      </c>
      <c r="F1653" s="5" t="s">
        <v>931</v>
      </c>
      <c r="G1653" s="5"/>
      <c r="H1653" s="9">
        <v>2400</v>
      </c>
      <c r="I1653" t="str">
        <f>IF(Table4[[#This Row],[Debit]]&gt;5000,"Yes","NO")</f>
        <v>NO</v>
      </c>
    </row>
    <row r="1654" spans="1:9" x14ac:dyDescent="0.35">
      <c r="A1654">
        <v>442</v>
      </c>
      <c r="B1654" s="5">
        <v>2</v>
      </c>
      <c r="C1654" s="5">
        <v>6</v>
      </c>
      <c r="D1654" s="8">
        <v>45444</v>
      </c>
      <c r="E1654" s="8">
        <v>45444</v>
      </c>
      <c r="F1654" s="5" t="s">
        <v>915</v>
      </c>
      <c r="G1654" s="5"/>
      <c r="H1654" s="9">
        <v>2000</v>
      </c>
      <c r="I1654" t="str">
        <f>IF(Table4[[#This Row],[Debit]]&gt;5000,"Yes","NO")</f>
        <v>NO</v>
      </c>
    </row>
    <row r="1655" spans="1:9" x14ac:dyDescent="0.35">
      <c r="A1655">
        <v>443</v>
      </c>
      <c r="B1655" s="4">
        <v>2</v>
      </c>
      <c r="C1655" s="4">
        <v>7</v>
      </c>
      <c r="D1655" s="6">
        <v>45444</v>
      </c>
      <c r="E1655" s="6">
        <v>45444</v>
      </c>
      <c r="F1655" s="4" t="s">
        <v>916</v>
      </c>
      <c r="G1655" s="4"/>
      <c r="H1655" s="7">
        <v>2000</v>
      </c>
      <c r="I1655" t="str">
        <f>IF(Table4[[#This Row],[Debit]]&gt;5000,"Yes","NO")</f>
        <v>NO</v>
      </c>
    </row>
    <row r="1656" spans="1:9" x14ac:dyDescent="0.35">
      <c r="A1656">
        <v>446</v>
      </c>
      <c r="B1656" s="5">
        <v>2</v>
      </c>
      <c r="C1656" s="5">
        <v>11</v>
      </c>
      <c r="D1656" s="8">
        <v>45444</v>
      </c>
      <c r="E1656" s="8">
        <v>45444</v>
      </c>
      <c r="F1656" s="5" t="s">
        <v>921</v>
      </c>
      <c r="G1656" s="5"/>
      <c r="H1656" s="9">
        <v>2000</v>
      </c>
      <c r="I1656" t="str">
        <f>IF(Table4[[#This Row],[Debit]]&gt;5000,"Yes","NO")</f>
        <v>NO</v>
      </c>
    </row>
    <row r="1657" spans="1:9" x14ac:dyDescent="0.35">
      <c r="A1657">
        <v>447</v>
      </c>
      <c r="B1657" s="4">
        <v>2</v>
      </c>
      <c r="C1657" s="4">
        <v>12</v>
      </c>
      <c r="D1657" s="6">
        <v>45444</v>
      </c>
      <c r="E1657" s="6">
        <v>45444</v>
      </c>
      <c r="F1657" s="4" t="s">
        <v>922</v>
      </c>
      <c r="G1657" s="4"/>
      <c r="H1657" s="7">
        <v>2000</v>
      </c>
      <c r="I1657" t="str">
        <f>IF(Table4[[#This Row],[Debit]]&gt;5000,"Yes","NO")</f>
        <v>NO</v>
      </c>
    </row>
    <row r="1658" spans="1:9" x14ac:dyDescent="0.35">
      <c r="A1658">
        <v>448</v>
      </c>
      <c r="B1658" s="5">
        <v>2</v>
      </c>
      <c r="C1658" s="5">
        <v>13</v>
      </c>
      <c r="D1658" s="8">
        <v>45444</v>
      </c>
      <c r="E1658" s="8">
        <v>45444</v>
      </c>
      <c r="F1658" s="5" t="s">
        <v>923</v>
      </c>
      <c r="G1658" s="5"/>
      <c r="H1658" s="9">
        <v>2000</v>
      </c>
      <c r="I1658" t="str">
        <f>IF(Table4[[#This Row],[Debit]]&gt;5000,"Yes","NO")</f>
        <v>NO</v>
      </c>
    </row>
    <row r="1659" spans="1:9" x14ac:dyDescent="0.35">
      <c r="A1659">
        <v>450</v>
      </c>
      <c r="B1659" s="5">
        <v>2</v>
      </c>
      <c r="C1659" s="5">
        <v>16</v>
      </c>
      <c r="D1659" s="8">
        <v>45444</v>
      </c>
      <c r="E1659" s="8">
        <v>45444</v>
      </c>
      <c r="F1659" s="5" t="s">
        <v>926</v>
      </c>
      <c r="G1659" s="5"/>
      <c r="H1659" s="9">
        <v>2000</v>
      </c>
      <c r="I1659" t="str">
        <f>IF(Table4[[#This Row],[Debit]]&gt;5000,"Yes","NO")</f>
        <v>NO</v>
      </c>
    </row>
    <row r="1660" spans="1:9" x14ac:dyDescent="0.35">
      <c r="A1660">
        <v>444</v>
      </c>
      <c r="B1660" s="5">
        <v>2</v>
      </c>
      <c r="C1660" s="5">
        <v>8</v>
      </c>
      <c r="D1660" s="8">
        <v>45444</v>
      </c>
      <c r="E1660" s="8">
        <v>45444</v>
      </c>
      <c r="F1660" s="5" t="s">
        <v>917</v>
      </c>
      <c r="G1660" s="5"/>
      <c r="H1660" s="9">
        <v>860</v>
      </c>
      <c r="I1660" t="str">
        <f>IF(Table4[[#This Row],[Debit]]&gt;5000,"Yes","NO")</f>
        <v>NO</v>
      </c>
    </row>
    <row r="1661" spans="1:9" x14ac:dyDescent="0.35">
      <c r="A1661">
        <v>445</v>
      </c>
      <c r="B1661" s="4">
        <v>2</v>
      </c>
      <c r="C1661" s="4">
        <v>10</v>
      </c>
      <c r="D1661" s="6">
        <v>45444</v>
      </c>
      <c r="E1661" s="6">
        <v>45444</v>
      </c>
      <c r="F1661" s="4" t="s">
        <v>920</v>
      </c>
      <c r="G1661" s="4"/>
      <c r="H1661" s="7">
        <v>860</v>
      </c>
      <c r="I1661" t="str">
        <f>IF(Table4[[#This Row],[Debit]]&gt;5000,"Yes","NO")</f>
        <v>NO</v>
      </c>
    </row>
    <row r="1662" spans="1:9" x14ac:dyDescent="0.35">
      <c r="A1662">
        <v>449</v>
      </c>
      <c r="B1662" s="4">
        <v>2</v>
      </c>
      <c r="C1662" s="4">
        <v>14</v>
      </c>
      <c r="D1662" s="6">
        <v>45444</v>
      </c>
      <c r="E1662" s="6">
        <v>45444</v>
      </c>
      <c r="F1662" s="4" t="s">
        <v>924</v>
      </c>
      <c r="G1662" s="4"/>
      <c r="H1662" s="7">
        <v>200</v>
      </c>
      <c r="I1662" t="str">
        <f>IF(Table4[[#This Row],[Debit]]&gt;5000,"Yes","NO")</f>
        <v>NO</v>
      </c>
    </row>
    <row r="1663" spans="1:9" x14ac:dyDescent="0.35">
      <c r="A1663">
        <v>453</v>
      </c>
      <c r="B1663" s="4">
        <v>2</v>
      </c>
      <c r="C1663" s="4">
        <v>22</v>
      </c>
      <c r="D1663" s="6">
        <v>45444</v>
      </c>
      <c r="E1663" s="6">
        <v>45444</v>
      </c>
      <c r="F1663" s="4" t="s">
        <v>932</v>
      </c>
      <c r="G1663" s="4"/>
      <c r="H1663" s="7">
        <v>144</v>
      </c>
      <c r="I1663" t="str">
        <f>IF(Table4[[#This Row],[Debit]]&gt;5000,"Yes","NO")</f>
        <v>NO</v>
      </c>
    </row>
    <row r="1664" spans="1:9" x14ac:dyDescent="0.35">
      <c r="A1664">
        <v>440</v>
      </c>
      <c r="B1664" s="5">
        <v>2</v>
      </c>
      <c r="C1664" s="5">
        <v>2</v>
      </c>
      <c r="D1664" s="8">
        <v>45444</v>
      </c>
      <c r="E1664" s="8">
        <v>45444</v>
      </c>
      <c r="F1664" s="5" t="s">
        <v>911</v>
      </c>
      <c r="G1664" s="5"/>
      <c r="H1664" s="9">
        <v>40</v>
      </c>
      <c r="I1664" t="str">
        <f>IF(Table4[[#This Row],[Debit]]&gt;5000,"Yes","NO")</f>
        <v>NO</v>
      </c>
    </row>
    <row r="1665" spans="1:9" x14ac:dyDescent="0.35">
      <c r="A1665">
        <v>437</v>
      </c>
      <c r="B1665" s="4">
        <v>1</v>
      </c>
      <c r="C1665" s="4">
        <v>734</v>
      </c>
      <c r="D1665" s="6">
        <v>45443</v>
      </c>
      <c r="E1665" s="6">
        <v>45443</v>
      </c>
      <c r="F1665" s="4" t="s">
        <v>907</v>
      </c>
      <c r="G1665" s="4"/>
      <c r="H1665" s="7">
        <v>2000</v>
      </c>
      <c r="I1665" t="str">
        <f>IF(Table4[[#This Row],[Debit]]&gt;5000,"Yes","NO")</f>
        <v>NO</v>
      </c>
    </row>
    <row r="1666" spans="1:9" x14ac:dyDescent="0.35">
      <c r="A1666">
        <v>438</v>
      </c>
      <c r="B1666" s="5">
        <v>1</v>
      </c>
      <c r="C1666" s="5">
        <v>735</v>
      </c>
      <c r="D1666" s="8">
        <v>45443</v>
      </c>
      <c r="E1666" s="8">
        <v>45443</v>
      </c>
      <c r="F1666" s="5" t="s">
        <v>908</v>
      </c>
      <c r="G1666" s="5"/>
      <c r="H1666" s="9">
        <v>2000</v>
      </c>
      <c r="I1666" t="str">
        <f>IF(Table4[[#This Row],[Debit]]&gt;5000,"Yes","NO")</f>
        <v>NO</v>
      </c>
    </row>
    <row r="1667" spans="1:9" x14ac:dyDescent="0.35">
      <c r="A1667">
        <v>439</v>
      </c>
      <c r="B1667" s="4">
        <v>1</v>
      </c>
      <c r="C1667" s="4">
        <v>737</v>
      </c>
      <c r="D1667" s="6">
        <v>45443</v>
      </c>
      <c r="E1667" s="6">
        <v>45443</v>
      </c>
      <c r="F1667" s="4" t="s">
        <v>910</v>
      </c>
      <c r="G1667" s="4"/>
      <c r="H1667" s="7">
        <v>144</v>
      </c>
      <c r="I1667" t="str">
        <f>IF(Table4[[#This Row],[Debit]]&gt;5000,"Yes","NO")</f>
        <v>NO</v>
      </c>
    </row>
    <row r="1668" spans="1:9" x14ac:dyDescent="0.35">
      <c r="A1668">
        <v>431</v>
      </c>
      <c r="B1668" s="4">
        <v>1</v>
      </c>
      <c r="C1668" s="4">
        <v>725</v>
      </c>
      <c r="D1668" s="6">
        <v>45442</v>
      </c>
      <c r="E1668" s="6">
        <v>45442</v>
      </c>
      <c r="F1668" s="4" t="s">
        <v>898</v>
      </c>
      <c r="G1668" s="4"/>
      <c r="H1668" s="7">
        <v>5000</v>
      </c>
      <c r="I1668" t="str">
        <f>IF(Table4[[#This Row],[Debit]]&gt;5000,"Yes","NO")</f>
        <v>NO</v>
      </c>
    </row>
    <row r="1669" spans="1:9" x14ac:dyDescent="0.35">
      <c r="A1669">
        <v>435</v>
      </c>
      <c r="B1669" s="4">
        <v>1</v>
      </c>
      <c r="C1669" s="4">
        <v>730</v>
      </c>
      <c r="D1669" s="6">
        <v>45442</v>
      </c>
      <c r="E1669" s="6">
        <v>45442</v>
      </c>
      <c r="F1669" s="4" t="s">
        <v>903</v>
      </c>
      <c r="G1669" s="4"/>
      <c r="H1669" s="7">
        <v>2000</v>
      </c>
      <c r="I1669" t="str">
        <f>IF(Table4[[#This Row],[Debit]]&gt;5000,"Yes","NO")</f>
        <v>NO</v>
      </c>
    </row>
    <row r="1670" spans="1:9" x14ac:dyDescent="0.35">
      <c r="A1670">
        <v>434</v>
      </c>
      <c r="B1670" s="5">
        <v>1</v>
      </c>
      <c r="C1670" s="5">
        <v>729</v>
      </c>
      <c r="D1670" s="8">
        <v>45442</v>
      </c>
      <c r="E1670" s="8">
        <v>45442</v>
      </c>
      <c r="F1670" s="5" t="s">
        <v>902</v>
      </c>
      <c r="G1670" s="5"/>
      <c r="H1670" s="9">
        <v>500</v>
      </c>
      <c r="I1670" t="str">
        <f>IF(Table4[[#This Row],[Debit]]&gt;5000,"Yes","NO")</f>
        <v>NO</v>
      </c>
    </row>
    <row r="1671" spans="1:9" x14ac:dyDescent="0.35">
      <c r="A1671">
        <v>433</v>
      </c>
      <c r="B1671" s="4">
        <v>1</v>
      </c>
      <c r="C1671" s="4">
        <v>727</v>
      </c>
      <c r="D1671" s="6">
        <v>45442</v>
      </c>
      <c r="E1671" s="6">
        <v>45442</v>
      </c>
      <c r="F1671" s="4" t="s">
        <v>900</v>
      </c>
      <c r="G1671" s="4"/>
      <c r="H1671" s="7">
        <v>400</v>
      </c>
      <c r="I1671" t="str">
        <f>IF(Table4[[#This Row],[Debit]]&gt;5000,"Yes","NO")</f>
        <v>NO</v>
      </c>
    </row>
    <row r="1672" spans="1:9" x14ac:dyDescent="0.35">
      <c r="A1672">
        <v>436</v>
      </c>
      <c r="B1672" s="5">
        <v>1</v>
      </c>
      <c r="C1672" s="5">
        <v>732</v>
      </c>
      <c r="D1672" s="8">
        <v>45442</v>
      </c>
      <c r="E1672" s="8">
        <v>45442</v>
      </c>
      <c r="F1672" s="5" t="s">
        <v>905</v>
      </c>
      <c r="G1672" s="5"/>
      <c r="H1672" s="9">
        <v>144</v>
      </c>
      <c r="I1672" t="str">
        <f>IF(Table4[[#This Row],[Debit]]&gt;5000,"Yes","NO")</f>
        <v>NO</v>
      </c>
    </row>
    <row r="1673" spans="1:9" x14ac:dyDescent="0.35">
      <c r="A1673">
        <v>432</v>
      </c>
      <c r="B1673" s="5">
        <v>1</v>
      </c>
      <c r="C1673" s="5">
        <v>726</v>
      </c>
      <c r="D1673" s="8">
        <v>45442</v>
      </c>
      <c r="E1673" s="8">
        <v>45442</v>
      </c>
      <c r="F1673" s="5" t="s">
        <v>899</v>
      </c>
      <c r="G1673" s="5"/>
      <c r="H1673" s="9">
        <v>0.24</v>
      </c>
      <c r="I1673" t="str">
        <f>IF(Table4[[#This Row],[Debit]]&gt;5000,"Yes","NO")</f>
        <v>NO</v>
      </c>
    </row>
    <row r="1674" spans="1:9" x14ac:dyDescent="0.35">
      <c r="A1674">
        <v>429</v>
      </c>
      <c r="B1674" s="4">
        <v>1</v>
      </c>
      <c r="C1674" s="4">
        <v>722</v>
      </c>
      <c r="D1674" s="6">
        <v>45441</v>
      </c>
      <c r="E1674" s="6">
        <v>45441</v>
      </c>
      <c r="F1674" s="4" t="s">
        <v>895</v>
      </c>
      <c r="G1674" s="4"/>
      <c r="H1674" s="7">
        <v>2000</v>
      </c>
      <c r="I1674" t="str">
        <f>IF(Table4[[#This Row],[Debit]]&gt;5000,"Yes","NO")</f>
        <v>NO</v>
      </c>
    </row>
    <row r="1675" spans="1:9" x14ac:dyDescent="0.35">
      <c r="A1675">
        <v>430</v>
      </c>
      <c r="B1675" s="5">
        <v>1</v>
      </c>
      <c r="C1675" s="5">
        <v>723</v>
      </c>
      <c r="D1675" s="8">
        <v>45441</v>
      </c>
      <c r="E1675" s="8">
        <v>45441</v>
      </c>
      <c r="F1675" s="5" t="s">
        <v>896</v>
      </c>
      <c r="G1675" s="5"/>
      <c r="H1675" s="9">
        <v>144</v>
      </c>
      <c r="I1675" t="str">
        <f>IF(Table4[[#This Row],[Debit]]&gt;5000,"Yes","NO")</f>
        <v>NO</v>
      </c>
    </row>
    <row r="1676" spans="1:9" x14ac:dyDescent="0.35">
      <c r="A1676">
        <v>427</v>
      </c>
      <c r="B1676" s="4">
        <v>1</v>
      </c>
      <c r="C1676" s="4">
        <v>719</v>
      </c>
      <c r="D1676" s="6">
        <v>45440</v>
      </c>
      <c r="E1676" s="6">
        <v>45440</v>
      </c>
      <c r="F1676" s="4" t="s">
        <v>892</v>
      </c>
      <c r="G1676" s="4"/>
      <c r="H1676" s="7">
        <v>4000</v>
      </c>
      <c r="I1676" t="str">
        <f>IF(Table4[[#This Row],[Debit]]&gt;5000,"Yes","NO")</f>
        <v>NO</v>
      </c>
    </row>
    <row r="1677" spans="1:9" x14ac:dyDescent="0.35">
      <c r="A1677">
        <v>428</v>
      </c>
      <c r="B1677" s="5">
        <v>1</v>
      </c>
      <c r="C1677" s="5">
        <v>720</v>
      </c>
      <c r="D1677" s="8">
        <v>45440</v>
      </c>
      <c r="E1677" s="8">
        <v>45440</v>
      </c>
      <c r="F1677" s="5" t="s">
        <v>893</v>
      </c>
      <c r="G1677" s="5"/>
      <c r="H1677" s="9">
        <v>2000</v>
      </c>
      <c r="I1677" t="str">
        <f>IF(Table4[[#This Row],[Debit]]&gt;5000,"Yes","NO")</f>
        <v>NO</v>
      </c>
    </row>
    <row r="1678" spans="1:9" x14ac:dyDescent="0.35">
      <c r="A1678">
        <v>426</v>
      </c>
      <c r="B1678" s="5">
        <v>1</v>
      </c>
      <c r="C1678" s="5">
        <v>717</v>
      </c>
      <c r="D1678" s="8">
        <v>45440</v>
      </c>
      <c r="E1678" s="8">
        <v>45440</v>
      </c>
      <c r="F1678" s="5" t="s">
        <v>890</v>
      </c>
      <c r="G1678" s="5"/>
      <c r="H1678" s="9">
        <v>1000</v>
      </c>
      <c r="I1678" t="str">
        <f>IF(Table4[[#This Row],[Debit]]&gt;5000,"Yes","NO")</f>
        <v>NO</v>
      </c>
    </row>
    <row r="1679" spans="1:9" x14ac:dyDescent="0.35">
      <c r="A1679">
        <v>421</v>
      </c>
      <c r="B1679" s="4">
        <v>1</v>
      </c>
      <c r="C1679" s="4">
        <v>711</v>
      </c>
      <c r="D1679" s="6">
        <v>45439</v>
      </c>
      <c r="E1679" s="6">
        <v>45439</v>
      </c>
      <c r="F1679" s="4" t="s">
        <v>884</v>
      </c>
      <c r="G1679" s="4"/>
      <c r="H1679" s="7">
        <v>5000</v>
      </c>
      <c r="I1679" t="str">
        <f>IF(Table4[[#This Row],[Debit]]&gt;5000,"Yes","NO")</f>
        <v>NO</v>
      </c>
    </row>
    <row r="1680" spans="1:9" x14ac:dyDescent="0.35">
      <c r="A1680">
        <v>422</v>
      </c>
      <c r="B1680" s="5">
        <v>1</v>
      </c>
      <c r="C1680" s="5">
        <v>713</v>
      </c>
      <c r="D1680" s="8">
        <v>45439</v>
      </c>
      <c r="E1680" s="8">
        <v>45439</v>
      </c>
      <c r="F1680" s="5" t="s">
        <v>886</v>
      </c>
      <c r="G1680" s="5"/>
      <c r="H1680" s="9">
        <v>3000</v>
      </c>
      <c r="I1680" t="str">
        <f>IF(Table4[[#This Row],[Debit]]&gt;5000,"Yes","NO")</f>
        <v>NO</v>
      </c>
    </row>
    <row r="1681" spans="1:9" x14ac:dyDescent="0.35">
      <c r="A1681">
        <v>424</v>
      </c>
      <c r="B1681" s="5">
        <v>1</v>
      </c>
      <c r="C1681" s="5">
        <v>715</v>
      </c>
      <c r="D1681" s="8">
        <v>45439</v>
      </c>
      <c r="E1681" s="8">
        <v>45439</v>
      </c>
      <c r="F1681" s="5" t="s">
        <v>888</v>
      </c>
      <c r="G1681" s="5"/>
      <c r="H1681" s="9">
        <v>2000</v>
      </c>
      <c r="I1681" t="str">
        <f>IF(Table4[[#This Row],[Debit]]&gt;5000,"Yes","NO")</f>
        <v>NO</v>
      </c>
    </row>
    <row r="1682" spans="1:9" x14ac:dyDescent="0.35">
      <c r="A1682">
        <v>420</v>
      </c>
      <c r="B1682" s="5">
        <v>1</v>
      </c>
      <c r="C1682" s="5">
        <v>710</v>
      </c>
      <c r="D1682" s="8">
        <v>45439</v>
      </c>
      <c r="E1682" s="8">
        <v>45439</v>
      </c>
      <c r="F1682" s="5" t="s">
        <v>882</v>
      </c>
      <c r="G1682" s="5"/>
      <c r="H1682" s="9">
        <v>199</v>
      </c>
      <c r="I1682" t="str">
        <f>IF(Table4[[#This Row],[Debit]]&gt;5000,"Yes","NO")</f>
        <v>NO</v>
      </c>
    </row>
    <row r="1683" spans="1:9" x14ac:dyDescent="0.35">
      <c r="A1683">
        <v>425</v>
      </c>
      <c r="B1683" s="4">
        <v>1</v>
      </c>
      <c r="C1683" s="4">
        <v>716</v>
      </c>
      <c r="D1683" s="6">
        <v>45439</v>
      </c>
      <c r="E1683" s="6">
        <v>45439</v>
      </c>
      <c r="F1683" s="4" t="s">
        <v>889</v>
      </c>
      <c r="G1683" s="4"/>
      <c r="H1683" s="7">
        <v>100</v>
      </c>
      <c r="I1683" t="str">
        <f>IF(Table4[[#This Row],[Debit]]&gt;5000,"Yes","NO")</f>
        <v>NO</v>
      </c>
    </row>
    <row r="1684" spans="1:9" x14ac:dyDescent="0.35">
      <c r="A1684">
        <v>423</v>
      </c>
      <c r="B1684" s="4">
        <v>1</v>
      </c>
      <c r="C1684" s="4">
        <v>714</v>
      </c>
      <c r="D1684" s="6">
        <v>45439</v>
      </c>
      <c r="E1684" s="6">
        <v>45439</v>
      </c>
      <c r="F1684" s="4" t="s">
        <v>887</v>
      </c>
      <c r="G1684" s="4"/>
      <c r="H1684" s="7">
        <v>40</v>
      </c>
      <c r="I1684" t="str">
        <f>IF(Table4[[#This Row],[Debit]]&gt;5000,"Yes","NO")</f>
        <v>NO</v>
      </c>
    </row>
    <row r="1685" spans="1:9" x14ac:dyDescent="0.35">
      <c r="A1685">
        <v>417</v>
      </c>
      <c r="B1685" s="4">
        <v>1</v>
      </c>
      <c r="C1685" s="4">
        <v>707</v>
      </c>
      <c r="D1685" s="6">
        <v>45438</v>
      </c>
      <c r="E1685" s="6">
        <v>45438</v>
      </c>
      <c r="F1685" s="4" t="s">
        <v>879</v>
      </c>
      <c r="G1685" s="4"/>
      <c r="H1685" s="7">
        <v>2000</v>
      </c>
      <c r="I1685" t="str">
        <f>IF(Table4[[#This Row],[Debit]]&gt;5000,"Yes","NO")</f>
        <v>NO</v>
      </c>
    </row>
    <row r="1686" spans="1:9" x14ac:dyDescent="0.35">
      <c r="A1686">
        <v>416</v>
      </c>
      <c r="B1686" s="5">
        <v>1</v>
      </c>
      <c r="C1686" s="5">
        <v>706</v>
      </c>
      <c r="D1686" s="8">
        <v>45438</v>
      </c>
      <c r="E1686" s="8">
        <v>45438</v>
      </c>
      <c r="F1686" s="5" t="s">
        <v>878</v>
      </c>
      <c r="G1686" s="5"/>
      <c r="H1686" s="9">
        <v>500</v>
      </c>
      <c r="I1686" t="str">
        <f>IF(Table4[[#This Row],[Debit]]&gt;5000,"Yes","NO")</f>
        <v>NO</v>
      </c>
    </row>
    <row r="1687" spans="1:9" x14ac:dyDescent="0.35">
      <c r="A1687">
        <v>419</v>
      </c>
      <c r="B1687" s="4">
        <v>1</v>
      </c>
      <c r="C1687" s="4">
        <v>709</v>
      </c>
      <c r="D1687" s="6">
        <v>45438</v>
      </c>
      <c r="E1687" s="6">
        <v>45438</v>
      </c>
      <c r="F1687" s="4" t="s">
        <v>881</v>
      </c>
      <c r="G1687" s="4"/>
      <c r="H1687" s="7">
        <v>144</v>
      </c>
      <c r="I1687" t="str">
        <f>IF(Table4[[#This Row],[Debit]]&gt;5000,"Yes","NO")</f>
        <v>NO</v>
      </c>
    </row>
    <row r="1688" spans="1:9" x14ac:dyDescent="0.35">
      <c r="A1688">
        <v>418</v>
      </c>
      <c r="B1688" s="5">
        <v>1</v>
      </c>
      <c r="C1688" s="5">
        <v>708</v>
      </c>
      <c r="D1688" s="8">
        <v>45438</v>
      </c>
      <c r="E1688" s="8">
        <v>45438</v>
      </c>
      <c r="F1688" s="5" t="s">
        <v>880</v>
      </c>
      <c r="G1688" s="5"/>
      <c r="H1688" s="9">
        <v>110</v>
      </c>
      <c r="I1688" t="str">
        <f>IF(Table4[[#This Row],[Debit]]&gt;5000,"Yes","NO")</f>
        <v>NO</v>
      </c>
    </row>
    <row r="1689" spans="1:9" x14ac:dyDescent="0.35">
      <c r="A1689">
        <v>412</v>
      </c>
      <c r="B1689" s="5">
        <v>1</v>
      </c>
      <c r="C1689" s="5">
        <v>697</v>
      </c>
      <c r="D1689" s="8">
        <v>45437</v>
      </c>
      <c r="E1689" s="8">
        <v>45437</v>
      </c>
      <c r="F1689" s="5" t="s">
        <v>868</v>
      </c>
      <c r="G1689" s="5"/>
      <c r="H1689" s="9">
        <v>35000</v>
      </c>
      <c r="I1689" t="str">
        <f>IF(Table4[[#This Row],[Debit]]&gt;5000,"Yes","NO")</f>
        <v>Yes</v>
      </c>
    </row>
    <row r="1690" spans="1:9" x14ac:dyDescent="0.35">
      <c r="A1690">
        <v>414</v>
      </c>
      <c r="B1690" s="5">
        <v>1</v>
      </c>
      <c r="C1690" s="5">
        <v>701</v>
      </c>
      <c r="D1690" s="8">
        <v>45437</v>
      </c>
      <c r="E1690" s="8">
        <v>45437</v>
      </c>
      <c r="F1690" s="5" t="s">
        <v>872</v>
      </c>
      <c r="G1690" s="5"/>
      <c r="H1690" s="9">
        <v>2200</v>
      </c>
      <c r="I1690" t="str">
        <f>IF(Table4[[#This Row],[Debit]]&gt;5000,"Yes","NO")</f>
        <v>NO</v>
      </c>
    </row>
    <row r="1691" spans="1:9" x14ac:dyDescent="0.35">
      <c r="A1691">
        <v>413</v>
      </c>
      <c r="B1691" s="4">
        <v>1</v>
      </c>
      <c r="C1691" s="4">
        <v>699</v>
      </c>
      <c r="D1691" s="6">
        <v>45437</v>
      </c>
      <c r="E1691" s="6">
        <v>45437</v>
      </c>
      <c r="F1691" s="4" t="s">
        <v>870</v>
      </c>
      <c r="G1691" s="4"/>
      <c r="H1691" s="7">
        <v>2000</v>
      </c>
      <c r="I1691" t="str">
        <f>IF(Table4[[#This Row],[Debit]]&gt;5000,"Yes","NO")</f>
        <v>NO</v>
      </c>
    </row>
    <row r="1692" spans="1:9" x14ac:dyDescent="0.35">
      <c r="A1692">
        <v>415</v>
      </c>
      <c r="B1692" s="4">
        <v>1</v>
      </c>
      <c r="C1692" s="4">
        <v>704</v>
      </c>
      <c r="D1692" s="6">
        <v>45437</v>
      </c>
      <c r="E1692" s="6">
        <v>45437</v>
      </c>
      <c r="F1692" s="4" t="s">
        <v>875</v>
      </c>
      <c r="G1692" s="4"/>
      <c r="H1692" s="7">
        <v>2000</v>
      </c>
      <c r="I1692" t="str">
        <f>IF(Table4[[#This Row],[Debit]]&gt;5000,"Yes","NO")</f>
        <v>NO</v>
      </c>
    </row>
    <row r="1693" spans="1:9" x14ac:dyDescent="0.35">
      <c r="A1693">
        <v>406</v>
      </c>
      <c r="B1693" s="5">
        <v>1</v>
      </c>
      <c r="C1693" s="5">
        <v>684</v>
      </c>
      <c r="D1693" s="8">
        <v>45436</v>
      </c>
      <c r="E1693" s="8">
        <v>45436</v>
      </c>
      <c r="F1693" s="5" t="s">
        <v>853</v>
      </c>
      <c r="G1693" s="5"/>
      <c r="H1693" s="9">
        <v>34500</v>
      </c>
      <c r="I1693" t="str">
        <f>IF(Table4[[#This Row],[Debit]]&gt;5000,"Yes","NO")</f>
        <v>Yes</v>
      </c>
    </row>
    <row r="1694" spans="1:9" x14ac:dyDescent="0.35">
      <c r="A1694">
        <v>408</v>
      </c>
      <c r="B1694" s="5">
        <v>1</v>
      </c>
      <c r="C1694" s="5">
        <v>688</v>
      </c>
      <c r="D1694" s="8">
        <v>45436</v>
      </c>
      <c r="E1694" s="8">
        <v>45436</v>
      </c>
      <c r="F1694" s="5" t="s">
        <v>858</v>
      </c>
      <c r="G1694" s="5"/>
      <c r="H1694" s="9">
        <v>5500</v>
      </c>
      <c r="I1694" t="str">
        <f>IF(Table4[[#This Row],[Debit]]&gt;5000,"Yes","NO")</f>
        <v>Yes</v>
      </c>
    </row>
    <row r="1695" spans="1:9" x14ac:dyDescent="0.35">
      <c r="A1695">
        <v>409</v>
      </c>
      <c r="B1695" s="4">
        <v>1</v>
      </c>
      <c r="C1695" s="4">
        <v>691</v>
      </c>
      <c r="D1695" s="6">
        <v>45436</v>
      </c>
      <c r="E1695" s="6">
        <v>45436</v>
      </c>
      <c r="F1695" s="4" t="s">
        <v>861</v>
      </c>
      <c r="G1695" s="4"/>
      <c r="H1695" s="7">
        <v>5500</v>
      </c>
      <c r="I1695" t="str">
        <f>IF(Table4[[#This Row],[Debit]]&gt;5000,"Yes","NO")</f>
        <v>Yes</v>
      </c>
    </row>
    <row r="1696" spans="1:9" x14ac:dyDescent="0.35">
      <c r="A1696">
        <v>411</v>
      </c>
      <c r="B1696" s="4">
        <v>1</v>
      </c>
      <c r="C1696" s="4">
        <v>694</v>
      </c>
      <c r="D1696" s="6">
        <v>45436</v>
      </c>
      <c r="E1696" s="6">
        <v>45436</v>
      </c>
      <c r="F1696" s="4" t="s">
        <v>864</v>
      </c>
      <c r="G1696" s="4"/>
      <c r="H1696" s="7">
        <v>5000</v>
      </c>
      <c r="I1696" t="str">
        <f>IF(Table4[[#This Row],[Debit]]&gt;5000,"Yes","NO")</f>
        <v>NO</v>
      </c>
    </row>
    <row r="1697" spans="1:9" x14ac:dyDescent="0.35">
      <c r="A1697">
        <v>407</v>
      </c>
      <c r="B1697" s="4">
        <v>1</v>
      </c>
      <c r="C1697" s="4">
        <v>686</v>
      </c>
      <c r="D1697" s="6">
        <v>45436</v>
      </c>
      <c r="E1697" s="6">
        <v>45436</v>
      </c>
      <c r="F1697" s="4" t="s">
        <v>856</v>
      </c>
      <c r="G1697" s="4"/>
      <c r="H1697" s="7">
        <v>2000</v>
      </c>
      <c r="I1697" t="str">
        <f>IF(Table4[[#This Row],[Debit]]&gt;5000,"Yes","NO")</f>
        <v>NO</v>
      </c>
    </row>
    <row r="1698" spans="1:9" x14ac:dyDescent="0.35">
      <c r="A1698">
        <v>405</v>
      </c>
      <c r="B1698" s="4">
        <v>1</v>
      </c>
      <c r="C1698" s="4">
        <v>681</v>
      </c>
      <c r="D1698" s="6">
        <v>45436</v>
      </c>
      <c r="E1698" s="6">
        <v>45436</v>
      </c>
      <c r="F1698" s="4" t="s">
        <v>850</v>
      </c>
      <c r="G1698" s="4"/>
      <c r="H1698" s="7">
        <v>1100</v>
      </c>
      <c r="I1698" t="str">
        <f>IF(Table4[[#This Row],[Debit]]&gt;5000,"Yes","NO")</f>
        <v>NO</v>
      </c>
    </row>
    <row r="1699" spans="1:9" x14ac:dyDescent="0.35">
      <c r="A1699">
        <v>410</v>
      </c>
      <c r="B1699" s="5">
        <v>1</v>
      </c>
      <c r="C1699" s="5">
        <v>692</v>
      </c>
      <c r="D1699" s="8">
        <v>45436</v>
      </c>
      <c r="E1699" s="8">
        <v>45436</v>
      </c>
      <c r="F1699" s="5" t="s">
        <v>862</v>
      </c>
      <c r="G1699" s="5"/>
      <c r="H1699" s="9">
        <v>1</v>
      </c>
      <c r="I1699" t="str">
        <f>IF(Table4[[#This Row],[Debit]]&gt;5000,"Yes","NO")</f>
        <v>NO</v>
      </c>
    </row>
    <row r="1700" spans="1:9" x14ac:dyDescent="0.35">
      <c r="A1700">
        <v>403</v>
      </c>
      <c r="B1700" s="4">
        <v>1</v>
      </c>
      <c r="C1700" s="4">
        <v>676</v>
      </c>
      <c r="D1700" s="6">
        <v>45435</v>
      </c>
      <c r="E1700" s="6">
        <v>45435</v>
      </c>
      <c r="F1700" s="4" t="s">
        <v>844</v>
      </c>
      <c r="G1700" s="4"/>
      <c r="H1700" s="7">
        <v>30000</v>
      </c>
      <c r="I1700" t="str">
        <f>IF(Table4[[#This Row],[Debit]]&gt;5000,"Yes","NO")</f>
        <v>Yes</v>
      </c>
    </row>
    <row r="1701" spans="1:9" x14ac:dyDescent="0.35">
      <c r="A1701">
        <v>404</v>
      </c>
      <c r="B1701" s="5">
        <v>1</v>
      </c>
      <c r="C1701" s="5">
        <v>678</v>
      </c>
      <c r="D1701" s="8">
        <v>45435</v>
      </c>
      <c r="E1701" s="8">
        <v>45435</v>
      </c>
      <c r="F1701" s="5" t="s">
        <v>846</v>
      </c>
      <c r="G1701" s="5"/>
      <c r="H1701" s="9">
        <v>2000</v>
      </c>
      <c r="I1701" t="str">
        <f>IF(Table4[[#This Row],[Debit]]&gt;5000,"Yes","NO")</f>
        <v>NO</v>
      </c>
    </row>
    <row r="1702" spans="1:9" x14ac:dyDescent="0.35">
      <c r="A1702">
        <v>396</v>
      </c>
      <c r="B1702" s="5">
        <v>1</v>
      </c>
      <c r="C1702" s="5">
        <v>664</v>
      </c>
      <c r="D1702" s="8">
        <v>45434</v>
      </c>
      <c r="E1702" s="8">
        <v>45434</v>
      </c>
      <c r="F1702" s="5" t="s">
        <v>830</v>
      </c>
      <c r="G1702" s="5"/>
      <c r="H1702" s="9">
        <v>15319</v>
      </c>
      <c r="I1702" t="str">
        <f>IF(Table4[[#This Row],[Debit]]&gt;5000,"Yes","NO")</f>
        <v>Yes</v>
      </c>
    </row>
    <row r="1703" spans="1:9" x14ac:dyDescent="0.35">
      <c r="A1703">
        <v>398</v>
      </c>
      <c r="B1703" s="5">
        <v>1</v>
      </c>
      <c r="C1703" s="5">
        <v>667</v>
      </c>
      <c r="D1703" s="8">
        <v>45434</v>
      </c>
      <c r="E1703" s="8">
        <v>45434</v>
      </c>
      <c r="F1703" s="5" t="s">
        <v>834</v>
      </c>
      <c r="G1703" s="5"/>
      <c r="H1703" s="9">
        <v>4500</v>
      </c>
      <c r="I1703" t="str">
        <f>IF(Table4[[#This Row],[Debit]]&gt;5000,"Yes","NO")</f>
        <v>NO</v>
      </c>
    </row>
    <row r="1704" spans="1:9" x14ac:dyDescent="0.35">
      <c r="A1704">
        <v>401</v>
      </c>
      <c r="B1704" s="4">
        <v>1</v>
      </c>
      <c r="C1704" s="4">
        <v>672</v>
      </c>
      <c r="D1704" s="6">
        <v>45434</v>
      </c>
      <c r="E1704" s="6">
        <v>45434</v>
      </c>
      <c r="F1704" s="4" t="s">
        <v>840</v>
      </c>
      <c r="G1704" s="4"/>
      <c r="H1704" s="7">
        <v>4400</v>
      </c>
      <c r="I1704" t="str">
        <f>IF(Table4[[#This Row],[Debit]]&gt;5000,"Yes","NO")</f>
        <v>NO</v>
      </c>
    </row>
    <row r="1705" spans="1:9" x14ac:dyDescent="0.35">
      <c r="A1705">
        <v>402</v>
      </c>
      <c r="B1705" s="5">
        <v>1</v>
      </c>
      <c r="C1705" s="5">
        <v>673</v>
      </c>
      <c r="D1705" s="8">
        <v>45434</v>
      </c>
      <c r="E1705" s="8">
        <v>45434</v>
      </c>
      <c r="F1705" s="5" t="s">
        <v>841</v>
      </c>
      <c r="G1705" s="5"/>
      <c r="H1705" s="9">
        <v>4400</v>
      </c>
      <c r="I1705" t="str">
        <f>IF(Table4[[#This Row],[Debit]]&gt;5000,"Yes","NO")</f>
        <v>NO</v>
      </c>
    </row>
    <row r="1706" spans="1:9" x14ac:dyDescent="0.35">
      <c r="A1706">
        <v>400</v>
      </c>
      <c r="B1706" s="5">
        <v>1</v>
      </c>
      <c r="C1706" s="5">
        <v>669</v>
      </c>
      <c r="D1706" s="8">
        <v>45434</v>
      </c>
      <c r="E1706" s="8">
        <v>45434</v>
      </c>
      <c r="F1706" s="5" t="s">
        <v>837</v>
      </c>
      <c r="G1706" s="5"/>
      <c r="H1706" s="9">
        <v>2000</v>
      </c>
      <c r="I1706" t="str">
        <f>IF(Table4[[#This Row],[Debit]]&gt;5000,"Yes","NO")</f>
        <v>NO</v>
      </c>
    </row>
    <row r="1707" spans="1:9" x14ac:dyDescent="0.35">
      <c r="A1707">
        <v>395</v>
      </c>
      <c r="B1707" s="4">
        <v>1</v>
      </c>
      <c r="C1707" s="4">
        <v>662</v>
      </c>
      <c r="D1707" s="6">
        <v>45434</v>
      </c>
      <c r="E1707" s="6">
        <v>45434</v>
      </c>
      <c r="F1707" s="4" t="s">
        <v>827</v>
      </c>
      <c r="G1707" s="4"/>
      <c r="H1707" s="7">
        <v>826</v>
      </c>
      <c r="I1707" t="str">
        <f>IF(Table4[[#This Row],[Debit]]&gt;5000,"Yes","NO")</f>
        <v>NO</v>
      </c>
    </row>
    <row r="1708" spans="1:9" x14ac:dyDescent="0.35">
      <c r="A1708">
        <v>397</v>
      </c>
      <c r="B1708" s="4">
        <v>1</v>
      </c>
      <c r="C1708" s="4">
        <v>665</v>
      </c>
      <c r="D1708" s="6">
        <v>45434</v>
      </c>
      <c r="E1708" s="6">
        <v>45434</v>
      </c>
      <c r="F1708" s="4" t="s">
        <v>832</v>
      </c>
      <c r="G1708" s="4"/>
      <c r="H1708" s="7">
        <v>400</v>
      </c>
      <c r="I1708" t="str">
        <f>IF(Table4[[#This Row],[Debit]]&gt;5000,"Yes","NO")</f>
        <v>NO</v>
      </c>
    </row>
    <row r="1709" spans="1:9" x14ac:dyDescent="0.35">
      <c r="A1709">
        <v>399</v>
      </c>
      <c r="B1709" s="4">
        <v>1</v>
      </c>
      <c r="C1709" s="4">
        <v>668</v>
      </c>
      <c r="D1709" s="6">
        <v>45434</v>
      </c>
      <c r="E1709" s="6">
        <v>45434</v>
      </c>
      <c r="F1709" s="4" t="s">
        <v>835</v>
      </c>
      <c r="G1709" s="4"/>
      <c r="H1709" s="7">
        <v>210</v>
      </c>
      <c r="I1709" t="str">
        <f>IF(Table4[[#This Row],[Debit]]&gt;5000,"Yes","NO")</f>
        <v>NO</v>
      </c>
    </row>
    <row r="1710" spans="1:9" x14ac:dyDescent="0.35">
      <c r="A1710">
        <v>394</v>
      </c>
      <c r="B1710" s="5">
        <v>1</v>
      </c>
      <c r="C1710" s="5">
        <v>660</v>
      </c>
      <c r="D1710" s="8">
        <v>45433</v>
      </c>
      <c r="E1710" s="8">
        <v>45433</v>
      </c>
      <c r="F1710" s="5" t="s">
        <v>825</v>
      </c>
      <c r="G1710" s="5"/>
      <c r="H1710" s="9">
        <v>10000</v>
      </c>
      <c r="I1710" t="str">
        <f>IF(Table4[[#This Row],[Debit]]&gt;5000,"Yes","NO")</f>
        <v>Yes</v>
      </c>
    </row>
    <row r="1711" spans="1:9" x14ac:dyDescent="0.35">
      <c r="A1711">
        <v>392</v>
      </c>
      <c r="B1711" s="5">
        <v>1</v>
      </c>
      <c r="C1711" s="5">
        <v>656</v>
      </c>
      <c r="D1711" s="8">
        <v>45433</v>
      </c>
      <c r="E1711" s="8">
        <v>45433</v>
      </c>
      <c r="F1711" s="5" t="s">
        <v>819</v>
      </c>
      <c r="G1711" s="5"/>
      <c r="H1711" s="9">
        <v>7828</v>
      </c>
      <c r="I1711" t="str">
        <f>IF(Table4[[#This Row],[Debit]]&gt;5000,"Yes","NO")</f>
        <v>Yes</v>
      </c>
    </row>
    <row r="1712" spans="1:9" x14ac:dyDescent="0.35">
      <c r="A1712">
        <v>393</v>
      </c>
      <c r="B1712" s="4">
        <v>1</v>
      </c>
      <c r="C1712" s="4">
        <v>658</v>
      </c>
      <c r="D1712" s="6">
        <v>45433</v>
      </c>
      <c r="E1712" s="6">
        <v>45433</v>
      </c>
      <c r="F1712" s="4" t="s">
        <v>822</v>
      </c>
      <c r="G1712" s="4"/>
      <c r="H1712" s="7">
        <v>2000</v>
      </c>
      <c r="I1712" t="str">
        <f>IF(Table4[[#This Row],[Debit]]&gt;5000,"Yes","NO")</f>
        <v>NO</v>
      </c>
    </row>
    <row r="1713" spans="1:9" x14ac:dyDescent="0.35">
      <c r="A1713">
        <v>391</v>
      </c>
      <c r="B1713" s="4">
        <v>1</v>
      </c>
      <c r="C1713" s="4">
        <v>654</v>
      </c>
      <c r="D1713" s="6">
        <v>45432</v>
      </c>
      <c r="E1713" s="6">
        <v>45432</v>
      </c>
      <c r="F1713" s="4" t="s">
        <v>817</v>
      </c>
      <c r="G1713" s="4"/>
      <c r="H1713" s="7">
        <v>9000</v>
      </c>
      <c r="I1713" t="str">
        <f>IF(Table4[[#This Row],[Debit]]&gt;5000,"Yes","NO")</f>
        <v>Yes</v>
      </c>
    </row>
    <row r="1714" spans="1:9" x14ac:dyDescent="0.35">
      <c r="A1714">
        <v>390</v>
      </c>
      <c r="B1714" s="5">
        <v>1</v>
      </c>
      <c r="C1714" s="5">
        <v>653</v>
      </c>
      <c r="D1714" s="8">
        <v>45432</v>
      </c>
      <c r="E1714" s="8">
        <v>45432</v>
      </c>
      <c r="F1714" s="5" t="s">
        <v>816</v>
      </c>
      <c r="G1714" s="5"/>
      <c r="H1714" s="9">
        <v>280</v>
      </c>
      <c r="I1714" t="str">
        <f>IF(Table4[[#This Row],[Debit]]&gt;5000,"Yes","NO")</f>
        <v>NO</v>
      </c>
    </row>
    <row r="1715" spans="1:9" x14ac:dyDescent="0.35">
      <c r="A1715">
        <v>389</v>
      </c>
      <c r="B1715" s="4">
        <v>1</v>
      </c>
      <c r="C1715" s="4">
        <v>650</v>
      </c>
      <c r="D1715" s="6">
        <v>45432</v>
      </c>
      <c r="E1715" s="6">
        <v>45431</v>
      </c>
      <c r="F1715" s="4" t="s">
        <v>812</v>
      </c>
      <c r="G1715" s="4"/>
      <c r="H1715" s="7">
        <v>144</v>
      </c>
      <c r="I1715" t="str">
        <f>IF(Table4[[#This Row],[Debit]]&gt;5000,"Yes","NO")</f>
        <v>NO</v>
      </c>
    </row>
    <row r="1716" spans="1:9" x14ac:dyDescent="0.35">
      <c r="A1716">
        <v>388</v>
      </c>
      <c r="B1716" s="5">
        <v>1</v>
      </c>
      <c r="C1716" s="5">
        <v>649</v>
      </c>
      <c r="D1716" s="8">
        <v>45431</v>
      </c>
      <c r="E1716" s="8">
        <v>45431</v>
      </c>
      <c r="F1716" s="5" t="s">
        <v>811</v>
      </c>
      <c r="G1716" s="5"/>
      <c r="H1716" s="9">
        <v>3000</v>
      </c>
      <c r="I1716" t="str">
        <f>IF(Table4[[#This Row],[Debit]]&gt;5000,"Yes","NO")</f>
        <v>NO</v>
      </c>
    </row>
    <row r="1717" spans="1:9" x14ac:dyDescent="0.35">
      <c r="A1717">
        <v>387</v>
      </c>
      <c r="B1717" s="4">
        <v>1</v>
      </c>
      <c r="C1717" s="4">
        <v>648</v>
      </c>
      <c r="D1717" s="6">
        <v>45431</v>
      </c>
      <c r="E1717" s="6">
        <v>45431</v>
      </c>
      <c r="F1717" s="4" t="s">
        <v>809</v>
      </c>
      <c r="G1717" s="4"/>
      <c r="H1717" s="7">
        <v>220</v>
      </c>
      <c r="I1717" t="str">
        <f>IF(Table4[[#This Row],[Debit]]&gt;5000,"Yes","NO")</f>
        <v>NO</v>
      </c>
    </row>
    <row r="1718" spans="1:9" x14ac:dyDescent="0.35">
      <c r="A1718">
        <v>385</v>
      </c>
      <c r="B1718" s="4">
        <v>1</v>
      </c>
      <c r="C1718" s="4">
        <v>645</v>
      </c>
      <c r="D1718" s="6">
        <v>45430</v>
      </c>
      <c r="E1718" s="6">
        <v>45430</v>
      </c>
      <c r="F1718" s="4" t="s">
        <v>806</v>
      </c>
      <c r="G1718" s="4"/>
      <c r="H1718" s="7">
        <v>3000</v>
      </c>
      <c r="I1718" t="str">
        <f>IF(Table4[[#This Row],[Debit]]&gt;5000,"Yes","NO")</f>
        <v>NO</v>
      </c>
    </row>
    <row r="1719" spans="1:9" x14ac:dyDescent="0.35">
      <c r="A1719">
        <v>386</v>
      </c>
      <c r="B1719" s="5">
        <v>1</v>
      </c>
      <c r="C1719" s="5">
        <v>646</v>
      </c>
      <c r="D1719" s="8">
        <v>45430</v>
      </c>
      <c r="E1719" s="8">
        <v>45430</v>
      </c>
      <c r="F1719" s="5" t="s">
        <v>807</v>
      </c>
      <c r="G1719" s="5"/>
      <c r="H1719" s="9">
        <v>144</v>
      </c>
      <c r="I1719" t="str">
        <f>IF(Table4[[#This Row],[Debit]]&gt;5000,"Yes","NO")</f>
        <v>NO</v>
      </c>
    </row>
    <row r="1720" spans="1:9" x14ac:dyDescent="0.35">
      <c r="A1720">
        <v>383</v>
      </c>
      <c r="B1720" s="4">
        <v>1</v>
      </c>
      <c r="C1720" s="4">
        <v>638</v>
      </c>
      <c r="D1720" s="6">
        <v>45429</v>
      </c>
      <c r="E1720" s="6">
        <v>45429</v>
      </c>
      <c r="F1720" s="4" t="s">
        <v>798</v>
      </c>
      <c r="G1720" s="4"/>
      <c r="H1720" s="7">
        <v>15807</v>
      </c>
      <c r="I1720" t="str">
        <f>IF(Table4[[#This Row],[Debit]]&gt;5000,"Yes","NO")</f>
        <v>Yes</v>
      </c>
    </row>
    <row r="1721" spans="1:9" x14ac:dyDescent="0.35">
      <c r="A1721">
        <v>384</v>
      </c>
      <c r="B1721" s="5">
        <v>1</v>
      </c>
      <c r="C1721" s="5">
        <v>640</v>
      </c>
      <c r="D1721" s="8">
        <v>45429</v>
      </c>
      <c r="E1721" s="8">
        <v>45429</v>
      </c>
      <c r="F1721" s="5" t="s">
        <v>801</v>
      </c>
      <c r="G1721" s="5"/>
      <c r="H1721" s="9">
        <v>3000</v>
      </c>
      <c r="I1721" t="str">
        <f>IF(Table4[[#This Row],[Debit]]&gt;5000,"Yes","NO")</f>
        <v>NO</v>
      </c>
    </row>
    <row r="1722" spans="1:9" x14ac:dyDescent="0.35">
      <c r="A1722">
        <v>381</v>
      </c>
      <c r="B1722" s="4">
        <v>1</v>
      </c>
      <c r="C1722" s="4">
        <v>635</v>
      </c>
      <c r="D1722" s="6">
        <v>45429</v>
      </c>
      <c r="E1722" s="6">
        <v>45429</v>
      </c>
      <c r="F1722" s="4" t="s">
        <v>795</v>
      </c>
      <c r="G1722" s="4"/>
      <c r="H1722" s="7">
        <v>720.9</v>
      </c>
      <c r="I1722" t="str">
        <f>IF(Table4[[#This Row],[Debit]]&gt;5000,"Yes","NO")</f>
        <v>NO</v>
      </c>
    </row>
    <row r="1723" spans="1:9" x14ac:dyDescent="0.35">
      <c r="A1723">
        <v>382</v>
      </c>
      <c r="B1723" s="5">
        <v>1</v>
      </c>
      <c r="C1723" s="5">
        <v>637</v>
      </c>
      <c r="D1723" s="8">
        <v>45429</v>
      </c>
      <c r="E1723" s="8">
        <v>45429</v>
      </c>
      <c r="F1723" s="5" t="s">
        <v>797</v>
      </c>
      <c r="G1723" s="5"/>
      <c r="H1723" s="9">
        <v>118</v>
      </c>
      <c r="I1723" t="str">
        <f>IF(Table4[[#This Row],[Debit]]&gt;5000,"Yes","NO")</f>
        <v>NO</v>
      </c>
    </row>
    <row r="1724" spans="1:9" x14ac:dyDescent="0.35">
      <c r="A1724">
        <v>378</v>
      </c>
      <c r="B1724" s="5">
        <v>1</v>
      </c>
      <c r="C1724" s="5">
        <v>631</v>
      </c>
      <c r="D1724" s="8">
        <v>45428</v>
      </c>
      <c r="E1724" s="8">
        <v>45428</v>
      </c>
      <c r="F1724" s="5" t="s">
        <v>791</v>
      </c>
      <c r="G1724" s="5"/>
      <c r="H1724" s="9">
        <v>3000</v>
      </c>
      <c r="I1724" t="str">
        <f>IF(Table4[[#This Row],[Debit]]&gt;5000,"Yes","NO")</f>
        <v>NO</v>
      </c>
    </row>
    <row r="1725" spans="1:9" x14ac:dyDescent="0.35">
      <c r="A1725">
        <v>376</v>
      </c>
      <c r="B1725" s="5">
        <v>1</v>
      </c>
      <c r="C1725" s="5">
        <v>629</v>
      </c>
      <c r="D1725" s="8">
        <v>45428</v>
      </c>
      <c r="E1725" s="8">
        <v>45428</v>
      </c>
      <c r="F1725" s="5" t="s">
        <v>788</v>
      </c>
      <c r="G1725" s="5"/>
      <c r="H1725" s="9">
        <v>600</v>
      </c>
      <c r="I1725" t="str">
        <f>IF(Table4[[#This Row],[Debit]]&gt;5000,"Yes","NO")</f>
        <v>NO</v>
      </c>
    </row>
    <row r="1726" spans="1:9" x14ac:dyDescent="0.35">
      <c r="A1726">
        <v>377</v>
      </c>
      <c r="B1726" s="4">
        <v>1</v>
      </c>
      <c r="C1726" s="4">
        <v>630</v>
      </c>
      <c r="D1726" s="6">
        <v>45428</v>
      </c>
      <c r="E1726" s="6">
        <v>45428</v>
      </c>
      <c r="F1726" s="4" t="s">
        <v>789</v>
      </c>
      <c r="G1726" s="4"/>
      <c r="H1726" s="7">
        <v>414</v>
      </c>
      <c r="I1726" t="str">
        <f>IF(Table4[[#This Row],[Debit]]&gt;5000,"Yes","NO")</f>
        <v>NO</v>
      </c>
    </row>
    <row r="1727" spans="1:9" x14ac:dyDescent="0.35">
      <c r="A1727">
        <v>380</v>
      </c>
      <c r="B1727" s="5">
        <v>1</v>
      </c>
      <c r="C1727" s="5">
        <v>633</v>
      </c>
      <c r="D1727" s="8">
        <v>45428</v>
      </c>
      <c r="E1727" s="8">
        <v>45428</v>
      </c>
      <c r="F1727" s="5" t="s">
        <v>21</v>
      </c>
      <c r="G1727" s="5"/>
      <c r="H1727" s="9">
        <v>300</v>
      </c>
      <c r="I1727" t="str">
        <f>IF(Table4[[#This Row],[Debit]]&gt;5000,"Yes","NO")</f>
        <v>NO</v>
      </c>
    </row>
    <row r="1728" spans="1:9" x14ac:dyDescent="0.35">
      <c r="A1728">
        <v>375</v>
      </c>
      <c r="B1728" s="4">
        <v>1</v>
      </c>
      <c r="C1728" s="4">
        <v>628</v>
      </c>
      <c r="D1728" s="6">
        <v>45428</v>
      </c>
      <c r="E1728" s="6">
        <v>45428</v>
      </c>
      <c r="F1728" s="4" t="s">
        <v>787</v>
      </c>
      <c r="G1728" s="4"/>
      <c r="H1728" s="7">
        <v>25</v>
      </c>
      <c r="I1728" t="str">
        <f>IF(Table4[[#This Row],[Debit]]&gt;5000,"Yes","NO")</f>
        <v>NO</v>
      </c>
    </row>
    <row r="1729" spans="1:9" x14ac:dyDescent="0.35">
      <c r="A1729">
        <v>379</v>
      </c>
      <c r="B1729" s="4">
        <v>1</v>
      </c>
      <c r="C1729" s="4">
        <v>632</v>
      </c>
      <c r="D1729" s="6">
        <v>45428</v>
      </c>
      <c r="E1729" s="6">
        <v>45428</v>
      </c>
      <c r="F1729" s="4" t="s">
        <v>792</v>
      </c>
      <c r="G1729" s="4"/>
      <c r="H1729" s="7">
        <v>20</v>
      </c>
      <c r="I1729" t="str">
        <f>IF(Table4[[#This Row],[Debit]]&gt;5000,"Yes","NO")</f>
        <v>NO</v>
      </c>
    </row>
    <row r="1730" spans="1:9" x14ac:dyDescent="0.35">
      <c r="A1730">
        <v>373</v>
      </c>
      <c r="B1730" s="4">
        <v>1</v>
      </c>
      <c r="C1730" s="4">
        <v>624</v>
      </c>
      <c r="D1730" s="6">
        <v>45427</v>
      </c>
      <c r="E1730" s="6">
        <v>45427</v>
      </c>
      <c r="F1730" s="4" t="s">
        <v>783</v>
      </c>
      <c r="G1730" s="4"/>
      <c r="H1730" s="7">
        <v>30000</v>
      </c>
      <c r="I1730" t="str">
        <f>IF(Table4[[#This Row],[Debit]]&gt;5000,"Yes","NO")</f>
        <v>Yes</v>
      </c>
    </row>
    <row r="1731" spans="1:9" x14ac:dyDescent="0.35">
      <c r="A1731">
        <v>372</v>
      </c>
      <c r="B1731" s="5">
        <v>1</v>
      </c>
      <c r="C1731" s="5">
        <v>622</v>
      </c>
      <c r="D1731" s="8">
        <v>45427</v>
      </c>
      <c r="E1731" s="8">
        <v>45427</v>
      </c>
      <c r="F1731" s="5" t="s">
        <v>780</v>
      </c>
      <c r="G1731" s="5"/>
      <c r="H1731" s="9">
        <v>5000</v>
      </c>
      <c r="I1731" t="str">
        <f>IF(Table4[[#This Row],[Debit]]&gt;5000,"Yes","NO")</f>
        <v>NO</v>
      </c>
    </row>
    <row r="1732" spans="1:9" x14ac:dyDescent="0.35">
      <c r="A1732">
        <v>374</v>
      </c>
      <c r="B1732" s="5">
        <v>1</v>
      </c>
      <c r="C1732" s="5">
        <v>626</v>
      </c>
      <c r="D1732" s="8">
        <v>45427</v>
      </c>
      <c r="E1732" s="8">
        <v>45427</v>
      </c>
      <c r="F1732" s="5" t="s">
        <v>785</v>
      </c>
      <c r="G1732" s="5"/>
      <c r="H1732" s="9">
        <v>3000</v>
      </c>
      <c r="I1732" t="str">
        <f>IF(Table4[[#This Row],[Debit]]&gt;5000,"Yes","NO")</f>
        <v>NO</v>
      </c>
    </row>
    <row r="1733" spans="1:9" x14ac:dyDescent="0.35">
      <c r="A1733">
        <v>371</v>
      </c>
      <c r="B1733" s="4">
        <v>1</v>
      </c>
      <c r="C1733" s="4">
        <v>617</v>
      </c>
      <c r="D1733" s="6">
        <v>45426</v>
      </c>
      <c r="E1733" s="6">
        <v>45426</v>
      </c>
      <c r="F1733" s="4" t="s">
        <v>775</v>
      </c>
      <c r="G1733" s="4"/>
      <c r="H1733" s="7">
        <v>3000</v>
      </c>
      <c r="I1733" t="str">
        <f>IF(Table4[[#This Row],[Debit]]&gt;5000,"Yes","NO")</f>
        <v>NO</v>
      </c>
    </row>
    <row r="1734" spans="1:9" x14ac:dyDescent="0.35">
      <c r="A1734">
        <v>370</v>
      </c>
      <c r="B1734" s="5">
        <v>1</v>
      </c>
      <c r="C1734" s="5">
        <v>615</v>
      </c>
      <c r="D1734" s="8">
        <v>45426</v>
      </c>
      <c r="E1734" s="8">
        <v>45426</v>
      </c>
      <c r="F1734" s="5" t="s">
        <v>773</v>
      </c>
      <c r="G1734" s="5"/>
      <c r="H1734" s="9">
        <v>2200</v>
      </c>
      <c r="I1734" t="str">
        <f>IF(Table4[[#This Row],[Debit]]&gt;5000,"Yes","NO")</f>
        <v>NO</v>
      </c>
    </row>
    <row r="1735" spans="1:9" x14ac:dyDescent="0.35">
      <c r="A1735">
        <v>367</v>
      </c>
      <c r="B1735" s="4">
        <v>1</v>
      </c>
      <c r="C1735" s="4">
        <v>610</v>
      </c>
      <c r="D1735" s="6">
        <v>45425</v>
      </c>
      <c r="E1735" s="6">
        <v>45425</v>
      </c>
      <c r="F1735" s="4" t="s">
        <v>767</v>
      </c>
      <c r="G1735" s="4"/>
      <c r="H1735" s="7">
        <v>40000</v>
      </c>
      <c r="I1735" t="str">
        <f>IF(Table4[[#This Row],[Debit]]&gt;5000,"Yes","NO")</f>
        <v>Yes</v>
      </c>
    </row>
    <row r="1736" spans="1:9" x14ac:dyDescent="0.35">
      <c r="A1736">
        <v>369</v>
      </c>
      <c r="B1736" s="4">
        <v>1</v>
      </c>
      <c r="C1736" s="4">
        <v>613</v>
      </c>
      <c r="D1736" s="6">
        <v>45425</v>
      </c>
      <c r="E1736" s="6">
        <v>45425</v>
      </c>
      <c r="F1736" s="4" t="s">
        <v>771</v>
      </c>
      <c r="G1736" s="4"/>
      <c r="H1736" s="7">
        <v>3000</v>
      </c>
      <c r="I1736" t="str">
        <f>IF(Table4[[#This Row],[Debit]]&gt;5000,"Yes","NO")</f>
        <v>NO</v>
      </c>
    </row>
    <row r="1737" spans="1:9" x14ac:dyDescent="0.35">
      <c r="A1737">
        <v>368</v>
      </c>
      <c r="B1737" s="5">
        <v>1</v>
      </c>
      <c r="C1737" s="5">
        <v>611</v>
      </c>
      <c r="D1737" s="8">
        <v>45425</v>
      </c>
      <c r="E1737" s="8">
        <v>45425</v>
      </c>
      <c r="F1737" s="5" t="s">
        <v>768</v>
      </c>
      <c r="G1737" s="5"/>
      <c r="H1737" s="9">
        <v>300</v>
      </c>
      <c r="I1737" t="str">
        <f>IF(Table4[[#This Row],[Debit]]&gt;5000,"Yes","NO")</f>
        <v>NO</v>
      </c>
    </row>
    <row r="1738" spans="1:9" x14ac:dyDescent="0.35">
      <c r="A1738">
        <v>365</v>
      </c>
      <c r="B1738" s="4">
        <v>1</v>
      </c>
      <c r="C1738" s="4">
        <v>604</v>
      </c>
      <c r="D1738" s="6">
        <v>45424</v>
      </c>
      <c r="E1738" s="6">
        <v>45424</v>
      </c>
      <c r="F1738" s="4" t="s">
        <v>760</v>
      </c>
      <c r="G1738" s="4"/>
      <c r="H1738" s="7">
        <v>10000</v>
      </c>
      <c r="I1738" t="str">
        <f>IF(Table4[[#This Row],[Debit]]&gt;5000,"Yes","NO")</f>
        <v>Yes</v>
      </c>
    </row>
    <row r="1739" spans="1:9" x14ac:dyDescent="0.35">
      <c r="A1739">
        <v>366</v>
      </c>
      <c r="B1739" s="5">
        <v>1</v>
      </c>
      <c r="C1739" s="5">
        <v>606</v>
      </c>
      <c r="D1739" s="8">
        <v>45424</v>
      </c>
      <c r="E1739" s="8">
        <v>45424</v>
      </c>
      <c r="F1739" s="5" t="s">
        <v>762</v>
      </c>
      <c r="G1739" s="5"/>
      <c r="H1739" s="9">
        <v>3000</v>
      </c>
      <c r="I1739" t="str">
        <f>IF(Table4[[#This Row],[Debit]]&gt;5000,"Yes","NO")</f>
        <v>NO</v>
      </c>
    </row>
    <row r="1740" spans="1:9" x14ac:dyDescent="0.35">
      <c r="A1740">
        <v>362</v>
      </c>
      <c r="B1740" s="5">
        <v>1</v>
      </c>
      <c r="C1740" s="5">
        <v>598</v>
      </c>
      <c r="D1740" s="8">
        <v>45423</v>
      </c>
      <c r="E1740" s="8">
        <v>45423</v>
      </c>
      <c r="F1740" s="5" t="s">
        <v>753</v>
      </c>
      <c r="G1740" s="5"/>
      <c r="H1740" s="9">
        <v>6600</v>
      </c>
      <c r="I1740" t="str">
        <f>IF(Table4[[#This Row],[Debit]]&gt;5000,"Yes","NO")</f>
        <v>Yes</v>
      </c>
    </row>
    <row r="1741" spans="1:9" x14ac:dyDescent="0.35">
      <c r="A1741">
        <v>363</v>
      </c>
      <c r="B1741" s="4">
        <v>1</v>
      </c>
      <c r="C1741" s="4">
        <v>600</v>
      </c>
      <c r="D1741" s="6">
        <v>45423</v>
      </c>
      <c r="E1741" s="6">
        <v>45423</v>
      </c>
      <c r="F1741" s="4" t="s">
        <v>755</v>
      </c>
      <c r="G1741" s="4"/>
      <c r="H1741" s="7">
        <v>3910</v>
      </c>
      <c r="I1741" t="str">
        <f>IF(Table4[[#This Row],[Debit]]&gt;5000,"Yes","NO")</f>
        <v>NO</v>
      </c>
    </row>
    <row r="1742" spans="1:9" x14ac:dyDescent="0.35">
      <c r="A1742">
        <v>364</v>
      </c>
      <c r="B1742" s="5">
        <v>1</v>
      </c>
      <c r="C1742" s="5">
        <v>602</v>
      </c>
      <c r="D1742" s="8">
        <v>45423</v>
      </c>
      <c r="E1742" s="8">
        <v>45423</v>
      </c>
      <c r="F1742" s="5" t="s">
        <v>758</v>
      </c>
      <c r="G1742" s="5"/>
      <c r="H1742" s="9">
        <v>3000</v>
      </c>
      <c r="I1742" t="str">
        <f>IF(Table4[[#This Row],[Debit]]&gt;5000,"Yes","NO")</f>
        <v>NO</v>
      </c>
    </row>
    <row r="1743" spans="1:9" x14ac:dyDescent="0.35">
      <c r="A1743">
        <v>358</v>
      </c>
      <c r="B1743" s="5">
        <v>1</v>
      </c>
      <c r="C1743" s="5">
        <v>591</v>
      </c>
      <c r="D1743" s="8">
        <v>45422</v>
      </c>
      <c r="E1743" s="8">
        <v>45422</v>
      </c>
      <c r="F1743" s="5" t="s">
        <v>745</v>
      </c>
      <c r="G1743" s="5"/>
      <c r="H1743" s="9">
        <v>20000</v>
      </c>
      <c r="I1743" t="str">
        <f>IF(Table4[[#This Row],[Debit]]&gt;5000,"Yes","NO")</f>
        <v>Yes</v>
      </c>
    </row>
    <row r="1744" spans="1:9" x14ac:dyDescent="0.35">
      <c r="A1744">
        <v>360</v>
      </c>
      <c r="B1744" s="5">
        <v>1</v>
      </c>
      <c r="C1744" s="5">
        <v>595</v>
      </c>
      <c r="D1744" s="8">
        <v>45422</v>
      </c>
      <c r="E1744" s="8">
        <v>45422</v>
      </c>
      <c r="F1744" s="5" t="s">
        <v>749</v>
      </c>
      <c r="G1744" s="5"/>
      <c r="H1744" s="9">
        <v>14000</v>
      </c>
      <c r="I1744" t="str">
        <f>IF(Table4[[#This Row],[Debit]]&gt;5000,"Yes","NO")</f>
        <v>Yes</v>
      </c>
    </row>
    <row r="1745" spans="1:9" x14ac:dyDescent="0.35">
      <c r="A1745">
        <v>359</v>
      </c>
      <c r="B1745" s="4">
        <v>1</v>
      </c>
      <c r="C1745" s="4">
        <v>593</v>
      </c>
      <c r="D1745" s="6">
        <v>45422</v>
      </c>
      <c r="E1745" s="6">
        <v>45422</v>
      </c>
      <c r="F1745" s="4" t="s">
        <v>747</v>
      </c>
      <c r="G1745" s="4"/>
      <c r="H1745" s="7">
        <v>3000</v>
      </c>
      <c r="I1745" t="str">
        <f>IF(Table4[[#This Row],[Debit]]&gt;5000,"Yes","NO")</f>
        <v>NO</v>
      </c>
    </row>
    <row r="1746" spans="1:9" x14ac:dyDescent="0.35">
      <c r="A1746">
        <v>361</v>
      </c>
      <c r="B1746" s="4">
        <v>1</v>
      </c>
      <c r="C1746" s="4">
        <v>596</v>
      </c>
      <c r="D1746" s="6">
        <v>45422</v>
      </c>
      <c r="E1746" s="6">
        <v>45422</v>
      </c>
      <c r="F1746" s="4" t="s">
        <v>750</v>
      </c>
      <c r="G1746" s="4"/>
      <c r="H1746" s="7">
        <v>200</v>
      </c>
      <c r="I1746" t="str">
        <f>IF(Table4[[#This Row],[Debit]]&gt;5000,"Yes","NO")</f>
        <v>NO</v>
      </c>
    </row>
    <row r="1747" spans="1:9" x14ac:dyDescent="0.35">
      <c r="A1747">
        <v>353</v>
      </c>
      <c r="B1747" s="4">
        <v>1</v>
      </c>
      <c r="C1747" s="4">
        <v>583</v>
      </c>
      <c r="D1747" s="6">
        <v>45421</v>
      </c>
      <c r="E1747" s="6">
        <v>45421</v>
      </c>
      <c r="F1747" s="4" t="s">
        <v>736</v>
      </c>
      <c r="G1747" s="4"/>
      <c r="H1747" s="7">
        <v>40000</v>
      </c>
      <c r="I1747" t="str">
        <f>IF(Table4[[#This Row],[Debit]]&gt;5000,"Yes","NO")</f>
        <v>Yes</v>
      </c>
    </row>
    <row r="1748" spans="1:9" x14ac:dyDescent="0.35">
      <c r="A1748">
        <v>351</v>
      </c>
      <c r="B1748" s="4">
        <v>1</v>
      </c>
      <c r="C1748" s="4">
        <v>580</v>
      </c>
      <c r="D1748" s="6">
        <v>45421</v>
      </c>
      <c r="E1748" s="6">
        <v>45421</v>
      </c>
      <c r="F1748" s="4" t="s">
        <v>732</v>
      </c>
      <c r="G1748" s="4"/>
      <c r="H1748" s="7">
        <v>16000</v>
      </c>
      <c r="I1748" t="str">
        <f>IF(Table4[[#This Row],[Debit]]&gt;5000,"Yes","NO")</f>
        <v>Yes</v>
      </c>
    </row>
    <row r="1749" spans="1:9" x14ac:dyDescent="0.35">
      <c r="A1749">
        <v>352</v>
      </c>
      <c r="B1749" s="5">
        <v>1</v>
      </c>
      <c r="C1749" s="5">
        <v>582</v>
      </c>
      <c r="D1749" s="8">
        <v>45421</v>
      </c>
      <c r="E1749" s="8">
        <v>45421</v>
      </c>
      <c r="F1749" s="5" t="s">
        <v>734</v>
      </c>
      <c r="G1749" s="5"/>
      <c r="H1749" s="9">
        <v>14000</v>
      </c>
      <c r="I1749" t="str">
        <f>IF(Table4[[#This Row],[Debit]]&gt;5000,"Yes","NO")</f>
        <v>Yes</v>
      </c>
    </row>
    <row r="1750" spans="1:9" x14ac:dyDescent="0.35">
      <c r="A1750">
        <v>349</v>
      </c>
      <c r="B1750" s="4">
        <v>1</v>
      </c>
      <c r="C1750" s="4">
        <v>576</v>
      </c>
      <c r="D1750" s="6">
        <v>45421</v>
      </c>
      <c r="E1750" s="6">
        <v>45421</v>
      </c>
      <c r="F1750" s="4" t="s">
        <v>726</v>
      </c>
      <c r="G1750" s="4"/>
      <c r="H1750" s="7">
        <v>11271.79</v>
      </c>
      <c r="I1750" t="str">
        <f>IF(Table4[[#This Row],[Debit]]&gt;5000,"Yes","NO")</f>
        <v>Yes</v>
      </c>
    </row>
    <row r="1751" spans="1:9" x14ac:dyDescent="0.35">
      <c r="A1751">
        <v>350</v>
      </c>
      <c r="B1751" s="5">
        <v>1</v>
      </c>
      <c r="C1751" s="5">
        <v>577</v>
      </c>
      <c r="D1751" s="8">
        <v>45421</v>
      </c>
      <c r="E1751" s="8">
        <v>45421</v>
      </c>
      <c r="F1751" s="5" t="s">
        <v>728</v>
      </c>
      <c r="G1751" s="5"/>
      <c r="H1751" s="9">
        <v>11271.79</v>
      </c>
      <c r="I1751" t="str">
        <f>IF(Table4[[#This Row],[Debit]]&gt;5000,"Yes","NO")</f>
        <v>Yes</v>
      </c>
    </row>
    <row r="1752" spans="1:9" x14ac:dyDescent="0.35">
      <c r="A1752">
        <v>355</v>
      </c>
      <c r="B1752" s="4">
        <v>1</v>
      </c>
      <c r="C1752" s="4">
        <v>587</v>
      </c>
      <c r="D1752" s="6">
        <v>45421</v>
      </c>
      <c r="E1752" s="6">
        <v>45421</v>
      </c>
      <c r="F1752" s="4" t="s">
        <v>740</v>
      </c>
      <c r="G1752" s="4"/>
      <c r="H1752" s="7">
        <v>10000</v>
      </c>
      <c r="I1752" t="str">
        <f>IF(Table4[[#This Row],[Debit]]&gt;5000,"Yes","NO")</f>
        <v>Yes</v>
      </c>
    </row>
    <row r="1753" spans="1:9" x14ac:dyDescent="0.35">
      <c r="A1753">
        <v>354</v>
      </c>
      <c r="B1753" s="5">
        <v>1</v>
      </c>
      <c r="C1753" s="5">
        <v>585</v>
      </c>
      <c r="D1753" s="8">
        <v>45421</v>
      </c>
      <c r="E1753" s="8">
        <v>45421</v>
      </c>
      <c r="F1753" s="5" t="s">
        <v>738</v>
      </c>
      <c r="G1753" s="5"/>
      <c r="H1753" s="9">
        <v>9000</v>
      </c>
      <c r="I1753" t="str">
        <f>IF(Table4[[#This Row],[Debit]]&gt;5000,"Yes","NO")</f>
        <v>Yes</v>
      </c>
    </row>
    <row r="1754" spans="1:9" x14ac:dyDescent="0.35">
      <c r="A1754">
        <v>356</v>
      </c>
      <c r="B1754" s="5">
        <v>1</v>
      </c>
      <c r="C1754" s="5">
        <v>589</v>
      </c>
      <c r="D1754" s="8">
        <v>45421</v>
      </c>
      <c r="E1754" s="8">
        <v>45421</v>
      </c>
      <c r="F1754" s="5" t="s">
        <v>743</v>
      </c>
      <c r="G1754" s="5"/>
      <c r="H1754" s="9">
        <v>3000</v>
      </c>
      <c r="I1754" t="str">
        <f>IF(Table4[[#This Row],[Debit]]&gt;5000,"Yes","NO")</f>
        <v>NO</v>
      </c>
    </row>
    <row r="1755" spans="1:9" x14ac:dyDescent="0.35">
      <c r="A1755">
        <v>348</v>
      </c>
      <c r="B1755" s="5">
        <v>1</v>
      </c>
      <c r="C1755" s="5">
        <v>573</v>
      </c>
      <c r="D1755" s="8">
        <v>45421</v>
      </c>
      <c r="E1755" s="8">
        <v>45421</v>
      </c>
      <c r="F1755" s="5" t="s">
        <v>722</v>
      </c>
      <c r="G1755" s="5"/>
      <c r="H1755" s="9">
        <v>29</v>
      </c>
      <c r="I1755" t="str">
        <f>IF(Table4[[#This Row],[Debit]]&gt;5000,"Yes","NO")</f>
        <v>NO</v>
      </c>
    </row>
    <row r="1756" spans="1:9" x14ac:dyDescent="0.35">
      <c r="A1756">
        <v>357</v>
      </c>
      <c r="B1756" s="4">
        <v>1</v>
      </c>
      <c r="C1756" s="4">
        <v>590</v>
      </c>
      <c r="D1756" s="6">
        <v>45421</v>
      </c>
      <c r="E1756" s="6">
        <v>45421</v>
      </c>
      <c r="F1756" s="4" t="s">
        <v>744</v>
      </c>
      <c r="G1756" s="4"/>
      <c r="H1756" s="7">
        <v>5</v>
      </c>
      <c r="I1756" t="str">
        <f>IF(Table4[[#This Row],[Debit]]&gt;5000,"Yes","NO")</f>
        <v>NO</v>
      </c>
    </row>
    <row r="1757" spans="1:9" x14ac:dyDescent="0.35">
      <c r="A1757">
        <v>347</v>
      </c>
      <c r="B1757" s="4">
        <v>1</v>
      </c>
      <c r="C1757" s="4">
        <v>572</v>
      </c>
      <c r="D1757" s="6">
        <v>45420</v>
      </c>
      <c r="E1757" s="6">
        <v>45420</v>
      </c>
      <c r="F1757" s="4" t="s">
        <v>721</v>
      </c>
      <c r="G1757" s="4"/>
      <c r="H1757" s="7">
        <v>3000</v>
      </c>
      <c r="I1757" t="str">
        <f>IF(Table4[[#This Row],[Debit]]&gt;5000,"Yes","NO")</f>
        <v>NO</v>
      </c>
    </row>
    <row r="1758" spans="1:9" x14ac:dyDescent="0.35">
      <c r="A1758">
        <v>346</v>
      </c>
      <c r="B1758" s="5">
        <v>1</v>
      </c>
      <c r="C1758" s="5">
        <v>570</v>
      </c>
      <c r="D1758" s="8">
        <v>45420</v>
      </c>
      <c r="E1758" s="8">
        <v>45420</v>
      </c>
      <c r="F1758" s="5" t="s">
        <v>719</v>
      </c>
      <c r="G1758" s="5"/>
      <c r="H1758" s="9">
        <v>1300</v>
      </c>
      <c r="I1758" t="str">
        <f>IF(Table4[[#This Row],[Debit]]&gt;5000,"Yes","NO")</f>
        <v>NO</v>
      </c>
    </row>
    <row r="1759" spans="1:9" x14ac:dyDescent="0.35">
      <c r="A1759">
        <v>345</v>
      </c>
      <c r="B1759" s="4">
        <v>1</v>
      </c>
      <c r="C1759" s="4">
        <v>569</v>
      </c>
      <c r="D1759" s="6">
        <v>45420</v>
      </c>
      <c r="E1759" s="6">
        <v>45420</v>
      </c>
      <c r="F1759" s="4" t="s">
        <v>718</v>
      </c>
      <c r="G1759" s="4"/>
      <c r="H1759" s="7">
        <v>240</v>
      </c>
      <c r="I1759" t="str">
        <f>IF(Table4[[#This Row],[Debit]]&gt;5000,"Yes","NO")</f>
        <v>NO</v>
      </c>
    </row>
    <row r="1760" spans="1:9" x14ac:dyDescent="0.35">
      <c r="A1760">
        <v>341</v>
      </c>
      <c r="B1760" s="4">
        <v>1</v>
      </c>
      <c r="C1760" s="4">
        <v>561</v>
      </c>
      <c r="D1760" s="6">
        <v>45419</v>
      </c>
      <c r="E1760" s="6">
        <v>45419</v>
      </c>
      <c r="F1760" s="4" t="s">
        <v>709</v>
      </c>
      <c r="G1760" s="4"/>
      <c r="H1760" s="7">
        <v>8000</v>
      </c>
      <c r="I1760" t="str">
        <f>IF(Table4[[#This Row],[Debit]]&gt;5000,"Yes","NO")</f>
        <v>Yes</v>
      </c>
    </row>
    <row r="1761" spans="1:9" x14ac:dyDescent="0.35">
      <c r="A1761">
        <v>343</v>
      </c>
      <c r="B1761" s="4">
        <v>1</v>
      </c>
      <c r="C1761" s="4">
        <v>565</v>
      </c>
      <c r="D1761" s="6">
        <v>45419</v>
      </c>
      <c r="E1761" s="6">
        <v>45419</v>
      </c>
      <c r="F1761" s="4" t="s">
        <v>713</v>
      </c>
      <c r="G1761" s="4"/>
      <c r="H1761" s="7">
        <v>7000</v>
      </c>
      <c r="I1761" t="str">
        <f>IF(Table4[[#This Row],[Debit]]&gt;5000,"Yes","NO")</f>
        <v>Yes</v>
      </c>
    </row>
    <row r="1762" spans="1:9" x14ac:dyDescent="0.35">
      <c r="A1762">
        <v>342</v>
      </c>
      <c r="B1762" s="5">
        <v>1</v>
      </c>
      <c r="C1762" s="5">
        <v>562</v>
      </c>
      <c r="D1762" s="8">
        <v>45419</v>
      </c>
      <c r="E1762" s="8">
        <v>45419</v>
      </c>
      <c r="F1762" s="5" t="s">
        <v>710</v>
      </c>
      <c r="G1762" s="5"/>
      <c r="H1762" s="9">
        <v>4000</v>
      </c>
      <c r="I1762" t="str">
        <f>IF(Table4[[#This Row],[Debit]]&gt;5000,"Yes","NO")</f>
        <v>NO</v>
      </c>
    </row>
    <row r="1763" spans="1:9" x14ac:dyDescent="0.35">
      <c r="A1763">
        <v>344</v>
      </c>
      <c r="B1763" s="5">
        <v>1</v>
      </c>
      <c r="C1763" s="5">
        <v>567</v>
      </c>
      <c r="D1763" s="8">
        <v>45419</v>
      </c>
      <c r="E1763" s="8">
        <v>45419</v>
      </c>
      <c r="F1763" s="5" t="s">
        <v>715</v>
      </c>
      <c r="G1763" s="5"/>
      <c r="H1763" s="9">
        <v>3000</v>
      </c>
      <c r="I1763" t="str">
        <f>IF(Table4[[#This Row],[Debit]]&gt;5000,"Yes","NO")</f>
        <v>NO</v>
      </c>
    </row>
    <row r="1764" spans="1:9" x14ac:dyDescent="0.35">
      <c r="A1764">
        <v>339</v>
      </c>
      <c r="B1764" s="4">
        <v>1</v>
      </c>
      <c r="C1764" s="4">
        <v>557</v>
      </c>
      <c r="D1764" s="6">
        <v>45418</v>
      </c>
      <c r="E1764" s="6">
        <v>45418</v>
      </c>
      <c r="F1764" s="4" t="s">
        <v>705</v>
      </c>
      <c r="G1764" s="4"/>
      <c r="H1764" s="7">
        <v>8000</v>
      </c>
      <c r="I1764" t="str">
        <f>IF(Table4[[#This Row],[Debit]]&gt;5000,"Yes","NO")</f>
        <v>Yes</v>
      </c>
    </row>
    <row r="1765" spans="1:9" x14ac:dyDescent="0.35">
      <c r="A1765">
        <v>337</v>
      </c>
      <c r="B1765" s="4">
        <v>1</v>
      </c>
      <c r="C1765" s="4">
        <v>553</v>
      </c>
      <c r="D1765" s="6">
        <v>45418</v>
      </c>
      <c r="E1765" s="6">
        <v>45418</v>
      </c>
      <c r="F1765" s="4" t="s">
        <v>701</v>
      </c>
      <c r="G1765" s="4"/>
      <c r="H1765" s="7">
        <v>3000</v>
      </c>
      <c r="I1765" t="str">
        <f>IF(Table4[[#This Row],[Debit]]&gt;5000,"Yes","NO")</f>
        <v>NO</v>
      </c>
    </row>
    <row r="1766" spans="1:9" x14ac:dyDescent="0.35">
      <c r="A1766">
        <v>338</v>
      </c>
      <c r="B1766" s="5">
        <v>1</v>
      </c>
      <c r="C1766" s="5">
        <v>554</v>
      </c>
      <c r="D1766" s="8">
        <v>45418</v>
      </c>
      <c r="E1766" s="8">
        <v>45418</v>
      </c>
      <c r="F1766" s="5" t="s">
        <v>702</v>
      </c>
      <c r="G1766" s="5"/>
      <c r="H1766" s="9">
        <v>1100</v>
      </c>
      <c r="I1766" t="str">
        <f>IF(Table4[[#This Row],[Debit]]&gt;5000,"Yes","NO")</f>
        <v>NO</v>
      </c>
    </row>
    <row r="1767" spans="1:9" x14ac:dyDescent="0.35">
      <c r="A1767">
        <v>336</v>
      </c>
      <c r="B1767" s="5">
        <v>1</v>
      </c>
      <c r="C1767" s="5">
        <v>550</v>
      </c>
      <c r="D1767" s="8">
        <v>45418</v>
      </c>
      <c r="E1767" s="8">
        <v>45418</v>
      </c>
      <c r="F1767" s="5" t="s">
        <v>698</v>
      </c>
      <c r="G1767" s="5"/>
      <c r="H1767" s="9">
        <v>700.9</v>
      </c>
      <c r="I1767" t="str">
        <f>IF(Table4[[#This Row],[Debit]]&gt;5000,"Yes","NO")</f>
        <v>NO</v>
      </c>
    </row>
    <row r="1768" spans="1:9" x14ac:dyDescent="0.35">
      <c r="A1768">
        <v>340</v>
      </c>
      <c r="B1768" s="5">
        <v>1</v>
      </c>
      <c r="C1768" s="5">
        <v>559</v>
      </c>
      <c r="D1768" s="8">
        <v>45418</v>
      </c>
      <c r="E1768" s="8">
        <v>45418</v>
      </c>
      <c r="F1768" s="5" t="s">
        <v>707</v>
      </c>
      <c r="G1768" s="5"/>
      <c r="H1768" s="9">
        <v>135</v>
      </c>
      <c r="I1768" t="str">
        <f>IF(Table4[[#This Row],[Debit]]&gt;5000,"Yes","NO")</f>
        <v>NO</v>
      </c>
    </row>
    <row r="1769" spans="1:9" x14ac:dyDescent="0.35">
      <c r="A1769">
        <v>327</v>
      </c>
      <c r="B1769" s="4">
        <v>1</v>
      </c>
      <c r="C1769" s="4">
        <v>534</v>
      </c>
      <c r="D1769" s="6">
        <v>45417</v>
      </c>
      <c r="E1769" s="6">
        <v>45417</v>
      </c>
      <c r="F1769" s="4" t="s">
        <v>681</v>
      </c>
      <c r="G1769" s="4"/>
      <c r="H1769" s="7">
        <v>16000</v>
      </c>
      <c r="I1769" t="str">
        <f>IF(Table4[[#This Row],[Debit]]&gt;5000,"Yes","NO")</f>
        <v>Yes</v>
      </c>
    </row>
    <row r="1770" spans="1:9" x14ac:dyDescent="0.35">
      <c r="A1770">
        <v>329</v>
      </c>
      <c r="B1770" s="4">
        <v>1</v>
      </c>
      <c r="C1770" s="4">
        <v>537</v>
      </c>
      <c r="D1770" s="6">
        <v>45417</v>
      </c>
      <c r="E1770" s="6">
        <v>45417</v>
      </c>
      <c r="F1770" s="4" t="s">
        <v>684</v>
      </c>
      <c r="G1770" s="4"/>
      <c r="H1770" s="7">
        <v>9000</v>
      </c>
      <c r="I1770" t="str">
        <f>IF(Table4[[#This Row],[Debit]]&gt;5000,"Yes","NO")</f>
        <v>Yes</v>
      </c>
    </row>
    <row r="1771" spans="1:9" x14ac:dyDescent="0.35">
      <c r="A1771">
        <v>333</v>
      </c>
      <c r="B1771" s="4">
        <v>1</v>
      </c>
      <c r="C1771" s="4">
        <v>542</v>
      </c>
      <c r="D1771" s="6">
        <v>45417</v>
      </c>
      <c r="E1771" s="6">
        <v>45417</v>
      </c>
      <c r="F1771" s="4" t="s">
        <v>689</v>
      </c>
      <c r="G1771" s="4"/>
      <c r="H1771" s="7">
        <v>6000</v>
      </c>
      <c r="I1771" t="str">
        <f>IF(Table4[[#This Row],[Debit]]&gt;5000,"Yes","NO")</f>
        <v>Yes</v>
      </c>
    </row>
    <row r="1772" spans="1:9" x14ac:dyDescent="0.35">
      <c r="A1772">
        <v>334</v>
      </c>
      <c r="B1772" s="5">
        <v>1</v>
      </c>
      <c r="C1772" s="5">
        <v>546</v>
      </c>
      <c r="D1772" s="8">
        <v>45417</v>
      </c>
      <c r="E1772" s="8">
        <v>45417</v>
      </c>
      <c r="F1772" s="5" t="s">
        <v>693</v>
      </c>
      <c r="G1772" s="5"/>
      <c r="H1772" s="9">
        <v>3815</v>
      </c>
      <c r="I1772" t="str">
        <f>IF(Table4[[#This Row],[Debit]]&gt;5000,"Yes","NO")</f>
        <v>NO</v>
      </c>
    </row>
    <row r="1773" spans="1:9" x14ac:dyDescent="0.35">
      <c r="A1773">
        <v>332</v>
      </c>
      <c r="B1773" s="5">
        <v>1</v>
      </c>
      <c r="C1773" s="5">
        <v>541</v>
      </c>
      <c r="D1773" s="8">
        <v>45417</v>
      </c>
      <c r="E1773" s="8">
        <v>45417</v>
      </c>
      <c r="F1773" s="5" t="s">
        <v>688</v>
      </c>
      <c r="G1773" s="5"/>
      <c r="H1773" s="9">
        <v>3000</v>
      </c>
      <c r="I1773" t="str">
        <f>IF(Table4[[#This Row],[Debit]]&gt;5000,"Yes","NO")</f>
        <v>NO</v>
      </c>
    </row>
    <row r="1774" spans="1:9" x14ac:dyDescent="0.35">
      <c r="A1774">
        <v>331</v>
      </c>
      <c r="B1774" s="4">
        <v>1</v>
      </c>
      <c r="C1774" s="4">
        <v>540</v>
      </c>
      <c r="D1774" s="6">
        <v>45417</v>
      </c>
      <c r="E1774" s="6">
        <v>45417</v>
      </c>
      <c r="F1774" s="4" t="s">
        <v>687</v>
      </c>
      <c r="G1774" s="4"/>
      <c r="H1774" s="7">
        <v>2952</v>
      </c>
      <c r="I1774" t="str">
        <f>IF(Table4[[#This Row],[Debit]]&gt;5000,"Yes","NO")</f>
        <v>NO</v>
      </c>
    </row>
    <row r="1775" spans="1:9" x14ac:dyDescent="0.35">
      <c r="A1775">
        <v>328</v>
      </c>
      <c r="B1775" s="5">
        <v>1</v>
      </c>
      <c r="C1775" s="5">
        <v>536</v>
      </c>
      <c r="D1775" s="8">
        <v>45417</v>
      </c>
      <c r="E1775" s="8">
        <v>45417</v>
      </c>
      <c r="F1775" s="5" t="s">
        <v>683</v>
      </c>
      <c r="G1775" s="5"/>
      <c r="H1775" s="9">
        <v>2495</v>
      </c>
      <c r="I1775" t="str">
        <f>IF(Table4[[#This Row],[Debit]]&gt;5000,"Yes","NO")</f>
        <v>NO</v>
      </c>
    </row>
    <row r="1776" spans="1:9" x14ac:dyDescent="0.35">
      <c r="A1776">
        <v>335</v>
      </c>
      <c r="B1776" s="4">
        <v>1</v>
      </c>
      <c r="C1776" s="4">
        <v>548</v>
      </c>
      <c r="D1776" s="6">
        <v>45417</v>
      </c>
      <c r="E1776" s="6">
        <v>45417</v>
      </c>
      <c r="F1776" s="4" t="s">
        <v>696</v>
      </c>
      <c r="G1776" s="4"/>
      <c r="H1776" s="7">
        <v>2000</v>
      </c>
      <c r="I1776" t="str">
        <f>IF(Table4[[#This Row],[Debit]]&gt;5000,"Yes","NO")</f>
        <v>NO</v>
      </c>
    </row>
    <row r="1777" spans="1:9" x14ac:dyDescent="0.35">
      <c r="A1777">
        <v>330</v>
      </c>
      <c r="B1777" s="5">
        <v>1</v>
      </c>
      <c r="C1777" s="5">
        <v>538</v>
      </c>
      <c r="D1777" s="8">
        <v>45417</v>
      </c>
      <c r="E1777" s="8">
        <v>45417</v>
      </c>
      <c r="F1777" s="5" t="s">
        <v>685</v>
      </c>
      <c r="G1777" s="5"/>
      <c r="H1777" s="9">
        <v>70</v>
      </c>
      <c r="I1777" t="str">
        <f>IF(Table4[[#This Row],[Debit]]&gt;5000,"Yes","NO")</f>
        <v>NO</v>
      </c>
    </row>
    <row r="1778" spans="1:9" x14ac:dyDescent="0.35">
      <c r="A1778">
        <v>324</v>
      </c>
      <c r="B1778" s="5">
        <v>1</v>
      </c>
      <c r="C1778" s="5">
        <v>529</v>
      </c>
      <c r="D1778" s="8">
        <v>45416</v>
      </c>
      <c r="E1778" s="8">
        <v>45416</v>
      </c>
      <c r="F1778" s="5" t="s">
        <v>676</v>
      </c>
      <c r="G1778" s="5"/>
      <c r="H1778" s="9">
        <v>5000</v>
      </c>
      <c r="I1778" t="str">
        <f>IF(Table4[[#This Row],[Debit]]&gt;5000,"Yes","NO")</f>
        <v>NO</v>
      </c>
    </row>
    <row r="1779" spans="1:9" x14ac:dyDescent="0.35">
      <c r="A1779">
        <v>326</v>
      </c>
      <c r="B1779" s="5">
        <v>1</v>
      </c>
      <c r="C1779" s="5">
        <v>531</v>
      </c>
      <c r="D1779" s="8">
        <v>45416</v>
      </c>
      <c r="E1779" s="8">
        <v>45416</v>
      </c>
      <c r="F1779" s="5" t="s">
        <v>678</v>
      </c>
      <c r="G1779" s="5"/>
      <c r="H1779" s="9">
        <v>3000</v>
      </c>
      <c r="I1779" t="str">
        <f>IF(Table4[[#This Row],[Debit]]&gt;5000,"Yes","NO")</f>
        <v>NO</v>
      </c>
    </row>
    <row r="1780" spans="1:9" x14ac:dyDescent="0.35">
      <c r="A1780">
        <v>325</v>
      </c>
      <c r="B1780" s="4">
        <v>1</v>
      </c>
      <c r="C1780" s="4">
        <v>530</v>
      </c>
      <c r="D1780" s="6">
        <v>45416</v>
      </c>
      <c r="E1780" s="6">
        <v>45416</v>
      </c>
      <c r="F1780" s="4" t="s">
        <v>677</v>
      </c>
      <c r="G1780" s="4"/>
      <c r="H1780" s="7">
        <v>20</v>
      </c>
      <c r="I1780" t="str">
        <f>IF(Table4[[#This Row],[Debit]]&gt;5000,"Yes","NO")</f>
        <v>NO</v>
      </c>
    </row>
    <row r="1781" spans="1:9" x14ac:dyDescent="0.35">
      <c r="A1781">
        <v>323</v>
      </c>
      <c r="B1781" s="4">
        <v>1</v>
      </c>
      <c r="C1781" s="4">
        <v>526</v>
      </c>
      <c r="D1781" s="6">
        <v>45416</v>
      </c>
      <c r="E1781" s="6">
        <v>45416</v>
      </c>
      <c r="F1781" s="4" t="s">
        <v>672</v>
      </c>
      <c r="G1781" s="4"/>
      <c r="H1781" s="7">
        <v>0.24</v>
      </c>
      <c r="I1781" t="str">
        <f>IF(Table4[[#This Row],[Debit]]&gt;5000,"Yes","NO")</f>
        <v>NO</v>
      </c>
    </row>
    <row r="1782" spans="1:9" x14ac:dyDescent="0.35">
      <c r="A1782">
        <v>317</v>
      </c>
      <c r="B1782" s="4">
        <v>1</v>
      </c>
      <c r="C1782" s="4">
        <v>520</v>
      </c>
      <c r="D1782" s="6">
        <v>45415</v>
      </c>
      <c r="E1782" s="6">
        <v>45415</v>
      </c>
      <c r="F1782" s="4" t="s">
        <v>665</v>
      </c>
      <c r="G1782" s="4"/>
      <c r="H1782" s="7">
        <v>10000</v>
      </c>
      <c r="I1782" t="str">
        <f>IF(Table4[[#This Row],[Debit]]&gt;5000,"Yes","NO")</f>
        <v>Yes</v>
      </c>
    </row>
    <row r="1783" spans="1:9" x14ac:dyDescent="0.35">
      <c r="A1783">
        <v>318</v>
      </c>
      <c r="B1783" s="5">
        <v>1</v>
      </c>
      <c r="C1783" s="5">
        <v>521</v>
      </c>
      <c r="D1783" s="8">
        <v>45415</v>
      </c>
      <c r="E1783" s="8">
        <v>45415</v>
      </c>
      <c r="F1783" s="5" t="s">
        <v>666</v>
      </c>
      <c r="G1783" s="5"/>
      <c r="H1783" s="9">
        <v>8000</v>
      </c>
      <c r="I1783" t="str">
        <f>IF(Table4[[#This Row],[Debit]]&gt;5000,"Yes","NO")</f>
        <v>Yes</v>
      </c>
    </row>
    <row r="1784" spans="1:9" x14ac:dyDescent="0.35">
      <c r="A1784">
        <v>320</v>
      </c>
      <c r="B1784" s="5">
        <v>1</v>
      </c>
      <c r="C1784" s="5">
        <v>523</v>
      </c>
      <c r="D1784" s="8">
        <v>45415</v>
      </c>
      <c r="E1784" s="8">
        <v>45415</v>
      </c>
      <c r="F1784" s="5" t="s">
        <v>668</v>
      </c>
      <c r="G1784" s="5"/>
      <c r="H1784" s="9">
        <v>7000</v>
      </c>
      <c r="I1784" t="str">
        <f>IF(Table4[[#This Row],[Debit]]&gt;5000,"Yes","NO")</f>
        <v>Yes</v>
      </c>
    </row>
    <row r="1785" spans="1:9" x14ac:dyDescent="0.35">
      <c r="A1785">
        <v>319</v>
      </c>
      <c r="B1785" s="4">
        <v>1</v>
      </c>
      <c r="C1785" s="4">
        <v>522</v>
      </c>
      <c r="D1785" s="6">
        <v>45415</v>
      </c>
      <c r="E1785" s="6">
        <v>45415</v>
      </c>
      <c r="F1785" s="4" t="s">
        <v>667</v>
      </c>
      <c r="G1785" s="4"/>
      <c r="H1785" s="7">
        <v>3000</v>
      </c>
      <c r="I1785" t="str">
        <f>IF(Table4[[#This Row],[Debit]]&gt;5000,"Yes","NO")</f>
        <v>NO</v>
      </c>
    </row>
    <row r="1786" spans="1:9" x14ac:dyDescent="0.35">
      <c r="A1786">
        <v>316</v>
      </c>
      <c r="B1786" s="5">
        <v>1</v>
      </c>
      <c r="C1786" s="5">
        <v>518</v>
      </c>
      <c r="D1786" s="8">
        <v>45415</v>
      </c>
      <c r="E1786" s="8">
        <v>45415</v>
      </c>
      <c r="F1786" s="5" t="s">
        <v>663</v>
      </c>
      <c r="G1786" s="5"/>
      <c r="H1786" s="9">
        <v>2000</v>
      </c>
      <c r="I1786" t="str">
        <f>IF(Table4[[#This Row],[Debit]]&gt;5000,"Yes","NO")</f>
        <v>NO</v>
      </c>
    </row>
    <row r="1787" spans="1:9" x14ac:dyDescent="0.35">
      <c r="A1787">
        <v>321</v>
      </c>
      <c r="B1787" s="4">
        <v>1</v>
      </c>
      <c r="C1787" s="4">
        <v>524</v>
      </c>
      <c r="D1787" s="6">
        <v>45415</v>
      </c>
      <c r="E1787" s="6">
        <v>45415</v>
      </c>
      <c r="F1787" s="4" t="s">
        <v>669</v>
      </c>
      <c r="G1787" s="4"/>
      <c r="H1787" s="7">
        <v>200.9</v>
      </c>
      <c r="I1787" t="str">
        <f>IF(Table4[[#This Row],[Debit]]&gt;5000,"Yes","NO")</f>
        <v>NO</v>
      </c>
    </row>
    <row r="1788" spans="1:9" x14ac:dyDescent="0.35">
      <c r="A1788">
        <v>322</v>
      </c>
      <c r="B1788" s="5">
        <v>1</v>
      </c>
      <c r="C1788" s="5">
        <v>525</v>
      </c>
      <c r="D1788" s="8">
        <v>45415</v>
      </c>
      <c r="E1788" s="8">
        <v>45415</v>
      </c>
      <c r="F1788" s="5" t="s">
        <v>671</v>
      </c>
      <c r="G1788" s="5"/>
      <c r="H1788" s="9">
        <v>5</v>
      </c>
      <c r="I1788" t="str">
        <f>IF(Table4[[#This Row],[Debit]]&gt;5000,"Yes","NO")</f>
        <v>NO</v>
      </c>
    </row>
    <row r="1789" spans="1:9" x14ac:dyDescent="0.35">
      <c r="A1789">
        <v>314</v>
      </c>
      <c r="B1789" s="5">
        <v>1</v>
      </c>
      <c r="C1789" s="5">
        <v>512</v>
      </c>
      <c r="D1789" s="8">
        <v>45414</v>
      </c>
      <c r="E1789" s="8">
        <v>45413</v>
      </c>
      <c r="F1789" s="5" t="s">
        <v>656</v>
      </c>
      <c r="G1789" s="5"/>
      <c r="H1789" s="9">
        <v>15000</v>
      </c>
      <c r="I1789" t="str">
        <f>IF(Table4[[#This Row],[Debit]]&gt;5000,"Yes","NO")</f>
        <v>Yes</v>
      </c>
    </row>
    <row r="1790" spans="1:9" x14ac:dyDescent="0.35">
      <c r="A1790">
        <v>315</v>
      </c>
      <c r="B1790" s="4">
        <v>1</v>
      </c>
      <c r="C1790" s="4">
        <v>516</v>
      </c>
      <c r="D1790" s="6">
        <v>45414</v>
      </c>
      <c r="E1790" s="6">
        <v>45414</v>
      </c>
      <c r="F1790" s="4" t="s">
        <v>661</v>
      </c>
      <c r="G1790" s="4"/>
      <c r="H1790" s="7">
        <v>3000</v>
      </c>
      <c r="I1790" t="str">
        <f>IF(Table4[[#This Row],[Debit]]&gt;5000,"Yes","NO")</f>
        <v>NO</v>
      </c>
    </row>
    <row r="1791" spans="1:9" x14ac:dyDescent="0.35">
      <c r="A1791">
        <v>304</v>
      </c>
      <c r="B1791" s="5">
        <v>1</v>
      </c>
      <c r="C1791" s="5">
        <v>499</v>
      </c>
      <c r="D1791" s="8">
        <v>45413</v>
      </c>
      <c r="E1791" s="8">
        <v>45413</v>
      </c>
      <c r="F1791" s="5" t="s">
        <v>641</v>
      </c>
      <c r="G1791" s="5"/>
      <c r="H1791" s="9">
        <v>8000</v>
      </c>
      <c r="I1791" t="str">
        <f>IF(Table4[[#This Row],[Debit]]&gt;5000,"Yes","NO")</f>
        <v>Yes</v>
      </c>
    </row>
    <row r="1792" spans="1:9" x14ac:dyDescent="0.35">
      <c r="A1792">
        <v>308</v>
      </c>
      <c r="B1792" s="5">
        <v>1</v>
      </c>
      <c r="C1792" s="5">
        <v>504</v>
      </c>
      <c r="D1792" s="8">
        <v>45413</v>
      </c>
      <c r="E1792" s="8">
        <v>45413</v>
      </c>
      <c r="F1792" s="5" t="s">
        <v>647</v>
      </c>
      <c r="G1792" s="5"/>
      <c r="H1792" s="9">
        <v>8000</v>
      </c>
      <c r="I1792" t="str">
        <f>IF(Table4[[#This Row],[Debit]]&gt;5000,"Yes","NO")</f>
        <v>Yes</v>
      </c>
    </row>
    <row r="1793" spans="1:9" x14ac:dyDescent="0.35">
      <c r="A1793">
        <v>306</v>
      </c>
      <c r="B1793" s="5">
        <v>1</v>
      </c>
      <c r="C1793" s="5">
        <v>501</v>
      </c>
      <c r="D1793" s="8">
        <v>45413</v>
      </c>
      <c r="E1793" s="8">
        <v>45413</v>
      </c>
      <c r="F1793" s="5" t="s">
        <v>643</v>
      </c>
      <c r="G1793" s="5"/>
      <c r="H1793" s="9">
        <v>6200</v>
      </c>
      <c r="I1793" t="str">
        <f>IF(Table4[[#This Row],[Debit]]&gt;5000,"Yes","NO")</f>
        <v>Yes</v>
      </c>
    </row>
    <row r="1794" spans="1:9" x14ac:dyDescent="0.35">
      <c r="A1794">
        <v>307</v>
      </c>
      <c r="B1794" s="4">
        <v>1</v>
      </c>
      <c r="C1794" s="4">
        <v>503</v>
      </c>
      <c r="D1794" s="6">
        <v>45413</v>
      </c>
      <c r="E1794" s="6">
        <v>45413</v>
      </c>
      <c r="F1794" s="4" t="s">
        <v>646</v>
      </c>
      <c r="G1794" s="4"/>
      <c r="H1794" s="7">
        <v>5000</v>
      </c>
      <c r="I1794" t="str">
        <f>IF(Table4[[#This Row],[Debit]]&gt;5000,"Yes","NO")</f>
        <v>NO</v>
      </c>
    </row>
    <row r="1795" spans="1:9" x14ac:dyDescent="0.35">
      <c r="A1795">
        <v>305</v>
      </c>
      <c r="B1795" s="4">
        <v>1</v>
      </c>
      <c r="C1795" s="4">
        <v>500</v>
      </c>
      <c r="D1795" s="6">
        <v>45413</v>
      </c>
      <c r="E1795" s="6">
        <v>45413</v>
      </c>
      <c r="F1795" s="4" t="s">
        <v>642</v>
      </c>
      <c r="G1795" s="4"/>
      <c r="H1795" s="7">
        <v>4860</v>
      </c>
      <c r="I1795" t="str">
        <f>IF(Table4[[#This Row],[Debit]]&gt;5000,"Yes","NO")</f>
        <v>NO</v>
      </c>
    </row>
    <row r="1796" spans="1:9" x14ac:dyDescent="0.35">
      <c r="A1796">
        <v>312</v>
      </c>
      <c r="B1796" s="5">
        <v>1</v>
      </c>
      <c r="C1796" s="5">
        <v>509</v>
      </c>
      <c r="D1796" s="8">
        <v>45413</v>
      </c>
      <c r="E1796" s="8">
        <v>45413</v>
      </c>
      <c r="F1796" s="5" t="s">
        <v>653</v>
      </c>
      <c r="G1796" s="5"/>
      <c r="H1796" s="9">
        <v>3000</v>
      </c>
      <c r="I1796" t="str">
        <f>IF(Table4[[#This Row],[Debit]]&gt;5000,"Yes","NO")</f>
        <v>NO</v>
      </c>
    </row>
    <row r="1797" spans="1:9" x14ac:dyDescent="0.35">
      <c r="A1797">
        <v>309</v>
      </c>
      <c r="B1797" s="4">
        <v>1</v>
      </c>
      <c r="C1797" s="4">
        <v>505</v>
      </c>
      <c r="D1797" s="6">
        <v>45413</v>
      </c>
      <c r="E1797" s="6">
        <v>45413</v>
      </c>
      <c r="F1797" s="4" t="s">
        <v>648</v>
      </c>
      <c r="G1797" s="4"/>
      <c r="H1797" s="7">
        <v>1500</v>
      </c>
      <c r="I1797" t="str">
        <f>IF(Table4[[#This Row],[Debit]]&gt;5000,"Yes","NO")</f>
        <v>NO</v>
      </c>
    </row>
    <row r="1798" spans="1:9" x14ac:dyDescent="0.35">
      <c r="A1798">
        <v>313</v>
      </c>
      <c r="B1798" s="4">
        <v>1</v>
      </c>
      <c r="C1798" s="4">
        <v>510</v>
      </c>
      <c r="D1798" s="6">
        <v>45413</v>
      </c>
      <c r="E1798" s="6">
        <v>45413</v>
      </c>
      <c r="F1798" s="4" t="s">
        <v>654</v>
      </c>
      <c r="G1798" s="4"/>
      <c r="H1798" s="7">
        <v>144</v>
      </c>
      <c r="I1798" t="str">
        <f>IF(Table4[[#This Row],[Debit]]&gt;5000,"Yes","NO")</f>
        <v>NO</v>
      </c>
    </row>
    <row r="1799" spans="1:9" x14ac:dyDescent="0.35">
      <c r="A1799">
        <v>310</v>
      </c>
      <c r="B1799" s="5">
        <v>1</v>
      </c>
      <c r="C1799" s="5">
        <v>506</v>
      </c>
      <c r="D1799" s="8">
        <v>45413</v>
      </c>
      <c r="E1799" s="8">
        <v>45413</v>
      </c>
      <c r="F1799" s="5" t="s">
        <v>649</v>
      </c>
      <c r="G1799" s="5"/>
      <c r="H1799" s="9">
        <v>135</v>
      </c>
      <c r="I1799" t="str">
        <f>IF(Table4[[#This Row],[Debit]]&gt;5000,"Yes","NO")</f>
        <v>NO</v>
      </c>
    </row>
    <row r="1800" spans="1:9" x14ac:dyDescent="0.35">
      <c r="A1800">
        <v>311</v>
      </c>
      <c r="B1800" s="4">
        <v>1</v>
      </c>
      <c r="C1800" s="4">
        <v>507</v>
      </c>
      <c r="D1800" s="6">
        <v>45413</v>
      </c>
      <c r="E1800" s="6">
        <v>45413</v>
      </c>
      <c r="F1800" s="4" t="s">
        <v>651</v>
      </c>
      <c r="G1800" s="4"/>
      <c r="H1800" s="7">
        <v>50</v>
      </c>
      <c r="I1800" t="str">
        <f>IF(Table4[[#This Row],[Debit]]&gt;5000,"Yes","NO")</f>
        <v>NO</v>
      </c>
    </row>
    <row r="1801" spans="1:9" x14ac:dyDescent="0.35">
      <c r="A1801">
        <v>303</v>
      </c>
      <c r="B1801" s="4">
        <v>1</v>
      </c>
      <c r="C1801" s="4">
        <v>498</v>
      </c>
      <c r="D1801" s="6">
        <v>45413</v>
      </c>
      <c r="E1801" s="6">
        <v>45413</v>
      </c>
      <c r="F1801" s="4" t="s">
        <v>640</v>
      </c>
      <c r="G1801" s="4"/>
      <c r="H1801" s="7">
        <v>25</v>
      </c>
      <c r="I1801" t="str">
        <f>IF(Table4[[#This Row],[Debit]]&gt;5000,"Yes","NO")</f>
        <v>NO</v>
      </c>
    </row>
    <row r="1802" spans="1:9" x14ac:dyDescent="0.35">
      <c r="A1802">
        <v>296</v>
      </c>
      <c r="B1802" s="5">
        <v>1</v>
      </c>
      <c r="C1802" s="5">
        <v>488</v>
      </c>
      <c r="D1802" s="8">
        <v>45412</v>
      </c>
      <c r="E1802" s="8">
        <v>45412</v>
      </c>
      <c r="F1802" s="5" t="s">
        <v>626</v>
      </c>
      <c r="G1802" s="5"/>
      <c r="H1802" s="9">
        <v>45000</v>
      </c>
      <c r="I1802" t="str">
        <f>IF(Table4[[#This Row],[Debit]]&gt;5000,"Yes","NO")</f>
        <v>Yes</v>
      </c>
    </row>
    <row r="1803" spans="1:9" x14ac:dyDescent="0.35">
      <c r="A1803">
        <v>295</v>
      </c>
      <c r="B1803" s="4">
        <v>1</v>
      </c>
      <c r="C1803" s="4">
        <v>485</v>
      </c>
      <c r="D1803" s="6">
        <v>45412</v>
      </c>
      <c r="E1803" s="6">
        <v>45412</v>
      </c>
      <c r="F1803" s="4" t="s">
        <v>623</v>
      </c>
      <c r="G1803" s="4"/>
      <c r="H1803" s="7">
        <v>15000</v>
      </c>
      <c r="I1803" t="str">
        <f>IF(Table4[[#This Row],[Debit]]&gt;5000,"Yes","NO")</f>
        <v>Yes</v>
      </c>
    </row>
    <row r="1804" spans="1:9" x14ac:dyDescent="0.35">
      <c r="A1804">
        <v>297</v>
      </c>
      <c r="B1804" s="4">
        <v>1</v>
      </c>
      <c r="C1804" s="4">
        <v>489</v>
      </c>
      <c r="D1804" s="6">
        <v>45412</v>
      </c>
      <c r="E1804" s="6">
        <v>45412</v>
      </c>
      <c r="F1804" s="4" t="s">
        <v>627</v>
      </c>
      <c r="G1804" s="4"/>
      <c r="H1804" s="7">
        <v>5897.95</v>
      </c>
      <c r="I1804" t="str">
        <f>IF(Table4[[#This Row],[Debit]]&gt;5000,"Yes","NO")</f>
        <v>Yes</v>
      </c>
    </row>
    <row r="1805" spans="1:9" x14ac:dyDescent="0.35">
      <c r="A1805">
        <v>298</v>
      </c>
      <c r="B1805" s="5">
        <v>1</v>
      </c>
      <c r="C1805" s="5">
        <v>491</v>
      </c>
      <c r="D1805" s="8">
        <v>45412</v>
      </c>
      <c r="E1805" s="8">
        <v>45412</v>
      </c>
      <c r="F1805" s="5" t="s">
        <v>631</v>
      </c>
      <c r="G1805" s="5"/>
      <c r="H1805" s="9">
        <v>3000</v>
      </c>
      <c r="I1805" t="str">
        <f>IF(Table4[[#This Row],[Debit]]&gt;5000,"Yes","NO")</f>
        <v>NO</v>
      </c>
    </row>
    <row r="1806" spans="1:9" x14ac:dyDescent="0.35">
      <c r="A1806">
        <v>299</v>
      </c>
      <c r="B1806" s="4">
        <v>1</v>
      </c>
      <c r="C1806" s="4">
        <v>492</v>
      </c>
      <c r="D1806" s="6">
        <v>45412</v>
      </c>
      <c r="E1806" s="6">
        <v>45412</v>
      </c>
      <c r="F1806" s="4" t="s">
        <v>632</v>
      </c>
      <c r="G1806" s="4"/>
      <c r="H1806" s="7">
        <v>1684</v>
      </c>
      <c r="I1806" t="str">
        <f>IF(Table4[[#This Row],[Debit]]&gt;5000,"Yes","NO")</f>
        <v>NO</v>
      </c>
    </row>
    <row r="1807" spans="1:9" x14ac:dyDescent="0.35">
      <c r="A1807">
        <v>301</v>
      </c>
      <c r="B1807" s="4">
        <v>1</v>
      </c>
      <c r="C1807" s="4">
        <v>495</v>
      </c>
      <c r="D1807" s="6">
        <v>45412</v>
      </c>
      <c r="E1807" s="6">
        <v>45412</v>
      </c>
      <c r="F1807" s="4" t="s">
        <v>636</v>
      </c>
      <c r="G1807" s="4"/>
      <c r="H1807" s="7">
        <v>1000</v>
      </c>
      <c r="I1807" t="str">
        <f>IF(Table4[[#This Row],[Debit]]&gt;5000,"Yes","NO")</f>
        <v>NO</v>
      </c>
    </row>
    <row r="1808" spans="1:9" x14ac:dyDescent="0.35">
      <c r="A1808">
        <v>302</v>
      </c>
      <c r="B1808" s="5">
        <v>1</v>
      </c>
      <c r="C1808" s="5">
        <v>496</v>
      </c>
      <c r="D1808" s="8">
        <v>45412</v>
      </c>
      <c r="E1808" s="8">
        <v>45412</v>
      </c>
      <c r="F1808" s="5" t="s">
        <v>637</v>
      </c>
      <c r="G1808" s="5"/>
      <c r="H1808" s="9">
        <v>144</v>
      </c>
      <c r="I1808" t="str">
        <f>IF(Table4[[#This Row],[Debit]]&gt;5000,"Yes","NO")</f>
        <v>NO</v>
      </c>
    </row>
    <row r="1809" spans="1:9" x14ac:dyDescent="0.35">
      <c r="A1809">
        <v>294</v>
      </c>
      <c r="B1809" s="5">
        <v>1</v>
      </c>
      <c r="C1809" s="5">
        <v>482</v>
      </c>
      <c r="D1809" s="8">
        <v>45412</v>
      </c>
      <c r="E1809" s="8">
        <v>45412</v>
      </c>
      <c r="F1809" s="5" t="s">
        <v>620</v>
      </c>
      <c r="G1809" s="5"/>
      <c r="H1809" s="9">
        <v>50</v>
      </c>
      <c r="I1809" t="str">
        <f>IF(Table4[[#This Row],[Debit]]&gt;5000,"Yes","NO")</f>
        <v>NO</v>
      </c>
    </row>
    <row r="1810" spans="1:9" x14ac:dyDescent="0.35">
      <c r="A1810">
        <v>300</v>
      </c>
      <c r="B1810" s="5">
        <v>1</v>
      </c>
      <c r="C1810" s="5">
        <v>494</v>
      </c>
      <c r="D1810" s="8">
        <v>45412</v>
      </c>
      <c r="E1810" s="8">
        <v>45412</v>
      </c>
      <c r="F1810" s="5" t="s">
        <v>635</v>
      </c>
      <c r="G1810" s="5"/>
      <c r="H1810" s="9">
        <v>5</v>
      </c>
      <c r="I1810" t="str">
        <f>IF(Table4[[#This Row],[Debit]]&gt;5000,"Yes","NO")</f>
        <v>NO</v>
      </c>
    </row>
    <row r="1811" spans="1:9" x14ac:dyDescent="0.35">
      <c r="A1811">
        <v>287</v>
      </c>
      <c r="B1811" s="4">
        <v>1</v>
      </c>
      <c r="C1811" s="4">
        <v>472</v>
      </c>
      <c r="D1811" s="6">
        <v>45411</v>
      </c>
      <c r="E1811" s="6">
        <v>45411</v>
      </c>
      <c r="F1811" s="4" t="s">
        <v>609</v>
      </c>
      <c r="G1811" s="4"/>
      <c r="H1811" s="7">
        <v>3000</v>
      </c>
      <c r="I1811" t="str">
        <f>IF(Table4[[#This Row],[Debit]]&gt;5000,"Yes","NO")</f>
        <v>NO</v>
      </c>
    </row>
    <row r="1812" spans="1:9" x14ac:dyDescent="0.35">
      <c r="A1812">
        <v>289</v>
      </c>
      <c r="B1812" s="4">
        <v>1</v>
      </c>
      <c r="C1812" s="4">
        <v>476</v>
      </c>
      <c r="D1812" s="6">
        <v>45411</v>
      </c>
      <c r="E1812" s="6">
        <v>45411</v>
      </c>
      <c r="F1812" s="4" t="s">
        <v>613</v>
      </c>
      <c r="G1812" s="4"/>
      <c r="H1812" s="7">
        <v>1500</v>
      </c>
      <c r="I1812" t="str">
        <f>IF(Table4[[#This Row],[Debit]]&gt;5000,"Yes","NO")</f>
        <v>NO</v>
      </c>
    </row>
    <row r="1813" spans="1:9" x14ac:dyDescent="0.35">
      <c r="A1813">
        <v>285</v>
      </c>
      <c r="B1813" s="4">
        <v>1</v>
      </c>
      <c r="C1813" s="4">
        <v>469</v>
      </c>
      <c r="D1813" s="6">
        <v>45411</v>
      </c>
      <c r="E1813" s="6">
        <v>45411</v>
      </c>
      <c r="F1813" s="4" t="s">
        <v>606</v>
      </c>
      <c r="G1813" s="4"/>
      <c r="H1813" s="7">
        <v>1000</v>
      </c>
      <c r="I1813" t="str">
        <f>IF(Table4[[#This Row],[Debit]]&gt;5000,"Yes","NO")</f>
        <v>NO</v>
      </c>
    </row>
    <row r="1814" spans="1:9" x14ac:dyDescent="0.35">
      <c r="A1814">
        <v>293</v>
      </c>
      <c r="B1814" s="4">
        <v>1</v>
      </c>
      <c r="C1814" s="4">
        <v>480</v>
      </c>
      <c r="D1814" s="6">
        <v>45411</v>
      </c>
      <c r="E1814" s="6">
        <v>45411</v>
      </c>
      <c r="F1814" s="4" t="s">
        <v>617</v>
      </c>
      <c r="G1814" s="4"/>
      <c r="H1814" s="7">
        <v>390</v>
      </c>
      <c r="I1814" t="str">
        <f>IF(Table4[[#This Row],[Debit]]&gt;5000,"Yes","NO")</f>
        <v>NO</v>
      </c>
    </row>
    <row r="1815" spans="1:9" x14ac:dyDescent="0.35">
      <c r="A1815">
        <v>288</v>
      </c>
      <c r="B1815" s="5">
        <v>1</v>
      </c>
      <c r="C1815" s="5">
        <v>474</v>
      </c>
      <c r="D1815" s="8">
        <v>45411</v>
      </c>
      <c r="E1815" s="8">
        <v>45411</v>
      </c>
      <c r="F1815" s="5" t="s">
        <v>611</v>
      </c>
      <c r="G1815" s="5"/>
      <c r="H1815" s="9">
        <v>300</v>
      </c>
      <c r="I1815" t="str">
        <f>IF(Table4[[#This Row],[Debit]]&gt;5000,"Yes","NO")</f>
        <v>NO</v>
      </c>
    </row>
    <row r="1816" spans="1:9" x14ac:dyDescent="0.35">
      <c r="A1816">
        <v>286</v>
      </c>
      <c r="B1816" s="5">
        <v>1</v>
      </c>
      <c r="C1816" s="5">
        <v>470</v>
      </c>
      <c r="D1816" s="8">
        <v>45411</v>
      </c>
      <c r="E1816" s="8">
        <v>45411</v>
      </c>
      <c r="F1816" s="5" t="s">
        <v>607</v>
      </c>
      <c r="G1816" s="5"/>
      <c r="H1816" s="9">
        <v>190</v>
      </c>
      <c r="I1816" t="str">
        <f>IF(Table4[[#This Row],[Debit]]&gt;5000,"Yes","NO")</f>
        <v>NO</v>
      </c>
    </row>
    <row r="1817" spans="1:9" x14ac:dyDescent="0.35">
      <c r="A1817">
        <v>292</v>
      </c>
      <c r="B1817" s="5">
        <v>1</v>
      </c>
      <c r="C1817" s="5">
        <v>479</v>
      </c>
      <c r="D1817" s="8">
        <v>45411</v>
      </c>
      <c r="E1817" s="8">
        <v>45411</v>
      </c>
      <c r="F1817" s="5" t="s">
        <v>616</v>
      </c>
      <c r="G1817" s="5"/>
      <c r="H1817" s="9">
        <v>144</v>
      </c>
      <c r="I1817" t="str">
        <f>IF(Table4[[#This Row],[Debit]]&gt;5000,"Yes","NO")</f>
        <v>NO</v>
      </c>
    </row>
    <row r="1818" spans="1:9" x14ac:dyDescent="0.35">
      <c r="A1818">
        <v>290</v>
      </c>
      <c r="B1818" s="5">
        <v>1</v>
      </c>
      <c r="C1818" s="5">
        <v>477</v>
      </c>
      <c r="D1818" s="8">
        <v>45411</v>
      </c>
      <c r="E1818" s="8">
        <v>45411</v>
      </c>
      <c r="F1818" s="5" t="s">
        <v>614</v>
      </c>
      <c r="G1818" s="5"/>
      <c r="H1818" s="9">
        <v>30</v>
      </c>
      <c r="I1818" t="str">
        <f>IF(Table4[[#This Row],[Debit]]&gt;5000,"Yes","NO")</f>
        <v>NO</v>
      </c>
    </row>
    <row r="1819" spans="1:9" x14ac:dyDescent="0.35">
      <c r="A1819">
        <v>291</v>
      </c>
      <c r="B1819" s="4">
        <v>1</v>
      </c>
      <c r="C1819" s="4">
        <v>478</v>
      </c>
      <c r="D1819" s="6">
        <v>45411</v>
      </c>
      <c r="E1819" s="6">
        <v>45411</v>
      </c>
      <c r="F1819" s="4" t="s">
        <v>615</v>
      </c>
      <c r="G1819" s="4"/>
      <c r="H1819" s="7">
        <v>10</v>
      </c>
      <c r="I1819" t="str">
        <f>IF(Table4[[#This Row],[Debit]]&gt;5000,"Yes","NO")</f>
        <v>NO</v>
      </c>
    </row>
    <row r="1820" spans="1:9" x14ac:dyDescent="0.35">
      <c r="A1820">
        <v>283</v>
      </c>
      <c r="B1820" s="4">
        <v>1</v>
      </c>
      <c r="C1820" s="4">
        <v>467</v>
      </c>
      <c r="D1820" s="6">
        <v>45410</v>
      </c>
      <c r="E1820" s="6">
        <v>45410</v>
      </c>
      <c r="F1820" s="4" t="s">
        <v>604</v>
      </c>
      <c r="G1820" s="4"/>
      <c r="H1820" s="7">
        <v>4500</v>
      </c>
      <c r="I1820" t="str">
        <f>IF(Table4[[#This Row],[Debit]]&gt;5000,"Yes","NO")</f>
        <v>NO</v>
      </c>
    </row>
    <row r="1821" spans="1:9" x14ac:dyDescent="0.35">
      <c r="A1821">
        <v>284</v>
      </c>
      <c r="B1821" s="5">
        <v>1</v>
      </c>
      <c r="C1821" s="5">
        <v>468</v>
      </c>
      <c r="D1821" s="8">
        <v>45410</v>
      </c>
      <c r="E1821" s="8">
        <v>45410</v>
      </c>
      <c r="F1821" s="5" t="s">
        <v>605</v>
      </c>
      <c r="G1821" s="5"/>
      <c r="H1821" s="9">
        <v>3000</v>
      </c>
      <c r="I1821" t="str">
        <f>IF(Table4[[#This Row],[Debit]]&gt;5000,"Yes","NO")</f>
        <v>NO</v>
      </c>
    </row>
    <row r="1822" spans="1:9" x14ac:dyDescent="0.35">
      <c r="A1822">
        <v>282</v>
      </c>
      <c r="B1822" s="5">
        <v>1</v>
      </c>
      <c r="C1822" s="5">
        <v>464</v>
      </c>
      <c r="D1822" s="8">
        <v>45410</v>
      </c>
      <c r="E1822" s="8">
        <v>45410</v>
      </c>
      <c r="F1822" s="5" t="s">
        <v>599</v>
      </c>
      <c r="G1822" s="5"/>
      <c r="H1822" s="9">
        <v>2720</v>
      </c>
      <c r="I1822" t="str">
        <f>IF(Table4[[#This Row],[Debit]]&gt;5000,"Yes","NO")</f>
        <v>NO</v>
      </c>
    </row>
    <row r="1823" spans="1:9" x14ac:dyDescent="0.35">
      <c r="A1823">
        <v>281</v>
      </c>
      <c r="B1823" s="4">
        <v>1</v>
      </c>
      <c r="C1823" s="4">
        <v>463</v>
      </c>
      <c r="D1823" s="6">
        <v>45410</v>
      </c>
      <c r="E1823" s="6">
        <v>45410</v>
      </c>
      <c r="F1823" s="4" t="s">
        <v>597</v>
      </c>
      <c r="G1823" s="4"/>
      <c r="H1823" s="7">
        <v>900</v>
      </c>
      <c r="I1823" t="str">
        <f>IF(Table4[[#This Row],[Debit]]&gt;5000,"Yes","NO")</f>
        <v>NO</v>
      </c>
    </row>
    <row r="1824" spans="1:9" x14ac:dyDescent="0.35">
      <c r="A1824">
        <v>278</v>
      </c>
      <c r="B1824" s="5">
        <v>1</v>
      </c>
      <c r="C1824" s="5">
        <v>457</v>
      </c>
      <c r="D1824" s="8">
        <v>45409</v>
      </c>
      <c r="E1824" s="8">
        <v>45409</v>
      </c>
      <c r="F1824" s="5" t="s">
        <v>591</v>
      </c>
      <c r="G1824" s="5"/>
      <c r="H1824" s="9">
        <v>27000</v>
      </c>
      <c r="I1824" t="str">
        <f>IF(Table4[[#This Row],[Debit]]&gt;5000,"Yes","NO")</f>
        <v>Yes</v>
      </c>
    </row>
    <row r="1825" spans="1:9" x14ac:dyDescent="0.35">
      <c r="A1825">
        <v>280</v>
      </c>
      <c r="B1825" s="5">
        <v>1</v>
      </c>
      <c r="C1825" s="5">
        <v>460</v>
      </c>
      <c r="D1825" s="8">
        <v>45409</v>
      </c>
      <c r="E1825" s="8">
        <v>45409</v>
      </c>
      <c r="F1825" s="5" t="s">
        <v>594</v>
      </c>
      <c r="G1825" s="5"/>
      <c r="H1825" s="9">
        <v>6000</v>
      </c>
      <c r="I1825" t="str">
        <f>IF(Table4[[#This Row],[Debit]]&gt;5000,"Yes","NO")</f>
        <v>Yes</v>
      </c>
    </row>
    <row r="1826" spans="1:9" x14ac:dyDescent="0.35">
      <c r="A1826">
        <v>279</v>
      </c>
      <c r="B1826" s="4">
        <v>1</v>
      </c>
      <c r="C1826" s="4">
        <v>459</v>
      </c>
      <c r="D1826" s="6">
        <v>45409</v>
      </c>
      <c r="E1826" s="6">
        <v>45409</v>
      </c>
      <c r="F1826" s="4" t="s">
        <v>593</v>
      </c>
      <c r="G1826" s="4"/>
      <c r="H1826" s="7">
        <v>3000</v>
      </c>
      <c r="I1826" t="str">
        <f>IF(Table4[[#This Row],[Debit]]&gt;5000,"Yes","NO")</f>
        <v>NO</v>
      </c>
    </row>
    <row r="1827" spans="1:9" x14ac:dyDescent="0.35">
      <c r="A1827">
        <v>276</v>
      </c>
      <c r="B1827" s="5">
        <v>1</v>
      </c>
      <c r="C1827" s="5">
        <v>450</v>
      </c>
      <c r="D1827" s="8">
        <v>45408</v>
      </c>
      <c r="E1827" s="8">
        <v>45408</v>
      </c>
      <c r="F1827" s="5" t="s">
        <v>584</v>
      </c>
      <c r="G1827" s="5"/>
      <c r="H1827" s="9">
        <v>25000</v>
      </c>
      <c r="I1827" t="str">
        <f>IF(Table4[[#This Row],[Debit]]&gt;5000,"Yes","NO")</f>
        <v>Yes</v>
      </c>
    </row>
    <row r="1828" spans="1:9" x14ac:dyDescent="0.35">
      <c r="A1828">
        <v>277</v>
      </c>
      <c r="B1828" s="4">
        <v>1</v>
      </c>
      <c r="C1828" s="4">
        <v>453</v>
      </c>
      <c r="D1828" s="6">
        <v>45408</v>
      </c>
      <c r="E1828" s="6">
        <v>45408</v>
      </c>
      <c r="F1828" s="4" t="s">
        <v>587</v>
      </c>
      <c r="G1828" s="4"/>
      <c r="H1828" s="7">
        <v>3000</v>
      </c>
      <c r="I1828" t="str">
        <f>IF(Table4[[#This Row],[Debit]]&gt;5000,"Yes","NO")</f>
        <v>NO</v>
      </c>
    </row>
    <row r="1829" spans="1:9" x14ac:dyDescent="0.35">
      <c r="A1829">
        <v>275</v>
      </c>
      <c r="B1829" s="4">
        <v>1</v>
      </c>
      <c r="C1829" s="4">
        <v>449</v>
      </c>
      <c r="D1829" s="6">
        <v>45408</v>
      </c>
      <c r="E1829" s="6">
        <v>45408</v>
      </c>
      <c r="F1829" s="4" t="s">
        <v>583</v>
      </c>
      <c r="G1829" s="4"/>
      <c r="H1829" s="7">
        <v>2000</v>
      </c>
      <c r="I1829" t="str">
        <f>IF(Table4[[#This Row],[Debit]]&gt;5000,"Yes","NO")</f>
        <v>NO</v>
      </c>
    </row>
    <row r="1830" spans="1:9" x14ac:dyDescent="0.35">
      <c r="A1830">
        <v>271</v>
      </c>
      <c r="B1830" s="4">
        <v>1</v>
      </c>
      <c r="C1830" s="4">
        <v>441</v>
      </c>
      <c r="D1830" s="6">
        <v>45407</v>
      </c>
      <c r="E1830" s="6">
        <v>45407</v>
      </c>
      <c r="F1830" s="4" t="s">
        <v>574</v>
      </c>
      <c r="G1830" s="4"/>
      <c r="H1830" s="7">
        <v>12800</v>
      </c>
      <c r="I1830" t="str">
        <f>IF(Table4[[#This Row],[Debit]]&gt;5000,"Yes","NO")</f>
        <v>Yes</v>
      </c>
    </row>
    <row r="1831" spans="1:9" x14ac:dyDescent="0.35">
      <c r="A1831">
        <v>272</v>
      </c>
      <c r="B1831" s="5">
        <v>1</v>
      </c>
      <c r="C1831" s="5">
        <v>442</v>
      </c>
      <c r="D1831" s="8">
        <v>45407</v>
      </c>
      <c r="E1831" s="8">
        <v>45407</v>
      </c>
      <c r="F1831" s="5" t="s">
        <v>576</v>
      </c>
      <c r="G1831" s="5"/>
      <c r="H1831" s="9">
        <v>5000</v>
      </c>
      <c r="I1831" t="str">
        <f>IF(Table4[[#This Row],[Debit]]&gt;5000,"Yes","NO")</f>
        <v>NO</v>
      </c>
    </row>
    <row r="1832" spans="1:9" x14ac:dyDescent="0.35">
      <c r="A1832">
        <v>273</v>
      </c>
      <c r="B1832" s="4">
        <v>1</v>
      </c>
      <c r="C1832" s="4">
        <v>443</v>
      </c>
      <c r="D1832" s="6">
        <v>45407</v>
      </c>
      <c r="E1832" s="6">
        <v>45407</v>
      </c>
      <c r="F1832" s="4" t="s">
        <v>577</v>
      </c>
      <c r="G1832" s="4"/>
      <c r="H1832" s="7">
        <v>3000</v>
      </c>
      <c r="I1832" t="str">
        <f>IF(Table4[[#This Row],[Debit]]&gt;5000,"Yes","NO")</f>
        <v>NO</v>
      </c>
    </row>
    <row r="1833" spans="1:9" x14ac:dyDescent="0.35">
      <c r="A1833">
        <v>274</v>
      </c>
      <c r="B1833" s="5">
        <v>1</v>
      </c>
      <c r="C1833" s="5">
        <v>445</v>
      </c>
      <c r="D1833" s="8">
        <v>45407</v>
      </c>
      <c r="E1833" s="8">
        <v>45407</v>
      </c>
      <c r="F1833" s="5" t="s">
        <v>579</v>
      </c>
      <c r="G1833" s="5"/>
      <c r="H1833" s="9">
        <v>300</v>
      </c>
      <c r="I1833" t="str">
        <f>IF(Table4[[#This Row],[Debit]]&gt;5000,"Yes","NO")</f>
        <v>NO</v>
      </c>
    </row>
    <row r="1834" spans="1:9" x14ac:dyDescent="0.35">
      <c r="A1834">
        <v>265</v>
      </c>
      <c r="B1834" s="4">
        <v>1</v>
      </c>
      <c r="C1834" s="4">
        <v>430</v>
      </c>
      <c r="D1834" s="6">
        <v>45406</v>
      </c>
      <c r="E1834" s="6">
        <v>45406</v>
      </c>
      <c r="F1834" s="4" t="s">
        <v>561</v>
      </c>
      <c r="G1834" s="4"/>
      <c r="H1834" s="7">
        <v>6100</v>
      </c>
      <c r="I1834" t="str">
        <f>IF(Table4[[#This Row],[Debit]]&gt;5000,"Yes","NO")</f>
        <v>Yes</v>
      </c>
    </row>
    <row r="1835" spans="1:9" x14ac:dyDescent="0.35">
      <c r="A1835">
        <v>268</v>
      </c>
      <c r="B1835" s="5">
        <v>1</v>
      </c>
      <c r="C1835" s="5">
        <v>436</v>
      </c>
      <c r="D1835" s="8">
        <v>45406</v>
      </c>
      <c r="E1835" s="8">
        <v>45406</v>
      </c>
      <c r="F1835" s="5" t="s">
        <v>568</v>
      </c>
      <c r="G1835" s="5"/>
      <c r="H1835" s="9">
        <v>5000</v>
      </c>
      <c r="I1835" t="str">
        <f>IF(Table4[[#This Row],[Debit]]&gt;5000,"Yes","NO")</f>
        <v>NO</v>
      </c>
    </row>
    <row r="1836" spans="1:9" x14ac:dyDescent="0.35">
      <c r="A1836">
        <v>269</v>
      </c>
      <c r="B1836" s="4">
        <v>1</v>
      </c>
      <c r="C1836" s="4">
        <v>437</v>
      </c>
      <c r="D1836" s="6">
        <v>45406</v>
      </c>
      <c r="E1836" s="6">
        <v>45406</v>
      </c>
      <c r="F1836" s="4" t="s">
        <v>569</v>
      </c>
      <c r="G1836" s="4"/>
      <c r="H1836" s="7">
        <v>4000</v>
      </c>
      <c r="I1836" t="str">
        <f>IF(Table4[[#This Row],[Debit]]&gt;5000,"Yes","NO")</f>
        <v>NO</v>
      </c>
    </row>
    <row r="1837" spans="1:9" x14ac:dyDescent="0.35">
      <c r="A1837">
        <v>266</v>
      </c>
      <c r="B1837" s="5">
        <v>1</v>
      </c>
      <c r="C1837" s="5">
        <v>432</v>
      </c>
      <c r="D1837" s="8">
        <v>45406</v>
      </c>
      <c r="E1837" s="8">
        <v>45406</v>
      </c>
      <c r="F1837" s="5" t="s">
        <v>564</v>
      </c>
      <c r="G1837" s="5"/>
      <c r="H1837" s="9">
        <v>3000</v>
      </c>
      <c r="I1837" t="str">
        <f>IF(Table4[[#This Row],[Debit]]&gt;5000,"Yes","NO")</f>
        <v>NO</v>
      </c>
    </row>
    <row r="1838" spans="1:9" x14ac:dyDescent="0.35">
      <c r="A1838">
        <v>267</v>
      </c>
      <c r="B1838" s="4">
        <v>1</v>
      </c>
      <c r="C1838" s="4">
        <v>434</v>
      </c>
      <c r="D1838" s="6">
        <v>45406</v>
      </c>
      <c r="E1838" s="6">
        <v>45406</v>
      </c>
      <c r="F1838" s="4" t="s">
        <v>566</v>
      </c>
      <c r="G1838" s="4"/>
      <c r="H1838" s="7">
        <v>3000</v>
      </c>
      <c r="I1838" t="str">
        <f>IF(Table4[[#This Row],[Debit]]&gt;5000,"Yes","NO")</f>
        <v>NO</v>
      </c>
    </row>
    <row r="1839" spans="1:9" x14ac:dyDescent="0.35">
      <c r="A1839">
        <v>270</v>
      </c>
      <c r="B1839" s="5">
        <v>1</v>
      </c>
      <c r="C1839" s="5">
        <v>439</v>
      </c>
      <c r="D1839" s="8">
        <v>45406</v>
      </c>
      <c r="E1839" s="8">
        <v>45406</v>
      </c>
      <c r="F1839" s="5" t="s">
        <v>572</v>
      </c>
      <c r="G1839" s="5"/>
      <c r="H1839" s="9">
        <v>3000</v>
      </c>
      <c r="I1839" t="str">
        <f>IF(Table4[[#This Row],[Debit]]&gt;5000,"Yes","NO")</f>
        <v>NO</v>
      </c>
    </row>
    <row r="1840" spans="1:9" x14ac:dyDescent="0.35">
      <c r="A1840">
        <v>263</v>
      </c>
      <c r="B1840" s="4">
        <v>1</v>
      </c>
      <c r="C1840" s="4">
        <v>427</v>
      </c>
      <c r="D1840" s="6">
        <v>45405</v>
      </c>
      <c r="E1840" s="6">
        <v>45405</v>
      </c>
      <c r="F1840" s="4" t="s">
        <v>558</v>
      </c>
      <c r="G1840" s="4"/>
      <c r="H1840" s="7">
        <v>20000</v>
      </c>
      <c r="I1840" t="str">
        <f>IF(Table4[[#This Row],[Debit]]&gt;5000,"Yes","NO")</f>
        <v>Yes</v>
      </c>
    </row>
    <row r="1841" spans="1:9" x14ac:dyDescent="0.35">
      <c r="A1841">
        <v>262</v>
      </c>
      <c r="B1841" s="5">
        <v>1</v>
      </c>
      <c r="C1841" s="5">
        <v>426</v>
      </c>
      <c r="D1841" s="8">
        <v>45405</v>
      </c>
      <c r="E1841" s="8">
        <v>45405</v>
      </c>
      <c r="F1841" s="5" t="s">
        <v>557</v>
      </c>
      <c r="G1841" s="5"/>
      <c r="H1841" s="9">
        <v>3000</v>
      </c>
      <c r="I1841" t="str">
        <f>IF(Table4[[#This Row],[Debit]]&gt;5000,"Yes","NO")</f>
        <v>NO</v>
      </c>
    </row>
    <row r="1842" spans="1:9" x14ac:dyDescent="0.35">
      <c r="A1842">
        <v>264</v>
      </c>
      <c r="B1842" s="5">
        <v>1</v>
      </c>
      <c r="C1842" s="5">
        <v>428</v>
      </c>
      <c r="D1842" s="8">
        <v>45405</v>
      </c>
      <c r="E1842" s="8">
        <v>45405</v>
      </c>
      <c r="F1842" s="5" t="s">
        <v>559</v>
      </c>
      <c r="G1842" s="5"/>
      <c r="H1842" s="9">
        <v>1300</v>
      </c>
      <c r="I1842" t="str">
        <f>IF(Table4[[#This Row],[Debit]]&gt;5000,"Yes","NO")</f>
        <v>NO</v>
      </c>
    </row>
    <row r="1843" spans="1:9" x14ac:dyDescent="0.35">
      <c r="A1843">
        <v>261</v>
      </c>
      <c r="B1843" s="4">
        <v>1</v>
      </c>
      <c r="C1843" s="4">
        <v>422</v>
      </c>
      <c r="D1843" s="6">
        <v>45405</v>
      </c>
      <c r="E1843" s="6">
        <v>45405</v>
      </c>
      <c r="F1843" s="4" t="s">
        <v>551</v>
      </c>
      <c r="G1843" s="4"/>
      <c r="H1843" s="7">
        <v>720.9</v>
      </c>
      <c r="I1843" t="str">
        <f>IF(Table4[[#This Row],[Debit]]&gt;5000,"Yes","NO")</f>
        <v>NO</v>
      </c>
    </row>
    <row r="1844" spans="1:9" x14ac:dyDescent="0.35">
      <c r="A1844">
        <v>259</v>
      </c>
      <c r="B1844" s="4">
        <v>1</v>
      </c>
      <c r="C1844" s="4">
        <v>420</v>
      </c>
      <c r="D1844" s="6">
        <v>45404</v>
      </c>
      <c r="E1844" s="6">
        <v>45404</v>
      </c>
      <c r="F1844" s="4" t="s">
        <v>549</v>
      </c>
      <c r="G1844" s="4"/>
      <c r="H1844" s="7">
        <v>3000</v>
      </c>
      <c r="I1844" t="str">
        <f>IF(Table4[[#This Row],[Debit]]&gt;5000,"Yes","NO")</f>
        <v>NO</v>
      </c>
    </row>
    <row r="1845" spans="1:9" x14ac:dyDescent="0.35">
      <c r="A1845">
        <v>258</v>
      </c>
      <c r="B1845" s="5">
        <v>1</v>
      </c>
      <c r="C1845" s="5">
        <v>418</v>
      </c>
      <c r="D1845" s="8">
        <v>45404</v>
      </c>
      <c r="E1845" s="8">
        <v>45404</v>
      </c>
      <c r="F1845" s="5" t="s">
        <v>546</v>
      </c>
      <c r="G1845" s="5"/>
      <c r="H1845" s="9">
        <v>810</v>
      </c>
      <c r="I1845" t="str">
        <f>IF(Table4[[#This Row],[Debit]]&gt;5000,"Yes","NO")</f>
        <v>NO</v>
      </c>
    </row>
    <row r="1846" spans="1:9" x14ac:dyDescent="0.35">
      <c r="A1846">
        <v>260</v>
      </c>
      <c r="B1846" s="5">
        <v>1</v>
      </c>
      <c r="C1846" s="5">
        <v>421</v>
      </c>
      <c r="D1846" s="8">
        <v>45404</v>
      </c>
      <c r="E1846" s="8">
        <v>45404</v>
      </c>
      <c r="F1846" s="5" t="s">
        <v>550</v>
      </c>
      <c r="G1846" s="5"/>
      <c r="H1846" s="9">
        <v>200</v>
      </c>
      <c r="I1846" t="str">
        <f>IF(Table4[[#This Row],[Debit]]&gt;5000,"Yes","NO")</f>
        <v>NO</v>
      </c>
    </row>
    <row r="1847" spans="1:9" x14ac:dyDescent="0.35">
      <c r="A1847">
        <v>257</v>
      </c>
      <c r="B1847" s="4">
        <v>1</v>
      </c>
      <c r="C1847" s="4">
        <v>416</v>
      </c>
      <c r="D1847" s="6">
        <v>45403</v>
      </c>
      <c r="E1847" s="6">
        <v>45403</v>
      </c>
      <c r="F1847" s="4" t="s">
        <v>544</v>
      </c>
      <c r="G1847" s="4"/>
      <c r="H1847" s="7">
        <v>5400</v>
      </c>
      <c r="I1847" t="str">
        <f>IF(Table4[[#This Row],[Debit]]&gt;5000,"Yes","NO")</f>
        <v>Yes</v>
      </c>
    </row>
    <row r="1848" spans="1:9" x14ac:dyDescent="0.35">
      <c r="A1848">
        <v>255</v>
      </c>
      <c r="B1848" s="4">
        <v>1</v>
      </c>
      <c r="C1848" s="4">
        <v>413</v>
      </c>
      <c r="D1848" s="6">
        <v>45403</v>
      </c>
      <c r="E1848" s="6">
        <v>45403</v>
      </c>
      <c r="F1848" s="4" t="s">
        <v>540</v>
      </c>
      <c r="G1848" s="4"/>
      <c r="H1848" s="7">
        <v>3000</v>
      </c>
      <c r="I1848" t="str">
        <f>IF(Table4[[#This Row],[Debit]]&gt;5000,"Yes","NO")</f>
        <v>NO</v>
      </c>
    </row>
    <row r="1849" spans="1:9" x14ac:dyDescent="0.35">
      <c r="A1849">
        <v>256</v>
      </c>
      <c r="B1849" s="5">
        <v>1</v>
      </c>
      <c r="C1849" s="5">
        <v>415</v>
      </c>
      <c r="D1849" s="8">
        <v>45403</v>
      </c>
      <c r="E1849" s="8">
        <v>45403</v>
      </c>
      <c r="F1849" s="5" t="s">
        <v>543</v>
      </c>
      <c r="G1849" s="5"/>
      <c r="H1849" s="9">
        <v>440</v>
      </c>
      <c r="I1849" t="str">
        <f>IF(Table4[[#This Row],[Debit]]&gt;5000,"Yes","NO")</f>
        <v>NO</v>
      </c>
    </row>
    <row r="1850" spans="1:9" x14ac:dyDescent="0.35">
      <c r="A1850">
        <v>253</v>
      </c>
      <c r="B1850" s="4">
        <v>1</v>
      </c>
      <c r="C1850" s="4">
        <v>410</v>
      </c>
      <c r="D1850" s="6">
        <v>45403</v>
      </c>
      <c r="E1850" s="6">
        <v>45403</v>
      </c>
      <c r="F1850" s="4" t="s">
        <v>535</v>
      </c>
      <c r="G1850" s="4"/>
      <c r="H1850" s="7">
        <v>236</v>
      </c>
      <c r="I1850" t="str">
        <f>IF(Table4[[#This Row],[Debit]]&gt;5000,"Yes","NO")</f>
        <v>NO</v>
      </c>
    </row>
    <row r="1851" spans="1:9" x14ac:dyDescent="0.35">
      <c r="A1851">
        <v>254</v>
      </c>
      <c r="B1851" s="5">
        <v>1</v>
      </c>
      <c r="C1851" s="5">
        <v>411</v>
      </c>
      <c r="D1851" s="8">
        <v>45403</v>
      </c>
      <c r="E1851" s="8">
        <v>45403</v>
      </c>
      <c r="F1851" s="5" t="s">
        <v>537</v>
      </c>
      <c r="G1851" s="5"/>
      <c r="H1851" s="9">
        <v>100</v>
      </c>
      <c r="I1851" t="str">
        <f>IF(Table4[[#This Row],[Debit]]&gt;5000,"Yes","NO")</f>
        <v>NO</v>
      </c>
    </row>
    <row r="1852" spans="1:9" x14ac:dyDescent="0.35">
      <c r="A1852">
        <v>252</v>
      </c>
      <c r="B1852" s="5">
        <v>1</v>
      </c>
      <c r="C1852" s="5">
        <v>408</v>
      </c>
      <c r="D1852" s="8">
        <v>45402</v>
      </c>
      <c r="E1852" s="8">
        <v>45402</v>
      </c>
      <c r="F1852" s="5" t="s">
        <v>533</v>
      </c>
      <c r="G1852" s="5"/>
      <c r="H1852" s="9">
        <v>3000</v>
      </c>
      <c r="I1852" t="str">
        <f>IF(Table4[[#This Row],[Debit]]&gt;5000,"Yes","NO")</f>
        <v>NO</v>
      </c>
    </row>
    <row r="1853" spans="1:9" x14ac:dyDescent="0.35">
      <c r="A1853">
        <v>250</v>
      </c>
      <c r="B1853" s="5">
        <v>1</v>
      </c>
      <c r="C1853" s="5">
        <v>405</v>
      </c>
      <c r="D1853" s="8">
        <v>45401</v>
      </c>
      <c r="E1853" s="8">
        <v>45401</v>
      </c>
      <c r="F1853" s="5" t="s">
        <v>530</v>
      </c>
      <c r="G1853" s="5"/>
      <c r="H1853" s="9">
        <v>4000</v>
      </c>
      <c r="I1853" t="str">
        <f>IF(Table4[[#This Row],[Debit]]&gt;5000,"Yes","NO")</f>
        <v>NO</v>
      </c>
    </row>
    <row r="1854" spans="1:9" x14ac:dyDescent="0.35">
      <c r="A1854">
        <v>251</v>
      </c>
      <c r="B1854" s="4">
        <v>1</v>
      </c>
      <c r="C1854" s="4">
        <v>406</v>
      </c>
      <c r="D1854" s="6">
        <v>45401</v>
      </c>
      <c r="E1854" s="6">
        <v>45401</v>
      </c>
      <c r="F1854" s="4" t="s">
        <v>531</v>
      </c>
      <c r="G1854" s="4"/>
      <c r="H1854" s="7">
        <v>3000</v>
      </c>
      <c r="I1854" t="str">
        <f>IF(Table4[[#This Row],[Debit]]&gt;5000,"Yes","NO")</f>
        <v>NO</v>
      </c>
    </row>
    <row r="1855" spans="1:9" x14ac:dyDescent="0.35">
      <c r="A1855">
        <v>246</v>
      </c>
      <c r="B1855" s="5">
        <v>1</v>
      </c>
      <c r="C1855" s="5">
        <v>400</v>
      </c>
      <c r="D1855" s="8">
        <v>45401</v>
      </c>
      <c r="E1855" s="8">
        <v>45401</v>
      </c>
      <c r="F1855" s="5" t="s">
        <v>522</v>
      </c>
      <c r="G1855" s="5"/>
      <c r="H1855" s="9">
        <v>650</v>
      </c>
      <c r="I1855" t="str">
        <f>IF(Table4[[#This Row],[Debit]]&gt;5000,"Yes","NO")</f>
        <v>NO</v>
      </c>
    </row>
    <row r="1856" spans="1:9" x14ac:dyDescent="0.35">
      <c r="A1856">
        <v>245</v>
      </c>
      <c r="B1856" s="4">
        <v>1</v>
      </c>
      <c r="C1856" s="4">
        <v>399</v>
      </c>
      <c r="D1856" s="6">
        <v>45401</v>
      </c>
      <c r="E1856" s="6">
        <v>45401</v>
      </c>
      <c r="F1856" s="4" t="s">
        <v>521</v>
      </c>
      <c r="G1856" s="4"/>
      <c r="H1856" s="7">
        <v>120</v>
      </c>
      <c r="I1856" t="str">
        <f>IF(Table4[[#This Row],[Debit]]&gt;5000,"Yes","NO")</f>
        <v>NO</v>
      </c>
    </row>
    <row r="1857" spans="1:9" x14ac:dyDescent="0.35">
      <c r="A1857">
        <v>249</v>
      </c>
      <c r="B1857" s="4">
        <v>1</v>
      </c>
      <c r="C1857" s="4">
        <v>403</v>
      </c>
      <c r="D1857" s="6">
        <v>45401</v>
      </c>
      <c r="E1857" s="6">
        <v>45401</v>
      </c>
      <c r="F1857" s="4" t="s">
        <v>528</v>
      </c>
      <c r="G1857" s="4"/>
      <c r="H1857" s="7">
        <v>90</v>
      </c>
      <c r="I1857" t="str">
        <f>IF(Table4[[#This Row],[Debit]]&gt;5000,"Yes","NO")</f>
        <v>NO</v>
      </c>
    </row>
    <row r="1858" spans="1:9" x14ac:dyDescent="0.35">
      <c r="A1858">
        <v>247</v>
      </c>
      <c r="B1858" s="4">
        <v>1</v>
      </c>
      <c r="C1858" s="4">
        <v>401</v>
      </c>
      <c r="D1858" s="6">
        <v>45401</v>
      </c>
      <c r="E1858" s="6">
        <v>45401</v>
      </c>
      <c r="F1858" s="4" t="s">
        <v>524</v>
      </c>
      <c r="G1858" s="4"/>
      <c r="H1858" s="7">
        <v>80</v>
      </c>
      <c r="I1858" t="str">
        <f>IF(Table4[[#This Row],[Debit]]&gt;5000,"Yes","NO")</f>
        <v>NO</v>
      </c>
    </row>
    <row r="1859" spans="1:9" x14ac:dyDescent="0.35">
      <c r="A1859">
        <v>248</v>
      </c>
      <c r="B1859" s="5">
        <v>1</v>
      </c>
      <c r="C1859" s="5">
        <v>402</v>
      </c>
      <c r="D1859" s="8">
        <v>45401</v>
      </c>
      <c r="E1859" s="8">
        <v>45401</v>
      </c>
      <c r="F1859" s="5" t="s">
        <v>526</v>
      </c>
      <c r="G1859" s="5"/>
      <c r="H1859" s="9">
        <v>70</v>
      </c>
      <c r="I1859" t="str">
        <f>IF(Table4[[#This Row],[Debit]]&gt;5000,"Yes","NO")</f>
        <v>NO</v>
      </c>
    </row>
    <row r="1860" spans="1:9" x14ac:dyDescent="0.35">
      <c r="A1860">
        <v>241</v>
      </c>
      <c r="B1860" s="4">
        <v>1</v>
      </c>
      <c r="C1860" s="4">
        <v>392</v>
      </c>
      <c r="D1860" s="6">
        <v>45400</v>
      </c>
      <c r="E1860" s="6">
        <v>45400</v>
      </c>
      <c r="F1860" s="4" t="s">
        <v>513</v>
      </c>
      <c r="G1860" s="4"/>
      <c r="H1860" s="7">
        <v>3000</v>
      </c>
      <c r="I1860" t="str">
        <f>IF(Table4[[#This Row],[Debit]]&gt;5000,"Yes","NO")</f>
        <v>NO</v>
      </c>
    </row>
    <row r="1861" spans="1:9" x14ac:dyDescent="0.35">
      <c r="A1861">
        <v>244</v>
      </c>
      <c r="B1861" s="5">
        <v>1</v>
      </c>
      <c r="C1861" s="5">
        <v>395</v>
      </c>
      <c r="D1861" s="8">
        <v>45400</v>
      </c>
      <c r="E1861" s="8">
        <v>45400</v>
      </c>
      <c r="F1861" s="5" t="s">
        <v>21</v>
      </c>
      <c r="G1861" s="5"/>
      <c r="H1861" s="9">
        <v>300</v>
      </c>
      <c r="I1861" t="str">
        <f>IF(Table4[[#This Row],[Debit]]&gt;5000,"Yes","NO")</f>
        <v>NO</v>
      </c>
    </row>
    <row r="1862" spans="1:9" x14ac:dyDescent="0.35">
      <c r="A1862">
        <v>243</v>
      </c>
      <c r="B1862" s="4">
        <v>1</v>
      </c>
      <c r="C1862" s="4">
        <v>394</v>
      </c>
      <c r="D1862" s="6">
        <v>45400</v>
      </c>
      <c r="E1862" s="6">
        <v>45400</v>
      </c>
      <c r="F1862" s="4" t="s">
        <v>516</v>
      </c>
      <c r="G1862" s="4"/>
      <c r="H1862" s="7">
        <v>215</v>
      </c>
      <c r="I1862" t="str">
        <f>IF(Table4[[#This Row],[Debit]]&gt;5000,"Yes","NO")</f>
        <v>NO</v>
      </c>
    </row>
    <row r="1863" spans="1:9" x14ac:dyDescent="0.35">
      <c r="A1863">
        <v>242</v>
      </c>
      <c r="B1863" s="5">
        <v>1</v>
      </c>
      <c r="C1863" s="5">
        <v>393</v>
      </c>
      <c r="D1863" s="8">
        <v>45400</v>
      </c>
      <c r="E1863" s="8">
        <v>45400</v>
      </c>
      <c r="F1863" s="5" t="s">
        <v>514</v>
      </c>
      <c r="G1863" s="5"/>
      <c r="H1863" s="9">
        <v>20</v>
      </c>
      <c r="I1863" t="str">
        <f>IF(Table4[[#This Row],[Debit]]&gt;5000,"Yes","NO")</f>
        <v>NO</v>
      </c>
    </row>
    <row r="1864" spans="1:9" x14ac:dyDescent="0.35">
      <c r="A1864">
        <v>238</v>
      </c>
      <c r="B1864" s="5">
        <v>1</v>
      </c>
      <c r="C1864" s="5">
        <v>388</v>
      </c>
      <c r="D1864" s="8">
        <v>45399</v>
      </c>
      <c r="E1864" s="8">
        <v>45399</v>
      </c>
      <c r="F1864" s="5" t="s">
        <v>507</v>
      </c>
      <c r="G1864" s="5"/>
      <c r="H1864" s="9">
        <v>3000</v>
      </c>
      <c r="I1864" t="str">
        <f>IF(Table4[[#This Row],[Debit]]&gt;5000,"Yes","NO")</f>
        <v>NO</v>
      </c>
    </row>
    <row r="1865" spans="1:9" x14ac:dyDescent="0.35">
      <c r="A1865">
        <v>239</v>
      </c>
      <c r="B1865" s="4">
        <v>1</v>
      </c>
      <c r="C1865" s="4">
        <v>390</v>
      </c>
      <c r="D1865" s="6">
        <v>45399</v>
      </c>
      <c r="E1865" s="6">
        <v>45399</v>
      </c>
      <c r="F1865" s="4" t="s">
        <v>509</v>
      </c>
      <c r="G1865" s="4"/>
      <c r="H1865" s="7">
        <v>1120</v>
      </c>
      <c r="I1865" t="str">
        <f>IF(Table4[[#This Row],[Debit]]&gt;5000,"Yes","NO")</f>
        <v>NO</v>
      </c>
    </row>
    <row r="1866" spans="1:9" x14ac:dyDescent="0.35">
      <c r="A1866">
        <v>237</v>
      </c>
      <c r="B1866" s="4">
        <v>1</v>
      </c>
      <c r="C1866" s="4">
        <v>387</v>
      </c>
      <c r="D1866" s="6">
        <v>45399</v>
      </c>
      <c r="E1866" s="6">
        <v>45399</v>
      </c>
      <c r="F1866" s="4" t="s">
        <v>506</v>
      </c>
      <c r="G1866" s="4"/>
      <c r="H1866" s="7">
        <v>1000</v>
      </c>
      <c r="I1866" t="str">
        <f>IF(Table4[[#This Row],[Debit]]&gt;5000,"Yes","NO")</f>
        <v>NO</v>
      </c>
    </row>
    <row r="1867" spans="1:9" x14ac:dyDescent="0.35">
      <c r="A1867">
        <v>240</v>
      </c>
      <c r="B1867" s="5">
        <v>1</v>
      </c>
      <c r="C1867" s="5">
        <v>391</v>
      </c>
      <c r="D1867" s="8">
        <v>45399</v>
      </c>
      <c r="E1867" s="8">
        <v>45399</v>
      </c>
      <c r="F1867" s="5" t="s">
        <v>511</v>
      </c>
      <c r="G1867" s="5"/>
      <c r="H1867" s="9">
        <v>144</v>
      </c>
      <c r="I1867" t="str">
        <f>IF(Table4[[#This Row],[Debit]]&gt;5000,"Yes","NO")</f>
        <v>NO</v>
      </c>
    </row>
    <row r="1868" spans="1:9" x14ac:dyDescent="0.35">
      <c r="A1868">
        <v>227</v>
      </c>
      <c r="B1868" s="4">
        <v>1</v>
      </c>
      <c r="C1868" s="4">
        <v>368</v>
      </c>
      <c r="D1868" s="6">
        <v>45398</v>
      </c>
      <c r="E1868" s="6">
        <v>45398</v>
      </c>
      <c r="F1868" s="4" t="s">
        <v>483</v>
      </c>
      <c r="G1868" s="4"/>
      <c r="H1868" s="7">
        <v>30499</v>
      </c>
      <c r="I1868" t="str">
        <f>IF(Table4[[#This Row],[Debit]]&gt;5000,"Yes","NO")</f>
        <v>Yes</v>
      </c>
    </row>
    <row r="1869" spans="1:9" x14ac:dyDescent="0.35">
      <c r="A1869">
        <v>228</v>
      </c>
      <c r="B1869" s="5">
        <v>1</v>
      </c>
      <c r="C1869" s="5">
        <v>372</v>
      </c>
      <c r="D1869" s="8">
        <v>45398</v>
      </c>
      <c r="E1869" s="8">
        <v>45398</v>
      </c>
      <c r="F1869" s="5" t="s">
        <v>489</v>
      </c>
      <c r="G1869" s="5"/>
      <c r="H1869" s="9">
        <v>25000</v>
      </c>
      <c r="I1869" t="str">
        <f>IF(Table4[[#This Row],[Debit]]&gt;5000,"Yes","NO")</f>
        <v>Yes</v>
      </c>
    </row>
    <row r="1870" spans="1:9" x14ac:dyDescent="0.35">
      <c r="A1870">
        <v>229</v>
      </c>
      <c r="B1870" s="4">
        <v>1</v>
      </c>
      <c r="C1870" s="4">
        <v>374</v>
      </c>
      <c r="D1870" s="6">
        <v>45398</v>
      </c>
      <c r="E1870" s="6">
        <v>45398</v>
      </c>
      <c r="F1870" s="4" t="s">
        <v>492</v>
      </c>
      <c r="G1870" s="4"/>
      <c r="H1870" s="7">
        <v>16000</v>
      </c>
      <c r="I1870" t="str">
        <f>IF(Table4[[#This Row],[Debit]]&gt;5000,"Yes","NO")</f>
        <v>Yes</v>
      </c>
    </row>
    <row r="1871" spans="1:9" x14ac:dyDescent="0.35">
      <c r="A1871">
        <v>230</v>
      </c>
      <c r="B1871" s="5">
        <v>1</v>
      </c>
      <c r="C1871" s="5">
        <v>376</v>
      </c>
      <c r="D1871" s="8">
        <v>45398</v>
      </c>
      <c r="E1871" s="8">
        <v>45398</v>
      </c>
      <c r="F1871" s="5" t="s">
        <v>495</v>
      </c>
      <c r="G1871" s="5"/>
      <c r="H1871" s="9">
        <v>10000</v>
      </c>
      <c r="I1871" t="str">
        <f>IF(Table4[[#This Row],[Debit]]&gt;5000,"Yes","NO")</f>
        <v>Yes</v>
      </c>
    </row>
    <row r="1872" spans="1:9" x14ac:dyDescent="0.35">
      <c r="A1872">
        <v>234</v>
      </c>
      <c r="B1872" s="5">
        <v>1</v>
      </c>
      <c r="C1872" s="5">
        <v>382</v>
      </c>
      <c r="D1872" s="8">
        <v>45398</v>
      </c>
      <c r="E1872" s="8">
        <v>45398</v>
      </c>
      <c r="F1872" s="5" t="s">
        <v>501</v>
      </c>
      <c r="G1872" s="5"/>
      <c r="H1872" s="9">
        <v>10000</v>
      </c>
      <c r="I1872" t="str">
        <f>IF(Table4[[#This Row],[Debit]]&gt;5000,"Yes","NO")</f>
        <v>Yes</v>
      </c>
    </row>
    <row r="1873" spans="1:9" x14ac:dyDescent="0.35">
      <c r="A1873">
        <v>235</v>
      </c>
      <c r="B1873" s="4">
        <v>1</v>
      </c>
      <c r="C1873" s="4">
        <v>383</v>
      </c>
      <c r="D1873" s="6">
        <v>45398</v>
      </c>
      <c r="E1873" s="6">
        <v>45398</v>
      </c>
      <c r="F1873" s="4" t="s">
        <v>502</v>
      </c>
      <c r="G1873" s="4"/>
      <c r="H1873" s="7">
        <v>10000</v>
      </c>
      <c r="I1873" t="str">
        <f>IF(Table4[[#This Row],[Debit]]&gt;5000,"Yes","NO")</f>
        <v>Yes</v>
      </c>
    </row>
    <row r="1874" spans="1:9" x14ac:dyDescent="0.35">
      <c r="A1874">
        <v>232</v>
      </c>
      <c r="B1874" s="5">
        <v>1</v>
      </c>
      <c r="C1874" s="5">
        <v>378</v>
      </c>
      <c r="D1874" s="8">
        <v>45398</v>
      </c>
      <c r="E1874" s="8">
        <v>45398</v>
      </c>
      <c r="F1874" s="5" t="s">
        <v>497</v>
      </c>
      <c r="G1874" s="5"/>
      <c r="H1874" s="9">
        <v>3000</v>
      </c>
      <c r="I1874" t="str">
        <f>IF(Table4[[#This Row],[Debit]]&gt;5000,"Yes","NO")</f>
        <v>NO</v>
      </c>
    </row>
    <row r="1875" spans="1:9" x14ac:dyDescent="0.35">
      <c r="A1875">
        <v>233</v>
      </c>
      <c r="B1875" s="4">
        <v>1</v>
      </c>
      <c r="C1875" s="4">
        <v>379</v>
      </c>
      <c r="D1875" s="6">
        <v>45398</v>
      </c>
      <c r="E1875" s="6">
        <v>45398</v>
      </c>
      <c r="F1875" s="4" t="s">
        <v>498</v>
      </c>
      <c r="G1875" s="4"/>
      <c r="H1875" s="7">
        <v>2000</v>
      </c>
      <c r="I1875" t="str">
        <f>IF(Table4[[#This Row],[Debit]]&gt;5000,"Yes","NO")</f>
        <v>NO</v>
      </c>
    </row>
    <row r="1876" spans="1:9" x14ac:dyDescent="0.35">
      <c r="A1876">
        <v>236</v>
      </c>
      <c r="B1876" s="5">
        <v>1</v>
      </c>
      <c r="C1876" s="5">
        <v>385</v>
      </c>
      <c r="D1876" s="8">
        <v>45398</v>
      </c>
      <c r="E1876" s="8">
        <v>45398</v>
      </c>
      <c r="F1876" s="5" t="s">
        <v>504</v>
      </c>
      <c r="G1876" s="5"/>
      <c r="H1876" s="9">
        <v>1000</v>
      </c>
      <c r="I1876" t="str">
        <f>IF(Table4[[#This Row],[Debit]]&gt;5000,"Yes","NO")</f>
        <v>NO</v>
      </c>
    </row>
    <row r="1877" spans="1:9" x14ac:dyDescent="0.35">
      <c r="A1877">
        <v>231</v>
      </c>
      <c r="B1877" s="4">
        <v>1</v>
      </c>
      <c r="C1877" s="4">
        <v>377</v>
      </c>
      <c r="D1877" s="6">
        <v>45398</v>
      </c>
      <c r="E1877" s="6">
        <v>45398</v>
      </c>
      <c r="F1877" s="4" t="s">
        <v>496</v>
      </c>
      <c r="G1877" s="4"/>
      <c r="H1877" s="7">
        <v>110</v>
      </c>
      <c r="I1877" t="str">
        <f>IF(Table4[[#This Row],[Debit]]&gt;5000,"Yes","NO")</f>
        <v>NO</v>
      </c>
    </row>
    <row r="1878" spans="1:9" x14ac:dyDescent="0.35">
      <c r="A1878">
        <v>224</v>
      </c>
      <c r="B1878" s="5">
        <v>1</v>
      </c>
      <c r="C1878" s="5">
        <v>363</v>
      </c>
      <c r="D1878" s="8">
        <v>45397</v>
      </c>
      <c r="E1878" s="8">
        <v>45397</v>
      </c>
      <c r="F1878" s="5" t="s">
        <v>476</v>
      </c>
      <c r="G1878" s="5"/>
      <c r="H1878" s="9">
        <v>14300</v>
      </c>
      <c r="I1878" t="str">
        <f>IF(Table4[[#This Row],[Debit]]&gt;5000,"Yes","NO")</f>
        <v>Yes</v>
      </c>
    </row>
    <row r="1879" spans="1:9" x14ac:dyDescent="0.35">
      <c r="A1879">
        <v>226</v>
      </c>
      <c r="B1879" s="5">
        <v>1</v>
      </c>
      <c r="C1879" s="5">
        <v>366</v>
      </c>
      <c r="D1879" s="8">
        <v>45397</v>
      </c>
      <c r="E1879" s="8">
        <v>45397</v>
      </c>
      <c r="F1879" s="5" t="s">
        <v>481</v>
      </c>
      <c r="G1879" s="5"/>
      <c r="H1879" s="9">
        <v>3000</v>
      </c>
      <c r="I1879" t="str">
        <f>IF(Table4[[#This Row],[Debit]]&gt;5000,"Yes","NO")</f>
        <v>NO</v>
      </c>
    </row>
    <row r="1880" spans="1:9" x14ac:dyDescent="0.35">
      <c r="A1880">
        <v>225</v>
      </c>
      <c r="B1880" s="4">
        <v>1</v>
      </c>
      <c r="C1880" s="4">
        <v>365</v>
      </c>
      <c r="D1880" s="6">
        <v>45397</v>
      </c>
      <c r="E1880" s="6">
        <v>45397</v>
      </c>
      <c r="F1880" s="4" t="s">
        <v>479</v>
      </c>
      <c r="G1880" s="4"/>
      <c r="H1880" s="7">
        <v>2500</v>
      </c>
      <c r="I1880" t="str">
        <f>IF(Table4[[#This Row],[Debit]]&gt;5000,"Yes","NO")</f>
        <v>NO</v>
      </c>
    </row>
    <row r="1881" spans="1:9" x14ac:dyDescent="0.35">
      <c r="A1881">
        <v>218</v>
      </c>
      <c r="B1881" s="5">
        <v>1</v>
      </c>
      <c r="C1881" s="5">
        <v>354</v>
      </c>
      <c r="D1881" s="8">
        <v>45396</v>
      </c>
      <c r="E1881" s="8">
        <v>45396</v>
      </c>
      <c r="F1881" s="5" t="s">
        <v>467</v>
      </c>
      <c r="G1881" s="5"/>
      <c r="H1881" s="9">
        <v>25000</v>
      </c>
      <c r="I1881" t="str">
        <f>IF(Table4[[#This Row],[Debit]]&gt;5000,"Yes","NO")</f>
        <v>Yes</v>
      </c>
    </row>
    <row r="1882" spans="1:9" x14ac:dyDescent="0.35">
      <c r="A1882">
        <v>219</v>
      </c>
      <c r="B1882" s="4">
        <v>1</v>
      </c>
      <c r="C1882" s="4">
        <v>355</v>
      </c>
      <c r="D1882" s="6">
        <v>45396</v>
      </c>
      <c r="E1882" s="6">
        <v>45396</v>
      </c>
      <c r="F1882" s="4" t="s">
        <v>468</v>
      </c>
      <c r="G1882" s="4"/>
      <c r="H1882" s="7">
        <v>25000</v>
      </c>
      <c r="I1882" t="str">
        <f>IF(Table4[[#This Row],[Debit]]&gt;5000,"Yes","NO")</f>
        <v>Yes</v>
      </c>
    </row>
    <row r="1883" spans="1:9" x14ac:dyDescent="0.35">
      <c r="A1883">
        <v>221</v>
      </c>
      <c r="B1883" s="4">
        <v>1</v>
      </c>
      <c r="C1883" s="4">
        <v>357</v>
      </c>
      <c r="D1883" s="6">
        <v>45396</v>
      </c>
      <c r="E1883" s="6">
        <v>45396</v>
      </c>
      <c r="F1883" s="4" t="s">
        <v>470</v>
      </c>
      <c r="G1883" s="4"/>
      <c r="H1883" s="7">
        <v>3000</v>
      </c>
      <c r="I1883" t="str">
        <f>IF(Table4[[#This Row],[Debit]]&gt;5000,"Yes","NO")</f>
        <v>NO</v>
      </c>
    </row>
    <row r="1884" spans="1:9" x14ac:dyDescent="0.35">
      <c r="A1884">
        <v>222</v>
      </c>
      <c r="B1884" s="5">
        <v>1</v>
      </c>
      <c r="C1884" s="5">
        <v>358</v>
      </c>
      <c r="D1884" s="8">
        <v>45396</v>
      </c>
      <c r="E1884" s="8">
        <v>45396</v>
      </c>
      <c r="F1884" s="5" t="s">
        <v>471</v>
      </c>
      <c r="G1884" s="5"/>
      <c r="H1884" s="9">
        <v>1000</v>
      </c>
      <c r="I1884" t="str">
        <f>IF(Table4[[#This Row],[Debit]]&gt;5000,"Yes","NO")</f>
        <v>NO</v>
      </c>
    </row>
    <row r="1885" spans="1:9" x14ac:dyDescent="0.35">
      <c r="A1885">
        <v>223</v>
      </c>
      <c r="B1885" s="4">
        <v>1</v>
      </c>
      <c r="C1885" s="4">
        <v>359</v>
      </c>
      <c r="D1885" s="6">
        <v>45396</v>
      </c>
      <c r="E1885" s="6">
        <v>45396</v>
      </c>
      <c r="F1885" s="4" t="s">
        <v>472</v>
      </c>
      <c r="G1885" s="4"/>
      <c r="H1885" s="7">
        <v>600</v>
      </c>
      <c r="I1885" t="str">
        <f>IF(Table4[[#This Row],[Debit]]&gt;5000,"Yes","NO")</f>
        <v>NO</v>
      </c>
    </row>
    <row r="1886" spans="1:9" x14ac:dyDescent="0.35">
      <c r="A1886">
        <v>217</v>
      </c>
      <c r="B1886" s="4">
        <v>1</v>
      </c>
      <c r="C1886" s="4">
        <v>353</v>
      </c>
      <c r="D1886" s="6">
        <v>45396</v>
      </c>
      <c r="E1886" s="6">
        <v>45395</v>
      </c>
      <c r="F1886" s="4" t="s">
        <v>466</v>
      </c>
      <c r="G1886" s="4"/>
      <c r="H1886" s="7">
        <v>100</v>
      </c>
      <c r="I1886" t="str">
        <f>IF(Table4[[#This Row],[Debit]]&gt;5000,"Yes","NO")</f>
        <v>NO</v>
      </c>
    </row>
    <row r="1887" spans="1:9" x14ac:dyDescent="0.35">
      <c r="A1887">
        <v>220</v>
      </c>
      <c r="B1887" s="5">
        <v>1</v>
      </c>
      <c r="C1887" s="5">
        <v>356</v>
      </c>
      <c r="D1887" s="8">
        <v>45396</v>
      </c>
      <c r="E1887" s="8">
        <v>45396</v>
      </c>
      <c r="F1887" s="5" t="s">
        <v>469</v>
      </c>
      <c r="G1887" s="5"/>
      <c r="H1887" s="9">
        <v>100</v>
      </c>
      <c r="I1887" t="str">
        <f>IF(Table4[[#This Row],[Debit]]&gt;5000,"Yes","NO")</f>
        <v>NO</v>
      </c>
    </row>
    <row r="1888" spans="1:9" x14ac:dyDescent="0.35">
      <c r="A1888">
        <v>215</v>
      </c>
      <c r="B1888" s="4">
        <v>1</v>
      </c>
      <c r="C1888" s="4">
        <v>348</v>
      </c>
      <c r="D1888" s="6">
        <v>45395</v>
      </c>
      <c r="E1888" s="6">
        <v>45395</v>
      </c>
      <c r="F1888" s="4" t="s">
        <v>461</v>
      </c>
      <c r="G1888" s="4"/>
      <c r="H1888" s="7">
        <v>3000</v>
      </c>
      <c r="I1888" t="str">
        <f>IF(Table4[[#This Row],[Debit]]&gt;5000,"Yes","NO")</f>
        <v>NO</v>
      </c>
    </row>
    <row r="1889" spans="1:9" x14ac:dyDescent="0.35">
      <c r="A1889">
        <v>216</v>
      </c>
      <c r="B1889" s="5">
        <v>1</v>
      </c>
      <c r="C1889" s="5">
        <v>349</v>
      </c>
      <c r="D1889" s="8">
        <v>45395</v>
      </c>
      <c r="E1889" s="8">
        <v>45395</v>
      </c>
      <c r="F1889" s="5" t="s">
        <v>462</v>
      </c>
      <c r="G1889" s="5"/>
      <c r="H1889" s="9">
        <v>1000</v>
      </c>
      <c r="I1889" t="str">
        <f>IF(Table4[[#This Row],[Debit]]&gt;5000,"Yes","NO")</f>
        <v>NO</v>
      </c>
    </row>
    <row r="1890" spans="1:9" x14ac:dyDescent="0.35">
      <c r="A1890">
        <v>209</v>
      </c>
      <c r="B1890" s="4">
        <v>1</v>
      </c>
      <c r="C1890" s="4">
        <v>340</v>
      </c>
      <c r="D1890" s="6">
        <v>45394</v>
      </c>
      <c r="E1890" s="6">
        <v>45394</v>
      </c>
      <c r="F1890" s="4" t="s">
        <v>452</v>
      </c>
      <c r="G1890" s="4"/>
      <c r="H1890" s="7">
        <v>3000</v>
      </c>
      <c r="I1890" t="str">
        <f>IF(Table4[[#This Row],[Debit]]&gt;5000,"Yes","NO")</f>
        <v>NO</v>
      </c>
    </row>
    <row r="1891" spans="1:9" x14ac:dyDescent="0.35">
      <c r="A1891">
        <v>213</v>
      </c>
      <c r="B1891" s="4">
        <v>1</v>
      </c>
      <c r="C1891" s="4">
        <v>346</v>
      </c>
      <c r="D1891" s="6">
        <v>45394</v>
      </c>
      <c r="E1891" s="6">
        <v>45394</v>
      </c>
      <c r="F1891" s="4" t="s">
        <v>459</v>
      </c>
      <c r="G1891" s="4"/>
      <c r="H1891" s="7">
        <v>3000</v>
      </c>
      <c r="I1891" t="str">
        <f>IF(Table4[[#This Row],[Debit]]&gt;5000,"Yes","NO")</f>
        <v>NO</v>
      </c>
    </row>
    <row r="1892" spans="1:9" x14ac:dyDescent="0.35">
      <c r="A1892">
        <v>210</v>
      </c>
      <c r="B1892" s="5">
        <v>1</v>
      </c>
      <c r="C1892" s="5">
        <v>341</v>
      </c>
      <c r="D1892" s="8">
        <v>45394</v>
      </c>
      <c r="E1892" s="8">
        <v>45394</v>
      </c>
      <c r="F1892" s="5" t="s">
        <v>453</v>
      </c>
      <c r="G1892" s="5"/>
      <c r="H1892" s="9">
        <v>1000</v>
      </c>
      <c r="I1892" t="str">
        <f>IF(Table4[[#This Row],[Debit]]&gt;5000,"Yes","NO")</f>
        <v>NO</v>
      </c>
    </row>
    <row r="1893" spans="1:9" x14ac:dyDescent="0.35">
      <c r="A1893">
        <v>212</v>
      </c>
      <c r="B1893" s="5">
        <v>1</v>
      </c>
      <c r="C1893" s="5">
        <v>345</v>
      </c>
      <c r="D1893" s="8">
        <v>45394</v>
      </c>
      <c r="E1893" s="8">
        <v>45394</v>
      </c>
      <c r="F1893" s="5" t="s">
        <v>458</v>
      </c>
      <c r="G1893" s="5"/>
      <c r="H1893" s="9">
        <v>1000</v>
      </c>
      <c r="I1893" t="str">
        <f>IF(Table4[[#This Row],[Debit]]&gt;5000,"Yes","NO")</f>
        <v>NO</v>
      </c>
    </row>
    <row r="1894" spans="1:9" x14ac:dyDescent="0.35">
      <c r="A1894">
        <v>214</v>
      </c>
      <c r="B1894" s="5">
        <v>1</v>
      </c>
      <c r="C1894" s="5">
        <v>347</v>
      </c>
      <c r="D1894" s="8">
        <v>45394</v>
      </c>
      <c r="E1894" s="8">
        <v>45394</v>
      </c>
      <c r="F1894" s="5" t="s">
        <v>460</v>
      </c>
      <c r="G1894" s="5"/>
      <c r="H1894" s="9">
        <v>300</v>
      </c>
      <c r="I1894" t="str">
        <f>IF(Table4[[#This Row],[Debit]]&gt;5000,"Yes","NO")</f>
        <v>NO</v>
      </c>
    </row>
    <row r="1895" spans="1:9" x14ac:dyDescent="0.35">
      <c r="A1895">
        <v>211</v>
      </c>
      <c r="B1895" s="4">
        <v>1</v>
      </c>
      <c r="C1895" s="4">
        <v>342</v>
      </c>
      <c r="D1895" s="6">
        <v>45394</v>
      </c>
      <c r="E1895" s="6">
        <v>45394</v>
      </c>
      <c r="F1895" s="4" t="s">
        <v>454</v>
      </c>
      <c r="G1895" s="4"/>
      <c r="H1895" s="7">
        <v>200</v>
      </c>
      <c r="I1895" t="str">
        <f>IF(Table4[[#This Row],[Debit]]&gt;5000,"Yes","NO")</f>
        <v>NO</v>
      </c>
    </row>
    <row r="1896" spans="1:9" x14ac:dyDescent="0.35">
      <c r="A1896">
        <v>208</v>
      </c>
      <c r="B1896" s="5">
        <v>1</v>
      </c>
      <c r="C1896" s="5">
        <v>337</v>
      </c>
      <c r="D1896" s="8">
        <v>45393</v>
      </c>
      <c r="E1896" s="8">
        <v>45393</v>
      </c>
      <c r="F1896" s="5" t="s">
        <v>447</v>
      </c>
      <c r="G1896" s="5"/>
      <c r="H1896" s="9">
        <v>8211</v>
      </c>
      <c r="I1896" t="str">
        <f>IF(Table4[[#This Row],[Debit]]&gt;5000,"Yes","NO")</f>
        <v>Yes</v>
      </c>
    </row>
    <row r="1897" spans="1:9" x14ac:dyDescent="0.35">
      <c r="A1897">
        <v>199</v>
      </c>
      <c r="B1897" s="4">
        <v>1</v>
      </c>
      <c r="C1897" s="4">
        <v>325</v>
      </c>
      <c r="D1897" s="6">
        <v>45392</v>
      </c>
      <c r="E1897" s="6">
        <v>45392</v>
      </c>
      <c r="F1897" s="4" t="s">
        <v>433</v>
      </c>
      <c r="G1897" s="4"/>
      <c r="H1897" s="7">
        <v>20000</v>
      </c>
      <c r="I1897" t="str">
        <f>IF(Table4[[#This Row],[Debit]]&gt;5000,"Yes","NO")</f>
        <v>Yes</v>
      </c>
    </row>
    <row r="1898" spans="1:9" x14ac:dyDescent="0.35">
      <c r="A1898">
        <v>205</v>
      </c>
      <c r="B1898" s="4">
        <v>1</v>
      </c>
      <c r="C1898" s="4">
        <v>333</v>
      </c>
      <c r="D1898" s="6">
        <v>45392</v>
      </c>
      <c r="E1898" s="6">
        <v>45392</v>
      </c>
      <c r="F1898" s="4" t="s">
        <v>443</v>
      </c>
      <c r="G1898" s="4"/>
      <c r="H1898" s="7">
        <v>10000</v>
      </c>
      <c r="I1898" t="str">
        <f>IF(Table4[[#This Row],[Debit]]&gt;5000,"Yes","NO")</f>
        <v>Yes</v>
      </c>
    </row>
    <row r="1899" spans="1:9" x14ac:dyDescent="0.35">
      <c r="A1899">
        <v>207</v>
      </c>
      <c r="B1899" s="4">
        <v>1</v>
      </c>
      <c r="C1899" s="4">
        <v>335</v>
      </c>
      <c r="D1899" s="6">
        <v>45392</v>
      </c>
      <c r="E1899" s="6">
        <v>45392</v>
      </c>
      <c r="F1899" s="4" t="s">
        <v>445</v>
      </c>
      <c r="G1899" s="4"/>
      <c r="H1899" s="7">
        <v>3000</v>
      </c>
      <c r="I1899" t="str">
        <f>IF(Table4[[#This Row],[Debit]]&gt;5000,"Yes","NO")</f>
        <v>NO</v>
      </c>
    </row>
    <row r="1900" spans="1:9" x14ac:dyDescent="0.35">
      <c r="A1900">
        <v>201</v>
      </c>
      <c r="B1900" s="4">
        <v>1</v>
      </c>
      <c r="C1900" s="4">
        <v>327</v>
      </c>
      <c r="D1900" s="6">
        <v>45392</v>
      </c>
      <c r="E1900" s="6">
        <v>45392</v>
      </c>
      <c r="F1900" s="4" t="s">
        <v>436</v>
      </c>
      <c r="G1900" s="4"/>
      <c r="H1900" s="7">
        <v>2600</v>
      </c>
      <c r="I1900" t="str">
        <f>IF(Table4[[#This Row],[Debit]]&gt;5000,"Yes","NO")</f>
        <v>NO</v>
      </c>
    </row>
    <row r="1901" spans="1:9" x14ac:dyDescent="0.35">
      <c r="A1901">
        <v>200</v>
      </c>
      <c r="B1901" s="5">
        <v>1</v>
      </c>
      <c r="C1901" s="5">
        <v>326</v>
      </c>
      <c r="D1901" s="8">
        <v>45392</v>
      </c>
      <c r="E1901" s="8">
        <v>45392</v>
      </c>
      <c r="F1901" s="5" t="s">
        <v>434</v>
      </c>
      <c r="G1901" s="5"/>
      <c r="H1901" s="9">
        <v>2270</v>
      </c>
      <c r="I1901" t="str">
        <f>IF(Table4[[#This Row],[Debit]]&gt;5000,"Yes","NO")</f>
        <v>NO</v>
      </c>
    </row>
    <row r="1902" spans="1:9" x14ac:dyDescent="0.35">
      <c r="A1902">
        <v>206</v>
      </c>
      <c r="B1902" s="5">
        <v>1</v>
      </c>
      <c r="C1902" s="5">
        <v>334</v>
      </c>
      <c r="D1902" s="8">
        <v>45392</v>
      </c>
      <c r="E1902" s="8">
        <v>45392</v>
      </c>
      <c r="F1902" s="5" t="s">
        <v>444</v>
      </c>
      <c r="G1902" s="5"/>
      <c r="H1902" s="9">
        <v>1000</v>
      </c>
      <c r="I1902" t="str">
        <f>IF(Table4[[#This Row],[Debit]]&gt;5000,"Yes","NO")</f>
        <v>NO</v>
      </c>
    </row>
    <row r="1903" spans="1:9" x14ac:dyDescent="0.35">
      <c r="A1903">
        <v>203</v>
      </c>
      <c r="B1903" s="4">
        <v>1</v>
      </c>
      <c r="C1903" s="4">
        <v>329</v>
      </c>
      <c r="D1903" s="6">
        <v>45392</v>
      </c>
      <c r="E1903" s="6">
        <v>45392</v>
      </c>
      <c r="F1903" s="4" t="s">
        <v>439</v>
      </c>
      <c r="G1903" s="4"/>
      <c r="H1903" s="7">
        <v>450</v>
      </c>
      <c r="I1903" t="str">
        <f>IF(Table4[[#This Row],[Debit]]&gt;5000,"Yes","NO")</f>
        <v>NO</v>
      </c>
    </row>
    <row r="1904" spans="1:9" x14ac:dyDescent="0.35">
      <c r="A1904">
        <v>204</v>
      </c>
      <c r="B1904" s="5">
        <v>1</v>
      </c>
      <c r="C1904" s="5">
        <v>330</v>
      </c>
      <c r="D1904" s="8">
        <v>45392</v>
      </c>
      <c r="E1904" s="8">
        <v>45392</v>
      </c>
      <c r="F1904" s="5" t="s">
        <v>440</v>
      </c>
      <c r="G1904" s="5"/>
      <c r="H1904" s="9">
        <v>330</v>
      </c>
      <c r="I1904" t="str">
        <f>IF(Table4[[#This Row],[Debit]]&gt;5000,"Yes","NO")</f>
        <v>NO</v>
      </c>
    </row>
    <row r="1905" spans="1:9" x14ac:dyDescent="0.35">
      <c r="A1905">
        <v>202</v>
      </c>
      <c r="B1905" s="5">
        <v>1</v>
      </c>
      <c r="C1905" s="5">
        <v>328</v>
      </c>
      <c r="D1905" s="8">
        <v>45392</v>
      </c>
      <c r="E1905" s="8">
        <v>45392</v>
      </c>
      <c r="F1905" s="5" t="s">
        <v>438</v>
      </c>
      <c r="G1905" s="5"/>
      <c r="H1905" s="9">
        <v>100</v>
      </c>
      <c r="I1905" t="str">
        <f>IF(Table4[[#This Row],[Debit]]&gt;5000,"Yes","NO")</f>
        <v>NO</v>
      </c>
    </row>
    <row r="1906" spans="1:9" x14ac:dyDescent="0.35">
      <c r="A1906">
        <v>193</v>
      </c>
      <c r="B1906" s="4">
        <v>1</v>
      </c>
      <c r="C1906" s="4">
        <v>316</v>
      </c>
      <c r="D1906" s="6">
        <v>45391</v>
      </c>
      <c r="E1906" s="6">
        <v>45391</v>
      </c>
      <c r="F1906" s="4" t="s">
        <v>422</v>
      </c>
      <c r="G1906" s="4"/>
      <c r="H1906" s="7">
        <v>5000</v>
      </c>
      <c r="I1906" t="str">
        <f>IF(Table4[[#This Row],[Debit]]&gt;5000,"Yes","NO")</f>
        <v>NO</v>
      </c>
    </row>
    <row r="1907" spans="1:9" x14ac:dyDescent="0.35">
      <c r="A1907">
        <v>195</v>
      </c>
      <c r="B1907" s="4">
        <v>1</v>
      </c>
      <c r="C1907" s="4">
        <v>318</v>
      </c>
      <c r="D1907" s="6">
        <v>45391</v>
      </c>
      <c r="E1907" s="6">
        <v>45391</v>
      </c>
      <c r="F1907" s="4" t="s">
        <v>424</v>
      </c>
      <c r="G1907" s="4"/>
      <c r="H1907" s="7">
        <v>5000</v>
      </c>
      <c r="I1907" t="str">
        <f>IF(Table4[[#This Row],[Debit]]&gt;5000,"Yes","NO")</f>
        <v>NO</v>
      </c>
    </row>
    <row r="1908" spans="1:9" x14ac:dyDescent="0.35">
      <c r="A1908">
        <v>196</v>
      </c>
      <c r="B1908" s="5">
        <v>1</v>
      </c>
      <c r="C1908" s="5">
        <v>320</v>
      </c>
      <c r="D1908" s="8">
        <v>45391</v>
      </c>
      <c r="E1908" s="8">
        <v>45391</v>
      </c>
      <c r="F1908" s="5" t="s">
        <v>427</v>
      </c>
      <c r="G1908" s="5"/>
      <c r="H1908" s="9">
        <v>4750</v>
      </c>
      <c r="I1908" t="str">
        <f>IF(Table4[[#This Row],[Debit]]&gt;5000,"Yes","NO")</f>
        <v>NO</v>
      </c>
    </row>
    <row r="1909" spans="1:9" x14ac:dyDescent="0.35">
      <c r="A1909">
        <v>194</v>
      </c>
      <c r="B1909" s="5">
        <v>1</v>
      </c>
      <c r="C1909" s="5">
        <v>317</v>
      </c>
      <c r="D1909" s="8">
        <v>45391</v>
      </c>
      <c r="E1909" s="8">
        <v>45391</v>
      </c>
      <c r="F1909" s="5" t="s">
        <v>423</v>
      </c>
      <c r="G1909" s="5"/>
      <c r="H1909" s="9">
        <v>3000</v>
      </c>
      <c r="I1909" t="str">
        <f>IF(Table4[[#This Row],[Debit]]&gt;5000,"Yes","NO")</f>
        <v>NO</v>
      </c>
    </row>
    <row r="1910" spans="1:9" x14ac:dyDescent="0.35">
      <c r="A1910">
        <v>192</v>
      </c>
      <c r="B1910" s="5">
        <v>1</v>
      </c>
      <c r="C1910" s="5">
        <v>315</v>
      </c>
      <c r="D1910" s="8">
        <v>45391</v>
      </c>
      <c r="E1910" s="8">
        <v>45391</v>
      </c>
      <c r="F1910" s="5" t="s">
        <v>421</v>
      </c>
      <c r="G1910" s="5"/>
      <c r="H1910" s="9">
        <v>1000</v>
      </c>
      <c r="I1910" t="str">
        <f>IF(Table4[[#This Row],[Debit]]&gt;5000,"Yes","NO")</f>
        <v>NO</v>
      </c>
    </row>
    <row r="1911" spans="1:9" x14ac:dyDescent="0.35">
      <c r="A1911">
        <v>197</v>
      </c>
      <c r="B1911" s="4">
        <v>1</v>
      </c>
      <c r="C1911" s="4">
        <v>321</v>
      </c>
      <c r="D1911" s="6">
        <v>45391</v>
      </c>
      <c r="E1911" s="6">
        <v>45391</v>
      </c>
      <c r="F1911" s="4" t="s">
        <v>428</v>
      </c>
      <c r="G1911" s="4"/>
      <c r="H1911" s="7">
        <v>800</v>
      </c>
      <c r="I1911" t="str">
        <f>IF(Table4[[#This Row],[Debit]]&gt;5000,"Yes","NO")</f>
        <v>NO</v>
      </c>
    </row>
    <row r="1912" spans="1:9" x14ac:dyDescent="0.35">
      <c r="A1912">
        <v>198</v>
      </c>
      <c r="B1912" s="5">
        <v>1</v>
      </c>
      <c r="C1912" s="5">
        <v>322</v>
      </c>
      <c r="D1912" s="8">
        <v>45391</v>
      </c>
      <c r="E1912" s="8">
        <v>45391</v>
      </c>
      <c r="F1912" s="5" t="s">
        <v>429</v>
      </c>
      <c r="G1912" s="5"/>
      <c r="H1912" s="9">
        <v>360</v>
      </c>
      <c r="I1912" t="str">
        <f>IF(Table4[[#This Row],[Debit]]&gt;5000,"Yes","NO")</f>
        <v>NO</v>
      </c>
    </row>
    <row r="1913" spans="1:9" x14ac:dyDescent="0.35">
      <c r="A1913">
        <v>190</v>
      </c>
      <c r="B1913" s="5">
        <v>1</v>
      </c>
      <c r="C1913" s="5">
        <v>311</v>
      </c>
      <c r="D1913" s="8">
        <v>45391</v>
      </c>
      <c r="E1913" s="8">
        <v>45390</v>
      </c>
      <c r="F1913" s="5" t="s">
        <v>414</v>
      </c>
      <c r="G1913" s="5"/>
      <c r="H1913" s="9">
        <v>190</v>
      </c>
      <c r="I1913" t="str">
        <f>IF(Table4[[#This Row],[Debit]]&gt;5000,"Yes","NO")</f>
        <v>NO</v>
      </c>
    </row>
    <row r="1914" spans="1:9" x14ac:dyDescent="0.35">
      <c r="A1914">
        <v>191</v>
      </c>
      <c r="B1914" s="4">
        <v>1</v>
      </c>
      <c r="C1914" s="4">
        <v>312</v>
      </c>
      <c r="D1914" s="6">
        <v>45391</v>
      </c>
      <c r="E1914" s="6">
        <v>45391</v>
      </c>
      <c r="F1914" s="4" t="s">
        <v>416</v>
      </c>
      <c r="G1914" s="4"/>
      <c r="H1914" s="7">
        <v>5</v>
      </c>
      <c r="I1914" t="str">
        <f>IF(Table4[[#This Row],[Debit]]&gt;5000,"Yes","NO")</f>
        <v>NO</v>
      </c>
    </row>
    <row r="1915" spans="1:9" x14ac:dyDescent="0.35">
      <c r="A1915">
        <v>186</v>
      </c>
      <c r="B1915" s="5">
        <v>1</v>
      </c>
      <c r="C1915" s="5">
        <v>307</v>
      </c>
      <c r="D1915" s="8">
        <v>45390</v>
      </c>
      <c r="E1915" s="8">
        <v>45390</v>
      </c>
      <c r="F1915" s="5" t="s">
        <v>410</v>
      </c>
      <c r="G1915" s="5"/>
      <c r="H1915" s="9">
        <v>3000</v>
      </c>
      <c r="I1915" t="str">
        <f>IF(Table4[[#This Row],[Debit]]&gt;5000,"Yes","NO")</f>
        <v>NO</v>
      </c>
    </row>
    <row r="1916" spans="1:9" x14ac:dyDescent="0.35">
      <c r="A1916">
        <v>187</v>
      </c>
      <c r="B1916" s="4">
        <v>1</v>
      </c>
      <c r="C1916" s="4">
        <v>308</v>
      </c>
      <c r="D1916" s="6">
        <v>45390</v>
      </c>
      <c r="E1916" s="6">
        <v>45390</v>
      </c>
      <c r="F1916" s="4" t="s">
        <v>411</v>
      </c>
      <c r="G1916" s="4"/>
      <c r="H1916" s="7">
        <v>1000</v>
      </c>
      <c r="I1916" t="str">
        <f>IF(Table4[[#This Row],[Debit]]&gt;5000,"Yes","NO")</f>
        <v>NO</v>
      </c>
    </row>
    <row r="1917" spans="1:9" x14ac:dyDescent="0.35">
      <c r="A1917">
        <v>188</v>
      </c>
      <c r="B1917" s="5">
        <v>1</v>
      </c>
      <c r="C1917" s="5">
        <v>309</v>
      </c>
      <c r="D1917" s="8">
        <v>45390</v>
      </c>
      <c r="E1917" s="8">
        <v>45390</v>
      </c>
      <c r="F1917" s="5" t="s">
        <v>412</v>
      </c>
      <c r="G1917" s="5"/>
      <c r="H1917" s="9">
        <v>500</v>
      </c>
      <c r="I1917" t="str">
        <f>IF(Table4[[#This Row],[Debit]]&gt;5000,"Yes","NO")</f>
        <v>NO</v>
      </c>
    </row>
    <row r="1918" spans="1:9" x14ac:dyDescent="0.35">
      <c r="A1918">
        <v>189</v>
      </c>
      <c r="B1918" s="4">
        <v>1</v>
      </c>
      <c r="C1918" s="4">
        <v>310</v>
      </c>
      <c r="D1918" s="6">
        <v>45390</v>
      </c>
      <c r="E1918" s="6">
        <v>45390</v>
      </c>
      <c r="F1918" s="4" t="s">
        <v>413</v>
      </c>
      <c r="G1918" s="4"/>
      <c r="H1918" s="7">
        <v>50</v>
      </c>
      <c r="I1918" t="str">
        <f>IF(Table4[[#This Row],[Debit]]&gt;5000,"Yes","NO")</f>
        <v>NO</v>
      </c>
    </row>
    <row r="1919" spans="1:9" x14ac:dyDescent="0.35">
      <c r="A1919">
        <v>181</v>
      </c>
      <c r="B1919" s="4">
        <v>1</v>
      </c>
      <c r="C1919" s="4">
        <v>300</v>
      </c>
      <c r="D1919" s="6">
        <v>45389</v>
      </c>
      <c r="E1919" s="6">
        <v>45389</v>
      </c>
      <c r="F1919" s="4" t="s">
        <v>403</v>
      </c>
      <c r="G1919" s="4"/>
      <c r="H1919" s="7">
        <v>20000</v>
      </c>
      <c r="I1919" t="str">
        <f>IF(Table4[[#This Row],[Debit]]&gt;5000,"Yes","NO")</f>
        <v>Yes</v>
      </c>
    </row>
    <row r="1920" spans="1:9" x14ac:dyDescent="0.35">
      <c r="A1920">
        <v>180</v>
      </c>
      <c r="B1920" s="5">
        <v>1</v>
      </c>
      <c r="C1920" s="5">
        <v>299</v>
      </c>
      <c r="D1920" s="8">
        <v>45389</v>
      </c>
      <c r="E1920" s="8">
        <v>45389</v>
      </c>
      <c r="F1920" s="5" t="s">
        <v>402</v>
      </c>
      <c r="G1920" s="5"/>
      <c r="H1920" s="9">
        <v>10000</v>
      </c>
      <c r="I1920" t="str">
        <f>IF(Table4[[#This Row],[Debit]]&gt;5000,"Yes","NO")</f>
        <v>Yes</v>
      </c>
    </row>
    <row r="1921" spans="1:9" x14ac:dyDescent="0.35">
      <c r="A1921">
        <v>179</v>
      </c>
      <c r="B1921" s="4">
        <v>1</v>
      </c>
      <c r="C1921" s="4">
        <v>297</v>
      </c>
      <c r="D1921" s="6">
        <v>45389</v>
      </c>
      <c r="E1921" s="6">
        <v>45389</v>
      </c>
      <c r="F1921" s="4" t="s">
        <v>400</v>
      </c>
      <c r="G1921" s="4"/>
      <c r="H1921" s="7">
        <v>5000</v>
      </c>
      <c r="I1921" t="str">
        <f>IF(Table4[[#This Row],[Debit]]&gt;5000,"Yes","NO")</f>
        <v>NO</v>
      </c>
    </row>
    <row r="1922" spans="1:9" x14ac:dyDescent="0.35">
      <c r="A1922">
        <v>183</v>
      </c>
      <c r="B1922" s="4">
        <v>1</v>
      </c>
      <c r="C1922" s="4">
        <v>302</v>
      </c>
      <c r="D1922" s="6">
        <v>45389</v>
      </c>
      <c r="E1922" s="6">
        <v>45389</v>
      </c>
      <c r="F1922" s="4" t="s">
        <v>405</v>
      </c>
      <c r="G1922" s="4"/>
      <c r="H1922" s="7">
        <v>5000</v>
      </c>
      <c r="I1922" t="str">
        <f>IF(Table4[[#This Row],[Debit]]&gt;5000,"Yes","NO")</f>
        <v>NO</v>
      </c>
    </row>
    <row r="1923" spans="1:9" x14ac:dyDescent="0.35">
      <c r="A1923">
        <v>185</v>
      </c>
      <c r="B1923" s="4">
        <v>1</v>
      </c>
      <c r="C1923" s="4">
        <v>304</v>
      </c>
      <c r="D1923" s="6">
        <v>45389</v>
      </c>
      <c r="E1923" s="6">
        <v>45389</v>
      </c>
      <c r="F1923" s="4" t="s">
        <v>407</v>
      </c>
      <c r="G1923" s="4"/>
      <c r="H1923" s="7">
        <v>3000</v>
      </c>
      <c r="I1923" t="str">
        <f>IF(Table4[[#This Row],[Debit]]&gt;5000,"Yes","NO")</f>
        <v>NO</v>
      </c>
    </row>
    <row r="1924" spans="1:9" x14ac:dyDescent="0.35">
      <c r="A1924">
        <v>184</v>
      </c>
      <c r="B1924" s="5">
        <v>1</v>
      </c>
      <c r="C1924" s="5">
        <v>303</v>
      </c>
      <c r="D1924" s="8">
        <v>45389</v>
      </c>
      <c r="E1924" s="8">
        <v>45389</v>
      </c>
      <c r="F1924" s="5" t="s">
        <v>406</v>
      </c>
      <c r="G1924" s="5"/>
      <c r="H1924" s="9">
        <v>1000</v>
      </c>
      <c r="I1924" t="str">
        <f>IF(Table4[[#This Row],[Debit]]&gt;5000,"Yes","NO")</f>
        <v>NO</v>
      </c>
    </row>
    <row r="1925" spans="1:9" x14ac:dyDescent="0.35">
      <c r="A1925">
        <v>182</v>
      </c>
      <c r="B1925" s="5">
        <v>1</v>
      </c>
      <c r="C1925" s="5">
        <v>301</v>
      </c>
      <c r="D1925" s="8">
        <v>45389</v>
      </c>
      <c r="E1925" s="8">
        <v>45389</v>
      </c>
      <c r="F1925" s="5" t="s">
        <v>404</v>
      </c>
      <c r="G1925" s="5"/>
      <c r="H1925" s="9">
        <v>400</v>
      </c>
      <c r="I1925" t="str">
        <f>IF(Table4[[#This Row],[Debit]]&gt;5000,"Yes","NO")</f>
        <v>NO</v>
      </c>
    </row>
    <row r="1926" spans="1:9" x14ac:dyDescent="0.35">
      <c r="A1926">
        <v>177</v>
      </c>
      <c r="B1926" s="4">
        <v>1</v>
      </c>
      <c r="C1926" s="4">
        <v>293</v>
      </c>
      <c r="D1926" s="6">
        <v>45388</v>
      </c>
      <c r="E1926" s="6">
        <v>45388</v>
      </c>
      <c r="F1926" s="4" t="s">
        <v>396</v>
      </c>
      <c r="G1926" s="4"/>
      <c r="H1926" s="7">
        <v>3000</v>
      </c>
      <c r="I1926" t="str">
        <f>IF(Table4[[#This Row],[Debit]]&gt;5000,"Yes","NO")</f>
        <v>NO</v>
      </c>
    </row>
    <row r="1927" spans="1:9" x14ac:dyDescent="0.35">
      <c r="A1927">
        <v>174</v>
      </c>
      <c r="B1927" s="5">
        <v>1</v>
      </c>
      <c r="C1927" s="5">
        <v>290</v>
      </c>
      <c r="D1927" s="8">
        <v>45388</v>
      </c>
      <c r="E1927" s="8">
        <v>45388</v>
      </c>
      <c r="F1927" s="5" t="s">
        <v>391</v>
      </c>
      <c r="G1927" s="5"/>
      <c r="H1927" s="9">
        <v>2499</v>
      </c>
      <c r="I1927" t="str">
        <f>IF(Table4[[#This Row],[Debit]]&gt;5000,"Yes","NO")</f>
        <v>NO</v>
      </c>
    </row>
    <row r="1928" spans="1:9" x14ac:dyDescent="0.35">
      <c r="A1928">
        <v>175</v>
      </c>
      <c r="B1928" s="4">
        <v>1</v>
      </c>
      <c r="C1928" s="4">
        <v>291</v>
      </c>
      <c r="D1928" s="6">
        <v>45388</v>
      </c>
      <c r="E1928" s="6">
        <v>45388</v>
      </c>
      <c r="F1928" s="4" t="s">
        <v>393</v>
      </c>
      <c r="G1928" s="4"/>
      <c r="H1928" s="7">
        <v>1800</v>
      </c>
      <c r="I1928" t="str">
        <f>IF(Table4[[#This Row],[Debit]]&gt;5000,"Yes","NO")</f>
        <v>NO</v>
      </c>
    </row>
    <row r="1929" spans="1:9" x14ac:dyDescent="0.35">
      <c r="A1929">
        <v>178</v>
      </c>
      <c r="B1929" s="5">
        <v>1</v>
      </c>
      <c r="C1929" s="5">
        <v>294</v>
      </c>
      <c r="D1929" s="8">
        <v>45388</v>
      </c>
      <c r="E1929" s="8">
        <v>45388</v>
      </c>
      <c r="F1929" s="5" t="s">
        <v>397</v>
      </c>
      <c r="G1929" s="5"/>
      <c r="H1929" s="9">
        <v>1000</v>
      </c>
      <c r="I1929" t="str">
        <f>IF(Table4[[#This Row],[Debit]]&gt;5000,"Yes","NO")</f>
        <v>NO</v>
      </c>
    </row>
    <row r="1930" spans="1:9" x14ac:dyDescent="0.35">
      <c r="A1930">
        <v>176</v>
      </c>
      <c r="B1930" s="5">
        <v>1</v>
      </c>
      <c r="C1930" s="5">
        <v>292</v>
      </c>
      <c r="D1930" s="8">
        <v>45388</v>
      </c>
      <c r="E1930" s="8">
        <v>45388</v>
      </c>
      <c r="F1930" s="5" t="s">
        <v>394</v>
      </c>
      <c r="G1930" s="5"/>
      <c r="H1930" s="9">
        <v>364</v>
      </c>
      <c r="I1930" t="str">
        <f>IF(Table4[[#This Row],[Debit]]&gt;5000,"Yes","NO")</f>
        <v>NO</v>
      </c>
    </row>
    <row r="1931" spans="1:9" x14ac:dyDescent="0.35">
      <c r="A1931">
        <v>167</v>
      </c>
      <c r="B1931" s="4">
        <v>1</v>
      </c>
      <c r="C1931" s="4">
        <v>281</v>
      </c>
      <c r="D1931" s="6">
        <v>45387</v>
      </c>
      <c r="E1931" s="6">
        <v>45387</v>
      </c>
      <c r="F1931" s="4" t="s">
        <v>379</v>
      </c>
      <c r="G1931" s="4"/>
      <c r="H1931" s="7">
        <v>20000</v>
      </c>
      <c r="I1931" t="str">
        <f>IF(Table4[[#This Row],[Debit]]&gt;5000,"Yes","NO")</f>
        <v>Yes</v>
      </c>
    </row>
    <row r="1932" spans="1:9" x14ac:dyDescent="0.35">
      <c r="A1932">
        <v>173</v>
      </c>
      <c r="B1932" s="4">
        <v>1</v>
      </c>
      <c r="C1932" s="4">
        <v>288</v>
      </c>
      <c r="D1932" s="6">
        <v>45387</v>
      </c>
      <c r="E1932" s="6">
        <v>45387</v>
      </c>
      <c r="F1932" s="4" t="s">
        <v>387</v>
      </c>
      <c r="G1932" s="4"/>
      <c r="H1932" s="7">
        <v>7643</v>
      </c>
      <c r="I1932" t="str">
        <f>IF(Table4[[#This Row],[Debit]]&gt;5000,"Yes","NO")</f>
        <v>Yes</v>
      </c>
    </row>
    <row r="1933" spans="1:9" x14ac:dyDescent="0.35">
      <c r="A1933">
        <v>169</v>
      </c>
      <c r="B1933" s="4">
        <v>1</v>
      </c>
      <c r="C1933" s="4">
        <v>283</v>
      </c>
      <c r="D1933" s="6">
        <v>45387</v>
      </c>
      <c r="E1933" s="6">
        <v>45387</v>
      </c>
      <c r="F1933" s="4" t="s">
        <v>381</v>
      </c>
      <c r="G1933" s="4"/>
      <c r="H1933" s="7">
        <v>3000</v>
      </c>
      <c r="I1933" t="str">
        <f>IF(Table4[[#This Row],[Debit]]&gt;5000,"Yes","NO")</f>
        <v>NO</v>
      </c>
    </row>
    <row r="1934" spans="1:9" x14ac:dyDescent="0.35">
      <c r="A1934">
        <v>165</v>
      </c>
      <c r="B1934" s="4">
        <v>1</v>
      </c>
      <c r="C1934" s="4">
        <v>278</v>
      </c>
      <c r="D1934" s="6">
        <v>45387</v>
      </c>
      <c r="E1934" s="6">
        <v>45387</v>
      </c>
      <c r="F1934" s="4" t="s">
        <v>375</v>
      </c>
      <c r="G1934" s="4"/>
      <c r="H1934" s="7">
        <v>2495</v>
      </c>
      <c r="I1934" t="str">
        <f>IF(Table4[[#This Row],[Debit]]&gt;5000,"Yes","NO")</f>
        <v>NO</v>
      </c>
    </row>
    <row r="1935" spans="1:9" x14ac:dyDescent="0.35">
      <c r="A1935">
        <v>168</v>
      </c>
      <c r="B1935" s="5">
        <v>1</v>
      </c>
      <c r="C1935" s="5">
        <v>282</v>
      </c>
      <c r="D1935" s="8">
        <v>45387</v>
      </c>
      <c r="E1935" s="8">
        <v>45387</v>
      </c>
      <c r="F1935" s="5" t="s">
        <v>380</v>
      </c>
      <c r="G1935" s="5"/>
      <c r="H1935" s="9">
        <v>1000</v>
      </c>
      <c r="I1935" t="str">
        <f>IF(Table4[[#This Row],[Debit]]&gt;5000,"Yes","NO")</f>
        <v>NO</v>
      </c>
    </row>
    <row r="1936" spans="1:9" x14ac:dyDescent="0.35">
      <c r="A1936">
        <v>170</v>
      </c>
      <c r="B1936" s="5">
        <v>1</v>
      </c>
      <c r="C1936" s="5">
        <v>284</v>
      </c>
      <c r="D1936" s="8">
        <v>45387</v>
      </c>
      <c r="E1936" s="8">
        <v>45387</v>
      </c>
      <c r="F1936" s="5" t="s">
        <v>382</v>
      </c>
      <c r="G1936" s="5"/>
      <c r="H1936" s="9">
        <v>330</v>
      </c>
      <c r="I1936" t="str">
        <f>IF(Table4[[#This Row],[Debit]]&gt;5000,"Yes","NO")</f>
        <v>NO</v>
      </c>
    </row>
    <row r="1937" spans="1:9" x14ac:dyDescent="0.35">
      <c r="A1937">
        <v>171</v>
      </c>
      <c r="B1937" s="4">
        <v>1</v>
      </c>
      <c r="C1937" s="4">
        <v>285</v>
      </c>
      <c r="D1937" s="6">
        <v>45387</v>
      </c>
      <c r="E1937" s="6">
        <v>45387</v>
      </c>
      <c r="F1937" s="4" t="s">
        <v>384</v>
      </c>
      <c r="G1937" s="4"/>
      <c r="H1937" s="7">
        <v>200</v>
      </c>
      <c r="I1937" t="str">
        <f>IF(Table4[[#This Row],[Debit]]&gt;5000,"Yes","NO")</f>
        <v>NO</v>
      </c>
    </row>
    <row r="1938" spans="1:9" x14ac:dyDescent="0.35">
      <c r="A1938">
        <v>166</v>
      </c>
      <c r="B1938" s="5">
        <v>1</v>
      </c>
      <c r="C1938" s="5">
        <v>279</v>
      </c>
      <c r="D1938" s="8">
        <v>45387</v>
      </c>
      <c r="E1938" s="8">
        <v>45387</v>
      </c>
      <c r="F1938" s="5" t="s">
        <v>376</v>
      </c>
      <c r="G1938" s="5"/>
      <c r="H1938" s="9">
        <v>130.9</v>
      </c>
      <c r="I1938" t="str">
        <f>IF(Table4[[#This Row],[Debit]]&gt;5000,"Yes","NO")</f>
        <v>NO</v>
      </c>
    </row>
    <row r="1939" spans="1:9" x14ac:dyDescent="0.35">
      <c r="A1939">
        <v>172</v>
      </c>
      <c r="B1939" s="5">
        <v>1</v>
      </c>
      <c r="C1939" s="5">
        <v>287</v>
      </c>
      <c r="D1939" s="8">
        <v>45387</v>
      </c>
      <c r="E1939" s="8">
        <v>45387</v>
      </c>
      <c r="F1939" s="5" t="s">
        <v>386</v>
      </c>
      <c r="G1939" s="5"/>
      <c r="H1939" s="9">
        <v>50</v>
      </c>
      <c r="I1939" t="str">
        <f>IF(Table4[[#This Row],[Debit]]&gt;5000,"Yes","NO")</f>
        <v>NO</v>
      </c>
    </row>
    <row r="1940" spans="1:9" x14ac:dyDescent="0.35">
      <c r="A1940">
        <v>153</v>
      </c>
      <c r="B1940" s="4">
        <v>1</v>
      </c>
      <c r="C1940" s="4">
        <v>261</v>
      </c>
      <c r="D1940" s="6">
        <v>45386</v>
      </c>
      <c r="E1940" s="6">
        <v>45386</v>
      </c>
      <c r="F1940" s="4" t="s">
        <v>348</v>
      </c>
      <c r="G1940" s="4"/>
      <c r="H1940" s="7">
        <v>19492</v>
      </c>
      <c r="I1940" t="str">
        <f>IF(Table4[[#This Row],[Debit]]&gt;5000,"Yes","NO")</f>
        <v>Yes</v>
      </c>
    </row>
    <row r="1941" spans="1:9" x14ac:dyDescent="0.35">
      <c r="A1941">
        <v>154</v>
      </c>
      <c r="B1941" s="5">
        <v>1</v>
      </c>
      <c r="C1941" s="5">
        <v>263</v>
      </c>
      <c r="D1941" s="8">
        <v>45386</v>
      </c>
      <c r="E1941" s="8">
        <v>45386</v>
      </c>
      <c r="F1941" s="5" t="s">
        <v>352</v>
      </c>
      <c r="G1941" s="5"/>
      <c r="H1941" s="9">
        <v>16700</v>
      </c>
      <c r="I1941" t="str">
        <f>IF(Table4[[#This Row],[Debit]]&gt;5000,"Yes","NO")</f>
        <v>Yes</v>
      </c>
    </row>
    <row r="1942" spans="1:9" x14ac:dyDescent="0.35">
      <c r="A1942">
        <v>157</v>
      </c>
      <c r="B1942" s="4">
        <v>1</v>
      </c>
      <c r="C1942" s="4">
        <v>267</v>
      </c>
      <c r="D1942" s="6">
        <v>45386</v>
      </c>
      <c r="E1942" s="6">
        <v>45386</v>
      </c>
      <c r="F1942" s="4" t="s">
        <v>358</v>
      </c>
      <c r="G1942" s="4"/>
      <c r="H1942" s="7">
        <v>14500</v>
      </c>
      <c r="I1942" t="str">
        <f>IF(Table4[[#This Row],[Debit]]&gt;5000,"Yes","NO")</f>
        <v>Yes</v>
      </c>
    </row>
    <row r="1943" spans="1:9" x14ac:dyDescent="0.35">
      <c r="A1943">
        <v>155</v>
      </c>
      <c r="B1943" s="4">
        <v>1</v>
      </c>
      <c r="C1943" s="4">
        <v>264</v>
      </c>
      <c r="D1943" s="6">
        <v>45386</v>
      </c>
      <c r="E1943" s="6">
        <v>45386</v>
      </c>
      <c r="F1943" s="4" t="s">
        <v>354</v>
      </c>
      <c r="G1943" s="4"/>
      <c r="H1943" s="7">
        <v>5000</v>
      </c>
      <c r="I1943" t="str">
        <f>IF(Table4[[#This Row],[Debit]]&gt;5000,"Yes","NO")</f>
        <v>NO</v>
      </c>
    </row>
    <row r="1944" spans="1:9" x14ac:dyDescent="0.35">
      <c r="A1944">
        <v>158</v>
      </c>
      <c r="B1944" s="5">
        <v>1</v>
      </c>
      <c r="C1944" s="5">
        <v>268</v>
      </c>
      <c r="D1944" s="8">
        <v>45386</v>
      </c>
      <c r="E1944" s="8">
        <v>45386</v>
      </c>
      <c r="F1944" s="5" t="s">
        <v>360</v>
      </c>
      <c r="G1944" s="5"/>
      <c r="H1944" s="9">
        <v>5000</v>
      </c>
      <c r="I1944" t="str">
        <f>IF(Table4[[#This Row],[Debit]]&gt;5000,"Yes","NO")</f>
        <v>NO</v>
      </c>
    </row>
    <row r="1945" spans="1:9" x14ac:dyDescent="0.35">
      <c r="A1945">
        <v>159</v>
      </c>
      <c r="B1945" s="4">
        <v>1</v>
      </c>
      <c r="C1945" s="4">
        <v>270</v>
      </c>
      <c r="D1945" s="6">
        <v>45386</v>
      </c>
      <c r="E1945" s="6">
        <v>45386</v>
      </c>
      <c r="F1945" s="4" t="s">
        <v>363</v>
      </c>
      <c r="G1945" s="4"/>
      <c r="H1945" s="7">
        <v>4200</v>
      </c>
      <c r="I1945" t="str">
        <f>IF(Table4[[#This Row],[Debit]]&gt;5000,"Yes","NO")</f>
        <v>NO</v>
      </c>
    </row>
    <row r="1946" spans="1:9" x14ac:dyDescent="0.35">
      <c r="A1946">
        <v>161</v>
      </c>
      <c r="B1946" s="4">
        <v>1</v>
      </c>
      <c r="C1946" s="4">
        <v>272</v>
      </c>
      <c r="D1946" s="6">
        <v>45386</v>
      </c>
      <c r="E1946" s="6">
        <v>45386</v>
      </c>
      <c r="F1946" s="4" t="s">
        <v>366</v>
      </c>
      <c r="G1946" s="4"/>
      <c r="H1946" s="7">
        <v>3000</v>
      </c>
      <c r="I1946" t="str">
        <f>IF(Table4[[#This Row],[Debit]]&gt;5000,"Yes","NO")</f>
        <v>NO</v>
      </c>
    </row>
    <row r="1947" spans="1:9" x14ac:dyDescent="0.35">
      <c r="A1947">
        <v>160</v>
      </c>
      <c r="B1947" s="5">
        <v>1</v>
      </c>
      <c r="C1947" s="5">
        <v>271</v>
      </c>
      <c r="D1947" s="8">
        <v>45386</v>
      </c>
      <c r="E1947" s="8">
        <v>45386</v>
      </c>
      <c r="F1947" s="5" t="s">
        <v>364</v>
      </c>
      <c r="G1947" s="5"/>
      <c r="H1947" s="9">
        <v>2952</v>
      </c>
      <c r="I1947" t="str">
        <f>IF(Table4[[#This Row],[Debit]]&gt;5000,"Yes","NO")</f>
        <v>NO</v>
      </c>
    </row>
    <row r="1948" spans="1:9" x14ac:dyDescent="0.35">
      <c r="A1948">
        <v>156</v>
      </c>
      <c r="B1948" s="5">
        <v>1</v>
      </c>
      <c r="C1948" s="5">
        <v>265</v>
      </c>
      <c r="D1948" s="8">
        <v>45386</v>
      </c>
      <c r="E1948" s="8">
        <v>45386</v>
      </c>
      <c r="F1948" s="5" t="s">
        <v>355</v>
      </c>
      <c r="G1948" s="5"/>
      <c r="H1948" s="9">
        <v>1200</v>
      </c>
      <c r="I1948" t="str">
        <f>IF(Table4[[#This Row],[Debit]]&gt;5000,"Yes","NO")</f>
        <v>NO</v>
      </c>
    </row>
    <row r="1949" spans="1:9" x14ac:dyDescent="0.35">
      <c r="A1949">
        <v>162</v>
      </c>
      <c r="B1949" s="5">
        <v>1</v>
      </c>
      <c r="C1949" s="5">
        <v>273</v>
      </c>
      <c r="D1949" s="8">
        <v>45386</v>
      </c>
      <c r="E1949" s="8">
        <v>45386</v>
      </c>
      <c r="F1949" s="5" t="s">
        <v>367</v>
      </c>
      <c r="G1949" s="5"/>
      <c r="H1949" s="9">
        <v>1000</v>
      </c>
      <c r="I1949" t="str">
        <f>IF(Table4[[#This Row],[Debit]]&gt;5000,"Yes","NO")</f>
        <v>NO</v>
      </c>
    </row>
    <row r="1950" spans="1:9" x14ac:dyDescent="0.35">
      <c r="A1950">
        <v>164</v>
      </c>
      <c r="B1950" s="5">
        <v>1</v>
      </c>
      <c r="C1950" s="5">
        <v>277</v>
      </c>
      <c r="D1950" s="8">
        <v>45386</v>
      </c>
      <c r="E1950" s="8">
        <v>45386</v>
      </c>
      <c r="F1950" s="5" t="s">
        <v>373</v>
      </c>
      <c r="G1950" s="5"/>
      <c r="H1950" s="9">
        <v>690</v>
      </c>
      <c r="I1950" t="str">
        <f>IF(Table4[[#This Row],[Debit]]&gt;5000,"Yes","NO")</f>
        <v>NO</v>
      </c>
    </row>
    <row r="1951" spans="1:9" x14ac:dyDescent="0.35">
      <c r="A1951">
        <v>163</v>
      </c>
      <c r="B1951" s="4">
        <v>1</v>
      </c>
      <c r="C1951" s="4">
        <v>275</v>
      </c>
      <c r="D1951" s="6">
        <v>45386</v>
      </c>
      <c r="E1951" s="6">
        <v>45386</v>
      </c>
      <c r="F1951" s="4" t="s">
        <v>370</v>
      </c>
      <c r="G1951" s="4"/>
      <c r="H1951" s="7">
        <v>500</v>
      </c>
      <c r="I1951" t="str">
        <f>IF(Table4[[#This Row],[Debit]]&gt;5000,"Yes","NO")</f>
        <v>NO</v>
      </c>
    </row>
    <row r="1952" spans="1:9" x14ac:dyDescent="0.35">
      <c r="A1952">
        <v>148</v>
      </c>
      <c r="B1952" s="5">
        <v>1</v>
      </c>
      <c r="C1952" s="5">
        <v>255</v>
      </c>
      <c r="D1952" s="8">
        <v>45385</v>
      </c>
      <c r="E1952" s="8">
        <v>45385</v>
      </c>
      <c r="F1952" s="5" t="s">
        <v>342</v>
      </c>
      <c r="G1952" s="5"/>
      <c r="H1952" s="9">
        <v>10000</v>
      </c>
      <c r="I1952" t="str">
        <f>IF(Table4[[#This Row],[Debit]]&gt;5000,"Yes","NO")</f>
        <v>Yes</v>
      </c>
    </row>
    <row r="1953" spans="1:9" x14ac:dyDescent="0.35">
      <c r="A1953">
        <v>152</v>
      </c>
      <c r="B1953" s="5">
        <v>1</v>
      </c>
      <c r="C1953" s="5">
        <v>259</v>
      </c>
      <c r="D1953" s="8">
        <v>45385</v>
      </c>
      <c r="E1953" s="8">
        <v>45385</v>
      </c>
      <c r="F1953" s="5" t="s">
        <v>346</v>
      </c>
      <c r="G1953" s="5"/>
      <c r="H1953" s="9">
        <v>5000</v>
      </c>
      <c r="I1953" t="str">
        <f>IF(Table4[[#This Row],[Debit]]&gt;5000,"Yes","NO")</f>
        <v>NO</v>
      </c>
    </row>
    <row r="1954" spans="1:9" x14ac:dyDescent="0.35">
      <c r="A1954">
        <v>151</v>
      </c>
      <c r="B1954" s="4">
        <v>1</v>
      </c>
      <c r="C1954" s="4">
        <v>258</v>
      </c>
      <c r="D1954" s="6">
        <v>45385</v>
      </c>
      <c r="E1954" s="6">
        <v>45385</v>
      </c>
      <c r="F1954" s="4" t="s">
        <v>345</v>
      </c>
      <c r="G1954" s="4"/>
      <c r="H1954" s="7">
        <v>4000</v>
      </c>
      <c r="I1954" t="str">
        <f>IF(Table4[[#This Row],[Debit]]&gt;5000,"Yes","NO")</f>
        <v>NO</v>
      </c>
    </row>
    <row r="1955" spans="1:9" x14ac:dyDescent="0.35">
      <c r="A1955">
        <v>150</v>
      </c>
      <c r="B1955" s="5">
        <v>1</v>
      </c>
      <c r="C1955" s="5">
        <v>257</v>
      </c>
      <c r="D1955" s="8">
        <v>45385</v>
      </c>
      <c r="E1955" s="8">
        <v>45385</v>
      </c>
      <c r="F1955" s="5" t="s">
        <v>344</v>
      </c>
      <c r="G1955" s="5"/>
      <c r="H1955" s="9">
        <v>3000</v>
      </c>
      <c r="I1955" t="str">
        <f>IF(Table4[[#This Row],[Debit]]&gt;5000,"Yes","NO")</f>
        <v>NO</v>
      </c>
    </row>
    <row r="1956" spans="1:9" x14ac:dyDescent="0.35">
      <c r="A1956">
        <v>147</v>
      </c>
      <c r="B1956" s="4">
        <v>1</v>
      </c>
      <c r="C1956" s="4">
        <v>253</v>
      </c>
      <c r="D1956" s="6">
        <v>45385</v>
      </c>
      <c r="E1956" s="6">
        <v>45385</v>
      </c>
      <c r="F1956" s="4" t="s">
        <v>339</v>
      </c>
      <c r="G1956" s="4"/>
      <c r="H1956" s="7">
        <v>2000</v>
      </c>
      <c r="I1956" t="str">
        <f>IF(Table4[[#This Row],[Debit]]&gt;5000,"Yes","NO")</f>
        <v>NO</v>
      </c>
    </row>
    <row r="1957" spans="1:9" x14ac:dyDescent="0.35">
      <c r="A1957">
        <v>149</v>
      </c>
      <c r="B1957" s="4">
        <v>1</v>
      </c>
      <c r="C1957" s="4">
        <v>256</v>
      </c>
      <c r="D1957" s="6">
        <v>45385</v>
      </c>
      <c r="E1957" s="6">
        <v>45385</v>
      </c>
      <c r="F1957" s="4" t="s">
        <v>343</v>
      </c>
      <c r="G1957" s="4"/>
      <c r="H1957" s="7">
        <v>1000</v>
      </c>
      <c r="I1957" t="str">
        <f>IF(Table4[[#This Row],[Debit]]&gt;5000,"Yes","NO")</f>
        <v>NO</v>
      </c>
    </row>
    <row r="1958" spans="1:9" x14ac:dyDescent="0.35">
      <c r="A1958">
        <v>137</v>
      </c>
      <c r="B1958" s="4">
        <v>1</v>
      </c>
      <c r="C1958" s="4">
        <v>235</v>
      </c>
      <c r="D1958" s="6">
        <v>45384</v>
      </c>
      <c r="E1958" s="6">
        <v>45383</v>
      </c>
      <c r="F1958" s="4" t="s">
        <v>318</v>
      </c>
      <c r="G1958" s="4"/>
      <c r="H1958" s="7">
        <v>40000</v>
      </c>
      <c r="I1958" t="str">
        <f>IF(Table4[[#This Row],[Debit]]&gt;5000,"Yes","NO")</f>
        <v>Yes</v>
      </c>
    </row>
    <row r="1959" spans="1:9" x14ac:dyDescent="0.35">
      <c r="A1959">
        <v>144</v>
      </c>
      <c r="B1959" s="5">
        <v>1</v>
      </c>
      <c r="C1959" s="5">
        <v>248</v>
      </c>
      <c r="D1959" s="8">
        <v>45384</v>
      </c>
      <c r="E1959" s="8">
        <v>45384</v>
      </c>
      <c r="F1959" s="5" t="s">
        <v>333</v>
      </c>
      <c r="G1959" s="5"/>
      <c r="H1959" s="9">
        <v>32000</v>
      </c>
      <c r="I1959" t="str">
        <f>IF(Table4[[#This Row],[Debit]]&gt;5000,"Yes","NO")</f>
        <v>Yes</v>
      </c>
    </row>
    <row r="1960" spans="1:9" x14ac:dyDescent="0.35">
      <c r="A1960">
        <v>139</v>
      </c>
      <c r="B1960" s="4">
        <v>1</v>
      </c>
      <c r="C1960" s="4">
        <v>238</v>
      </c>
      <c r="D1960" s="6">
        <v>45384</v>
      </c>
      <c r="E1960" s="6">
        <v>45383</v>
      </c>
      <c r="F1960" s="4" t="s">
        <v>321</v>
      </c>
      <c r="G1960" s="4"/>
      <c r="H1960" s="7">
        <v>15000</v>
      </c>
      <c r="I1960" t="str">
        <f>IF(Table4[[#This Row],[Debit]]&gt;5000,"Yes","NO")</f>
        <v>Yes</v>
      </c>
    </row>
    <row r="1961" spans="1:9" x14ac:dyDescent="0.35">
      <c r="A1961">
        <v>138</v>
      </c>
      <c r="B1961" s="5">
        <v>1</v>
      </c>
      <c r="C1961" s="5">
        <v>236</v>
      </c>
      <c r="D1961" s="8">
        <v>45384</v>
      </c>
      <c r="E1961" s="8">
        <v>45383</v>
      </c>
      <c r="F1961" s="5" t="s">
        <v>319</v>
      </c>
      <c r="G1961" s="5"/>
      <c r="H1961" s="9">
        <v>10000</v>
      </c>
      <c r="I1961" t="str">
        <f>IF(Table4[[#This Row],[Debit]]&gt;5000,"Yes","NO")</f>
        <v>Yes</v>
      </c>
    </row>
    <row r="1962" spans="1:9" x14ac:dyDescent="0.35">
      <c r="A1962">
        <v>140</v>
      </c>
      <c r="B1962" s="5">
        <v>1</v>
      </c>
      <c r="C1962" s="5">
        <v>240</v>
      </c>
      <c r="D1962" s="8">
        <v>45384</v>
      </c>
      <c r="E1962" s="8">
        <v>45383</v>
      </c>
      <c r="F1962" s="5" t="s">
        <v>323</v>
      </c>
      <c r="G1962" s="5"/>
      <c r="H1962" s="9">
        <v>10000</v>
      </c>
      <c r="I1962" t="str">
        <f>IF(Table4[[#This Row],[Debit]]&gt;5000,"Yes","NO")</f>
        <v>Yes</v>
      </c>
    </row>
    <row r="1963" spans="1:9" x14ac:dyDescent="0.35">
      <c r="A1963">
        <v>141</v>
      </c>
      <c r="B1963" s="4">
        <v>1</v>
      </c>
      <c r="C1963" s="4">
        <v>242</v>
      </c>
      <c r="D1963" s="6">
        <v>45384</v>
      </c>
      <c r="E1963" s="6">
        <v>45383</v>
      </c>
      <c r="F1963" s="4" t="s">
        <v>325</v>
      </c>
      <c r="G1963" s="4"/>
      <c r="H1963" s="7">
        <v>8000</v>
      </c>
      <c r="I1963" t="str">
        <f>IF(Table4[[#This Row],[Debit]]&gt;5000,"Yes","NO")</f>
        <v>Yes</v>
      </c>
    </row>
    <row r="1964" spans="1:9" x14ac:dyDescent="0.35">
      <c r="A1964">
        <v>143</v>
      </c>
      <c r="B1964" s="4">
        <v>1</v>
      </c>
      <c r="C1964" s="4">
        <v>245</v>
      </c>
      <c r="D1964" s="6">
        <v>45384</v>
      </c>
      <c r="E1964" s="6">
        <v>45384</v>
      </c>
      <c r="F1964" s="4" t="s">
        <v>330</v>
      </c>
      <c r="G1964" s="4"/>
      <c r="H1964" s="7">
        <v>3874</v>
      </c>
      <c r="I1964" t="str">
        <f>IF(Table4[[#This Row],[Debit]]&gt;5000,"Yes","NO")</f>
        <v>NO</v>
      </c>
    </row>
    <row r="1965" spans="1:9" x14ac:dyDescent="0.35">
      <c r="A1965">
        <v>136</v>
      </c>
      <c r="B1965" s="5">
        <v>1</v>
      </c>
      <c r="C1965" s="5">
        <v>232</v>
      </c>
      <c r="D1965" s="8">
        <v>45384</v>
      </c>
      <c r="E1965" s="8">
        <v>45383</v>
      </c>
      <c r="F1965" s="5" t="s">
        <v>315</v>
      </c>
      <c r="G1965" s="5"/>
      <c r="H1965" s="9">
        <v>3000</v>
      </c>
      <c r="I1965" t="str">
        <f>IF(Table4[[#This Row],[Debit]]&gt;5000,"Yes","NO")</f>
        <v>NO</v>
      </c>
    </row>
    <row r="1966" spans="1:9" x14ac:dyDescent="0.35">
      <c r="A1966">
        <v>145</v>
      </c>
      <c r="B1966" s="4">
        <v>1</v>
      </c>
      <c r="C1966" s="4">
        <v>249</v>
      </c>
      <c r="D1966" s="6">
        <v>45384</v>
      </c>
      <c r="E1966" s="6">
        <v>45384</v>
      </c>
      <c r="F1966" s="4" t="s">
        <v>335</v>
      </c>
      <c r="G1966" s="4"/>
      <c r="H1966" s="7">
        <v>3000</v>
      </c>
      <c r="I1966" t="str">
        <f>IF(Table4[[#This Row],[Debit]]&gt;5000,"Yes","NO")</f>
        <v>NO</v>
      </c>
    </row>
    <row r="1967" spans="1:9" x14ac:dyDescent="0.35">
      <c r="A1967">
        <v>142</v>
      </c>
      <c r="B1967" s="5">
        <v>1</v>
      </c>
      <c r="C1967" s="5">
        <v>244</v>
      </c>
      <c r="D1967" s="8">
        <v>45384</v>
      </c>
      <c r="E1967" s="8">
        <v>45384</v>
      </c>
      <c r="F1967" s="5" t="s">
        <v>328</v>
      </c>
      <c r="G1967" s="5"/>
      <c r="H1967" s="9">
        <v>1776</v>
      </c>
      <c r="I1967" t="str">
        <f>IF(Table4[[#This Row],[Debit]]&gt;5000,"Yes","NO")</f>
        <v>NO</v>
      </c>
    </row>
    <row r="1968" spans="1:9" x14ac:dyDescent="0.35">
      <c r="A1968">
        <v>135</v>
      </c>
      <c r="B1968" s="4">
        <v>1</v>
      </c>
      <c r="C1968" s="4">
        <v>231</v>
      </c>
      <c r="D1968" s="6">
        <v>45384</v>
      </c>
      <c r="E1968" s="6">
        <v>45383</v>
      </c>
      <c r="F1968" s="4" t="s">
        <v>314</v>
      </c>
      <c r="G1968" s="4"/>
      <c r="H1968" s="7">
        <v>1000</v>
      </c>
      <c r="I1968" t="str">
        <f>IF(Table4[[#This Row],[Debit]]&gt;5000,"Yes","NO")</f>
        <v>NO</v>
      </c>
    </row>
    <row r="1969" spans="1:9" x14ac:dyDescent="0.35">
      <c r="A1969">
        <v>146</v>
      </c>
      <c r="B1969" s="5">
        <v>1</v>
      </c>
      <c r="C1969" s="5">
        <v>250</v>
      </c>
      <c r="D1969" s="8">
        <v>45384</v>
      </c>
      <c r="E1969" s="8">
        <v>45384</v>
      </c>
      <c r="F1969" s="5" t="s">
        <v>336</v>
      </c>
      <c r="G1969" s="5"/>
      <c r="H1969" s="9">
        <v>1000</v>
      </c>
      <c r="I1969" t="str">
        <f>IF(Table4[[#This Row],[Debit]]&gt;5000,"Yes","NO")</f>
        <v>NO</v>
      </c>
    </row>
    <row r="1970" spans="1:9" x14ac:dyDescent="0.35">
      <c r="A1970">
        <v>134</v>
      </c>
      <c r="B1970" s="5">
        <v>1</v>
      </c>
      <c r="C1970" s="5">
        <v>227</v>
      </c>
      <c r="D1970" s="8">
        <v>45384</v>
      </c>
      <c r="E1970" s="8">
        <v>45383</v>
      </c>
      <c r="F1970" s="5" t="s">
        <v>310</v>
      </c>
      <c r="G1970" s="5"/>
      <c r="H1970" s="9">
        <v>400</v>
      </c>
      <c r="I1970" t="str">
        <f>IF(Table4[[#This Row],[Debit]]&gt;5000,"Yes","NO")</f>
        <v>NO</v>
      </c>
    </row>
    <row r="1971" spans="1:9" x14ac:dyDescent="0.35">
      <c r="A1971">
        <v>124</v>
      </c>
      <c r="B1971" s="5">
        <v>1</v>
      </c>
      <c r="C1971" s="5">
        <v>209</v>
      </c>
      <c r="D1971" s="8">
        <v>45382</v>
      </c>
      <c r="E1971" s="8">
        <v>45382</v>
      </c>
      <c r="F1971" s="5" t="s">
        <v>290</v>
      </c>
      <c r="G1971" s="5"/>
      <c r="H1971" s="9">
        <v>25000</v>
      </c>
      <c r="I1971" t="str">
        <f>IF(Table4[[#This Row],[Debit]]&gt;5000,"Yes","NO")</f>
        <v>Yes</v>
      </c>
    </row>
    <row r="1972" spans="1:9" x14ac:dyDescent="0.35">
      <c r="A1972">
        <v>126</v>
      </c>
      <c r="B1972" s="5">
        <v>1</v>
      </c>
      <c r="C1972" s="5">
        <v>213</v>
      </c>
      <c r="D1972" s="8">
        <v>45382</v>
      </c>
      <c r="E1972" s="8">
        <v>45382</v>
      </c>
      <c r="F1972" s="5" t="s">
        <v>295</v>
      </c>
      <c r="G1972" s="5"/>
      <c r="H1972" s="9">
        <v>16000</v>
      </c>
      <c r="I1972" t="str">
        <f>IF(Table4[[#This Row],[Debit]]&gt;5000,"Yes","NO")</f>
        <v>Yes</v>
      </c>
    </row>
    <row r="1973" spans="1:9" x14ac:dyDescent="0.35">
      <c r="A1973">
        <v>133</v>
      </c>
      <c r="B1973" s="4">
        <v>1</v>
      </c>
      <c r="C1973" s="4">
        <v>225</v>
      </c>
      <c r="D1973" s="6">
        <v>45382</v>
      </c>
      <c r="E1973" s="6">
        <v>45382</v>
      </c>
      <c r="F1973" s="4" t="s">
        <v>308</v>
      </c>
      <c r="G1973" s="4"/>
      <c r="H1973" s="7">
        <v>16000</v>
      </c>
      <c r="I1973" t="str">
        <f>IF(Table4[[#This Row],[Debit]]&gt;5000,"Yes","NO")</f>
        <v>Yes</v>
      </c>
    </row>
    <row r="1974" spans="1:9" x14ac:dyDescent="0.35">
      <c r="A1974">
        <v>125</v>
      </c>
      <c r="B1974" s="4">
        <v>1</v>
      </c>
      <c r="C1974" s="4">
        <v>211</v>
      </c>
      <c r="D1974" s="6">
        <v>45382</v>
      </c>
      <c r="E1974" s="6">
        <v>45382</v>
      </c>
      <c r="F1974" s="4" t="s">
        <v>292</v>
      </c>
      <c r="G1974" s="4"/>
      <c r="H1974" s="7">
        <v>10000</v>
      </c>
      <c r="I1974" t="str">
        <f>IF(Table4[[#This Row],[Debit]]&gt;5000,"Yes","NO")</f>
        <v>Yes</v>
      </c>
    </row>
    <row r="1975" spans="1:9" x14ac:dyDescent="0.35">
      <c r="A1975">
        <v>127</v>
      </c>
      <c r="B1975" s="4">
        <v>1</v>
      </c>
      <c r="C1975" s="4">
        <v>214</v>
      </c>
      <c r="D1975" s="6">
        <v>45382</v>
      </c>
      <c r="E1975" s="6">
        <v>45382</v>
      </c>
      <c r="F1975" s="4" t="s">
        <v>296</v>
      </c>
      <c r="G1975" s="4"/>
      <c r="H1975" s="7">
        <v>5000</v>
      </c>
      <c r="I1975" t="str">
        <f>IF(Table4[[#This Row],[Debit]]&gt;5000,"Yes","NO")</f>
        <v>NO</v>
      </c>
    </row>
    <row r="1976" spans="1:9" x14ac:dyDescent="0.35">
      <c r="A1976">
        <v>131</v>
      </c>
      <c r="B1976" s="4">
        <v>1</v>
      </c>
      <c r="C1976" s="4">
        <v>221</v>
      </c>
      <c r="D1976" s="6">
        <v>45382</v>
      </c>
      <c r="E1976" s="6">
        <v>45382</v>
      </c>
      <c r="F1976" s="4" t="s">
        <v>303</v>
      </c>
      <c r="G1976" s="4"/>
      <c r="H1976" s="7">
        <v>4860</v>
      </c>
      <c r="I1976" t="str">
        <f>IF(Table4[[#This Row],[Debit]]&gt;5000,"Yes","NO")</f>
        <v>NO</v>
      </c>
    </row>
    <row r="1977" spans="1:9" x14ac:dyDescent="0.35">
      <c r="A1977">
        <v>130</v>
      </c>
      <c r="B1977" s="5">
        <v>1</v>
      </c>
      <c r="C1977" s="5">
        <v>220</v>
      </c>
      <c r="D1977" s="8">
        <v>45382</v>
      </c>
      <c r="E1977" s="8">
        <v>45382</v>
      </c>
      <c r="F1977" s="5" t="s">
        <v>302</v>
      </c>
      <c r="G1977" s="5"/>
      <c r="H1977" s="9">
        <v>3000</v>
      </c>
      <c r="I1977" t="str">
        <f>IF(Table4[[#This Row],[Debit]]&gt;5000,"Yes","NO")</f>
        <v>NO</v>
      </c>
    </row>
    <row r="1978" spans="1:9" x14ac:dyDescent="0.35">
      <c r="A1978">
        <v>129</v>
      </c>
      <c r="B1978" s="4">
        <v>1</v>
      </c>
      <c r="C1978" s="4">
        <v>219</v>
      </c>
      <c r="D1978" s="6">
        <v>45382</v>
      </c>
      <c r="E1978" s="6">
        <v>45382</v>
      </c>
      <c r="F1978" s="4" t="s">
        <v>301</v>
      </c>
      <c r="G1978" s="4"/>
      <c r="H1978" s="7">
        <v>1000</v>
      </c>
      <c r="I1978" t="str">
        <f>IF(Table4[[#This Row],[Debit]]&gt;5000,"Yes","NO")</f>
        <v>NO</v>
      </c>
    </row>
    <row r="1979" spans="1:9" x14ac:dyDescent="0.35">
      <c r="A1979">
        <v>132</v>
      </c>
      <c r="B1979" s="5">
        <v>1</v>
      </c>
      <c r="C1979" s="5">
        <v>222</v>
      </c>
      <c r="D1979" s="8">
        <v>45382</v>
      </c>
      <c r="E1979" s="8">
        <v>45382</v>
      </c>
      <c r="F1979" s="5" t="s">
        <v>305</v>
      </c>
      <c r="G1979" s="5"/>
      <c r="H1979" s="9">
        <v>500</v>
      </c>
      <c r="I1979" t="str">
        <f>IF(Table4[[#This Row],[Debit]]&gt;5000,"Yes","NO")</f>
        <v>NO</v>
      </c>
    </row>
    <row r="1980" spans="1:9" x14ac:dyDescent="0.35">
      <c r="A1980">
        <v>128</v>
      </c>
      <c r="B1980" s="5">
        <v>1</v>
      </c>
      <c r="C1980" s="5">
        <v>216</v>
      </c>
      <c r="D1980" s="8">
        <v>45382</v>
      </c>
      <c r="E1980" s="8">
        <v>45382</v>
      </c>
      <c r="F1980" s="5" t="s">
        <v>298</v>
      </c>
      <c r="G1980" s="5"/>
      <c r="H1980" s="9">
        <v>100</v>
      </c>
      <c r="I1980" t="str">
        <f>IF(Table4[[#This Row],[Debit]]&gt;5000,"Yes","NO")</f>
        <v>NO</v>
      </c>
    </row>
    <row r="1981" spans="1:9" x14ac:dyDescent="0.35">
      <c r="A1981">
        <v>118</v>
      </c>
      <c r="B1981" s="5">
        <v>1</v>
      </c>
      <c r="C1981" s="5">
        <v>201</v>
      </c>
      <c r="D1981" s="8">
        <v>45381</v>
      </c>
      <c r="E1981" s="8">
        <v>45381</v>
      </c>
      <c r="F1981" s="5" t="s">
        <v>278</v>
      </c>
      <c r="G1981" s="5"/>
      <c r="H1981" s="9">
        <v>4500</v>
      </c>
      <c r="I1981" t="str">
        <f>IF(Table4[[#This Row],[Debit]]&gt;5000,"Yes","NO")</f>
        <v>NO</v>
      </c>
    </row>
    <row r="1982" spans="1:9" x14ac:dyDescent="0.35">
      <c r="A1982">
        <v>117</v>
      </c>
      <c r="B1982" s="4">
        <v>1</v>
      </c>
      <c r="C1982" s="4">
        <v>200</v>
      </c>
      <c r="D1982" s="6">
        <v>45381</v>
      </c>
      <c r="E1982" s="6">
        <v>45381</v>
      </c>
      <c r="F1982" s="4" t="s">
        <v>277</v>
      </c>
      <c r="G1982" s="4"/>
      <c r="H1982" s="7">
        <v>4000</v>
      </c>
      <c r="I1982" t="str">
        <f>IF(Table4[[#This Row],[Debit]]&gt;5000,"Yes","NO")</f>
        <v>NO</v>
      </c>
    </row>
    <row r="1983" spans="1:9" x14ac:dyDescent="0.35">
      <c r="A1983">
        <v>122</v>
      </c>
      <c r="B1983" s="5">
        <v>1</v>
      </c>
      <c r="C1983" s="5">
        <v>206</v>
      </c>
      <c r="D1983" s="8">
        <v>45381</v>
      </c>
      <c r="E1983" s="8">
        <v>45381</v>
      </c>
      <c r="F1983" s="5" t="s">
        <v>286</v>
      </c>
      <c r="G1983" s="5"/>
      <c r="H1983" s="9">
        <v>2000</v>
      </c>
      <c r="I1983" t="str">
        <f>IF(Table4[[#This Row],[Debit]]&gt;5000,"Yes","NO")</f>
        <v>NO</v>
      </c>
    </row>
    <row r="1984" spans="1:9" x14ac:dyDescent="0.35">
      <c r="A1984">
        <v>120</v>
      </c>
      <c r="B1984" s="5">
        <v>1</v>
      </c>
      <c r="C1984" s="5">
        <v>204</v>
      </c>
      <c r="D1984" s="8">
        <v>45381</v>
      </c>
      <c r="E1984" s="8">
        <v>45381</v>
      </c>
      <c r="F1984" s="5" t="s">
        <v>283</v>
      </c>
      <c r="G1984" s="5"/>
      <c r="H1984" s="9">
        <v>1250</v>
      </c>
      <c r="I1984" t="str">
        <f>IF(Table4[[#This Row],[Debit]]&gt;5000,"Yes","NO")</f>
        <v>NO</v>
      </c>
    </row>
    <row r="1985" spans="1:9" x14ac:dyDescent="0.35">
      <c r="A1985">
        <v>121</v>
      </c>
      <c r="B1985" s="4">
        <v>1</v>
      </c>
      <c r="C1985" s="4">
        <v>205</v>
      </c>
      <c r="D1985" s="6">
        <v>45381</v>
      </c>
      <c r="E1985" s="6">
        <v>45381</v>
      </c>
      <c r="F1985" s="4" t="s">
        <v>285</v>
      </c>
      <c r="G1985" s="4"/>
      <c r="H1985" s="7">
        <v>1000</v>
      </c>
      <c r="I1985" t="str">
        <f>IF(Table4[[#This Row],[Debit]]&gt;5000,"Yes","NO")</f>
        <v>NO</v>
      </c>
    </row>
    <row r="1986" spans="1:9" x14ac:dyDescent="0.35">
      <c r="A1986">
        <v>123</v>
      </c>
      <c r="B1986" s="4">
        <v>1</v>
      </c>
      <c r="C1986" s="4">
        <v>207</v>
      </c>
      <c r="D1986" s="6">
        <v>45381</v>
      </c>
      <c r="E1986" s="6">
        <v>45381</v>
      </c>
      <c r="F1986" s="4" t="s">
        <v>287</v>
      </c>
      <c r="G1986" s="4"/>
      <c r="H1986" s="7">
        <v>1000</v>
      </c>
      <c r="I1986" t="str">
        <f>IF(Table4[[#This Row],[Debit]]&gt;5000,"Yes","NO")</f>
        <v>NO</v>
      </c>
    </row>
    <row r="1987" spans="1:9" x14ac:dyDescent="0.35">
      <c r="A1987">
        <v>119</v>
      </c>
      <c r="B1987" s="4">
        <v>1</v>
      </c>
      <c r="C1987" s="4">
        <v>202</v>
      </c>
      <c r="D1987" s="6">
        <v>45381</v>
      </c>
      <c r="E1987" s="6">
        <v>45381</v>
      </c>
      <c r="F1987" s="4" t="s">
        <v>280</v>
      </c>
      <c r="G1987" s="4"/>
      <c r="H1987" s="7">
        <v>118</v>
      </c>
      <c r="I1987" t="str">
        <f>IF(Table4[[#This Row],[Debit]]&gt;5000,"Yes","NO")</f>
        <v>NO</v>
      </c>
    </row>
    <row r="1988" spans="1:9" x14ac:dyDescent="0.35">
      <c r="A1988">
        <v>113</v>
      </c>
      <c r="B1988" s="4">
        <v>1</v>
      </c>
      <c r="C1988" s="4">
        <v>193</v>
      </c>
      <c r="D1988" s="6">
        <v>45380</v>
      </c>
      <c r="E1988" s="6">
        <v>45380</v>
      </c>
      <c r="F1988" s="4" t="s">
        <v>270</v>
      </c>
      <c r="G1988" s="4"/>
      <c r="H1988" s="7">
        <v>3000</v>
      </c>
      <c r="I1988" t="str">
        <f>IF(Table4[[#This Row],[Debit]]&gt;5000,"Yes","NO")</f>
        <v>NO</v>
      </c>
    </row>
    <row r="1989" spans="1:9" x14ac:dyDescent="0.35">
      <c r="A1989">
        <v>115</v>
      </c>
      <c r="B1989" s="4">
        <v>1</v>
      </c>
      <c r="C1989" s="4">
        <v>195</v>
      </c>
      <c r="D1989" s="6">
        <v>45380</v>
      </c>
      <c r="E1989" s="6">
        <v>45380</v>
      </c>
      <c r="F1989" s="4" t="s">
        <v>272</v>
      </c>
      <c r="G1989" s="4"/>
      <c r="H1989" s="7">
        <v>2000</v>
      </c>
      <c r="I1989" t="str">
        <f>IF(Table4[[#This Row],[Debit]]&gt;5000,"Yes","NO")</f>
        <v>NO</v>
      </c>
    </row>
    <row r="1990" spans="1:9" x14ac:dyDescent="0.35">
      <c r="A1990">
        <v>114</v>
      </c>
      <c r="B1990" s="5">
        <v>1</v>
      </c>
      <c r="C1990" s="5">
        <v>194</v>
      </c>
      <c r="D1990" s="8">
        <v>45380</v>
      </c>
      <c r="E1990" s="8">
        <v>45380</v>
      </c>
      <c r="F1990" s="5" t="s">
        <v>271</v>
      </c>
      <c r="G1990" s="5"/>
      <c r="H1990" s="9">
        <v>1000</v>
      </c>
      <c r="I1990" t="str">
        <f>IF(Table4[[#This Row],[Debit]]&gt;5000,"Yes","NO")</f>
        <v>NO</v>
      </c>
    </row>
    <row r="1991" spans="1:9" x14ac:dyDescent="0.35">
      <c r="A1991">
        <v>116</v>
      </c>
      <c r="B1991" s="5">
        <v>1</v>
      </c>
      <c r="C1991" s="5">
        <v>199</v>
      </c>
      <c r="D1991" s="8">
        <v>45380</v>
      </c>
      <c r="E1991" s="8">
        <v>45380</v>
      </c>
      <c r="F1991" s="5" t="s">
        <v>276</v>
      </c>
      <c r="G1991" s="5"/>
      <c r="H1991" s="9">
        <v>300</v>
      </c>
      <c r="I1991" t="str">
        <f>IF(Table4[[#This Row],[Debit]]&gt;5000,"Yes","NO")</f>
        <v>NO</v>
      </c>
    </row>
    <row r="1992" spans="1:9" x14ac:dyDescent="0.35">
      <c r="A1992">
        <v>112</v>
      </c>
      <c r="B1992" s="5">
        <v>1</v>
      </c>
      <c r="C1992" s="5">
        <v>190</v>
      </c>
      <c r="D1992" s="8">
        <v>45379</v>
      </c>
      <c r="E1992" s="8">
        <v>45379</v>
      </c>
      <c r="F1992" s="5" t="s">
        <v>267</v>
      </c>
      <c r="G1992" s="5"/>
      <c r="H1992" s="9">
        <v>15000</v>
      </c>
      <c r="I1992" t="str">
        <f>IF(Table4[[#This Row],[Debit]]&gt;5000,"Yes","NO")</f>
        <v>Yes</v>
      </c>
    </row>
    <row r="1993" spans="1:9" x14ac:dyDescent="0.35">
      <c r="A1993">
        <v>111</v>
      </c>
      <c r="B1993" s="4">
        <v>1</v>
      </c>
      <c r="C1993" s="4">
        <v>189</v>
      </c>
      <c r="D1993" s="6">
        <v>45379</v>
      </c>
      <c r="E1993" s="6">
        <v>45379</v>
      </c>
      <c r="F1993" s="4" t="s">
        <v>266</v>
      </c>
      <c r="G1993" s="4"/>
      <c r="H1993" s="7">
        <v>3000</v>
      </c>
      <c r="I1993" t="str">
        <f>IF(Table4[[#This Row],[Debit]]&gt;5000,"Yes","NO")</f>
        <v>NO</v>
      </c>
    </row>
    <row r="1994" spans="1:9" x14ac:dyDescent="0.35">
      <c r="A1994">
        <v>109</v>
      </c>
      <c r="B1994" s="4">
        <v>1</v>
      </c>
      <c r="C1994" s="4">
        <v>185</v>
      </c>
      <c r="D1994" s="6">
        <v>45379</v>
      </c>
      <c r="E1994" s="6">
        <v>45379</v>
      </c>
      <c r="F1994" s="4" t="s">
        <v>261</v>
      </c>
      <c r="G1994" s="4"/>
      <c r="H1994" s="7">
        <v>1000</v>
      </c>
      <c r="I1994" t="str">
        <f>IF(Table4[[#This Row],[Debit]]&gt;5000,"Yes","NO")</f>
        <v>NO</v>
      </c>
    </row>
    <row r="1995" spans="1:9" x14ac:dyDescent="0.35">
      <c r="A1995">
        <v>110</v>
      </c>
      <c r="B1995" s="5">
        <v>1</v>
      </c>
      <c r="C1995" s="5">
        <v>188</v>
      </c>
      <c r="D1995" s="8">
        <v>45379</v>
      </c>
      <c r="E1995" s="8">
        <v>45379</v>
      </c>
      <c r="F1995" s="5" t="s">
        <v>265</v>
      </c>
      <c r="G1995" s="5"/>
      <c r="H1995" s="9">
        <v>1000</v>
      </c>
      <c r="I1995" t="str">
        <f>IF(Table4[[#This Row],[Debit]]&gt;5000,"Yes","NO")</f>
        <v>NO</v>
      </c>
    </row>
    <row r="1996" spans="1:9" x14ac:dyDescent="0.35">
      <c r="A1996">
        <v>108</v>
      </c>
      <c r="B1996" s="5">
        <v>1</v>
      </c>
      <c r="C1996" s="5">
        <v>184</v>
      </c>
      <c r="D1996" s="8">
        <v>45378</v>
      </c>
      <c r="E1996" s="8">
        <v>45378</v>
      </c>
      <c r="F1996" s="5" t="s">
        <v>260</v>
      </c>
      <c r="G1996" s="5"/>
      <c r="H1996" s="9">
        <v>3000</v>
      </c>
      <c r="I1996" t="str">
        <f>IF(Table4[[#This Row],[Debit]]&gt;5000,"Yes","NO")</f>
        <v>NO</v>
      </c>
    </row>
    <row r="1997" spans="1:9" x14ac:dyDescent="0.35">
      <c r="A1997">
        <v>107</v>
      </c>
      <c r="B1997" s="4">
        <v>1</v>
      </c>
      <c r="C1997" s="4">
        <v>182</v>
      </c>
      <c r="D1997" s="6">
        <v>45377</v>
      </c>
      <c r="E1997" s="6">
        <v>45377</v>
      </c>
      <c r="F1997" s="4" t="s">
        <v>258</v>
      </c>
      <c r="G1997" s="4"/>
      <c r="H1997" s="7">
        <v>3000</v>
      </c>
      <c r="I1997" t="str">
        <f>IF(Table4[[#This Row],[Debit]]&gt;5000,"Yes","NO")</f>
        <v>NO</v>
      </c>
    </row>
    <row r="1998" spans="1:9" x14ac:dyDescent="0.35">
      <c r="A1998">
        <v>106</v>
      </c>
      <c r="B1998" s="5">
        <v>1</v>
      </c>
      <c r="C1998" s="5">
        <v>180</v>
      </c>
      <c r="D1998" s="8">
        <v>45377</v>
      </c>
      <c r="E1998" s="8">
        <v>45377</v>
      </c>
      <c r="F1998" s="5" t="s">
        <v>256</v>
      </c>
      <c r="G1998" s="5"/>
      <c r="H1998" s="9">
        <v>500</v>
      </c>
      <c r="I1998" t="str">
        <f>IF(Table4[[#This Row],[Debit]]&gt;5000,"Yes","NO")</f>
        <v>NO</v>
      </c>
    </row>
    <row r="1999" spans="1:9" x14ac:dyDescent="0.35">
      <c r="A1999">
        <v>105</v>
      </c>
      <c r="B1999" s="4">
        <v>1</v>
      </c>
      <c r="C1999" s="4">
        <v>177</v>
      </c>
      <c r="D1999" s="6">
        <v>45376</v>
      </c>
      <c r="E1999" s="6">
        <v>45376</v>
      </c>
      <c r="F1999" s="4" t="s">
        <v>253</v>
      </c>
      <c r="G1999" s="4"/>
      <c r="H1999" s="7">
        <v>3000</v>
      </c>
      <c r="I1999" t="str">
        <f>IF(Table4[[#This Row],[Debit]]&gt;5000,"Yes","NO")</f>
        <v>NO</v>
      </c>
    </row>
    <row r="2000" spans="1:9" x14ac:dyDescent="0.35">
      <c r="A2000">
        <v>95</v>
      </c>
      <c r="B2000" s="4">
        <v>1</v>
      </c>
      <c r="C2000" s="4">
        <v>164</v>
      </c>
      <c r="D2000" s="6">
        <v>45375</v>
      </c>
      <c r="E2000" s="6">
        <v>45375</v>
      </c>
      <c r="F2000" s="4" t="s">
        <v>238</v>
      </c>
      <c r="G2000" s="4"/>
      <c r="H2000" s="7">
        <v>10000</v>
      </c>
      <c r="I2000" t="str">
        <f>IF(Table4[[#This Row],[Debit]]&gt;5000,"Yes","NO")</f>
        <v>Yes</v>
      </c>
    </row>
    <row r="2001" spans="1:9" x14ac:dyDescent="0.35">
      <c r="A2001">
        <v>98</v>
      </c>
      <c r="B2001" s="5">
        <v>1</v>
      </c>
      <c r="C2001" s="5">
        <v>167</v>
      </c>
      <c r="D2001" s="8">
        <v>45375</v>
      </c>
      <c r="E2001" s="8">
        <v>45375</v>
      </c>
      <c r="F2001" s="5" t="s">
        <v>242</v>
      </c>
      <c r="G2001" s="5"/>
      <c r="H2001" s="9">
        <v>10000</v>
      </c>
      <c r="I2001" t="str">
        <f>IF(Table4[[#This Row],[Debit]]&gt;5000,"Yes","NO")</f>
        <v>Yes</v>
      </c>
    </row>
    <row r="2002" spans="1:9" x14ac:dyDescent="0.35">
      <c r="A2002">
        <v>102</v>
      </c>
      <c r="B2002" s="5">
        <v>1</v>
      </c>
      <c r="C2002" s="5">
        <v>171</v>
      </c>
      <c r="D2002" s="8">
        <v>45375</v>
      </c>
      <c r="E2002" s="8">
        <v>45375</v>
      </c>
      <c r="F2002" s="5" t="s">
        <v>246</v>
      </c>
      <c r="G2002" s="5"/>
      <c r="H2002" s="9">
        <v>8000</v>
      </c>
      <c r="I2002" t="str">
        <f>IF(Table4[[#This Row],[Debit]]&gt;5000,"Yes","NO")</f>
        <v>Yes</v>
      </c>
    </row>
    <row r="2003" spans="1:9" x14ac:dyDescent="0.35">
      <c r="A2003">
        <v>97</v>
      </c>
      <c r="B2003" s="4">
        <v>1</v>
      </c>
      <c r="C2003" s="4">
        <v>166</v>
      </c>
      <c r="D2003" s="6">
        <v>45375</v>
      </c>
      <c r="E2003" s="6">
        <v>45375</v>
      </c>
      <c r="F2003" s="4" t="s">
        <v>241</v>
      </c>
      <c r="G2003" s="4"/>
      <c r="H2003" s="7">
        <v>5000</v>
      </c>
      <c r="I2003" t="str">
        <f>IF(Table4[[#This Row],[Debit]]&gt;5000,"Yes","NO")</f>
        <v>NO</v>
      </c>
    </row>
    <row r="2004" spans="1:9" x14ac:dyDescent="0.35">
      <c r="A2004">
        <v>99</v>
      </c>
      <c r="B2004" s="4">
        <v>1</v>
      </c>
      <c r="C2004" s="4">
        <v>168</v>
      </c>
      <c r="D2004" s="6">
        <v>45375</v>
      </c>
      <c r="E2004" s="6">
        <v>45375</v>
      </c>
      <c r="F2004" s="4" t="s">
        <v>243</v>
      </c>
      <c r="G2004" s="4"/>
      <c r="H2004" s="7">
        <v>5000</v>
      </c>
      <c r="I2004" t="str">
        <f>IF(Table4[[#This Row],[Debit]]&gt;5000,"Yes","NO")</f>
        <v>NO</v>
      </c>
    </row>
    <row r="2005" spans="1:9" x14ac:dyDescent="0.35">
      <c r="A2005">
        <v>101</v>
      </c>
      <c r="B2005" s="4">
        <v>1</v>
      </c>
      <c r="C2005" s="4">
        <v>170</v>
      </c>
      <c r="D2005" s="6">
        <v>45375</v>
      </c>
      <c r="E2005" s="6">
        <v>45375</v>
      </c>
      <c r="F2005" s="4" t="s">
        <v>245</v>
      </c>
      <c r="G2005" s="4"/>
      <c r="H2005" s="7">
        <v>5000</v>
      </c>
      <c r="I2005" t="str">
        <f>IF(Table4[[#This Row],[Debit]]&gt;5000,"Yes","NO")</f>
        <v>NO</v>
      </c>
    </row>
    <row r="2006" spans="1:9" x14ac:dyDescent="0.35">
      <c r="A2006">
        <v>100</v>
      </c>
      <c r="B2006" s="5">
        <v>1</v>
      </c>
      <c r="C2006" s="5">
        <v>169</v>
      </c>
      <c r="D2006" s="8">
        <v>45375</v>
      </c>
      <c r="E2006" s="8">
        <v>45375</v>
      </c>
      <c r="F2006" s="5" t="s">
        <v>244</v>
      </c>
      <c r="G2006" s="5"/>
      <c r="H2006" s="9">
        <v>3000</v>
      </c>
      <c r="I2006" t="str">
        <f>IF(Table4[[#This Row],[Debit]]&gt;5000,"Yes","NO")</f>
        <v>NO</v>
      </c>
    </row>
    <row r="2007" spans="1:9" x14ac:dyDescent="0.35">
      <c r="A2007">
        <v>103</v>
      </c>
      <c r="B2007" s="4">
        <v>1</v>
      </c>
      <c r="C2007" s="4">
        <v>174</v>
      </c>
      <c r="D2007" s="6">
        <v>45375</v>
      </c>
      <c r="E2007" s="6">
        <v>45375</v>
      </c>
      <c r="F2007" s="4" t="s">
        <v>250</v>
      </c>
      <c r="G2007" s="4"/>
      <c r="H2007" s="7">
        <v>3000</v>
      </c>
      <c r="I2007" t="str">
        <f>IF(Table4[[#This Row],[Debit]]&gt;5000,"Yes","NO")</f>
        <v>NO</v>
      </c>
    </row>
    <row r="2008" spans="1:9" x14ac:dyDescent="0.35">
      <c r="A2008">
        <v>104</v>
      </c>
      <c r="B2008" s="5">
        <v>1</v>
      </c>
      <c r="C2008" s="5">
        <v>175</v>
      </c>
      <c r="D2008" s="8">
        <v>45375</v>
      </c>
      <c r="E2008" s="8">
        <v>45375</v>
      </c>
      <c r="F2008" s="5" t="s">
        <v>251</v>
      </c>
      <c r="G2008" s="5"/>
      <c r="H2008" s="9">
        <v>2000</v>
      </c>
      <c r="I2008" t="str">
        <f>IF(Table4[[#This Row],[Debit]]&gt;5000,"Yes","NO")</f>
        <v>NO</v>
      </c>
    </row>
    <row r="2009" spans="1:9" x14ac:dyDescent="0.35">
      <c r="A2009">
        <v>96</v>
      </c>
      <c r="B2009" s="5">
        <v>1</v>
      </c>
      <c r="C2009" s="5">
        <v>165</v>
      </c>
      <c r="D2009" s="8">
        <v>45375</v>
      </c>
      <c r="E2009" s="8">
        <v>45375</v>
      </c>
      <c r="F2009" s="5" t="s">
        <v>239</v>
      </c>
      <c r="G2009" s="5"/>
      <c r="H2009" s="9">
        <v>1100</v>
      </c>
      <c r="I2009" t="str">
        <f>IF(Table4[[#This Row],[Debit]]&gt;5000,"Yes","NO")</f>
        <v>NO</v>
      </c>
    </row>
    <row r="2010" spans="1:9" x14ac:dyDescent="0.35">
      <c r="A2010">
        <v>92</v>
      </c>
      <c r="B2010" s="5">
        <v>1</v>
      </c>
      <c r="C2010" s="5">
        <v>158</v>
      </c>
      <c r="D2010" s="8">
        <v>45374</v>
      </c>
      <c r="E2010" s="8">
        <v>45374</v>
      </c>
      <c r="F2010" s="5" t="s">
        <v>230</v>
      </c>
      <c r="G2010" s="5"/>
      <c r="H2010" s="9">
        <v>2000</v>
      </c>
      <c r="I2010" t="str">
        <f>IF(Table4[[#This Row],[Debit]]&gt;5000,"Yes","NO")</f>
        <v>NO</v>
      </c>
    </row>
    <row r="2011" spans="1:9" x14ac:dyDescent="0.35">
      <c r="A2011">
        <v>93</v>
      </c>
      <c r="B2011" s="4">
        <v>1</v>
      </c>
      <c r="C2011" s="4">
        <v>161</v>
      </c>
      <c r="D2011" s="6">
        <v>45374</v>
      </c>
      <c r="E2011" s="6">
        <v>45374</v>
      </c>
      <c r="F2011" s="4" t="s">
        <v>233</v>
      </c>
      <c r="G2011" s="4"/>
      <c r="H2011" s="7">
        <v>450</v>
      </c>
      <c r="I2011" t="str">
        <f>IF(Table4[[#This Row],[Debit]]&gt;5000,"Yes","NO")</f>
        <v>NO</v>
      </c>
    </row>
    <row r="2012" spans="1:9" x14ac:dyDescent="0.35">
      <c r="A2012">
        <v>94</v>
      </c>
      <c r="B2012" s="5">
        <v>1</v>
      </c>
      <c r="C2012" s="5">
        <v>162</v>
      </c>
      <c r="D2012" s="8">
        <v>45374</v>
      </c>
      <c r="E2012" s="8">
        <v>45374</v>
      </c>
      <c r="F2012" s="5" t="s">
        <v>235</v>
      </c>
      <c r="G2012" s="5"/>
      <c r="H2012" s="9">
        <v>400</v>
      </c>
      <c r="I2012" t="str">
        <f>IF(Table4[[#This Row],[Debit]]&gt;5000,"Yes","NO")</f>
        <v>NO</v>
      </c>
    </row>
    <row r="2013" spans="1:9" x14ac:dyDescent="0.35">
      <c r="A2013">
        <v>88</v>
      </c>
      <c r="B2013" s="5">
        <v>1</v>
      </c>
      <c r="C2013" s="5">
        <v>151</v>
      </c>
      <c r="D2013" s="8">
        <v>45373</v>
      </c>
      <c r="E2013" s="8">
        <v>45373</v>
      </c>
      <c r="F2013" s="5" t="s">
        <v>220</v>
      </c>
      <c r="G2013" s="5"/>
      <c r="H2013" s="9">
        <v>2000</v>
      </c>
      <c r="I2013" t="str">
        <f>IF(Table4[[#This Row],[Debit]]&gt;5000,"Yes","NO")</f>
        <v>NO</v>
      </c>
    </row>
    <row r="2014" spans="1:9" x14ac:dyDescent="0.35">
      <c r="A2014">
        <v>89</v>
      </c>
      <c r="B2014" s="4">
        <v>1</v>
      </c>
      <c r="C2014" s="4">
        <v>154</v>
      </c>
      <c r="D2014" s="6">
        <v>45373</v>
      </c>
      <c r="E2014" s="6">
        <v>45373</v>
      </c>
      <c r="F2014" s="4" t="s">
        <v>225</v>
      </c>
      <c r="G2014" s="4"/>
      <c r="H2014" s="7">
        <v>1260</v>
      </c>
      <c r="I2014" t="str">
        <f>IF(Table4[[#This Row],[Debit]]&gt;5000,"Yes","NO")</f>
        <v>NO</v>
      </c>
    </row>
    <row r="2015" spans="1:9" x14ac:dyDescent="0.35">
      <c r="A2015">
        <v>87</v>
      </c>
      <c r="B2015" s="4">
        <v>1</v>
      </c>
      <c r="C2015" s="4">
        <v>149</v>
      </c>
      <c r="D2015" s="6">
        <v>45373</v>
      </c>
      <c r="E2015" s="6">
        <v>45372</v>
      </c>
      <c r="F2015" s="4" t="s">
        <v>218</v>
      </c>
      <c r="G2015" s="4"/>
      <c r="H2015" s="7">
        <v>500</v>
      </c>
      <c r="I2015" t="str">
        <f>IF(Table4[[#This Row],[Debit]]&gt;5000,"Yes","NO")</f>
        <v>NO</v>
      </c>
    </row>
    <row r="2016" spans="1:9" x14ac:dyDescent="0.35">
      <c r="A2016">
        <v>91</v>
      </c>
      <c r="B2016" s="4">
        <v>1</v>
      </c>
      <c r="C2016" s="4">
        <v>157</v>
      </c>
      <c r="D2016" s="6">
        <v>45373</v>
      </c>
      <c r="E2016" s="6">
        <v>45373</v>
      </c>
      <c r="F2016" s="4" t="s">
        <v>229</v>
      </c>
      <c r="G2016" s="4"/>
      <c r="H2016" s="7">
        <v>300</v>
      </c>
      <c r="I2016" t="str">
        <f>IF(Table4[[#This Row],[Debit]]&gt;5000,"Yes","NO")</f>
        <v>NO</v>
      </c>
    </row>
    <row r="2017" spans="1:9" x14ac:dyDescent="0.35">
      <c r="A2017">
        <v>90</v>
      </c>
      <c r="B2017" s="5">
        <v>1</v>
      </c>
      <c r="C2017" s="5">
        <v>156</v>
      </c>
      <c r="D2017" s="8">
        <v>45373</v>
      </c>
      <c r="E2017" s="8">
        <v>45373</v>
      </c>
      <c r="F2017" s="5" t="s">
        <v>227</v>
      </c>
      <c r="G2017" s="5"/>
      <c r="H2017" s="9">
        <v>50</v>
      </c>
      <c r="I2017" t="str">
        <f>IF(Table4[[#This Row],[Debit]]&gt;5000,"Yes","NO")</f>
        <v>NO</v>
      </c>
    </row>
    <row r="2018" spans="1:9" x14ac:dyDescent="0.35">
      <c r="A2018">
        <v>83</v>
      </c>
      <c r="B2018" s="4">
        <v>1</v>
      </c>
      <c r="C2018" s="4">
        <v>145</v>
      </c>
      <c r="D2018" s="6">
        <v>45372</v>
      </c>
      <c r="E2018" s="6">
        <v>45372</v>
      </c>
      <c r="F2018" s="4" t="s">
        <v>213</v>
      </c>
      <c r="G2018" s="4"/>
      <c r="H2018" s="7">
        <v>8000</v>
      </c>
      <c r="I2018" t="str">
        <f>IF(Table4[[#This Row],[Debit]]&gt;5000,"Yes","NO")</f>
        <v>Yes</v>
      </c>
    </row>
    <row r="2019" spans="1:9" x14ac:dyDescent="0.35">
      <c r="A2019">
        <v>84</v>
      </c>
      <c r="B2019" s="5">
        <v>1</v>
      </c>
      <c r="C2019" s="5">
        <v>146</v>
      </c>
      <c r="D2019" s="8">
        <v>45372</v>
      </c>
      <c r="E2019" s="8">
        <v>45372</v>
      </c>
      <c r="F2019" s="5" t="s">
        <v>214</v>
      </c>
      <c r="G2019" s="5"/>
      <c r="H2019" s="9">
        <v>7000</v>
      </c>
      <c r="I2019" t="str">
        <f>IF(Table4[[#This Row],[Debit]]&gt;5000,"Yes","NO")</f>
        <v>Yes</v>
      </c>
    </row>
    <row r="2020" spans="1:9" x14ac:dyDescent="0.35">
      <c r="A2020">
        <v>85</v>
      </c>
      <c r="B2020" s="4">
        <v>1</v>
      </c>
      <c r="C2020" s="4">
        <v>147</v>
      </c>
      <c r="D2020" s="6">
        <v>45372</v>
      </c>
      <c r="E2020" s="6">
        <v>45372</v>
      </c>
      <c r="F2020" s="4" t="s">
        <v>215</v>
      </c>
      <c r="G2020" s="4"/>
      <c r="H2020" s="7">
        <v>2000</v>
      </c>
      <c r="I2020" t="str">
        <f>IF(Table4[[#This Row],[Debit]]&gt;5000,"Yes","NO")</f>
        <v>NO</v>
      </c>
    </row>
    <row r="2021" spans="1:9" x14ac:dyDescent="0.35">
      <c r="A2021">
        <v>86</v>
      </c>
      <c r="B2021" s="5">
        <v>1</v>
      </c>
      <c r="C2021" s="5">
        <v>148</v>
      </c>
      <c r="D2021" s="8">
        <v>45372</v>
      </c>
      <c r="E2021" s="8">
        <v>45372</v>
      </c>
      <c r="F2021" s="5" t="s">
        <v>216</v>
      </c>
      <c r="G2021" s="5"/>
      <c r="H2021" s="9">
        <v>15</v>
      </c>
      <c r="I2021" t="str">
        <f>IF(Table4[[#This Row],[Debit]]&gt;5000,"Yes","NO")</f>
        <v>NO</v>
      </c>
    </row>
    <row r="2022" spans="1:9" x14ac:dyDescent="0.35">
      <c r="A2022">
        <v>82</v>
      </c>
      <c r="B2022" s="5">
        <v>1</v>
      </c>
      <c r="C2022" s="5">
        <v>141</v>
      </c>
      <c r="D2022" s="8">
        <v>45371</v>
      </c>
      <c r="E2022" s="8">
        <v>45371</v>
      </c>
      <c r="F2022" s="5" t="s">
        <v>209</v>
      </c>
      <c r="G2022" s="5"/>
      <c r="H2022" s="9">
        <v>2000</v>
      </c>
      <c r="I2022" t="str">
        <f>IF(Table4[[#This Row],[Debit]]&gt;5000,"Yes","NO")</f>
        <v>NO</v>
      </c>
    </row>
    <row r="2023" spans="1:9" x14ac:dyDescent="0.35">
      <c r="A2023">
        <v>81</v>
      </c>
      <c r="B2023" s="4">
        <v>1</v>
      </c>
      <c r="C2023" s="4">
        <v>139</v>
      </c>
      <c r="D2023" s="6">
        <v>45370</v>
      </c>
      <c r="E2023" s="6">
        <v>45370</v>
      </c>
      <c r="F2023" s="4" t="s">
        <v>206</v>
      </c>
      <c r="G2023" s="4"/>
      <c r="H2023" s="7">
        <v>10000</v>
      </c>
      <c r="I2023" t="str">
        <f>IF(Table4[[#This Row],[Debit]]&gt;5000,"Yes","NO")</f>
        <v>Yes</v>
      </c>
    </row>
    <row r="2024" spans="1:9" x14ac:dyDescent="0.35">
      <c r="A2024">
        <v>79</v>
      </c>
      <c r="B2024" s="4">
        <v>1</v>
      </c>
      <c r="C2024" s="4">
        <v>135</v>
      </c>
      <c r="D2024" s="6">
        <v>45370</v>
      </c>
      <c r="E2024" s="6">
        <v>45370</v>
      </c>
      <c r="F2024" s="4" t="s">
        <v>202</v>
      </c>
      <c r="G2024" s="4"/>
      <c r="H2024" s="7">
        <v>2000</v>
      </c>
      <c r="I2024" t="str">
        <f>IF(Table4[[#This Row],[Debit]]&gt;5000,"Yes","NO")</f>
        <v>NO</v>
      </c>
    </row>
    <row r="2025" spans="1:9" x14ac:dyDescent="0.35">
      <c r="A2025">
        <v>80</v>
      </c>
      <c r="B2025" s="5">
        <v>1</v>
      </c>
      <c r="C2025" s="5">
        <v>136</v>
      </c>
      <c r="D2025" s="8">
        <v>45370</v>
      </c>
      <c r="E2025" s="8">
        <v>45370</v>
      </c>
      <c r="F2025" s="5" t="s">
        <v>203</v>
      </c>
      <c r="G2025" s="5"/>
      <c r="H2025" s="9">
        <v>10</v>
      </c>
      <c r="I2025" t="str">
        <f>IF(Table4[[#This Row],[Debit]]&gt;5000,"Yes","NO")</f>
        <v>NO</v>
      </c>
    </row>
    <row r="2026" spans="1:9" x14ac:dyDescent="0.35">
      <c r="A2026">
        <v>78</v>
      </c>
      <c r="B2026" s="5">
        <v>1</v>
      </c>
      <c r="C2026" s="5">
        <v>133</v>
      </c>
      <c r="D2026" s="8">
        <v>45369</v>
      </c>
      <c r="E2026" s="8">
        <v>45369</v>
      </c>
      <c r="F2026" s="5" t="s">
        <v>199</v>
      </c>
      <c r="G2026" s="5"/>
      <c r="H2026" s="9">
        <v>7000</v>
      </c>
      <c r="I2026" t="str">
        <f>IF(Table4[[#This Row],[Debit]]&gt;5000,"Yes","NO")</f>
        <v>Yes</v>
      </c>
    </row>
    <row r="2027" spans="1:9" x14ac:dyDescent="0.35">
      <c r="A2027">
        <v>77</v>
      </c>
      <c r="B2027" s="4">
        <v>1</v>
      </c>
      <c r="C2027" s="4">
        <v>131</v>
      </c>
      <c r="D2027" s="6">
        <v>45369</v>
      </c>
      <c r="E2027" s="6">
        <v>45369</v>
      </c>
      <c r="F2027" s="4" t="s">
        <v>196</v>
      </c>
      <c r="G2027" s="4"/>
      <c r="H2027" s="7">
        <v>2000</v>
      </c>
      <c r="I2027" t="str">
        <f>IF(Table4[[#This Row],[Debit]]&gt;5000,"Yes","NO")</f>
        <v>NO</v>
      </c>
    </row>
    <row r="2028" spans="1:9" x14ac:dyDescent="0.35">
      <c r="A2028">
        <v>76</v>
      </c>
      <c r="B2028" s="5">
        <v>1</v>
      </c>
      <c r="C2028" s="5">
        <v>129</v>
      </c>
      <c r="D2028" s="8">
        <v>45369</v>
      </c>
      <c r="E2028" s="8">
        <v>45369</v>
      </c>
      <c r="F2028" s="5" t="s">
        <v>193</v>
      </c>
      <c r="G2028" s="5"/>
      <c r="H2028" s="9">
        <v>354</v>
      </c>
      <c r="I2028" t="str">
        <f>IF(Table4[[#This Row],[Debit]]&gt;5000,"Yes","NO")</f>
        <v>NO</v>
      </c>
    </row>
    <row r="2029" spans="1:9" x14ac:dyDescent="0.35">
      <c r="A2029">
        <v>73</v>
      </c>
      <c r="B2029" s="4">
        <v>1</v>
      </c>
      <c r="C2029" s="4">
        <v>125</v>
      </c>
      <c r="D2029" s="6">
        <v>45368</v>
      </c>
      <c r="E2029" s="6">
        <v>45368</v>
      </c>
      <c r="F2029" s="4" t="s">
        <v>189</v>
      </c>
      <c r="G2029" s="4"/>
      <c r="H2029" s="7">
        <v>20000</v>
      </c>
      <c r="I2029" t="str">
        <f>IF(Table4[[#This Row],[Debit]]&gt;5000,"Yes","NO")</f>
        <v>Yes</v>
      </c>
    </row>
    <row r="2030" spans="1:9" x14ac:dyDescent="0.35">
      <c r="A2030">
        <v>75</v>
      </c>
      <c r="B2030" s="4">
        <v>1</v>
      </c>
      <c r="C2030" s="4">
        <v>127</v>
      </c>
      <c r="D2030" s="6">
        <v>45368</v>
      </c>
      <c r="E2030" s="6">
        <v>45368</v>
      </c>
      <c r="F2030" s="4" t="s">
        <v>191</v>
      </c>
      <c r="G2030" s="4"/>
      <c r="H2030" s="7">
        <v>2000</v>
      </c>
      <c r="I2030" t="str">
        <f>IF(Table4[[#This Row],[Debit]]&gt;5000,"Yes","NO")</f>
        <v>NO</v>
      </c>
    </row>
    <row r="2031" spans="1:9" x14ac:dyDescent="0.35">
      <c r="A2031">
        <v>74</v>
      </c>
      <c r="B2031" s="5">
        <v>1</v>
      </c>
      <c r="C2031" s="5">
        <v>126</v>
      </c>
      <c r="D2031" s="8">
        <v>45368</v>
      </c>
      <c r="E2031" s="8">
        <v>45368</v>
      </c>
      <c r="F2031" s="5" t="s">
        <v>190</v>
      </c>
      <c r="G2031" s="5"/>
      <c r="H2031" s="9">
        <v>1000</v>
      </c>
      <c r="I2031" t="str">
        <f>IF(Table4[[#This Row],[Debit]]&gt;5000,"Yes","NO")</f>
        <v>NO</v>
      </c>
    </row>
    <row r="2032" spans="1:9" x14ac:dyDescent="0.35">
      <c r="A2032">
        <v>68</v>
      </c>
      <c r="B2032" s="5">
        <v>1</v>
      </c>
      <c r="C2032" s="5">
        <v>116</v>
      </c>
      <c r="D2032" s="8">
        <v>45367</v>
      </c>
      <c r="E2032" s="8">
        <v>45367</v>
      </c>
      <c r="F2032" s="5" t="s">
        <v>176</v>
      </c>
      <c r="G2032" s="5"/>
      <c r="H2032" s="9">
        <v>28771.599999999999</v>
      </c>
      <c r="I2032" t="str">
        <f>IF(Table4[[#This Row],[Debit]]&gt;5000,"Yes","NO")</f>
        <v>Yes</v>
      </c>
    </row>
    <row r="2033" spans="1:9" x14ac:dyDescent="0.35">
      <c r="A2033">
        <v>70</v>
      </c>
      <c r="B2033" s="5">
        <v>1</v>
      </c>
      <c r="C2033" s="5">
        <v>119</v>
      </c>
      <c r="D2033" s="8">
        <v>45367</v>
      </c>
      <c r="E2033" s="8">
        <v>45367</v>
      </c>
      <c r="F2033" s="5" t="s">
        <v>181</v>
      </c>
      <c r="G2033" s="5"/>
      <c r="H2033" s="9">
        <v>24000</v>
      </c>
      <c r="I2033" t="str">
        <f>IF(Table4[[#This Row],[Debit]]&gt;5000,"Yes","NO")</f>
        <v>Yes</v>
      </c>
    </row>
    <row r="2034" spans="1:9" x14ac:dyDescent="0.35">
      <c r="A2034">
        <v>69</v>
      </c>
      <c r="B2034" s="4">
        <v>1</v>
      </c>
      <c r="C2034" s="4">
        <v>118</v>
      </c>
      <c r="D2034" s="6">
        <v>45367</v>
      </c>
      <c r="E2034" s="6">
        <v>45367</v>
      </c>
      <c r="F2034" s="4" t="s">
        <v>180</v>
      </c>
      <c r="G2034" s="4"/>
      <c r="H2034" s="7">
        <v>2000</v>
      </c>
      <c r="I2034" t="str">
        <f>IF(Table4[[#This Row],[Debit]]&gt;5000,"Yes","NO")</f>
        <v>NO</v>
      </c>
    </row>
    <row r="2035" spans="1:9" x14ac:dyDescent="0.35">
      <c r="A2035">
        <v>72</v>
      </c>
      <c r="B2035" s="5">
        <v>1</v>
      </c>
      <c r="C2035" s="5">
        <v>122</v>
      </c>
      <c r="D2035" s="8">
        <v>45367</v>
      </c>
      <c r="E2035" s="8">
        <v>45367</v>
      </c>
      <c r="F2035" s="5" t="s">
        <v>186</v>
      </c>
      <c r="G2035" s="5"/>
      <c r="H2035" s="9">
        <v>500</v>
      </c>
      <c r="I2035" t="str">
        <f>IF(Table4[[#This Row],[Debit]]&gt;5000,"Yes","NO")</f>
        <v>NO</v>
      </c>
    </row>
    <row r="2036" spans="1:9" x14ac:dyDescent="0.35">
      <c r="A2036">
        <v>71</v>
      </c>
      <c r="B2036" s="4">
        <v>1</v>
      </c>
      <c r="C2036" s="4">
        <v>121</v>
      </c>
      <c r="D2036" s="6">
        <v>45367</v>
      </c>
      <c r="E2036" s="6">
        <v>45367</v>
      </c>
      <c r="F2036" s="4" t="s">
        <v>184</v>
      </c>
      <c r="G2036" s="4"/>
      <c r="H2036" s="7">
        <v>30</v>
      </c>
      <c r="I2036" t="str">
        <f>IF(Table4[[#This Row],[Debit]]&gt;5000,"Yes","NO")</f>
        <v>NO</v>
      </c>
    </row>
    <row r="2037" spans="1:9" x14ac:dyDescent="0.35">
      <c r="A2037">
        <v>67</v>
      </c>
      <c r="B2037" s="4">
        <v>1</v>
      </c>
      <c r="C2037" s="4">
        <v>114</v>
      </c>
      <c r="D2037" s="6">
        <v>45366</v>
      </c>
      <c r="E2037" s="6">
        <v>45366</v>
      </c>
      <c r="F2037" s="4" t="s">
        <v>173</v>
      </c>
      <c r="G2037" s="4"/>
      <c r="H2037" s="7">
        <v>2000</v>
      </c>
      <c r="I2037" t="str">
        <f>IF(Table4[[#This Row],[Debit]]&gt;5000,"Yes","NO")</f>
        <v>NO</v>
      </c>
    </row>
    <row r="2038" spans="1:9" x14ac:dyDescent="0.35">
      <c r="A2038">
        <v>62</v>
      </c>
      <c r="B2038" s="5">
        <v>1</v>
      </c>
      <c r="C2038" s="5">
        <v>105</v>
      </c>
      <c r="D2038" s="8">
        <v>45365</v>
      </c>
      <c r="E2038" s="8">
        <v>45365</v>
      </c>
      <c r="F2038" s="5" t="s">
        <v>162</v>
      </c>
      <c r="G2038" s="5"/>
      <c r="H2038" s="9">
        <v>25000</v>
      </c>
      <c r="I2038" t="str">
        <f>IF(Table4[[#This Row],[Debit]]&gt;5000,"Yes","NO")</f>
        <v>Yes</v>
      </c>
    </row>
    <row r="2039" spans="1:9" x14ac:dyDescent="0.35">
      <c r="A2039">
        <v>61</v>
      </c>
      <c r="B2039" s="4">
        <v>1</v>
      </c>
      <c r="C2039" s="4">
        <v>104</v>
      </c>
      <c r="D2039" s="6">
        <v>45365</v>
      </c>
      <c r="E2039" s="6">
        <v>45365</v>
      </c>
      <c r="F2039" s="4" t="s">
        <v>161</v>
      </c>
      <c r="G2039" s="4"/>
      <c r="H2039" s="7">
        <v>7000</v>
      </c>
      <c r="I2039" t="str">
        <f>IF(Table4[[#This Row],[Debit]]&gt;5000,"Yes","NO")</f>
        <v>Yes</v>
      </c>
    </row>
    <row r="2040" spans="1:9" x14ac:dyDescent="0.35">
      <c r="A2040">
        <v>65</v>
      </c>
      <c r="B2040" s="4">
        <v>1</v>
      </c>
      <c r="C2040" s="4">
        <v>110</v>
      </c>
      <c r="D2040" s="6">
        <v>45365</v>
      </c>
      <c r="E2040" s="6">
        <v>45365</v>
      </c>
      <c r="F2040" s="4" t="s">
        <v>168</v>
      </c>
      <c r="G2040" s="4"/>
      <c r="H2040" s="7">
        <v>6000</v>
      </c>
      <c r="I2040" t="str">
        <f>IF(Table4[[#This Row],[Debit]]&gt;5000,"Yes","NO")</f>
        <v>Yes</v>
      </c>
    </row>
    <row r="2041" spans="1:9" x14ac:dyDescent="0.35">
      <c r="A2041">
        <v>66</v>
      </c>
      <c r="B2041" s="5">
        <v>1</v>
      </c>
      <c r="C2041" s="5">
        <v>111</v>
      </c>
      <c r="D2041" s="8">
        <v>45365</v>
      </c>
      <c r="E2041" s="8">
        <v>45365</v>
      </c>
      <c r="F2041" s="5" t="s">
        <v>169</v>
      </c>
      <c r="G2041" s="5"/>
      <c r="H2041" s="9">
        <v>2000</v>
      </c>
      <c r="I2041" t="str">
        <f>IF(Table4[[#This Row],[Debit]]&gt;5000,"Yes","NO")</f>
        <v>NO</v>
      </c>
    </row>
    <row r="2042" spans="1:9" x14ac:dyDescent="0.35">
      <c r="A2042">
        <v>63</v>
      </c>
      <c r="B2042" s="4">
        <v>1</v>
      </c>
      <c r="C2042" s="4">
        <v>107</v>
      </c>
      <c r="D2042" s="6">
        <v>45365</v>
      </c>
      <c r="E2042" s="6">
        <v>45365</v>
      </c>
      <c r="F2042" s="4" t="s">
        <v>164</v>
      </c>
      <c r="G2042" s="4"/>
      <c r="H2042" s="7">
        <v>1000</v>
      </c>
      <c r="I2042" t="str">
        <f>IF(Table4[[#This Row],[Debit]]&gt;5000,"Yes","NO")</f>
        <v>NO</v>
      </c>
    </row>
    <row r="2043" spans="1:9" x14ac:dyDescent="0.35">
      <c r="A2043">
        <v>64</v>
      </c>
      <c r="B2043" s="5">
        <v>1</v>
      </c>
      <c r="C2043" s="5">
        <v>108</v>
      </c>
      <c r="D2043" s="8">
        <v>45365</v>
      </c>
      <c r="E2043" s="8">
        <v>45365</v>
      </c>
      <c r="F2043" s="5" t="s">
        <v>165</v>
      </c>
      <c r="G2043" s="5"/>
      <c r="H2043" s="9">
        <v>700.9</v>
      </c>
      <c r="I2043" t="str">
        <f>IF(Table4[[#This Row],[Debit]]&gt;5000,"Yes","NO")</f>
        <v>NO</v>
      </c>
    </row>
    <row r="2044" spans="1:9" x14ac:dyDescent="0.35">
      <c r="A2044">
        <v>55</v>
      </c>
      <c r="B2044" s="4">
        <v>1</v>
      </c>
      <c r="C2044" s="4">
        <v>92</v>
      </c>
      <c r="D2044" s="6">
        <v>45364</v>
      </c>
      <c r="E2044" s="6">
        <v>45364</v>
      </c>
      <c r="F2044" s="4" t="s">
        <v>145</v>
      </c>
      <c r="G2044" s="4"/>
      <c r="H2044" s="7">
        <v>11000</v>
      </c>
      <c r="I2044" t="str">
        <f>IF(Table4[[#This Row],[Debit]]&gt;5000,"Yes","NO")</f>
        <v>Yes</v>
      </c>
    </row>
    <row r="2045" spans="1:9" x14ac:dyDescent="0.35">
      <c r="A2045">
        <v>58</v>
      </c>
      <c r="B2045" s="5">
        <v>1</v>
      </c>
      <c r="C2045" s="5">
        <v>99</v>
      </c>
      <c r="D2045" s="8">
        <v>45364</v>
      </c>
      <c r="E2045" s="8">
        <v>45364</v>
      </c>
      <c r="F2045" s="5" t="s">
        <v>155</v>
      </c>
      <c r="G2045" s="5"/>
      <c r="H2045" s="9">
        <v>10000</v>
      </c>
      <c r="I2045" t="str">
        <f>IF(Table4[[#This Row],[Debit]]&gt;5000,"Yes","NO")</f>
        <v>Yes</v>
      </c>
    </row>
    <row r="2046" spans="1:9" x14ac:dyDescent="0.35">
      <c r="A2046">
        <v>57</v>
      </c>
      <c r="B2046" s="4">
        <v>1</v>
      </c>
      <c r="C2046" s="4">
        <v>95</v>
      </c>
      <c r="D2046" s="6">
        <v>45364</v>
      </c>
      <c r="E2046" s="6">
        <v>45364</v>
      </c>
      <c r="F2046" s="4" t="s">
        <v>150</v>
      </c>
      <c r="G2046" s="4"/>
      <c r="H2046" s="7">
        <v>5000</v>
      </c>
      <c r="I2046" t="str">
        <f>IF(Table4[[#This Row],[Debit]]&gt;5000,"Yes","NO")</f>
        <v>NO</v>
      </c>
    </row>
    <row r="2047" spans="1:9" x14ac:dyDescent="0.35">
      <c r="A2047">
        <v>54</v>
      </c>
      <c r="B2047" s="5">
        <v>1</v>
      </c>
      <c r="C2047" s="5">
        <v>90</v>
      </c>
      <c r="D2047" s="8">
        <v>45364</v>
      </c>
      <c r="E2047" s="8">
        <v>45364</v>
      </c>
      <c r="F2047" s="5" t="s">
        <v>142</v>
      </c>
      <c r="G2047" s="5"/>
      <c r="H2047" s="9">
        <v>3874</v>
      </c>
      <c r="I2047" t="str">
        <f>IF(Table4[[#This Row],[Debit]]&gt;5000,"Yes","NO")</f>
        <v>NO</v>
      </c>
    </row>
    <row r="2048" spans="1:9" x14ac:dyDescent="0.35">
      <c r="A2048">
        <v>59</v>
      </c>
      <c r="B2048" s="4">
        <v>1</v>
      </c>
      <c r="C2048" s="4">
        <v>100</v>
      </c>
      <c r="D2048" s="6">
        <v>45364</v>
      </c>
      <c r="E2048" s="6">
        <v>45364</v>
      </c>
      <c r="F2048" s="4" t="s">
        <v>156</v>
      </c>
      <c r="G2048" s="4"/>
      <c r="H2048" s="7">
        <v>3000</v>
      </c>
      <c r="I2048" t="str">
        <f>IF(Table4[[#This Row],[Debit]]&gt;5000,"Yes","NO")</f>
        <v>NO</v>
      </c>
    </row>
    <row r="2049" spans="1:9" x14ac:dyDescent="0.35">
      <c r="A2049">
        <v>56</v>
      </c>
      <c r="B2049" s="5">
        <v>1</v>
      </c>
      <c r="C2049" s="5">
        <v>93</v>
      </c>
      <c r="D2049" s="8">
        <v>45364</v>
      </c>
      <c r="E2049" s="8">
        <v>45364</v>
      </c>
      <c r="F2049" s="5" t="s">
        <v>147</v>
      </c>
      <c r="G2049" s="5"/>
      <c r="H2049" s="9">
        <v>2000</v>
      </c>
      <c r="I2049" t="str">
        <f>IF(Table4[[#This Row],[Debit]]&gt;5000,"Yes","NO")</f>
        <v>NO</v>
      </c>
    </row>
    <row r="2050" spans="1:9" x14ac:dyDescent="0.35">
      <c r="A2050">
        <v>60</v>
      </c>
      <c r="B2050" s="5">
        <v>1</v>
      </c>
      <c r="C2050" s="5">
        <v>101</v>
      </c>
      <c r="D2050" s="8">
        <v>45364</v>
      </c>
      <c r="E2050" s="8">
        <v>45364</v>
      </c>
      <c r="F2050" s="5" t="s">
        <v>157</v>
      </c>
      <c r="G2050" s="5"/>
      <c r="H2050" s="9">
        <v>500</v>
      </c>
      <c r="I2050" t="str">
        <f>IF(Table4[[#This Row],[Debit]]&gt;5000,"Yes","NO")</f>
        <v>NO</v>
      </c>
    </row>
    <row r="2051" spans="1:9" x14ac:dyDescent="0.35">
      <c r="A2051">
        <v>50</v>
      </c>
      <c r="B2051" s="5">
        <v>1</v>
      </c>
      <c r="C2051" s="5">
        <v>84</v>
      </c>
      <c r="D2051" s="8">
        <v>45363</v>
      </c>
      <c r="E2051" s="8">
        <v>45363</v>
      </c>
      <c r="F2051" s="5" t="s">
        <v>134</v>
      </c>
      <c r="G2051" s="5"/>
      <c r="H2051" s="9">
        <v>10000</v>
      </c>
      <c r="I2051" t="str">
        <f>IF(Table4[[#This Row],[Debit]]&gt;5000,"Yes","NO")</f>
        <v>Yes</v>
      </c>
    </row>
    <row r="2052" spans="1:9" x14ac:dyDescent="0.35">
      <c r="A2052">
        <v>51</v>
      </c>
      <c r="B2052" s="4">
        <v>1</v>
      </c>
      <c r="C2052" s="4">
        <v>85</v>
      </c>
      <c r="D2052" s="6">
        <v>45363</v>
      </c>
      <c r="E2052" s="6">
        <v>45363</v>
      </c>
      <c r="F2052" s="4" t="s">
        <v>135</v>
      </c>
      <c r="G2052" s="4"/>
      <c r="H2052" s="7">
        <v>5000</v>
      </c>
      <c r="I2052" t="str">
        <f>IF(Table4[[#This Row],[Debit]]&gt;5000,"Yes","NO")</f>
        <v>NO</v>
      </c>
    </row>
    <row r="2053" spans="1:9" x14ac:dyDescent="0.35">
      <c r="A2053">
        <v>52</v>
      </c>
      <c r="B2053" s="5">
        <v>1</v>
      </c>
      <c r="C2053" s="5">
        <v>87</v>
      </c>
      <c r="D2053" s="8">
        <v>45363</v>
      </c>
      <c r="E2053" s="8">
        <v>45363</v>
      </c>
      <c r="F2053" s="5" t="s">
        <v>138</v>
      </c>
      <c r="G2053" s="5"/>
      <c r="H2053" s="9">
        <v>2000</v>
      </c>
      <c r="I2053" t="str">
        <f>IF(Table4[[#This Row],[Debit]]&gt;5000,"Yes","NO")</f>
        <v>NO</v>
      </c>
    </row>
    <row r="2054" spans="1:9" x14ac:dyDescent="0.35">
      <c r="A2054">
        <v>49</v>
      </c>
      <c r="B2054" s="4">
        <v>1</v>
      </c>
      <c r="C2054" s="4">
        <v>82</v>
      </c>
      <c r="D2054" s="6">
        <v>45363</v>
      </c>
      <c r="E2054" s="6">
        <v>45363</v>
      </c>
      <c r="F2054" s="4" t="s">
        <v>130</v>
      </c>
      <c r="G2054" s="4"/>
      <c r="H2054" s="7">
        <v>1700</v>
      </c>
      <c r="I2054" t="str">
        <f>IF(Table4[[#This Row],[Debit]]&gt;5000,"Yes","NO")</f>
        <v>NO</v>
      </c>
    </row>
    <row r="2055" spans="1:9" x14ac:dyDescent="0.35">
      <c r="A2055">
        <v>53</v>
      </c>
      <c r="B2055" s="4">
        <v>1</v>
      </c>
      <c r="C2055" s="4">
        <v>89</v>
      </c>
      <c r="D2055" s="6">
        <v>45363</v>
      </c>
      <c r="E2055" s="6">
        <v>45363</v>
      </c>
      <c r="F2055" s="4" t="s">
        <v>141</v>
      </c>
      <c r="G2055" s="4"/>
      <c r="H2055" s="7">
        <v>100</v>
      </c>
      <c r="I2055" t="str">
        <f>IF(Table4[[#This Row],[Debit]]&gt;5000,"Yes","NO")</f>
        <v>NO</v>
      </c>
    </row>
    <row r="2056" spans="1:9" x14ac:dyDescent="0.35">
      <c r="A2056">
        <v>37</v>
      </c>
      <c r="B2056" s="4">
        <v>1</v>
      </c>
      <c r="C2056" s="4">
        <v>63</v>
      </c>
      <c r="D2056" s="6">
        <v>45362</v>
      </c>
      <c r="E2056" s="6">
        <v>45361</v>
      </c>
      <c r="F2056" s="4" t="s">
        <v>105</v>
      </c>
      <c r="G2056" s="4"/>
      <c r="H2056" s="7">
        <v>10000</v>
      </c>
      <c r="I2056" t="str">
        <f>IF(Table4[[#This Row],[Debit]]&gt;5000,"Yes","NO")</f>
        <v>Yes</v>
      </c>
    </row>
    <row r="2057" spans="1:9" x14ac:dyDescent="0.35">
      <c r="A2057">
        <v>38</v>
      </c>
      <c r="B2057" s="5">
        <v>1</v>
      </c>
      <c r="C2057" s="5">
        <v>64</v>
      </c>
      <c r="D2057" s="8">
        <v>45362</v>
      </c>
      <c r="E2057" s="8">
        <v>45361</v>
      </c>
      <c r="F2057" s="5" t="s">
        <v>106</v>
      </c>
      <c r="G2057" s="5"/>
      <c r="H2057" s="9">
        <v>10000</v>
      </c>
      <c r="I2057" t="str">
        <f>IF(Table4[[#This Row],[Debit]]&gt;5000,"Yes","NO")</f>
        <v>Yes</v>
      </c>
    </row>
    <row r="2058" spans="1:9" x14ac:dyDescent="0.35">
      <c r="A2058">
        <v>39</v>
      </c>
      <c r="B2058" s="4">
        <v>1</v>
      </c>
      <c r="C2058" s="4">
        <v>65</v>
      </c>
      <c r="D2058" s="6">
        <v>45362</v>
      </c>
      <c r="E2058" s="6">
        <v>45361</v>
      </c>
      <c r="F2058" s="4" t="s">
        <v>107</v>
      </c>
      <c r="G2058" s="4"/>
      <c r="H2058" s="7">
        <v>10000</v>
      </c>
      <c r="I2058" t="str">
        <f>IF(Table4[[#This Row],[Debit]]&gt;5000,"Yes","NO")</f>
        <v>Yes</v>
      </c>
    </row>
    <row r="2059" spans="1:9" x14ac:dyDescent="0.35">
      <c r="A2059">
        <v>40</v>
      </c>
      <c r="B2059" s="5">
        <v>1</v>
      </c>
      <c r="C2059" s="5">
        <v>66</v>
      </c>
      <c r="D2059" s="8">
        <v>45362</v>
      </c>
      <c r="E2059" s="8">
        <v>45361</v>
      </c>
      <c r="F2059" s="5" t="s">
        <v>108</v>
      </c>
      <c r="G2059" s="5"/>
      <c r="H2059" s="9">
        <v>10000</v>
      </c>
      <c r="I2059" t="str">
        <f>IF(Table4[[#This Row],[Debit]]&gt;5000,"Yes","NO")</f>
        <v>Yes</v>
      </c>
    </row>
    <row r="2060" spans="1:9" x14ac:dyDescent="0.35">
      <c r="A2060">
        <v>44</v>
      </c>
      <c r="B2060" s="5">
        <v>1</v>
      </c>
      <c r="C2060" s="5">
        <v>71</v>
      </c>
      <c r="D2060" s="8">
        <v>45362</v>
      </c>
      <c r="E2060" s="8">
        <v>45361</v>
      </c>
      <c r="F2060" s="5" t="s">
        <v>113</v>
      </c>
      <c r="G2060" s="5"/>
      <c r="H2060" s="9">
        <v>2000</v>
      </c>
      <c r="I2060" t="str">
        <f>IF(Table4[[#This Row],[Debit]]&gt;5000,"Yes","NO")</f>
        <v>NO</v>
      </c>
    </row>
    <row r="2061" spans="1:9" x14ac:dyDescent="0.35">
      <c r="A2061">
        <v>47</v>
      </c>
      <c r="B2061" s="4">
        <v>1</v>
      </c>
      <c r="C2061" s="4">
        <v>77</v>
      </c>
      <c r="D2061" s="6">
        <v>45362</v>
      </c>
      <c r="E2061" s="6">
        <v>45362</v>
      </c>
      <c r="F2061" s="4" t="s">
        <v>123</v>
      </c>
      <c r="G2061" s="4"/>
      <c r="H2061" s="7">
        <v>2000</v>
      </c>
      <c r="I2061" t="str">
        <f>IF(Table4[[#This Row],[Debit]]&gt;5000,"Yes","NO")</f>
        <v>NO</v>
      </c>
    </row>
    <row r="2062" spans="1:9" x14ac:dyDescent="0.35">
      <c r="A2062">
        <v>48</v>
      </c>
      <c r="B2062" s="5">
        <v>1</v>
      </c>
      <c r="C2062" s="5">
        <v>78</v>
      </c>
      <c r="D2062" s="8">
        <v>45362</v>
      </c>
      <c r="E2062" s="8">
        <v>45362</v>
      </c>
      <c r="F2062" s="5" t="s">
        <v>124</v>
      </c>
      <c r="G2062" s="5"/>
      <c r="H2062" s="9">
        <v>1800</v>
      </c>
      <c r="I2062" t="str">
        <f>IF(Table4[[#This Row],[Debit]]&gt;5000,"Yes","NO")</f>
        <v>NO</v>
      </c>
    </row>
    <row r="2063" spans="1:9" x14ac:dyDescent="0.35">
      <c r="A2063">
        <v>46</v>
      </c>
      <c r="B2063" s="5">
        <v>1</v>
      </c>
      <c r="C2063" s="5">
        <v>75</v>
      </c>
      <c r="D2063" s="8">
        <v>45362</v>
      </c>
      <c r="E2063" s="8">
        <v>45362</v>
      </c>
      <c r="F2063" s="5" t="s">
        <v>119</v>
      </c>
      <c r="G2063" s="5"/>
      <c r="H2063" s="9">
        <v>700.9</v>
      </c>
      <c r="I2063" t="str">
        <f>IF(Table4[[#This Row],[Debit]]&gt;5000,"Yes","NO")</f>
        <v>NO</v>
      </c>
    </row>
    <row r="2064" spans="1:9" x14ac:dyDescent="0.35">
      <c r="A2064">
        <v>43</v>
      </c>
      <c r="B2064" s="4">
        <v>1</v>
      </c>
      <c r="C2064" s="4">
        <v>70</v>
      </c>
      <c r="D2064" s="6">
        <v>45362</v>
      </c>
      <c r="E2064" s="6">
        <v>45361</v>
      </c>
      <c r="F2064" s="4" t="s">
        <v>112</v>
      </c>
      <c r="G2064" s="4"/>
      <c r="H2064" s="7">
        <v>115</v>
      </c>
      <c r="I2064" t="str">
        <f>IF(Table4[[#This Row],[Debit]]&gt;5000,"Yes","NO")</f>
        <v>NO</v>
      </c>
    </row>
    <row r="2065" spans="1:9" x14ac:dyDescent="0.35">
      <c r="A2065">
        <v>41</v>
      </c>
      <c r="B2065" s="4">
        <v>1</v>
      </c>
      <c r="C2065" s="4">
        <v>68</v>
      </c>
      <c r="D2065" s="6">
        <v>45362</v>
      </c>
      <c r="E2065" s="6">
        <v>45361</v>
      </c>
      <c r="F2065" s="4" t="s">
        <v>110</v>
      </c>
      <c r="G2065" s="4"/>
      <c r="H2065" s="7">
        <v>100</v>
      </c>
      <c r="I2065" t="str">
        <f>IF(Table4[[#This Row],[Debit]]&gt;5000,"Yes","NO")</f>
        <v>NO</v>
      </c>
    </row>
    <row r="2066" spans="1:9" x14ac:dyDescent="0.35">
      <c r="A2066">
        <v>42</v>
      </c>
      <c r="B2066" s="5">
        <v>1</v>
      </c>
      <c r="C2066" s="5">
        <v>69</v>
      </c>
      <c r="D2066" s="8">
        <v>45362</v>
      </c>
      <c r="E2066" s="8">
        <v>45361</v>
      </c>
      <c r="F2066" s="5" t="s">
        <v>111</v>
      </c>
      <c r="G2066" s="5"/>
      <c r="H2066" s="9">
        <v>100</v>
      </c>
      <c r="I2066" t="str">
        <f>IF(Table4[[#This Row],[Debit]]&gt;5000,"Yes","NO")</f>
        <v>NO</v>
      </c>
    </row>
    <row r="2067" spans="1:9" x14ac:dyDescent="0.35">
      <c r="A2067">
        <v>45</v>
      </c>
      <c r="B2067" s="4">
        <v>1</v>
      </c>
      <c r="C2067" s="4">
        <v>73</v>
      </c>
      <c r="D2067" s="6">
        <v>45362</v>
      </c>
      <c r="E2067" s="6">
        <v>45362</v>
      </c>
      <c r="F2067" s="4" t="s">
        <v>116</v>
      </c>
      <c r="G2067" s="4"/>
      <c r="H2067" s="7">
        <v>25</v>
      </c>
      <c r="I2067" t="str">
        <f>IF(Table4[[#This Row],[Debit]]&gt;5000,"Yes","NO")</f>
        <v>NO</v>
      </c>
    </row>
    <row r="2068" spans="1:9" x14ac:dyDescent="0.35">
      <c r="A2068">
        <v>34</v>
      </c>
      <c r="B2068" s="5">
        <v>1</v>
      </c>
      <c r="C2068" s="5">
        <v>59</v>
      </c>
      <c r="D2068" s="8">
        <v>45360</v>
      </c>
      <c r="E2068" s="8">
        <v>45360</v>
      </c>
      <c r="F2068" s="5" t="s">
        <v>99</v>
      </c>
      <c r="G2068" s="5"/>
      <c r="H2068" s="9">
        <v>5000</v>
      </c>
      <c r="I2068" t="str">
        <f>IF(Table4[[#This Row],[Debit]]&gt;5000,"Yes","NO")</f>
        <v>NO</v>
      </c>
    </row>
    <row r="2069" spans="1:9" x14ac:dyDescent="0.35">
      <c r="A2069">
        <v>36</v>
      </c>
      <c r="B2069" s="5">
        <v>1</v>
      </c>
      <c r="C2069" s="5">
        <v>61</v>
      </c>
      <c r="D2069" s="8">
        <v>45360</v>
      </c>
      <c r="E2069" s="8">
        <v>45360</v>
      </c>
      <c r="F2069" s="5" t="s">
        <v>102</v>
      </c>
      <c r="G2069" s="5"/>
      <c r="H2069" s="9">
        <v>2000</v>
      </c>
      <c r="I2069" t="str">
        <f>IF(Table4[[#This Row],[Debit]]&gt;5000,"Yes","NO")</f>
        <v>NO</v>
      </c>
    </row>
    <row r="2070" spans="1:9" x14ac:dyDescent="0.35">
      <c r="A2070">
        <v>35</v>
      </c>
      <c r="B2070" s="4">
        <v>1</v>
      </c>
      <c r="C2070" s="4">
        <v>60</v>
      </c>
      <c r="D2070" s="6">
        <v>45360</v>
      </c>
      <c r="E2070" s="6">
        <v>45360</v>
      </c>
      <c r="F2070" s="4" t="s">
        <v>100</v>
      </c>
      <c r="G2070" s="4"/>
      <c r="H2070" s="7">
        <v>186</v>
      </c>
      <c r="I2070" t="str">
        <f>IF(Table4[[#This Row],[Debit]]&gt;5000,"Yes","NO")</f>
        <v>NO</v>
      </c>
    </row>
    <row r="2071" spans="1:9" x14ac:dyDescent="0.35">
      <c r="A2071">
        <v>27</v>
      </c>
      <c r="B2071" s="4">
        <v>1</v>
      </c>
      <c r="C2071" s="4">
        <v>47</v>
      </c>
      <c r="D2071" s="6">
        <v>45359</v>
      </c>
      <c r="E2071" s="6">
        <v>45359</v>
      </c>
      <c r="F2071" s="4" t="s">
        <v>81</v>
      </c>
      <c r="G2071" s="4"/>
      <c r="H2071" s="7">
        <v>15000</v>
      </c>
      <c r="I2071" t="str">
        <f>IF(Table4[[#This Row],[Debit]]&gt;5000,"Yes","NO")</f>
        <v>Yes</v>
      </c>
    </row>
    <row r="2072" spans="1:9" x14ac:dyDescent="0.35">
      <c r="A2072">
        <v>25</v>
      </c>
      <c r="B2072" s="4">
        <v>1</v>
      </c>
      <c r="C2072" s="4">
        <v>44</v>
      </c>
      <c r="D2072" s="6">
        <v>45359</v>
      </c>
      <c r="E2072" s="6">
        <v>45359</v>
      </c>
      <c r="F2072" s="4" t="s">
        <v>77</v>
      </c>
      <c r="G2072" s="4"/>
      <c r="H2072" s="7">
        <v>13000</v>
      </c>
      <c r="I2072" t="str">
        <f>IF(Table4[[#This Row],[Debit]]&gt;5000,"Yes","NO")</f>
        <v>Yes</v>
      </c>
    </row>
    <row r="2073" spans="1:9" x14ac:dyDescent="0.35">
      <c r="A2073">
        <v>28</v>
      </c>
      <c r="B2073" s="5">
        <v>1</v>
      </c>
      <c r="C2073" s="5">
        <v>48</v>
      </c>
      <c r="D2073" s="8">
        <v>45359</v>
      </c>
      <c r="E2073" s="8">
        <v>45359</v>
      </c>
      <c r="F2073" s="5" t="s">
        <v>83</v>
      </c>
      <c r="G2073" s="5"/>
      <c r="H2073" s="9">
        <v>10000</v>
      </c>
      <c r="I2073" t="str">
        <f>IF(Table4[[#This Row],[Debit]]&gt;5000,"Yes","NO")</f>
        <v>Yes</v>
      </c>
    </row>
    <row r="2074" spans="1:9" x14ac:dyDescent="0.35">
      <c r="A2074">
        <v>32</v>
      </c>
      <c r="B2074" s="5">
        <v>1</v>
      </c>
      <c r="C2074" s="5">
        <v>55</v>
      </c>
      <c r="D2074" s="8">
        <v>45359</v>
      </c>
      <c r="E2074" s="8">
        <v>45359</v>
      </c>
      <c r="F2074" s="5" t="s">
        <v>94</v>
      </c>
      <c r="G2074" s="5"/>
      <c r="H2074" s="9">
        <v>5000</v>
      </c>
      <c r="I2074" t="str">
        <f>IF(Table4[[#This Row],[Debit]]&gt;5000,"Yes","NO")</f>
        <v>NO</v>
      </c>
    </row>
    <row r="2075" spans="1:9" x14ac:dyDescent="0.35">
      <c r="A2075">
        <v>33</v>
      </c>
      <c r="B2075" s="4">
        <v>1</v>
      </c>
      <c r="C2075" s="4">
        <v>56</v>
      </c>
      <c r="D2075" s="6">
        <v>45359</v>
      </c>
      <c r="E2075" s="6">
        <v>45359</v>
      </c>
      <c r="F2075" s="4" t="s">
        <v>95</v>
      </c>
      <c r="G2075" s="4"/>
      <c r="H2075" s="7">
        <v>5000</v>
      </c>
      <c r="I2075" t="str">
        <f>IF(Table4[[#This Row],[Debit]]&gt;5000,"Yes","NO")</f>
        <v>NO</v>
      </c>
    </row>
    <row r="2076" spans="1:9" x14ac:dyDescent="0.35">
      <c r="A2076">
        <v>30</v>
      </c>
      <c r="B2076" s="5">
        <v>1</v>
      </c>
      <c r="C2076" s="5">
        <v>53</v>
      </c>
      <c r="D2076" s="8">
        <v>45359</v>
      </c>
      <c r="E2076" s="8">
        <v>45359</v>
      </c>
      <c r="F2076" s="5" t="s">
        <v>91</v>
      </c>
      <c r="G2076" s="5"/>
      <c r="H2076" s="9">
        <v>3000</v>
      </c>
      <c r="I2076" t="str">
        <f>IF(Table4[[#This Row],[Debit]]&gt;5000,"Yes","NO")</f>
        <v>NO</v>
      </c>
    </row>
    <row r="2077" spans="1:9" x14ac:dyDescent="0.35">
      <c r="A2077">
        <v>26</v>
      </c>
      <c r="B2077" s="5">
        <v>1</v>
      </c>
      <c r="C2077" s="5">
        <v>45</v>
      </c>
      <c r="D2077" s="8">
        <v>45359</v>
      </c>
      <c r="E2077" s="8">
        <v>45359</v>
      </c>
      <c r="F2077" s="5" t="s">
        <v>79</v>
      </c>
      <c r="G2077" s="5"/>
      <c r="H2077" s="9">
        <v>2000</v>
      </c>
      <c r="I2077" t="str">
        <f>IF(Table4[[#This Row],[Debit]]&gt;5000,"Yes","NO")</f>
        <v>NO</v>
      </c>
    </row>
    <row r="2078" spans="1:9" x14ac:dyDescent="0.35">
      <c r="A2078">
        <v>24</v>
      </c>
      <c r="B2078" s="5">
        <v>1</v>
      </c>
      <c r="C2078" s="5">
        <v>42</v>
      </c>
      <c r="D2078" s="8">
        <v>45359</v>
      </c>
      <c r="E2078" s="8">
        <v>45359</v>
      </c>
      <c r="F2078" s="5" t="s">
        <v>73</v>
      </c>
      <c r="G2078" s="5"/>
      <c r="H2078" s="9">
        <v>1540</v>
      </c>
      <c r="I2078" t="str">
        <f>IF(Table4[[#This Row],[Debit]]&gt;5000,"Yes","NO")</f>
        <v>NO</v>
      </c>
    </row>
    <row r="2079" spans="1:9" x14ac:dyDescent="0.35">
      <c r="A2079">
        <v>29</v>
      </c>
      <c r="B2079" s="4">
        <v>1</v>
      </c>
      <c r="C2079" s="4">
        <v>49</v>
      </c>
      <c r="D2079" s="6">
        <v>45359</v>
      </c>
      <c r="E2079" s="6">
        <v>45359</v>
      </c>
      <c r="F2079" s="4" t="s">
        <v>85</v>
      </c>
      <c r="G2079" s="4"/>
      <c r="H2079" s="7">
        <v>140</v>
      </c>
      <c r="I2079" t="str">
        <f>IF(Table4[[#This Row],[Debit]]&gt;5000,"Yes","NO")</f>
        <v>NO</v>
      </c>
    </row>
    <row r="2080" spans="1:9" x14ac:dyDescent="0.35">
      <c r="A2080">
        <v>31</v>
      </c>
      <c r="B2080" s="4">
        <v>1</v>
      </c>
      <c r="C2080" s="4">
        <v>54</v>
      </c>
      <c r="D2080" s="6">
        <v>45359</v>
      </c>
      <c r="E2080" s="6">
        <v>45359</v>
      </c>
      <c r="F2080" s="4" t="s">
        <v>92</v>
      </c>
      <c r="G2080" s="4"/>
      <c r="H2080" s="7">
        <v>10</v>
      </c>
      <c r="I2080" t="str">
        <f>IF(Table4[[#This Row],[Debit]]&gt;5000,"Yes","NO")</f>
        <v>NO</v>
      </c>
    </row>
    <row r="2081" spans="1:9" x14ac:dyDescent="0.35">
      <c r="A2081">
        <v>22</v>
      </c>
      <c r="B2081" s="5">
        <v>1</v>
      </c>
      <c r="C2081" s="5">
        <v>39</v>
      </c>
      <c r="D2081" s="8">
        <v>45358</v>
      </c>
      <c r="E2081" s="8">
        <v>45358</v>
      </c>
      <c r="F2081" s="5" t="s">
        <v>68</v>
      </c>
      <c r="G2081" s="5"/>
      <c r="H2081" s="9">
        <v>9000</v>
      </c>
      <c r="I2081" t="str">
        <f>IF(Table4[[#This Row],[Debit]]&gt;5000,"Yes","NO")</f>
        <v>Yes</v>
      </c>
    </row>
    <row r="2082" spans="1:9" x14ac:dyDescent="0.35">
      <c r="A2082">
        <v>23</v>
      </c>
      <c r="B2082" s="4">
        <v>1</v>
      </c>
      <c r="C2082" s="4">
        <v>40</v>
      </c>
      <c r="D2082" s="6">
        <v>45358</v>
      </c>
      <c r="E2082" s="6">
        <v>45358</v>
      </c>
      <c r="F2082" s="4" t="s">
        <v>70</v>
      </c>
      <c r="G2082" s="4"/>
      <c r="H2082" s="7">
        <v>3000</v>
      </c>
      <c r="I2082" t="str">
        <f>IF(Table4[[#This Row],[Debit]]&gt;5000,"Yes","NO")</f>
        <v>NO</v>
      </c>
    </row>
    <row r="2083" spans="1:9" x14ac:dyDescent="0.35">
      <c r="A2083">
        <v>20</v>
      </c>
      <c r="B2083" s="5">
        <v>1</v>
      </c>
      <c r="C2083" s="5">
        <v>37</v>
      </c>
      <c r="D2083" s="8">
        <v>45358</v>
      </c>
      <c r="E2083" s="8">
        <v>45358</v>
      </c>
      <c r="F2083" s="5" t="s">
        <v>65</v>
      </c>
      <c r="G2083" s="5"/>
      <c r="H2083" s="9">
        <v>2000</v>
      </c>
      <c r="I2083" t="str">
        <f>IF(Table4[[#This Row],[Debit]]&gt;5000,"Yes","NO")</f>
        <v>NO</v>
      </c>
    </row>
    <row r="2084" spans="1:9" x14ac:dyDescent="0.35">
      <c r="A2084">
        <v>19</v>
      </c>
      <c r="B2084" s="4">
        <v>1</v>
      </c>
      <c r="C2084" s="4">
        <v>35</v>
      </c>
      <c r="D2084" s="6">
        <v>45358</v>
      </c>
      <c r="E2084" s="6">
        <v>45358</v>
      </c>
      <c r="F2084" s="4" t="s">
        <v>61</v>
      </c>
      <c r="G2084" s="4"/>
      <c r="H2084" s="7">
        <v>640</v>
      </c>
      <c r="I2084" t="str">
        <f>IF(Table4[[#This Row],[Debit]]&gt;5000,"Yes","NO")</f>
        <v>NO</v>
      </c>
    </row>
    <row r="2085" spans="1:9" x14ac:dyDescent="0.35">
      <c r="A2085">
        <v>21</v>
      </c>
      <c r="B2085" s="4">
        <v>1</v>
      </c>
      <c r="C2085" s="4">
        <v>38</v>
      </c>
      <c r="D2085" s="6">
        <v>45358</v>
      </c>
      <c r="E2085" s="6">
        <v>45358</v>
      </c>
      <c r="F2085" s="4" t="s">
        <v>66</v>
      </c>
      <c r="G2085" s="4"/>
      <c r="H2085" s="7">
        <v>40</v>
      </c>
      <c r="I2085" t="str">
        <f>IF(Table4[[#This Row],[Debit]]&gt;5000,"Yes","NO")</f>
        <v>NO</v>
      </c>
    </row>
    <row r="2086" spans="1:9" x14ac:dyDescent="0.35">
      <c r="A2086">
        <v>16</v>
      </c>
      <c r="B2086" s="5">
        <v>1</v>
      </c>
      <c r="C2086" s="5">
        <v>31</v>
      </c>
      <c r="D2086" s="8">
        <v>45357</v>
      </c>
      <c r="E2086" s="8">
        <v>45357</v>
      </c>
      <c r="F2086" s="5" t="s">
        <v>55</v>
      </c>
      <c r="G2086" s="5"/>
      <c r="H2086" s="9">
        <v>3000</v>
      </c>
      <c r="I2086" t="str">
        <f>IF(Table4[[#This Row],[Debit]]&gt;5000,"Yes","NO")</f>
        <v>NO</v>
      </c>
    </row>
    <row r="2087" spans="1:9" x14ac:dyDescent="0.35">
      <c r="A2087">
        <v>15</v>
      </c>
      <c r="B2087" s="4">
        <v>1</v>
      </c>
      <c r="C2087" s="4">
        <v>29</v>
      </c>
      <c r="D2087" s="6">
        <v>45357</v>
      </c>
      <c r="E2087" s="6">
        <v>45357</v>
      </c>
      <c r="F2087" s="4" t="s">
        <v>53</v>
      </c>
      <c r="G2087" s="4"/>
      <c r="H2087" s="7">
        <v>2000</v>
      </c>
      <c r="I2087" t="str">
        <f>IF(Table4[[#This Row],[Debit]]&gt;5000,"Yes","NO")</f>
        <v>NO</v>
      </c>
    </row>
    <row r="2088" spans="1:9" x14ac:dyDescent="0.35">
      <c r="A2088">
        <v>17</v>
      </c>
      <c r="B2088" s="4">
        <v>1</v>
      </c>
      <c r="C2088" s="4">
        <v>32</v>
      </c>
      <c r="D2088" s="6">
        <v>45357</v>
      </c>
      <c r="E2088" s="6">
        <v>45357</v>
      </c>
      <c r="F2088" s="4" t="s">
        <v>56</v>
      </c>
      <c r="G2088" s="4"/>
      <c r="H2088" s="7">
        <v>2000</v>
      </c>
      <c r="I2088" t="str">
        <f>IF(Table4[[#This Row],[Debit]]&gt;5000,"Yes","NO")</f>
        <v>NO</v>
      </c>
    </row>
    <row r="2089" spans="1:9" x14ac:dyDescent="0.35">
      <c r="A2089">
        <v>18</v>
      </c>
      <c r="B2089" s="5">
        <v>1</v>
      </c>
      <c r="C2089" s="5">
        <v>34</v>
      </c>
      <c r="D2089" s="8">
        <v>45357</v>
      </c>
      <c r="E2089" s="8">
        <v>45357</v>
      </c>
      <c r="F2089" s="5" t="s">
        <v>59</v>
      </c>
      <c r="G2089" s="5"/>
      <c r="H2089" s="9">
        <v>100</v>
      </c>
      <c r="I2089" t="str">
        <f>IF(Table4[[#This Row],[Debit]]&gt;5000,"Yes","NO")</f>
        <v>NO</v>
      </c>
    </row>
    <row r="2090" spans="1:9" x14ac:dyDescent="0.35">
      <c r="A2090">
        <v>13</v>
      </c>
      <c r="B2090" s="4">
        <v>1</v>
      </c>
      <c r="C2090" s="4">
        <v>26</v>
      </c>
      <c r="D2090" s="6">
        <v>45356</v>
      </c>
      <c r="E2090" s="6">
        <v>45356</v>
      </c>
      <c r="F2090" s="4" t="s">
        <v>48</v>
      </c>
      <c r="G2090" s="4"/>
      <c r="H2090" s="7">
        <v>2495</v>
      </c>
      <c r="I2090" t="str">
        <f>IF(Table4[[#This Row],[Debit]]&gt;5000,"Yes","NO")</f>
        <v>NO</v>
      </c>
    </row>
    <row r="2091" spans="1:9" x14ac:dyDescent="0.35">
      <c r="A2091">
        <v>14</v>
      </c>
      <c r="B2091" s="5">
        <v>1</v>
      </c>
      <c r="C2091" s="5">
        <v>28</v>
      </c>
      <c r="D2091" s="8">
        <v>45356</v>
      </c>
      <c r="E2091" s="8">
        <v>45356</v>
      </c>
      <c r="F2091" s="5" t="s">
        <v>52</v>
      </c>
      <c r="G2091" s="5"/>
      <c r="H2091" s="9">
        <v>2000</v>
      </c>
      <c r="I2091" t="str">
        <f>IF(Table4[[#This Row],[Debit]]&gt;5000,"Yes","NO")</f>
        <v>NO</v>
      </c>
    </row>
    <row r="2092" spans="1:9" x14ac:dyDescent="0.35">
      <c r="A2092">
        <v>12</v>
      </c>
      <c r="B2092" s="5">
        <v>1</v>
      </c>
      <c r="C2092" s="5">
        <v>24</v>
      </c>
      <c r="D2092" s="8">
        <v>45355</v>
      </c>
      <c r="E2092" s="8">
        <v>45355</v>
      </c>
      <c r="F2092" s="5" t="s">
        <v>46</v>
      </c>
      <c r="G2092" s="5"/>
      <c r="H2092" s="9">
        <v>50000</v>
      </c>
      <c r="I2092" t="str">
        <f>IF(Table4[[#This Row],[Debit]]&gt;5000,"Yes","NO")</f>
        <v>Yes</v>
      </c>
    </row>
    <row r="2093" spans="1:9" x14ac:dyDescent="0.35">
      <c r="A2093">
        <v>8</v>
      </c>
      <c r="B2093" s="5">
        <v>1</v>
      </c>
      <c r="C2093" s="5">
        <v>16</v>
      </c>
      <c r="D2093" s="8">
        <v>45355</v>
      </c>
      <c r="E2093" s="8">
        <v>45354</v>
      </c>
      <c r="F2093" s="5" t="s">
        <v>33</v>
      </c>
      <c r="G2093" s="5"/>
      <c r="H2093" s="9">
        <v>33000</v>
      </c>
      <c r="I2093" t="str">
        <f>IF(Table4[[#This Row],[Debit]]&gt;5000,"Yes","NO")</f>
        <v>Yes</v>
      </c>
    </row>
    <row r="2094" spans="1:9" x14ac:dyDescent="0.35">
      <c r="A2094">
        <v>11</v>
      </c>
      <c r="B2094" s="4">
        <v>1</v>
      </c>
      <c r="C2094" s="4">
        <v>20</v>
      </c>
      <c r="D2094" s="6">
        <v>45355</v>
      </c>
      <c r="E2094" s="6">
        <v>45355</v>
      </c>
      <c r="F2094" s="4" t="s">
        <v>39</v>
      </c>
      <c r="G2094" s="4"/>
      <c r="H2094" s="7">
        <v>4200</v>
      </c>
      <c r="I2094" t="str">
        <f>IF(Table4[[#This Row],[Debit]]&gt;5000,"Yes","NO")</f>
        <v>NO</v>
      </c>
    </row>
    <row r="2095" spans="1:9" x14ac:dyDescent="0.35">
      <c r="A2095">
        <v>7</v>
      </c>
      <c r="B2095" s="4">
        <v>1</v>
      </c>
      <c r="C2095" s="4">
        <v>13</v>
      </c>
      <c r="D2095" s="6">
        <v>45355</v>
      </c>
      <c r="E2095" s="6">
        <v>45354</v>
      </c>
      <c r="F2095" s="4" t="s">
        <v>28</v>
      </c>
      <c r="G2095" s="4"/>
      <c r="H2095" s="7">
        <v>2000</v>
      </c>
      <c r="I2095" t="str">
        <f>IF(Table4[[#This Row],[Debit]]&gt;5000,"Yes","NO")</f>
        <v>NO</v>
      </c>
    </row>
    <row r="2096" spans="1:9" x14ac:dyDescent="0.35">
      <c r="A2096">
        <v>10</v>
      </c>
      <c r="B2096" s="5">
        <v>1</v>
      </c>
      <c r="C2096" s="5">
        <v>19</v>
      </c>
      <c r="D2096" s="8">
        <v>45355</v>
      </c>
      <c r="E2096" s="8">
        <v>45355</v>
      </c>
      <c r="F2096" s="5" t="s">
        <v>38</v>
      </c>
      <c r="G2096" s="5"/>
      <c r="H2096" s="9">
        <v>2000</v>
      </c>
      <c r="I2096" t="str">
        <f>IF(Table4[[#This Row],[Debit]]&gt;5000,"Yes","NO")</f>
        <v>NO</v>
      </c>
    </row>
    <row r="2097" spans="1:9" x14ac:dyDescent="0.35">
      <c r="A2097">
        <v>9</v>
      </c>
      <c r="B2097" s="4">
        <v>1</v>
      </c>
      <c r="C2097" s="4">
        <v>17</v>
      </c>
      <c r="D2097" s="6">
        <v>45355</v>
      </c>
      <c r="E2097" s="6">
        <v>45354</v>
      </c>
      <c r="F2097" s="4" t="s">
        <v>35</v>
      </c>
      <c r="G2097" s="4"/>
      <c r="H2097" s="7">
        <v>300</v>
      </c>
      <c r="I2097" t="str">
        <f>IF(Table4[[#This Row],[Debit]]&gt;5000,"Yes","NO")</f>
        <v>NO</v>
      </c>
    </row>
    <row r="2098" spans="1:9" x14ac:dyDescent="0.35">
      <c r="A2098">
        <v>6</v>
      </c>
      <c r="B2098" s="5">
        <v>1</v>
      </c>
      <c r="C2098" s="5">
        <v>11</v>
      </c>
      <c r="D2098" s="8">
        <v>45353</v>
      </c>
      <c r="E2098" s="8">
        <v>45353</v>
      </c>
      <c r="F2098" s="5" t="s">
        <v>25</v>
      </c>
      <c r="G2098" s="5"/>
      <c r="H2098" s="9">
        <v>2000</v>
      </c>
      <c r="I2098" t="str">
        <f>IF(Table4[[#This Row],[Debit]]&gt;5000,"Yes","NO")</f>
        <v>NO</v>
      </c>
    </row>
    <row r="2099" spans="1:9" x14ac:dyDescent="0.35">
      <c r="A2099">
        <v>5</v>
      </c>
      <c r="B2099" s="4">
        <v>1</v>
      </c>
      <c r="C2099" s="4">
        <v>10</v>
      </c>
      <c r="D2099" s="6">
        <v>45353</v>
      </c>
      <c r="E2099" s="6">
        <v>45353</v>
      </c>
      <c r="F2099" s="4" t="s">
        <v>23</v>
      </c>
      <c r="G2099" s="4"/>
      <c r="H2099" s="7">
        <v>115</v>
      </c>
      <c r="I2099" t="str">
        <f>IF(Table4[[#This Row],[Debit]]&gt;5000,"Yes","NO")</f>
        <v>NO</v>
      </c>
    </row>
    <row r="2100" spans="1:9" x14ac:dyDescent="0.35">
      <c r="A2100">
        <v>1</v>
      </c>
      <c r="B2100" s="4">
        <v>1</v>
      </c>
      <c r="C2100" s="4">
        <v>3</v>
      </c>
      <c r="D2100" s="6">
        <v>45352</v>
      </c>
      <c r="E2100" s="6">
        <v>45352</v>
      </c>
      <c r="F2100" s="4" t="s">
        <v>12</v>
      </c>
      <c r="G2100" s="4"/>
      <c r="H2100" s="7">
        <v>3000</v>
      </c>
      <c r="I2100" t="str">
        <f>IF(Table4[[#This Row],[Debit]]&gt;5000,"Yes","NO")</f>
        <v>NO</v>
      </c>
    </row>
    <row r="2101" spans="1:9" x14ac:dyDescent="0.35">
      <c r="A2101">
        <v>2</v>
      </c>
      <c r="B2101" s="5">
        <v>1</v>
      </c>
      <c r="C2101" s="5">
        <v>4</v>
      </c>
      <c r="D2101" s="8">
        <v>45352</v>
      </c>
      <c r="E2101" s="8">
        <v>45352</v>
      </c>
      <c r="F2101" s="5" t="s">
        <v>14</v>
      </c>
      <c r="G2101" s="5"/>
      <c r="H2101" s="9">
        <v>2000</v>
      </c>
      <c r="I2101" t="str">
        <f>IF(Table4[[#This Row],[Debit]]&gt;5000,"Yes","NO")</f>
        <v>NO</v>
      </c>
    </row>
    <row r="2102" spans="1:9" x14ac:dyDescent="0.35">
      <c r="A2102">
        <v>3</v>
      </c>
      <c r="B2102" s="4">
        <v>1</v>
      </c>
      <c r="C2102" s="4">
        <v>8</v>
      </c>
      <c r="D2102" s="6">
        <v>45352</v>
      </c>
      <c r="E2102" s="6">
        <v>45352</v>
      </c>
      <c r="F2102" s="4" t="s">
        <v>20</v>
      </c>
      <c r="G2102" s="4"/>
      <c r="H2102" s="7">
        <v>2000</v>
      </c>
      <c r="I2102" t="str">
        <f>IF(Table4[[#This Row],[Debit]]&gt;5000,"Yes","NO")</f>
        <v>NO</v>
      </c>
    </row>
    <row r="2103" spans="1:9" x14ac:dyDescent="0.35">
      <c r="A2103">
        <v>4</v>
      </c>
      <c r="B2103" s="5">
        <v>1</v>
      </c>
      <c r="C2103" s="5">
        <v>9</v>
      </c>
      <c r="D2103" s="8">
        <v>45352</v>
      </c>
      <c r="E2103" s="8">
        <v>45352</v>
      </c>
      <c r="F2103" s="5" t="s">
        <v>21</v>
      </c>
      <c r="G2103" s="5"/>
      <c r="H2103" s="9">
        <v>200</v>
      </c>
      <c r="I2103" t="str">
        <f>IF(Table4[[#This Row],[Debit]]&gt;5000,"Yes","NO")</f>
        <v>NO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o i a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O 6 I m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i J p a K I p H u A 4 A A A A R A A A A E w A c A E Z v c m 1 1 b G F z L 1 N l Y 3 R p b 2 4 x L m 0 g o h g A K K A U A A A A A A A A A A A A A A A A A A A A A A A A A A A A K 0 5 N L s n M z 1 M I h t C G 1 g B Q S w E C L Q A U A A I A C A D u i J p a 2 o + n C 6 U A A A D 2 A A A A E g A A A A A A A A A A A A A A A A A A A A A A Q 2 9 u Z m l n L 1 B h Y 2 t h Z 2 U u e G 1 s U E s B A i 0 A F A A C A A g A 7 o i a W g / K 6 a u k A A A A 6 Q A A A B M A A A A A A A A A A A A A A A A A 8 Q A A A F t D b 2 5 0 Z W 5 0 X 1 R 5 c G V z X S 5 4 b W x Q S w E C L Q A U A A I A C A D u i J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L d 0 m v F w B 0 i j s t W w 5 M q 7 f Q A A A A A C A A A A A A A Q Z g A A A A E A A C A A A A B 0 R o l 7 q / j V 2 w T u v x O X G w / t K f t G u T n v d B T p n I W v O i M D M w A A A A A O g A A A A A I A A C A A A A B U x S 1 z t t J 5 r 9 2 m I J W I G p v H 5 2 e S h B G 8 P e m T u y l 9 v t y e R F A A A A A L 2 2 F r i f p f Q W W v 0 3 2 B 6 2 9 9 D x 9 5 + F 0 1 p g 0 t i T + l c F r u M t 2 u 7 z F w t j T 8 I e R U h N j L p i 5 e X t N 7 I q 6 e z K B O + Y v I M F d 4 i B Z P V 4 N w C P 7 A 4 X n m P h S r Z E A A A A D 9 C 4 M Q S I g F I s J i x V t m E P G e G r m B G 5 n 8 4 J b 9 q w j 7 b c v + E B X J 8 D A u l O b X a M P u 1 A X E O B J R 3 v H 0 G 3 G z q I P e m x b V 6 g p 4 < / D a t a M a s h u p > 
</file>

<file path=customXml/itemProps1.xml><?xml version="1.0" encoding="utf-8"?>
<ds:datastoreItem xmlns:ds="http://schemas.openxmlformats.org/officeDocument/2006/customXml" ds:itemID="{0594EF26-52EA-4689-AD93-811FAEE61E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Book1</vt:lpstr>
      <vt:lpstr>Book2</vt:lpstr>
      <vt:lpstr>Book3</vt:lpstr>
      <vt:lpstr>Book4</vt:lpstr>
      <vt:lpstr>Book5</vt:lpstr>
      <vt:lpstr>ALL BOB</vt:lpstr>
      <vt:lpstr>Debit Pivot</vt:lpstr>
      <vt:lpstr>Debit Amount (2)</vt:lpstr>
      <vt:lpstr>Debit Amount</vt:lpstr>
      <vt:lpstr>Sheet1</vt:lpstr>
      <vt:lpstr>Credit Amount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Chabru</dc:creator>
  <cp:lastModifiedBy>Chabru, Mubarak</cp:lastModifiedBy>
  <dcterms:created xsi:type="dcterms:W3CDTF">2015-06-05T18:17:20Z</dcterms:created>
  <dcterms:modified xsi:type="dcterms:W3CDTF">2025-04-28T15:48:14Z</dcterms:modified>
</cp:coreProperties>
</file>