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3" sheetId="3" r:id="rId2"/>
    <sheet name="sparam_format" sheetId="4" r:id="rId3"/>
    <sheet name="Sheet4" sheetId="6" r:id="rId4"/>
    <sheet name="Final_values_Vbar" sheetId="5" r:id="rId5"/>
    <sheet name="Final_values_Vcross" sheetId="7" r:id="rId6"/>
    <sheet name="Final_values_V3db" sheetId="8" r:id="rId7"/>
  </sheets>
  <calcPr calcId="124519"/>
</workbook>
</file>

<file path=xl/calcChain.xml><?xml version="1.0" encoding="utf-8"?>
<calcChain xmlns="http://schemas.openxmlformats.org/spreadsheetml/2006/main">
  <c r="P6" i="8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5"/>
  <c r="Q205"/>
  <c r="O205"/>
  <c r="Q204"/>
  <c r="O204"/>
  <c r="Q203"/>
  <c r="O203"/>
  <c r="Q202"/>
  <c r="O202"/>
  <c r="Q201"/>
  <c r="O201"/>
  <c r="Q200"/>
  <c r="O200"/>
  <c r="Q199"/>
  <c r="O199"/>
  <c r="Q198"/>
  <c r="O198"/>
  <c r="Q197"/>
  <c r="O197"/>
  <c r="Q196"/>
  <c r="O196"/>
  <c r="Q195"/>
  <c r="O195"/>
  <c r="Q194"/>
  <c r="O194"/>
  <c r="Q193"/>
  <c r="O193"/>
  <c r="Q192"/>
  <c r="O192"/>
  <c r="Q191"/>
  <c r="O191"/>
  <c r="Q190"/>
  <c r="O190"/>
  <c r="Q189"/>
  <c r="O189"/>
  <c r="Q188"/>
  <c r="O188"/>
  <c r="Q187"/>
  <c r="O187"/>
  <c r="Q186"/>
  <c r="O186"/>
  <c r="Q185"/>
  <c r="O185"/>
  <c r="Q184"/>
  <c r="O184"/>
  <c r="Q183"/>
  <c r="O183"/>
  <c r="Q182"/>
  <c r="O182"/>
  <c r="Q181"/>
  <c r="O181"/>
  <c r="Q180"/>
  <c r="O180"/>
  <c r="Q179"/>
  <c r="O179"/>
  <c r="Q178"/>
  <c r="O178"/>
  <c r="Q177"/>
  <c r="O177"/>
  <c r="Q176"/>
  <c r="O176"/>
  <c r="Q175"/>
  <c r="O175"/>
  <c r="Q174"/>
  <c r="O174"/>
  <c r="Q173"/>
  <c r="O173"/>
  <c r="Q172"/>
  <c r="O172"/>
  <c r="Q171"/>
  <c r="O171"/>
  <c r="Q170"/>
  <c r="O170"/>
  <c r="Q169"/>
  <c r="O169"/>
  <c r="Q168"/>
  <c r="O168"/>
  <c r="Q167"/>
  <c r="O167"/>
  <c r="Q166"/>
  <c r="O166"/>
  <c r="Q165"/>
  <c r="O165"/>
  <c r="Q164"/>
  <c r="O164"/>
  <c r="Q163"/>
  <c r="O163"/>
  <c r="Q162"/>
  <c r="O162"/>
  <c r="Q161"/>
  <c r="O161"/>
  <c r="Q160"/>
  <c r="O160"/>
  <c r="Q159"/>
  <c r="O159"/>
  <c r="Q158"/>
  <c r="O158"/>
  <c r="Q157"/>
  <c r="O157"/>
  <c r="Q156"/>
  <c r="O156"/>
  <c r="Q155"/>
  <c r="O155"/>
  <c r="Q154"/>
  <c r="O154"/>
  <c r="Q153"/>
  <c r="O153"/>
  <c r="Q152"/>
  <c r="O152"/>
  <c r="Q151"/>
  <c r="O151"/>
  <c r="Q150"/>
  <c r="O150"/>
  <c r="Q149"/>
  <c r="O149"/>
  <c r="Q148"/>
  <c r="O148"/>
  <c r="Q147"/>
  <c r="O147"/>
  <c r="Q146"/>
  <c r="O146"/>
  <c r="Q145"/>
  <c r="O145"/>
  <c r="Q144"/>
  <c r="O144"/>
  <c r="Q143"/>
  <c r="O143"/>
  <c r="Q142"/>
  <c r="O142"/>
  <c r="Q141"/>
  <c r="O141"/>
  <c r="Q140"/>
  <c r="O140"/>
  <c r="Q139"/>
  <c r="O139"/>
  <c r="Q138"/>
  <c r="O138"/>
  <c r="Q137"/>
  <c r="O137"/>
  <c r="Q136"/>
  <c r="O136"/>
  <c r="Q135"/>
  <c r="O135"/>
  <c r="Q134"/>
  <c r="O134"/>
  <c r="Q133"/>
  <c r="O133"/>
  <c r="Q132"/>
  <c r="O132"/>
  <c r="Q131"/>
  <c r="O131"/>
  <c r="Q130"/>
  <c r="O130"/>
  <c r="Q129"/>
  <c r="O129"/>
  <c r="Q128"/>
  <c r="O128"/>
  <c r="Q127"/>
  <c r="O127"/>
  <c r="Q126"/>
  <c r="O126"/>
  <c r="Q125"/>
  <c r="O125"/>
  <c r="Q124"/>
  <c r="O124"/>
  <c r="Q123"/>
  <c r="O123"/>
  <c r="Q122"/>
  <c r="O122"/>
  <c r="Q121"/>
  <c r="O121"/>
  <c r="Q120"/>
  <c r="O120"/>
  <c r="Q119"/>
  <c r="O119"/>
  <c r="Q118"/>
  <c r="O118"/>
  <c r="Q117"/>
  <c r="O117"/>
  <c r="Q116"/>
  <c r="O116"/>
  <c r="Q115"/>
  <c r="O115"/>
  <c r="Q114"/>
  <c r="O114"/>
  <c r="Q113"/>
  <c r="O113"/>
  <c r="Q112"/>
  <c r="O112"/>
  <c r="Q111"/>
  <c r="O111"/>
  <c r="Q110"/>
  <c r="O110"/>
  <c r="Q109"/>
  <c r="O109"/>
  <c r="Q108"/>
  <c r="O108"/>
  <c r="Q107"/>
  <c r="O107"/>
  <c r="Q106"/>
  <c r="O106"/>
  <c r="Q105"/>
  <c r="O105"/>
  <c r="Q104"/>
  <c r="O104"/>
  <c r="Q103"/>
  <c r="O103"/>
  <c r="Q102"/>
  <c r="O102"/>
  <c r="Q101"/>
  <c r="O101"/>
  <c r="Q100"/>
  <c r="O100"/>
  <c r="Q99"/>
  <c r="O99"/>
  <c r="Q98"/>
  <c r="O98"/>
  <c r="Q97"/>
  <c r="O97"/>
  <c r="Q96"/>
  <c r="O96"/>
  <c r="Q95"/>
  <c r="O95"/>
  <c r="Q94"/>
  <c r="O94"/>
  <c r="Q93"/>
  <c r="O93"/>
  <c r="Q92"/>
  <c r="O92"/>
  <c r="Q91"/>
  <c r="O91"/>
  <c r="Q90"/>
  <c r="O90"/>
  <c r="Q89"/>
  <c r="O89"/>
  <c r="Q88"/>
  <c r="O88"/>
  <c r="Q87"/>
  <c r="O87"/>
  <c r="Q86"/>
  <c r="O86"/>
  <c r="Q85"/>
  <c r="O85"/>
  <c r="Q84"/>
  <c r="O84"/>
  <c r="Q83"/>
  <c r="O83"/>
  <c r="Q82"/>
  <c r="O82"/>
  <c r="Q81"/>
  <c r="O81"/>
  <c r="Q80"/>
  <c r="O80"/>
  <c r="Q79"/>
  <c r="O79"/>
  <c r="Q78"/>
  <c r="O78"/>
  <c r="Q77"/>
  <c r="O77"/>
  <c r="Q76"/>
  <c r="O76"/>
  <c r="Q75"/>
  <c r="O75"/>
  <c r="Q74"/>
  <c r="O74"/>
  <c r="Q73"/>
  <c r="O73"/>
  <c r="Q72"/>
  <c r="O72"/>
  <c r="Q71"/>
  <c r="O71"/>
  <c r="Q70"/>
  <c r="O70"/>
  <c r="Q69"/>
  <c r="O69"/>
  <c r="Q68"/>
  <c r="O68"/>
  <c r="Q67"/>
  <c r="O67"/>
  <c r="Q66"/>
  <c r="O66"/>
  <c r="Q65"/>
  <c r="O65"/>
  <c r="Q64"/>
  <c r="O64"/>
  <c r="Q63"/>
  <c r="O63"/>
  <c r="Q62"/>
  <c r="O62"/>
  <c r="Q61"/>
  <c r="O61"/>
  <c r="Q60"/>
  <c r="O60"/>
  <c r="Q59"/>
  <c r="O59"/>
  <c r="Q58"/>
  <c r="O58"/>
  <c r="Q57"/>
  <c r="O57"/>
  <c r="Q56"/>
  <c r="O56"/>
  <c r="Q55"/>
  <c r="O55"/>
  <c r="Q54"/>
  <c r="O54"/>
  <c r="Q53"/>
  <c r="O53"/>
  <c r="Q52"/>
  <c r="O52"/>
  <c r="Q51"/>
  <c r="O51"/>
  <c r="Q50"/>
  <c r="O50"/>
  <c r="Q49"/>
  <c r="O49"/>
  <c r="Q48"/>
  <c r="O48"/>
  <c r="Q47"/>
  <c r="O47"/>
  <c r="Q46"/>
  <c r="O46"/>
  <c r="Q45"/>
  <c r="O45"/>
  <c r="Q44"/>
  <c r="O44"/>
  <c r="Q43"/>
  <c r="O43"/>
  <c r="Q42"/>
  <c r="O42"/>
  <c r="Q41"/>
  <c r="O41"/>
  <c r="Q40"/>
  <c r="O40"/>
  <c r="Q39"/>
  <c r="O39"/>
  <c r="Q38"/>
  <c r="O38"/>
  <c r="Q37"/>
  <c r="O37"/>
  <c r="Q36"/>
  <c r="O36"/>
  <c r="Q35"/>
  <c r="O35"/>
  <c r="Q34"/>
  <c r="O34"/>
  <c r="Q33"/>
  <c r="O33"/>
  <c r="Q32"/>
  <c r="O32"/>
  <c r="Q31"/>
  <c r="O31"/>
  <c r="Q30"/>
  <c r="O30"/>
  <c r="Q29"/>
  <c r="O29"/>
  <c r="Q28"/>
  <c r="O28"/>
  <c r="Q27"/>
  <c r="O27"/>
  <c r="Q26"/>
  <c r="O26"/>
  <c r="Q25"/>
  <c r="O25"/>
  <c r="Q24"/>
  <c r="O24"/>
  <c r="Q23"/>
  <c r="O23"/>
  <c r="Q22"/>
  <c r="O22"/>
  <c r="Q21"/>
  <c r="O21"/>
  <c r="Q20"/>
  <c r="O20"/>
  <c r="Q19"/>
  <c r="O19"/>
  <c r="Q18"/>
  <c r="O18"/>
  <c r="Q17"/>
  <c r="O17"/>
  <c r="Q16"/>
  <c r="O16"/>
  <c r="Q15"/>
  <c r="O15"/>
  <c r="Q14"/>
  <c r="O14"/>
  <c r="Q13"/>
  <c r="O13"/>
  <c r="Q12"/>
  <c r="O12"/>
  <c r="Q11"/>
  <c r="O11"/>
  <c r="Q10"/>
  <c r="O10"/>
  <c r="Q9"/>
  <c r="O9"/>
  <c r="Q8"/>
  <c r="O8"/>
  <c r="Q7"/>
  <c r="O7"/>
  <c r="Q6"/>
  <c r="O6"/>
  <c r="Q5"/>
  <c r="O5"/>
  <c r="N6" i="7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O5"/>
  <c r="M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5"/>
  <c r="Q6" i="5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5"/>
  <c r="AL7" i="3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6"/>
  <c r="AE228"/>
  <c r="AC228"/>
  <c r="AB228"/>
  <c r="AE227"/>
  <c r="AC227"/>
  <c r="AB227"/>
  <c r="AE226"/>
  <c r="AC226"/>
  <c r="AB226"/>
  <c r="AE225"/>
  <c r="AC225"/>
  <c r="AB225"/>
  <c r="AE224"/>
  <c r="AC224"/>
  <c r="AB224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6"/>
  <c r="V47"/>
  <c r="W47"/>
  <c r="X47"/>
  <c r="V48"/>
  <c r="W48"/>
  <c r="X48"/>
  <c r="V49"/>
  <c r="W49"/>
  <c r="X49"/>
  <c r="V50"/>
  <c r="W50"/>
  <c r="X50"/>
  <c r="V51"/>
  <c r="W51"/>
  <c r="X51"/>
  <c r="V52"/>
  <c r="W52"/>
  <c r="X52"/>
  <c r="V53"/>
  <c r="W53"/>
  <c r="X53"/>
  <c r="V54"/>
  <c r="W54"/>
  <c r="X54"/>
  <c r="V55"/>
  <c r="W55"/>
  <c r="X55"/>
  <c r="V56"/>
  <c r="W56"/>
  <c r="X56"/>
  <c r="V57"/>
  <c r="W57"/>
  <c r="X57"/>
  <c r="V58"/>
  <c r="W58"/>
  <c r="X58"/>
  <c r="V59"/>
  <c r="W59"/>
  <c r="X59"/>
  <c r="V60"/>
  <c r="W60"/>
  <c r="X60"/>
  <c r="V61"/>
  <c r="W61"/>
  <c r="X61"/>
  <c r="V62"/>
  <c r="W62"/>
  <c r="X62"/>
  <c r="V63"/>
  <c r="W63"/>
  <c r="X63"/>
  <c r="V64"/>
  <c r="W64"/>
  <c r="X64"/>
  <c r="V65"/>
  <c r="W65"/>
  <c r="X65"/>
  <c r="V66"/>
  <c r="W66"/>
  <c r="X66"/>
  <c r="V67"/>
  <c r="W67"/>
  <c r="X67"/>
  <c r="V68"/>
  <c r="W68"/>
  <c r="X68"/>
  <c r="V69"/>
  <c r="W69"/>
  <c r="X69"/>
  <c r="V70"/>
  <c r="W70"/>
  <c r="X70"/>
  <c r="V71"/>
  <c r="W71"/>
  <c r="X71"/>
  <c r="V72"/>
  <c r="W72"/>
  <c r="X72"/>
  <c r="V73"/>
  <c r="W73"/>
  <c r="X73"/>
  <c r="V74"/>
  <c r="W74"/>
  <c r="X74"/>
  <c r="V75"/>
  <c r="W75"/>
  <c r="X75"/>
  <c r="V76"/>
  <c r="W76"/>
  <c r="X76"/>
  <c r="V77"/>
  <c r="W77"/>
  <c r="X77"/>
  <c r="V78"/>
  <c r="W78"/>
  <c r="X78"/>
  <c r="V79"/>
  <c r="W79"/>
  <c r="X79"/>
  <c r="V80"/>
  <c r="W80"/>
  <c r="X80"/>
  <c r="V81"/>
  <c r="W81"/>
  <c r="X81"/>
  <c r="V82"/>
  <c r="W82"/>
  <c r="X82"/>
  <c r="V83"/>
  <c r="W83"/>
  <c r="X83"/>
  <c r="V84"/>
  <c r="W84"/>
  <c r="X84"/>
  <c r="V85"/>
  <c r="W85"/>
  <c r="X85"/>
  <c r="V86"/>
  <c r="W86"/>
  <c r="X86"/>
  <c r="V87"/>
  <c r="W87"/>
  <c r="X87"/>
  <c r="V88"/>
  <c r="W88"/>
  <c r="X88"/>
  <c r="V89"/>
  <c r="W89"/>
  <c r="X89"/>
  <c r="V90"/>
  <c r="W90"/>
  <c r="X90"/>
  <c r="V91"/>
  <c r="W91"/>
  <c r="X91"/>
  <c r="V92"/>
  <c r="W92"/>
  <c r="X92"/>
  <c r="V93"/>
  <c r="W93"/>
  <c r="X93"/>
  <c r="V94"/>
  <c r="W94"/>
  <c r="X94"/>
  <c r="V95"/>
  <c r="W95"/>
  <c r="X95"/>
  <c r="V96"/>
  <c r="W96"/>
  <c r="X96"/>
  <c r="V97"/>
  <c r="W97"/>
  <c r="X97"/>
  <c r="V98"/>
  <c r="W98"/>
  <c r="X98"/>
  <c r="V99"/>
  <c r="W99"/>
  <c r="X99"/>
  <c r="V100"/>
  <c r="W100"/>
  <c r="X100"/>
  <c r="V101"/>
  <c r="W101"/>
  <c r="X101"/>
  <c r="V102"/>
  <c r="W102"/>
  <c r="X102"/>
  <c r="V103"/>
  <c r="W103"/>
  <c r="X103"/>
  <c r="V104"/>
  <c r="W104"/>
  <c r="X104"/>
  <c r="V105"/>
  <c r="W105"/>
  <c r="X105"/>
  <c r="V106"/>
  <c r="W106"/>
  <c r="X106"/>
  <c r="V107"/>
  <c r="W107"/>
  <c r="X107"/>
  <c r="V108"/>
  <c r="W108"/>
  <c r="X108"/>
  <c r="V109"/>
  <c r="W109"/>
  <c r="X109"/>
  <c r="V110"/>
  <c r="W110"/>
  <c r="X110"/>
  <c r="V111"/>
  <c r="W111"/>
  <c r="X111"/>
  <c r="V112"/>
  <c r="W112"/>
  <c r="X112"/>
  <c r="V113"/>
  <c r="W113"/>
  <c r="X113"/>
  <c r="V114"/>
  <c r="W114"/>
  <c r="X114"/>
  <c r="V115"/>
  <c r="W115"/>
  <c r="X115"/>
  <c r="V116"/>
  <c r="W116"/>
  <c r="X116"/>
  <c r="V117"/>
  <c r="W117"/>
  <c r="X117"/>
  <c r="V118"/>
  <c r="W118"/>
  <c r="X118"/>
  <c r="V119"/>
  <c r="W119"/>
  <c r="X119"/>
  <c r="V120"/>
  <c r="W120"/>
  <c r="X120"/>
  <c r="V121"/>
  <c r="W121"/>
  <c r="X121"/>
  <c r="V122"/>
  <c r="W122"/>
  <c r="X122"/>
  <c r="V123"/>
  <c r="W123"/>
  <c r="X123"/>
  <c r="V124"/>
  <c r="W124"/>
  <c r="X124"/>
  <c r="V125"/>
  <c r="W125"/>
  <c r="X125"/>
  <c r="V126"/>
  <c r="W126"/>
  <c r="X126"/>
  <c r="V127"/>
  <c r="W127"/>
  <c r="X127"/>
  <c r="V128"/>
  <c r="W128"/>
  <c r="X128"/>
  <c r="V129"/>
  <c r="W129"/>
  <c r="X129"/>
  <c r="V130"/>
  <c r="W130"/>
  <c r="X130"/>
  <c r="V131"/>
  <c r="W131"/>
  <c r="X131"/>
  <c r="V132"/>
  <c r="W132"/>
  <c r="X132"/>
  <c r="V133"/>
  <c r="W133"/>
  <c r="X133"/>
  <c r="V134"/>
  <c r="W134"/>
  <c r="X134"/>
  <c r="V135"/>
  <c r="W135"/>
  <c r="X135"/>
  <c r="V136"/>
  <c r="W136"/>
  <c r="X136"/>
  <c r="V137"/>
  <c r="W137"/>
  <c r="X137"/>
  <c r="V138"/>
  <c r="W138"/>
  <c r="X138"/>
  <c r="V139"/>
  <c r="W139"/>
  <c r="X139"/>
  <c r="V140"/>
  <c r="W140"/>
  <c r="X140"/>
  <c r="V141"/>
  <c r="W141"/>
  <c r="X141"/>
  <c r="V142"/>
  <c r="W142"/>
  <c r="X142"/>
  <c r="V143"/>
  <c r="W143"/>
  <c r="X143"/>
  <c r="V144"/>
  <c r="W144"/>
  <c r="X144"/>
  <c r="V145"/>
  <c r="W145"/>
  <c r="X145"/>
  <c r="V146"/>
  <c r="W146"/>
  <c r="X146"/>
  <c r="V147"/>
  <c r="W147"/>
  <c r="X147"/>
  <c r="V148"/>
  <c r="W148"/>
  <c r="X148"/>
  <c r="V149"/>
  <c r="W149"/>
  <c r="X149"/>
  <c r="V150"/>
  <c r="W150"/>
  <c r="X150"/>
  <c r="V151"/>
  <c r="W151"/>
  <c r="X151"/>
  <c r="V152"/>
  <c r="W152"/>
  <c r="X152"/>
  <c r="V153"/>
  <c r="W153"/>
  <c r="X153"/>
  <c r="V154"/>
  <c r="W154"/>
  <c r="X154"/>
  <c r="V155"/>
  <c r="W155"/>
  <c r="X155"/>
  <c r="V156"/>
  <c r="W156"/>
  <c r="X156"/>
  <c r="V157"/>
  <c r="W157"/>
  <c r="X157"/>
  <c r="V158"/>
  <c r="W158"/>
  <c r="X158"/>
  <c r="V159"/>
  <c r="W159"/>
  <c r="X159"/>
  <c r="V160"/>
  <c r="W160"/>
  <c r="X160"/>
  <c r="V161"/>
  <c r="W161"/>
  <c r="X161"/>
  <c r="V162"/>
  <c r="W162"/>
  <c r="X162"/>
  <c r="V163"/>
  <c r="W163"/>
  <c r="X163"/>
  <c r="V164"/>
  <c r="W164"/>
  <c r="X164"/>
  <c r="V165"/>
  <c r="W165"/>
  <c r="X165"/>
  <c r="V166"/>
  <c r="W166"/>
  <c r="X166"/>
  <c r="V167"/>
  <c r="W167"/>
  <c r="X167"/>
  <c r="V168"/>
  <c r="W168"/>
  <c r="X168"/>
  <c r="V169"/>
  <c r="W169"/>
  <c r="X169"/>
  <c r="V170"/>
  <c r="W170"/>
  <c r="X170"/>
  <c r="V171"/>
  <c r="W171"/>
  <c r="X171"/>
  <c r="V172"/>
  <c r="W172"/>
  <c r="X172"/>
  <c r="V173"/>
  <c r="W173"/>
  <c r="X173"/>
  <c r="V174"/>
  <c r="W174"/>
  <c r="X174"/>
  <c r="V175"/>
  <c r="W175"/>
  <c r="X175"/>
  <c r="V176"/>
  <c r="W176"/>
  <c r="X176"/>
  <c r="V177"/>
  <c r="W177"/>
  <c r="X177"/>
  <c r="V178"/>
  <c r="W178"/>
  <c r="X178"/>
  <c r="V179"/>
  <c r="W179"/>
  <c r="X179"/>
  <c r="V180"/>
  <c r="W180"/>
  <c r="X180"/>
  <c r="V181"/>
  <c r="W181"/>
  <c r="X181"/>
  <c r="V182"/>
  <c r="W182"/>
  <c r="X182"/>
  <c r="V183"/>
  <c r="W183"/>
  <c r="X183"/>
  <c r="V184"/>
  <c r="W184"/>
  <c r="X184"/>
  <c r="V185"/>
  <c r="W185"/>
  <c r="X185"/>
  <c r="V186"/>
  <c r="W186"/>
  <c r="X186"/>
  <c r="V187"/>
  <c r="W187"/>
  <c r="X187"/>
  <c r="V188"/>
  <c r="W188"/>
  <c r="X188"/>
  <c r="V189"/>
  <c r="W189"/>
  <c r="X189"/>
  <c r="V190"/>
  <c r="W190"/>
  <c r="X190"/>
  <c r="V191"/>
  <c r="W191"/>
  <c r="X191"/>
  <c r="V192"/>
  <c r="W192"/>
  <c r="X192"/>
  <c r="V193"/>
  <c r="W193"/>
  <c r="X193"/>
  <c r="V194"/>
  <c r="W194"/>
  <c r="X194"/>
  <c r="V195"/>
  <c r="W195"/>
  <c r="X195"/>
  <c r="V196"/>
  <c r="W196"/>
  <c r="X196"/>
  <c r="V197"/>
  <c r="W197"/>
  <c r="X197"/>
  <c r="V198"/>
  <c r="W198"/>
  <c r="X198"/>
  <c r="V199"/>
  <c r="W199"/>
  <c r="X199"/>
  <c r="V200"/>
  <c r="W200"/>
  <c r="X200"/>
  <c r="V201"/>
  <c r="W201"/>
  <c r="X201"/>
  <c r="V202"/>
  <c r="W202"/>
  <c r="X202"/>
  <c r="V203"/>
  <c r="W203"/>
  <c r="X203"/>
  <c r="V204"/>
  <c r="W204"/>
  <c r="X204"/>
  <c r="V205"/>
  <c r="W205"/>
  <c r="X205"/>
  <c r="V206"/>
  <c r="W206"/>
  <c r="X206"/>
  <c r="R47"/>
  <c r="S47"/>
  <c r="T47"/>
  <c r="R48"/>
  <c r="S48"/>
  <c r="T48"/>
  <c r="R49"/>
  <c r="S49"/>
  <c r="T49"/>
  <c r="R50"/>
  <c r="S50"/>
  <c r="T50"/>
  <c r="R51"/>
  <c r="S51"/>
  <c r="T51"/>
  <c r="R52"/>
  <c r="S52"/>
  <c r="T52"/>
  <c r="R53"/>
  <c r="S53"/>
  <c r="T53"/>
  <c r="R54"/>
  <c r="S54"/>
  <c r="T54"/>
  <c r="R55"/>
  <c r="S55"/>
  <c r="T55"/>
  <c r="R56"/>
  <c r="S56"/>
  <c r="T56"/>
  <c r="R57"/>
  <c r="S57"/>
  <c r="T57"/>
  <c r="R58"/>
  <c r="S58"/>
  <c r="T58"/>
  <c r="R59"/>
  <c r="S59"/>
  <c r="T59"/>
  <c r="R60"/>
  <c r="S60"/>
  <c r="T60"/>
  <c r="R61"/>
  <c r="S61"/>
  <c r="T61"/>
  <c r="R62"/>
  <c r="S62"/>
  <c r="T62"/>
  <c r="R63"/>
  <c r="S63"/>
  <c r="T63"/>
  <c r="R64"/>
  <c r="S64"/>
  <c r="T64"/>
  <c r="R65"/>
  <c r="S65"/>
  <c r="T65"/>
  <c r="R66"/>
  <c r="S66"/>
  <c r="T66"/>
  <c r="R67"/>
  <c r="S67"/>
  <c r="T67"/>
  <c r="R68"/>
  <c r="S68"/>
  <c r="T68"/>
  <c r="R69"/>
  <c r="S69"/>
  <c r="T69"/>
  <c r="R70"/>
  <c r="S70"/>
  <c r="T70"/>
  <c r="R71"/>
  <c r="S71"/>
  <c r="T71"/>
  <c r="R72"/>
  <c r="S72"/>
  <c r="T72"/>
  <c r="R73"/>
  <c r="S73"/>
  <c r="T73"/>
  <c r="R74"/>
  <c r="S74"/>
  <c r="T74"/>
  <c r="R75"/>
  <c r="S75"/>
  <c r="T75"/>
  <c r="R76"/>
  <c r="S76"/>
  <c r="T76"/>
  <c r="R77"/>
  <c r="S77"/>
  <c r="T77"/>
  <c r="R78"/>
  <c r="S78"/>
  <c r="T78"/>
  <c r="R79"/>
  <c r="S79"/>
  <c r="T79"/>
  <c r="R80"/>
  <c r="S80"/>
  <c r="T80"/>
  <c r="R81"/>
  <c r="S81"/>
  <c r="T81"/>
  <c r="R82"/>
  <c r="S82"/>
  <c r="T82"/>
  <c r="R83"/>
  <c r="S83"/>
  <c r="T83"/>
  <c r="R84"/>
  <c r="S84"/>
  <c r="T84"/>
  <c r="R85"/>
  <c r="S85"/>
  <c r="T85"/>
  <c r="R86"/>
  <c r="S86"/>
  <c r="T86"/>
  <c r="R87"/>
  <c r="S87"/>
  <c r="T87"/>
  <c r="R88"/>
  <c r="S88"/>
  <c r="T88"/>
  <c r="R89"/>
  <c r="S89"/>
  <c r="T89"/>
  <c r="R90"/>
  <c r="S90"/>
  <c r="T90"/>
  <c r="R91"/>
  <c r="S91"/>
  <c r="T91"/>
  <c r="R92"/>
  <c r="S92"/>
  <c r="T92"/>
  <c r="R93"/>
  <c r="S93"/>
  <c r="T93"/>
  <c r="R94"/>
  <c r="S94"/>
  <c r="T94"/>
  <c r="R95"/>
  <c r="S95"/>
  <c r="T95"/>
  <c r="R96"/>
  <c r="S96"/>
  <c r="T96"/>
  <c r="R97"/>
  <c r="S97"/>
  <c r="T97"/>
  <c r="R98"/>
  <c r="S98"/>
  <c r="T98"/>
  <c r="R99"/>
  <c r="S99"/>
  <c r="T99"/>
  <c r="R100"/>
  <c r="S100"/>
  <c r="T100"/>
  <c r="R101"/>
  <c r="S101"/>
  <c r="T101"/>
  <c r="R102"/>
  <c r="S102"/>
  <c r="T102"/>
  <c r="R103"/>
  <c r="S103"/>
  <c r="T103"/>
  <c r="R104"/>
  <c r="S104"/>
  <c r="T104"/>
  <c r="R105"/>
  <c r="S105"/>
  <c r="T105"/>
  <c r="R106"/>
  <c r="S106"/>
  <c r="T106"/>
  <c r="R107"/>
  <c r="S107"/>
  <c r="T107"/>
  <c r="R108"/>
  <c r="S108"/>
  <c r="T108"/>
  <c r="R109"/>
  <c r="S109"/>
  <c r="T109"/>
  <c r="R110"/>
  <c r="S110"/>
  <c r="T110"/>
  <c r="R111"/>
  <c r="S111"/>
  <c r="T111"/>
  <c r="R112"/>
  <c r="S112"/>
  <c r="T112"/>
  <c r="R113"/>
  <c r="S113"/>
  <c r="T113"/>
  <c r="R114"/>
  <c r="S114"/>
  <c r="T114"/>
  <c r="R115"/>
  <c r="S115"/>
  <c r="T115"/>
  <c r="R116"/>
  <c r="S116"/>
  <c r="T116"/>
  <c r="R117"/>
  <c r="S117"/>
  <c r="T117"/>
  <c r="R118"/>
  <c r="S118"/>
  <c r="T118"/>
  <c r="R119"/>
  <c r="S119"/>
  <c r="T119"/>
  <c r="R120"/>
  <c r="S120"/>
  <c r="T120"/>
  <c r="R121"/>
  <c r="S121"/>
  <c r="T121"/>
  <c r="R122"/>
  <c r="S122"/>
  <c r="T122"/>
  <c r="R123"/>
  <c r="S123"/>
  <c r="T123"/>
  <c r="R124"/>
  <c r="S124"/>
  <c r="T124"/>
  <c r="R125"/>
  <c r="S125"/>
  <c r="T125"/>
  <c r="R126"/>
  <c r="S126"/>
  <c r="T126"/>
  <c r="R127"/>
  <c r="S127"/>
  <c r="T127"/>
  <c r="R128"/>
  <c r="S128"/>
  <c r="T128"/>
  <c r="R129"/>
  <c r="S129"/>
  <c r="T129"/>
  <c r="R130"/>
  <c r="S130"/>
  <c r="T130"/>
  <c r="R131"/>
  <c r="S131"/>
  <c r="T131"/>
  <c r="R132"/>
  <c r="S132"/>
  <c r="T132"/>
  <c r="R133"/>
  <c r="S133"/>
  <c r="T133"/>
  <c r="R134"/>
  <c r="S134"/>
  <c r="T134"/>
  <c r="R135"/>
  <c r="S135"/>
  <c r="T135"/>
  <c r="R136"/>
  <c r="S136"/>
  <c r="T136"/>
  <c r="R137"/>
  <c r="S137"/>
  <c r="T137"/>
  <c r="R138"/>
  <c r="S138"/>
  <c r="T138"/>
  <c r="R139"/>
  <c r="S139"/>
  <c r="T139"/>
  <c r="R140"/>
  <c r="S140"/>
  <c r="T140"/>
  <c r="R141"/>
  <c r="S141"/>
  <c r="T141"/>
  <c r="R142"/>
  <c r="S142"/>
  <c r="T142"/>
  <c r="R143"/>
  <c r="S143"/>
  <c r="T143"/>
  <c r="R144"/>
  <c r="S144"/>
  <c r="T144"/>
  <c r="R145"/>
  <c r="S145"/>
  <c r="T145"/>
  <c r="R146"/>
  <c r="S146"/>
  <c r="T146"/>
  <c r="R147"/>
  <c r="S147"/>
  <c r="T147"/>
  <c r="R148"/>
  <c r="S148"/>
  <c r="T148"/>
  <c r="R149"/>
  <c r="S149"/>
  <c r="T149"/>
  <c r="R150"/>
  <c r="S150"/>
  <c r="T150"/>
  <c r="R151"/>
  <c r="S151"/>
  <c r="T151"/>
  <c r="R152"/>
  <c r="S152"/>
  <c r="T152"/>
  <c r="R153"/>
  <c r="S153"/>
  <c r="T153"/>
  <c r="R154"/>
  <c r="S154"/>
  <c r="T154"/>
  <c r="R155"/>
  <c r="S155"/>
  <c r="T155"/>
  <c r="R156"/>
  <c r="S156"/>
  <c r="T156"/>
  <c r="R157"/>
  <c r="S157"/>
  <c r="T157"/>
  <c r="R158"/>
  <c r="S158"/>
  <c r="T158"/>
  <c r="R159"/>
  <c r="S159"/>
  <c r="T159"/>
  <c r="R160"/>
  <c r="S160"/>
  <c r="T160"/>
  <c r="R161"/>
  <c r="S161"/>
  <c r="T161"/>
  <c r="R162"/>
  <c r="S162"/>
  <c r="T162"/>
  <c r="R163"/>
  <c r="S163"/>
  <c r="T163"/>
  <c r="R164"/>
  <c r="S164"/>
  <c r="T164"/>
  <c r="R165"/>
  <c r="S165"/>
  <c r="T165"/>
  <c r="R166"/>
  <c r="S166"/>
  <c r="T166"/>
  <c r="R167"/>
  <c r="S167"/>
  <c r="T167"/>
  <c r="R168"/>
  <c r="S168"/>
  <c r="T168"/>
  <c r="R169"/>
  <c r="S169"/>
  <c r="T169"/>
  <c r="R170"/>
  <c r="S170"/>
  <c r="T170"/>
  <c r="R171"/>
  <c r="S171"/>
  <c r="T171"/>
  <c r="R172"/>
  <c r="S172"/>
  <c r="T172"/>
  <c r="R173"/>
  <c r="S173"/>
  <c r="T173"/>
  <c r="R174"/>
  <c r="S174"/>
  <c r="T174"/>
  <c r="R175"/>
  <c r="S175"/>
  <c r="T175"/>
  <c r="R176"/>
  <c r="S176"/>
  <c r="T176"/>
  <c r="R177"/>
  <c r="S177"/>
  <c r="T177"/>
  <c r="R178"/>
  <c r="S178"/>
  <c r="T178"/>
  <c r="R179"/>
  <c r="S179"/>
  <c r="T179"/>
  <c r="R180"/>
  <c r="S180"/>
  <c r="T180"/>
  <c r="R181"/>
  <c r="S181"/>
  <c r="T181"/>
  <c r="R182"/>
  <c r="S182"/>
  <c r="T182"/>
  <c r="R183"/>
  <c r="S183"/>
  <c r="T183"/>
  <c r="R184"/>
  <c r="S184"/>
  <c r="T184"/>
  <c r="R185"/>
  <c r="S185"/>
  <c r="T185"/>
  <c r="R186"/>
  <c r="S186"/>
  <c r="T186"/>
  <c r="R187"/>
  <c r="S187"/>
  <c r="T187"/>
  <c r="R188"/>
  <c r="S188"/>
  <c r="T188"/>
  <c r="R189"/>
  <c r="S189"/>
  <c r="T189"/>
  <c r="R190"/>
  <c r="S190"/>
  <c r="T190"/>
  <c r="R191"/>
  <c r="S191"/>
  <c r="T191"/>
  <c r="R192"/>
  <c r="S192"/>
  <c r="T192"/>
  <c r="R193"/>
  <c r="S193"/>
  <c r="T193"/>
  <c r="R194"/>
  <c r="S194"/>
  <c r="T194"/>
  <c r="R195"/>
  <c r="S195"/>
  <c r="T195"/>
  <c r="R196"/>
  <c r="S196"/>
  <c r="T196"/>
  <c r="R197"/>
  <c r="S197"/>
  <c r="T197"/>
  <c r="R198"/>
  <c r="S198"/>
  <c r="T198"/>
  <c r="R199"/>
  <c r="S199"/>
  <c r="T199"/>
  <c r="R200"/>
  <c r="S200"/>
  <c r="T200"/>
  <c r="R201"/>
  <c r="S201"/>
  <c r="T201"/>
  <c r="R202"/>
  <c r="S202"/>
  <c r="T202"/>
  <c r="R203"/>
  <c r="S203"/>
  <c r="T203"/>
  <c r="R204"/>
  <c r="S204"/>
  <c r="T204"/>
  <c r="R205"/>
  <c r="S205"/>
  <c r="T205"/>
  <c r="R206"/>
  <c r="S206"/>
  <c r="T206"/>
  <c r="N55"/>
  <c r="O55"/>
  <c r="AB55" s="1"/>
  <c r="P55"/>
  <c r="N56"/>
  <c r="O56"/>
  <c r="AB56" s="1"/>
  <c r="P56"/>
  <c r="N57"/>
  <c r="O57"/>
  <c r="AB57" s="1"/>
  <c r="P57"/>
  <c r="N58"/>
  <c r="O58"/>
  <c r="AB58" s="1"/>
  <c r="P58"/>
  <c r="N59"/>
  <c r="O59"/>
  <c r="AB59" s="1"/>
  <c r="P59"/>
  <c r="N60"/>
  <c r="O60"/>
  <c r="AB60" s="1"/>
  <c r="P60"/>
  <c r="N61"/>
  <c r="O61"/>
  <c r="AB61" s="1"/>
  <c r="P61"/>
  <c r="N62"/>
  <c r="O62"/>
  <c r="AB62" s="1"/>
  <c r="P62"/>
  <c r="N63"/>
  <c r="O63"/>
  <c r="AB63" s="1"/>
  <c r="P63"/>
  <c r="N64"/>
  <c r="O64"/>
  <c r="AB64" s="1"/>
  <c r="P64"/>
  <c r="N65"/>
  <c r="O65"/>
  <c r="AB65" s="1"/>
  <c r="P65"/>
  <c r="N66"/>
  <c r="O66"/>
  <c r="AB66" s="1"/>
  <c r="P66"/>
  <c r="N67"/>
  <c r="O67"/>
  <c r="AB67" s="1"/>
  <c r="P67"/>
  <c r="N68"/>
  <c r="O68"/>
  <c r="AB68" s="1"/>
  <c r="P68"/>
  <c r="N69"/>
  <c r="O69"/>
  <c r="AB69" s="1"/>
  <c r="P69"/>
  <c r="N70"/>
  <c r="O70"/>
  <c r="AB70" s="1"/>
  <c r="P70"/>
  <c r="N71"/>
  <c r="O71"/>
  <c r="AB71" s="1"/>
  <c r="P71"/>
  <c r="N72"/>
  <c r="O72"/>
  <c r="AB72" s="1"/>
  <c r="P72"/>
  <c r="N73"/>
  <c r="O73"/>
  <c r="AB73" s="1"/>
  <c r="P73"/>
  <c r="N74"/>
  <c r="O74"/>
  <c r="AB74" s="1"/>
  <c r="P74"/>
  <c r="N75"/>
  <c r="O75"/>
  <c r="AB75" s="1"/>
  <c r="P75"/>
  <c r="N76"/>
  <c r="O76"/>
  <c r="AB76" s="1"/>
  <c r="P76"/>
  <c r="N77"/>
  <c r="O77"/>
  <c r="AB77" s="1"/>
  <c r="P77"/>
  <c r="N78"/>
  <c r="O78"/>
  <c r="AB78" s="1"/>
  <c r="P78"/>
  <c r="N79"/>
  <c r="O79"/>
  <c r="AB79" s="1"/>
  <c r="P79"/>
  <c r="N80"/>
  <c r="O80"/>
  <c r="AB80" s="1"/>
  <c r="P80"/>
  <c r="N81"/>
  <c r="O81"/>
  <c r="AB81" s="1"/>
  <c r="P81"/>
  <c r="N82"/>
  <c r="O82"/>
  <c r="AB82" s="1"/>
  <c r="P82"/>
  <c r="N83"/>
  <c r="O83"/>
  <c r="AB83" s="1"/>
  <c r="P83"/>
  <c r="N84"/>
  <c r="O84"/>
  <c r="AB84" s="1"/>
  <c r="P84"/>
  <c r="N85"/>
  <c r="O85"/>
  <c r="AB85" s="1"/>
  <c r="P85"/>
  <c r="N86"/>
  <c r="O86"/>
  <c r="AB86" s="1"/>
  <c r="P86"/>
  <c r="N87"/>
  <c r="O87"/>
  <c r="AB87" s="1"/>
  <c r="P87"/>
  <c r="N88"/>
  <c r="O88"/>
  <c r="AB88" s="1"/>
  <c r="P88"/>
  <c r="N89"/>
  <c r="O89"/>
  <c r="AB89" s="1"/>
  <c r="P89"/>
  <c r="N90"/>
  <c r="O90"/>
  <c r="AB90" s="1"/>
  <c r="P90"/>
  <c r="N91"/>
  <c r="O91"/>
  <c r="AB91" s="1"/>
  <c r="P91"/>
  <c r="N92"/>
  <c r="O92"/>
  <c r="AB92" s="1"/>
  <c r="P92"/>
  <c r="N93"/>
  <c r="O93"/>
  <c r="AB93" s="1"/>
  <c r="P93"/>
  <c r="N94"/>
  <c r="O94"/>
  <c r="AB94" s="1"/>
  <c r="P94"/>
  <c r="N95"/>
  <c r="O95"/>
  <c r="AB95" s="1"/>
  <c r="P95"/>
  <c r="N96"/>
  <c r="O96"/>
  <c r="AB96" s="1"/>
  <c r="P96"/>
  <c r="N97"/>
  <c r="O97"/>
  <c r="AB97" s="1"/>
  <c r="P97"/>
  <c r="N98"/>
  <c r="O98"/>
  <c r="AB98" s="1"/>
  <c r="P98"/>
  <c r="N99"/>
  <c r="O99"/>
  <c r="AB99" s="1"/>
  <c r="P99"/>
  <c r="N100"/>
  <c r="O100"/>
  <c r="AB100" s="1"/>
  <c r="P100"/>
  <c r="N101"/>
  <c r="O101"/>
  <c r="AB101" s="1"/>
  <c r="P101"/>
  <c r="N102"/>
  <c r="O102"/>
  <c r="AB102" s="1"/>
  <c r="P102"/>
  <c r="N103"/>
  <c r="O103"/>
  <c r="AB103" s="1"/>
  <c r="P103"/>
  <c r="N104"/>
  <c r="O104"/>
  <c r="AB104" s="1"/>
  <c r="P104"/>
  <c r="N105"/>
  <c r="O105"/>
  <c r="AB105" s="1"/>
  <c r="P105"/>
  <c r="N106"/>
  <c r="O106"/>
  <c r="AB106" s="1"/>
  <c r="P106"/>
  <c r="N107"/>
  <c r="O107"/>
  <c r="AB107" s="1"/>
  <c r="P107"/>
  <c r="N108"/>
  <c r="O108"/>
  <c r="AB108" s="1"/>
  <c r="P108"/>
  <c r="N109"/>
  <c r="O109"/>
  <c r="AB109" s="1"/>
  <c r="P109"/>
  <c r="N110"/>
  <c r="O110"/>
  <c r="AB110" s="1"/>
  <c r="P110"/>
  <c r="N111"/>
  <c r="O111"/>
  <c r="AB111" s="1"/>
  <c r="P111"/>
  <c r="N112"/>
  <c r="O112"/>
  <c r="AB112" s="1"/>
  <c r="P112"/>
  <c r="N113"/>
  <c r="O113"/>
  <c r="AB113" s="1"/>
  <c r="P113"/>
  <c r="N114"/>
  <c r="O114"/>
  <c r="AB114" s="1"/>
  <c r="P114"/>
  <c r="N115"/>
  <c r="O115"/>
  <c r="AB115" s="1"/>
  <c r="P115"/>
  <c r="N116"/>
  <c r="O116"/>
  <c r="AB116" s="1"/>
  <c r="P116"/>
  <c r="N117"/>
  <c r="O117"/>
  <c r="AB117" s="1"/>
  <c r="P117"/>
  <c r="N118"/>
  <c r="O118"/>
  <c r="AB118" s="1"/>
  <c r="P118"/>
  <c r="N119"/>
  <c r="O119"/>
  <c r="AB119" s="1"/>
  <c r="P119"/>
  <c r="N120"/>
  <c r="O120"/>
  <c r="AB120" s="1"/>
  <c r="P120"/>
  <c r="N121"/>
  <c r="O121"/>
  <c r="AB121" s="1"/>
  <c r="P121"/>
  <c r="N122"/>
  <c r="O122"/>
  <c r="AB122" s="1"/>
  <c r="P122"/>
  <c r="N123"/>
  <c r="O123"/>
  <c r="AB123" s="1"/>
  <c r="P123"/>
  <c r="N124"/>
  <c r="O124"/>
  <c r="AB124" s="1"/>
  <c r="P124"/>
  <c r="N125"/>
  <c r="O125"/>
  <c r="AB125" s="1"/>
  <c r="P125"/>
  <c r="N126"/>
  <c r="O126"/>
  <c r="AB126" s="1"/>
  <c r="P126"/>
  <c r="N127"/>
  <c r="O127"/>
  <c r="AB127" s="1"/>
  <c r="P127"/>
  <c r="N128"/>
  <c r="O128"/>
  <c r="AB128" s="1"/>
  <c r="P128"/>
  <c r="N129"/>
  <c r="O129"/>
  <c r="AB129" s="1"/>
  <c r="P129"/>
  <c r="N130"/>
  <c r="O130"/>
  <c r="AB130" s="1"/>
  <c r="P130"/>
  <c r="N131"/>
  <c r="O131"/>
  <c r="AB131" s="1"/>
  <c r="P131"/>
  <c r="N132"/>
  <c r="O132"/>
  <c r="AB132" s="1"/>
  <c r="P132"/>
  <c r="N133"/>
  <c r="O133"/>
  <c r="AB133" s="1"/>
  <c r="P133"/>
  <c r="N134"/>
  <c r="O134"/>
  <c r="AB134" s="1"/>
  <c r="P134"/>
  <c r="N135"/>
  <c r="O135"/>
  <c r="AB135" s="1"/>
  <c r="P135"/>
  <c r="N136"/>
  <c r="O136"/>
  <c r="AB136" s="1"/>
  <c r="P136"/>
  <c r="N137"/>
  <c r="O137"/>
  <c r="AB137" s="1"/>
  <c r="P137"/>
  <c r="N138"/>
  <c r="O138"/>
  <c r="AB138" s="1"/>
  <c r="P138"/>
  <c r="N139"/>
  <c r="O139"/>
  <c r="AB139" s="1"/>
  <c r="P139"/>
  <c r="N140"/>
  <c r="O140"/>
  <c r="AB140" s="1"/>
  <c r="P140"/>
  <c r="N141"/>
  <c r="O141"/>
  <c r="AB141" s="1"/>
  <c r="P141"/>
  <c r="N142"/>
  <c r="O142"/>
  <c r="AB142" s="1"/>
  <c r="P142"/>
  <c r="N143"/>
  <c r="O143"/>
  <c r="AB143" s="1"/>
  <c r="P143"/>
  <c r="N144"/>
  <c r="O144"/>
  <c r="AB144" s="1"/>
  <c r="P144"/>
  <c r="N145"/>
  <c r="O145"/>
  <c r="AB145" s="1"/>
  <c r="P145"/>
  <c r="N146"/>
  <c r="O146"/>
  <c r="AB146" s="1"/>
  <c r="P146"/>
  <c r="N147"/>
  <c r="O147"/>
  <c r="AB147" s="1"/>
  <c r="P147"/>
  <c r="N148"/>
  <c r="O148"/>
  <c r="AB148" s="1"/>
  <c r="P148"/>
  <c r="N149"/>
  <c r="O149"/>
  <c r="AB149" s="1"/>
  <c r="P149"/>
  <c r="N150"/>
  <c r="O150"/>
  <c r="AB150" s="1"/>
  <c r="P150"/>
  <c r="N151"/>
  <c r="O151"/>
  <c r="AB151" s="1"/>
  <c r="P151"/>
  <c r="N152"/>
  <c r="O152"/>
  <c r="AB152" s="1"/>
  <c r="P152"/>
  <c r="N153"/>
  <c r="O153"/>
  <c r="AB153" s="1"/>
  <c r="P153"/>
  <c r="N154"/>
  <c r="O154"/>
  <c r="AB154" s="1"/>
  <c r="P154"/>
  <c r="N155"/>
  <c r="O155"/>
  <c r="AB155" s="1"/>
  <c r="P155"/>
  <c r="N156"/>
  <c r="O156"/>
  <c r="AB156" s="1"/>
  <c r="P156"/>
  <c r="N157"/>
  <c r="O157"/>
  <c r="AB157" s="1"/>
  <c r="P157"/>
  <c r="N158"/>
  <c r="O158"/>
  <c r="AB158" s="1"/>
  <c r="P158"/>
  <c r="N159"/>
  <c r="O159"/>
  <c r="AB159" s="1"/>
  <c r="P159"/>
  <c r="N160"/>
  <c r="O160"/>
  <c r="AB160" s="1"/>
  <c r="P160"/>
  <c r="N161"/>
  <c r="O161"/>
  <c r="AB161" s="1"/>
  <c r="P161"/>
  <c r="N162"/>
  <c r="O162"/>
  <c r="AB162" s="1"/>
  <c r="P162"/>
  <c r="N163"/>
  <c r="O163"/>
  <c r="AB163" s="1"/>
  <c r="P163"/>
  <c r="N164"/>
  <c r="O164"/>
  <c r="AB164" s="1"/>
  <c r="P164"/>
  <c r="N165"/>
  <c r="O165"/>
  <c r="AB165" s="1"/>
  <c r="P165"/>
  <c r="N166"/>
  <c r="O166"/>
  <c r="AB166" s="1"/>
  <c r="P166"/>
  <c r="N167"/>
  <c r="O167"/>
  <c r="AB167" s="1"/>
  <c r="P167"/>
  <c r="N168"/>
  <c r="O168"/>
  <c r="AB168" s="1"/>
  <c r="P168"/>
  <c r="N169"/>
  <c r="O169"/>
  <c r="AB169" s="1"/>
  <c r="P169"/>
  <c r="N170"/>
  <c r="O170"/>
  <c r="AB170" s="1"/>
  <c r="P170"/>
  <c r="N171"/>
  <c r="O171"/>
  <c r="AB171" s="1"/>
  <c r="P171"/>
  <c r="N172"/>
  <c r="O172"/>
  <c r="AB172" s="1"/>
  <c r="P172"/>
  <c r="N173"/>
  <c r="O173"/>
  <c r="AB173" s="1"/>
  <c r="P173"/>
  <c r="N174"/>
  <c r="O174"/>
  <c r="AB174" s="1"/>
  <c r="P174"/>
  <c r="N175"/>
  <c r="O175"/>
  <c r="AB175" s="1"/>
  <c r="P175"/>
  <c r="N176"/>
  <c r="O176"/>
  <c r="AB176" s="1"/>
  <c r="P176"/>
  <c r="N177"/>
  <c r="O177"/>
  <c r="AB177" s="1"/>
  <c r="P177"/>
  <c r="N178"/>
  <c r="O178"/>
  <c r="AB178" s="1"/>
  <c r="P178"/>
  <c r="N179"/>
  <c r="O179"/>
  <c r="AB179" s="1"/>
  <c r="P179"/>
  <c r="N180"/>
  <c r="O180"/>
  <c r="AB180" s="1"/>
  <c r="P180"/>
  <c r="N181"/>
  <c r="O181"/>
  <c r="AB181" s="1"/>
  <c r="P181"/>
  <c r="N182"/>
  <c r="O182"/>
  <c r="AB182" s="1"/>
  <c r="P182"/>
  <c r="N183"/>
  <c r="O183"/>
  <c r="AB183" s="1"/>
  <c r="P183"/>
  <c r="N184"/>
  <c r="O184"/>
  <c r="AB184" s="1"/>
  <c r="P184"/>
  <c r="N185"/>
  <c r="O185"/>
  <c r="AB185" s="1"/>
  <c r="P185"/>
  <c r="N186"/>
  <c r="O186"/>
  <c r="AB186" s="1"/>
  <c r="P186"/>
  <c r="N187"/>
  <c r="O187"/>
  <c r="AB187" s="1"/>
  <c r="P187"/>
  <c r="N188"/>
  <c r="O188"/>
  <c r="AB188" s="1"/>
  <c r="P188"/>
  <c r="N189"/>
  <c r="O189"/>
  <c r="AB189" s="1"/>
  <c r="P189"/>
  <c r="N190"/>
  <c r="O190"/>
  <c r="AB190" s="1"/>
  <c r="P190"/>
  <c r="N191"/>
  <c r="O191"/>
  <c r="AB191" s="1"/>
  <c r="P191"/>
  <c r="N192"/>
  <c r="O192"/>
  <c r="AB192" s="1"/>
  <c r="P192"/>
  <c r="N193"/>
  <c r="O193"/>
  <c r="AB193" s="1"/>
  <c r="P193"/>
  <c r="N194"/>
  <c r="O194"/>
  <c r="AB194" s="1"/>
  <c r="P194"/>
  <c r="N195"/>
  <c r="O195"/>
  <c r="AB195" s="1"/>
  <c r="P195"/>
  <c r="N196"/>
  <c r="O196"/>
  <c r="AB196" s="1"/>
  <c r="P196"/>
  <c r="N197"/>
  <c r="O197"/>
  <c r="AB197" s="1"/>
  <c r="P197"/>
  <c r="N198"/>
  <c r="O198"/>
  <c r="AB198" s="1"/>
  <c r="P198"/>
  <c r="N199"/>
  <c r="O199"/>
  <c r="AB199" s="1"/>
  <c r="P199"/>
  <c r="N200"/>
  <c r="O200"/>
  <c r="AB200" s="1"/>
  <c r="P200"/>
  <c r="N201"/>
  <c r="O201"/>
  <c r="AB201" s="1"/>
  <c r="P201"/>
  <c r="N202"/>
  <c r="O202"/>
  <c r="AB202" s="1"/>
  <c r="P202"/>
  <c r="N203"/>
  <c r="O203"/>
  <c r="AB203" s="1"/>
  <c r="P203"/>
  <c r="N204"/>
  <c r="O204"/>
  <c r="AB204" s="1"/>
  <c r="P204"/>
  <c r="N205"/>
  <c r="O205"/>
  <c r="AB205" s="1"/>
  <c r="P205"/>
  <c r="N206"/>
  <c r="O206"/>
  <c r="AB206" s="1"/>
  <c r="P206"/>
  <c r="N47"/>
  <c r="O47"/>
  <c r="AB47" s="1"/>
  <c r="P47"/>
  <c r="N48"/>
  <c r="O48"/>
  <c r="AB48" s="1"/>
  <c r="P48"/>
  <c r="N49"/>
  <c r="O49"/>
  <c r="AB49" s="1"/>
  <c r="P49"/>
  <c r="N50"/>
  <c r="O50"/>
  <c r="AB50" s="1"/>
  <c r="P50"/>
  <c r="N51"/>
  <c r="O51"/>
  <c r="AB51" s="1"/>
  <c r="P51"/>
  <c r="N52"/>
  <c r="O52"/>
  <c r="AB52" s="1"/>
  <c r="P52"/>
  <c r="N53"/>
  <c r="O53"/>
  <c r="AB53" s="1"/>
  <c r="P53"/>
  <c r="N54"/>
  <c r="O54"/>
  <c r="AB54" s="1"/>
  <c r="P54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6"/>
  <c r="O35"/>
  <c r="AB35" s="1"/>
  <c r="O36"/>
  <c r="AB36" s="1"/>
  <c r="O37"/>
  <c r="AB37" s="1"/>
  <c r="O38"/>
  <c r="AB38" s="1"/>
  <c r="O39"/>
  <c r="AB39" s="1"/>
  <c r="O40"/>
  <c r="AB40" s="1"/>
  <c r="O41"/>
  <c r="AB41" s="1"/>
  <c r="O42"/>
  <c r="AB42" s="1"/>
  <c r="O43"/>
  <c r="AB43" s="1"/>
  <c r="O44"/>
  <c r="AB44" s="1"/>
  <c r="O45"/>
  <c r="AB45" s="1"/>
  <c r="O46"/>
  <c r="AB46" s="1"/>
  <c r="O23"/>
  <c r="AB23" s="1"/>
  <c r="O24"/>
  <c r="AB24" s="1"/>
  <c r="O25"/>
  <c r="AB25" s="1"/>
  <c r="O26"/>
  <c r="AB26" s="1"/>
  <c r="O27"/>
  <c r="AB27" s="1"/>
  <c r="O28"/>
  <c r="AB28" s="1"/>
  <c r="O29"/>
  <c r="AB29" s="1"/>
  <c r="O30"/>
  <c r="AB30" s="1"/>
  <c r="O31"/>
  <c r="AB31" s="1"/>
  <c r="O32"/>
  <c r="AB32" s="1"/>
  <c r="O33"/>
  <c r="AB33" s="1"/>
  <c r="O34"/>
  <c r="AB34" s="1"/>
  <c r="O7"/>
  <c r="AB7" s="1"/>
  <c r="O8"/>
  <c r="AB8" s="1"/>
  <c r="O9"/>
  <c r="AB9" s="1"/>
  <c r="O10"/>
  <c r="AB10" s="1"/>
  <c r="O11"/>
  <c r="AB11" s="1"/>
  <c r="O12"/>
  <c r="AB12" s="1"/>
  <c r="O13"/>
  <c r="AB13" s="1"/>
  <c r="O14"/>
  <c r="AB14" s="1"/>
  <c r="O15"/>
  <c r="AB15" s="1"/>
  <c r="O16"/>
  <c r="AB16" s="1"/>
  <c r="O17"/>
  <c r="AB17" s="1"/>
  <c r="O18"/>
  <c r="AB18" s="1"/>
  <c r="O19"/>
  <c r="AB19" s="1"/>
  <c r="O20"/>
  <c r="AB20" s="1"/>
  <c r="O21"/>
  <c r="AB21" s="1"/>
  <c r="O22"/>
  <c r="AB22" s="1"/>
  <c r="O6"/>
  <c r="AB6" s="1"/>
  <c r="V39"/>
  <c r="V40"/>
  <c r="V41"/>
  <c r="V42"/>
  <c r="V43"/>
  <c r="V44"/>
  <c r="V45"/>
  <c r="V4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7"/>
  <c r="R8"/>
  <c r="R9"/>
  <c r="R10"/>
  <c r="R11"/>
  <c r="R12"/>
  <c r="R13"/>
  <c r="R14"/>
  <c r="R15"/>
  <c r="R16"/>
  <c r="R17"/>
  <c r="R18"/>
  <c r="R19"/>
  <c r="V6"/>
  <c r="R6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16"/>
  <c r="N17"/>
  <c r="N18"/>
  <c r="N19"/>
  <c r="N20"/>
  <c r="N21"/>
  <c r="N22"/>
  <c r="N23"/>
  <c r="N24"/>
  <c r="N25"/>
  <c r="N26"/>
  <c r="N27"/>
  <c r="N28"/>
  <c r="N7"/>
  <c r="N8"/>
  <c r="N9"/>
  <c r="N10"/>
  <c r="N11"/>
  <c r="N12"/>
  <c r="N13"/>
  <c r="N14"/>
  <c r="N15"/>
  <c r="N6"/>
</calcChain>
</file>

<file path=xl/sharedStrings.xml><?xml version="1.0" encoding="utf-8"?>
<sst xmlns="http://schemas.openxmlformats.org/spreadsheetml/2006/main" count="3022" uniqueCount="447">
  <si>
    <t>At ON/bar state (Vdc=0.953v, check and confirm)</t>
  </si>
  <si>
    <t>Frequency</t>
  </si>
  <si>
    <t>Amplitude (a.u)</t>
  </si>
  <si>
    <t>At OFF/cross state (Vdc=0v, check and confirm)</t>
  </si>
  <si>
    <t>At 3-dB state (Vdc=0v, check and confirm)</t>
  </si>
  <si>
    <t>Wavelength</t>
  </si>
  <si>
    <t>Po1(a.u)</t>
  </si>
  <si>
    <t>Po2(a.u)</t>
  </si>
  <si>
    <t>Po1</t>
  </si>
  <si>
    <t>Po2</t>
  </si>
  <si>
    <t>Lc=15um</t>
  </si>
  <si>
    <t>Bar-state</t>
  </si>
  <si>
    <t>3-db state</t>
  </si>
  <si>
    <t>Cross-state</t>
  </si>
  <si>
    <t>f(THz)</t>
  </si>
  <si>
    <t>For S-Paramter conversion</t>
  </si>
  <si>
    <t>squred absolute values</t>
  </si>
  <si>
    <t xml:space="preserve">  </t>
  </si>
  <si>
    <t>trans1(1,1)</t>
  </si>
  <si>
    <t>Frz</t>
  </si>
  <si>
    <t>Abs value</t>
  </si>
  <si>
    <t>Phase</t>
  </si>
  <si>
    <t>#frequency values (Hz)</t>
  </si>
  <si>
    <t>trans1(</t>
  </si>
  <si>
    <t>,</t>
  </si>
  <si>
    <t>1)</t>
  </si>
  <si>
    <t>#amplitude values (amplitude)</t>
  </si>
  <si>
    <t>2)</t>
  </si>
  <si>
    <t>='</t>
  </si>
  <si>
    <t>trans1 = matrix(5,2);</t>
  </si>
  <si>
    <t>;</t>
  </si>
  <si>
    <t>trans2 = matrix(5,2);</t>
  </si>
  <si>
    <t>trans2(</t>
  </si>
  <si>
    <t>trans1 = matrix(201,2);</t>
  </si>
  <si>
    <t>e12e</t>
  </si>
  <si>
    <t>dbm</t>
  </si>
  <si>
    <t>abs</t>
  </si>
  <si>
    <t>-0.6405 + 0.0000i</t>
  </si>
  <si>
    <t>-1.0000 - 0.9331i</t>
  </si>
  <si>
    <t>-0.6292 + 0.0000i</t>
  </si>
  <si>
    <t>-1.0000 - 0.9287i</t>
  </si>
  <si>
    <t>-0.6180 + 0.0000i</t>
  </si>
  <si>
    <t>-1.0000 - 0.9242i</t>
  </si>
  <si>
    <t>-0.6069 + 0.0000i</t>
  </si>
  <si>
    <t>-1.0000 - 0.9195i</t>
  </si>
  <si>
    <t>-0.5958 + 0.0000i</t>
  </si>
  <si>
    <t>-1.0000 - 0.9147i</t>
  </si>
  <si>
    <t>-0.5848 + 0.0000i</t>
  </si>
  <si>
    <t>-1.0000 - 0.9097i</t>
  </si>
  <si>
    <t>-0.5738 + 0.0000i</t>
  </si>
  <si>
    <t>-1.0000 - 0.9047i</t>
  </si>
  <si>
    <t>-0.5630 + 0.0000i</t>
  </si>
  <si>
    <t>-1.0000 - 0.8994i</t>
  </si>
  <si>
    <t>-0.5521 + 0.0000i</t>
  </si>
  <si>
    <t>-1.0000 - 0.8941i</t>
  </si>
  <si>
    <t>-0.5414 + 0.0000i</t>
  </si>
  <si>
    <t>-1.0000 - 0.8886i</t>
  </si>
  <si>
    <t>-0.5307 + 0.0000i</t>
  </si>
  <si>
    <t>-1.0000 - 0.8830i</t>
  </si>
  <si>
    <t>-0.5200 + 0.0000i</t>
  </si>
  <si>
    <t>-1.0000 - 0.8773i</t>
  </si>
  <si>
    <t>-0.5095 + 0.0000i</t>
  </si>
  <si>
    <t>-1.0000 - 0.8714i</t>
  </si>
  <si>
    <t>-0.4990 + 0.0000i</t>
  </si>
  <si>
    <t>-1.0000 - 0.8655i</t>
  </si>
  <si>
    <t>-0.4886 + 0.0000i</t>
  </si>
  <si>
    <t>-1.0000 - 0.8593i</t>
  </si>
  <si>
    <t>-0.4783 + 0.0000i</t>
  </si>
  <si>
    <t>-1.0000 - 0.8531i</t>
  </si>
  <si>
    <t>-0.4680 + 0.0000i</t>
  </si>
  <si>
    <t>-1.0000 - 0.8468i</t>
  </si>
  <si>
    <t>-0.4578 + 0.0000i</t>
  </si>
  <si>
    <t>-1.0000 - 0.8403i</t>
  </si>
  <si>
    <t>-0.4477 + 0.0000i</t>
  </si>
  <si>
    <t>-1.0000 - 0.8337i</t>
  </si>
  <si>
    <t>-0.4377 + 0.0000i</t>
  </si>
  <si>
    <t>-1.0000 - 0.8270i</t>
  </si>
  <si>
    <t>-0.4278 + 0.0000i</t>
  </si>
  <si>
    <t>-1.0000 - 0.8201i</t>
  </si>
  <si>
    <t>-0.4179 + 0.0000i</t>
  </si>
  <si>
    <t>-1.0000 - 0.8132i</t>
  </si>
  <si>
    <t>-0.4082 + 0.0000i</t>
  </si>
  <si>
    <t>-1.0000 - 0.8061i</t>
  </si>
  <si>
    <t>-0.3985 + 0.0000i</t>
  </si>
  <si>
    <t>-1.0000 - 0.7989i</t>
  </si>
  <si>
    <t>-0.3889 + 0.0000i</t>
  </si>
  <si>
    <t>-1.0000 - 0.7916i</t>
  </si>
  <si>
    <t>-0.3794 + 0.0000i</t>
  </si>
  <si>
    <t>-1.0000 - 0.7841i</t>
  </si>
  <si>
    <t>-0.3700 + 0.0000i</t>
  </si>
  <si>
    <t>-1.0000 - 0.7766i</t>
  </si>
  <si>
    <t>-0.3607 + 0.0000i</t>
  </si>
  <si>
    <t>-1.0000 - 0.7689i</t>
  </si>
  <si>
    <t>-0.3515 + 0.0000i</t>
  </si>
  <si>
    <t>-1.0000 - 0.7612i</t>
  </si>
  <si>
    <t>-0.3423 + 0.0000i</t>
  </si>
  <si>
    <t>-1.0000 - 0.7533i</t>
  </si>
  <si>
    <t>-0.3333 + 0.0000i</t>
  </si>
  <si>
    <t>-1.0000 - 0.7453i</t>
  </si>
  <si>
    <t>-0.3244 + 0.0000i</t>
  </si>
  <si>
    <t>-1.0000 - 0.7372i</t>
  </si>
  <si>
    <t>-0.3155 + 0.0000i</t>
  </si>
  <si>
    <t>-1.0000 - 0.7290i</t>
  </si>
  <si>
    <t>-0.3068 + 0.0000i</t>
  </si>
  <si>
    <t>-1.0000 - 0.7207i</t>
  </si>
  <si>
    <t>-0.2982 + 0.0000i</t>
  </si>
  <si>
    <t>-1.0000 - 0.7123i</t>
  </si>
  <si>
    <t>-0.2896 + 0.0000i</t>
  </si>
  <si>
    <t>-1.0000 - 0.7038i</t>
  </si>
  <si>
    <t>-0.2812 + 0.0000i</t>
  </si>
  <si>
    <t>-1.0000 - 0.6952i</t>
  </si>
  <si>
    <t>-0.2729 + 0.0000i</t>
  </si>
  <si>
    <t>-1.0000 - 0.6865i</t>
  </si>
  <si>
    <t>-0.2647 + 0.0000i</t>
  </si>
  <si>
    <t>-1.0000 - 0.6777i</t>
  </si>
  <si>
    <t>-0.2566 + 0.0000i</t>
  </si>
  <si>
    <t>-1.0000 - 0.6688i</t>
  </si>
  <si>
    <t>-0.2486 + 0.0000i</t>
  </si>
  <si>
    <t>-1.0000 - 0.6598i</t>
  </si>
  <si>
    <t>-0.2407 + 0.0000i</t>
  </si>
  <si>
    <t>-1.0000 - 0.6507i</t>
  </si>
  <si>
    <t>-0.2329 + 0.0000i</t>
  </si>
  <si>
    <t>-1.0000 - 0.6415i</t>
  </si>
  <si>
    <t>-0.2252 + 0.0000i</t>
  </si>
  <si>
    <t>-1.0000 - 0.6322i</t>
  </si>
  <si>
    <t>-0.2177 + 0.0000i</t>
  </si>
  <si>
    <t>-1.0000 - 0.6228i</t>
  </si>
  <si>
    <t>-0.2102 + 0.0000i</t>
  </si>
  <si>
    <t>-1.0000 - 0.6134i</t>
  </si>
  <si>
    <t>-0.2029 + 0.0000i</t>
  </si>
  <si>
    <t>-1.0000 - 0.6038i</t>
  </si>
  <si>
    <t>-0.1957 + 0.0000i</t>
  </si>
  <si>
    <t>-1.0000 - 0.5942i</t>
  </si>
  <si>
    <t>-0.1886 + 0.0000i</t>
  </si>
  <si>
    <t>-1.0000 - 0.5845i</t>
  </si>
  <si>
    <t>-0.1816 + 0.0000i</t>
  </si>
  <si>
    <t>-1.0000 - 0.5747i</t>
  </si>
  <si>
    <t>-0.1747 + 0.0000i</t>
  </si>
  <si>
    <t>-1.0000 - 0.5648i</t>
  </si>
  <si>
    <t>-0.1680 + 0.0000i</t>
  </si>
  <si>
    <t>-1.0000 - 0.5548i</t>
  </si>
  <si>
    <t>-0.1614 + 0.0000i</t>
  </si>
  <si>
    <t>-1.0000 - 0.5447i</t>
  </si>
  <si>
    <t>-0.1549 + 0.0000i</t>
  </si>
  <si>
    <t>-1.0000 - 0.5346i</t>
  </si>
  <si>
    <t>-0.1485 + 0.0000i</t>
  </si>
  <si>
    <t>-1.0000 - 0.5244i</t>
  </si>
  <si>
    <t>-0.1423 + 0.0000i</t>
  </si>
  <si>
    <t>-1.0000 - 0.5141i</t>
  </si>
  <si>
    <t>-0.1362 + 0.0000i</t>
  </si>
  <si>
    <t>-1.0000 - 0.5038i</t>
  </si>
  <si>
    <t>-0.1302 + 0.0000i</t>
  </si>
  <si>
    <t>-1.0000 - 0.4933i</t>
  </si>
  <si>
    <t>-0.1243 + 0.0000i</t>
  </si>
  <si>
    <t>-1.0000 - 0.4828i</t>
  </si>
  <si>
    <t>-0.1185 + 0.0000i</t>
  </si>
  <si>
    <t>-1.0000 - 0.4723i</t>
  </si>
  <si>
    <t>-0.1129 + 0.0000i</t>
  </si>
  <si>
    <t>-1.0000 - 0.4616i</t>
  </si>
  <si>
    <t>-0.1074 + 0.0000i</t>
  </si>
  <si>
    <t>-1.0000 - 0.4509i</t>
  </si>
  <si>
    <t>-0.1021 + 0.0000i</t>
  </si>
  <si>
    <t>-1.0000 - 0.4402i</t>
  </si>
  <si>
    <t>-0.0969 + 0.0000i</t>
  </si>
  <si>
    <t>-1.0000 - 0.4293i</t>
  </si>
  <si>
    <t>-0.0918 + 0.0000i</t>
  </si>
  <si>
    <t>-1.0000 - 0.4185i</t>
  </si>
  <si>
    <t>-0.0868 + 0.0000i</t>
  </si>
  <si>
    <t>-1.0000 - 0.4075i</t>
  </si>
  <si>
    <t>-0.0820 + 0.0000i</t>
  </si>
  <si>
    <t>-1.0000 - 0.3965i</t>
  </si>
  <si>
    <t>-0.0773 + 0.0000i</t>
  </si>
  <si>
    <t>-1.0000 - 0.3854i</t>
  </si>
  <si>
    <t>-0.0727 + 0.0000i</t>
  </si>
  <si>
    <t>-1.0000 - 0.3743i</t>
  </si>
  <si>
    <t>-0.0683 + 0.0000i</t>
  </si>
  <si>
    <t>-1.0000 - 0.3631i</t>
  </si>
  <si>
    <t>-0.0640 + 0.0000i</t>
  </si>
  <si>
    <t>-1.0000 - 0.3519i</t>
  </si>
  <si>
    <t>-0.0598 + 0.0000i</t>
  </si>
  <si>
    <t>-1.0000 - 0.3406i</t>
  </si>
  <si>
    <t>-0.0558 + 0.0000i</t>
  </si>
  <si>
    <t>-1.0000 - 0.3293i</t>
  </si>
  <si>
    <t>-0.0519 + 0.0000i</t>
  </si>
  <si>
    <t>-1.0000 - 0.3180i</t>
  </si>
  <si>
    <t>-0.0481 + 0.0000i</t>
  </si>
  <si>
    <t>-1.0000 - 0.3065i</t>
  </si>
  <si>
    <t>-0.0445 + 0.0000i</t>
  </si>
  <si>
    <t>-1.0000 - 0.2951i</t>
  </si>
  <si>
    <t>-0.0411 + 0.0000i</t>
  </si>
  <si>
    <t>-1.0000 - 0.2836i</t>
  </si>
  <si>
    <t>-0.0377 + 0.0000i</t>
  </si>
  <si>
    <t>-1.0000 - 0.2721i</t>
  </si>
  <si>
    <t>-0.0345 + 0.0000i</t>
  </si>
  <si>
    <t>-1.0000 - 0.2605i</t>
  </si>
  <si>
    <t>-0.0315 + 0.0000i</t>
  </si>
  <si>
    <t>-1.0000 - 0.2489i</t>
  </si>
  <si>
    <t>-0.0285 + 0.0000i</t>
  </si>
  <si>
    <t>-1.0000 - 0.2372i</t>
  </si>
  <si>
    <t>-0.0258 + 0.0000i</t>
  </si>
  <si>
    <t>-1.0000 - 0.2255i</t>
  </si>
  <si>
    <t>-0.0231 + 0.0000i</t>
  </si>
  <si>
    <t>-1.0000 - 0.2138i</t>
  </si>
  <si>
    <t>-0.0206 + 0.0000i</t>
  </si>
  <si>
    <t>-1.0000 - 0.2021i</t>
  </si>
  <si>
    <t>-0.0183 + 0.0000i</t>
  </si>
  <si>
    <t>-1.0000 - 0.1903i</t>
  </si>
  <si>
    <t>-0.0161 + 0.0000i</t>
  </si>
  <si>
    <t>-1.0000 - 0.1785i</t>
  </si>
  <si>
    <t>-0.0140 + 0.0000i</t>
  </si>
  <si>
    <t>-1.0000 - 0.1667i</t>
  </si>
  <si>
    <t>-0.0121 + 0.0000i</t>
  </si>
  <si>
    <t>-1.0000 - 0.1548i</t>
  </si>
  <si>
    <t>-0.0103 + 0.0000i</t>
  </si>
  <si>
    <t>-1.0000 - 0.1430i</t>
  </si>
  <si>
    <t>-0.0086 + 0.0000i</t>
  </si>
  <si>
    <t>-1.0000 - 0.1311i</t>
  </si>
  <si>
    <t>-0.0071 + 0.0000i</t>
  </si>
  <si>
    <t>-1.0000 - 0.1192i</t>
  </si>
  <si>
    <t>-0.0058 + 0.0000i</t>
  </si>
  <si>
    <t>-1.0000 - 0.1072i</t>
  </si>
  <si>
    <t>-0.0046 + 0.0000i</t>
  </si>
  <si>
    <t>-1.0000 - 0.0953i</t>
  </si>
  <si>
    <t>-0.0035 + 0.0000i</t>
  </si>
  <si>
    <t>-1.0000 - 0.0834i</t>
  </si>
  <si>
    <t>-0.0026 + 0.0000i</t>
  </si>
  <si>
    <t>-1.0000 - 0.0714i</t>
  </si>
  <si>
    <t>-0.0018 + 0.0000i</t>
  </si>
  <si>
    <t>-1.0000 - 0.0594i</t>
  </si>
  <si>
    <t>-0.0011 + 0.0000i</t>
  </si>
  <si>
    <t>-1.0000 - 0.0475i</t>
  </si>
  <si>
    <t>-0.0006 + 0.0000i</t>
  </si>
  <si>
    <t>-1.0000 - 0.0355i</t>
  </si>
  <si>
    <t>-0.0003 + 0.0000i</t>
  </si>
  <si>
    <t>-1.0000 - 0.0235i</t>
  </si>
  <si>
    <t>-0.0001 + 0.0000i</t>
  </si>
  <si>
    <t>-1.0000 - 0.0115i</t>
  </si>
  <si>
    <t>-0.0000 + 0.0000i</t>
  </si>
  <si>
    <t>-1.0000 - 0.0005i</t>
  </si>
  <si>
    <t>-1.0000 - 0.0125i</t>
  </si>
  <si>
    <t>-1.0000 - 0.0245i</t>
  </si>
  <si>
    <t>-0.0007 + 0.0000i</t>
  </si>
  <si>
    <t>-1.0000 - 0.0365i</t>
  </si>
  <si>
    <t>-0.0012 + 0.0000i</t>
  </si>
  <si>
    <t>-1.0000 - 0.0484i</t>
  </si>
  <si>
    <t>-1.0000 - 0.0604i</t>
  </si>
  <si>
    <t>-1.0000 - 0.0724i</t>
  </si>
  <si>
    <t>-0.0036 + 0.0000i</t>
  </si>
  <si>
    <t>-1.0000 - 0.0843i</t>
  </si>
  <si>
    <t>-1.0000 - 0.0963i</t>
  </si>
  <si>
    <t>-0.0059 + 0.0000i</t>
  </si>
  <si>
    <t>-1.0000 - 0.1082i</t>
  </si>
  <si>
    <t>-0.0072 + 0.0000i</t>
  </si>
  <si>
    <t>-1.0000 - 0.1201i</t>
  </si>
  <si>
    <t>-0.0087 + 0.0000i</t>
  </si>
  <si>
    <t>-1.0000 - 0.1320i</t>
  </si>
  <si>
    <t>-0.0104 + 0.0000i</t>
  </si>
  <si>
    <t>-1.0000 - 0.1438i</t>
  </si>
  <si>
    <t>-0.0122 + 0.0000i</t>
  </si>
  <si>
    <t>-1.0000 - 0.1557i</t>
  </si>
  <si>
    <t>-0.0141 + 0.0000i</t>
  </si>
  <si>
    <t>-1.0000 - 0.1675i</t>
  </si>
  <si>
    <t>-0.0162 + 0.0000i</t>
  </si>
  <si>
    <t>-1.0000 - 0.1793i</t>
  </si>
  <si>
    <t>-0.0184 + 0.0000i</t>
  </si>
  <si>
    <t>-1.0000 - 0.1911i</t>
  </si>
  <si>
    <t>-0.0208 + 0.0000i</t>
  </si>
  <si>
    <t>-1.0000 - 0.2028i</t>
  </si>
  <si>
    <t>-0.0233 + 0.0000i</t>
  </si>
  <si>
    <t>-1.0000 - 0.2145i</t>
  </si>
  <si>
    <t>-0.0259 + 0.0000i</t>
  </si>
  <si>
    <t>-1.0000 - 0.2262i</t>
  </si>
  <si>
    <t>-0.0287 + 0.0000i</t>
  </si>
  <si>
    <t>-1.0000 - 0.2378i</t>
  </si>
  <si>
    <t>-0.0316 + 0.0000i</t>
  </si>
  <si>
    <t>-1.0000 - 0.2495i</t>
  </si>
  <si>
    <t>-0.0347 + 0.0000i</t>
  </si>
  <si>
    <t>-1.0000 - 0.2610i</t>
  </si>
  <si>
    <t>-0.0379 + 0.0000i</t>
  </si>
  <si>
    <t>-1.0000 - 0.2726i</t>
  </si>
  <si>
    <t>-0.0412 + 0.0000i</t>
  </si>
  <si>
    <t>-1.0000 - 0.2841i</t>
  </si>
  <si>
    <t>-0.0447 + 0.0000i</t>
  </si>
  <si>
    <t>-1.0000 - 0.2955i</t>
  </si>
  <si>
    <t>-0.0483 + 0.0000i</t>
  </si>
  <si>
    <t>-1.0000 - 0.3069i</t>
  </si>
  <si>
    <t>-0.0520 + 0.0000i</t>
  </si>
  <si>
    <t>-1.0000 - 0.3183i</t>
  </si>
  <si>
    <t>-0.0559 + 0.0000i</t>
  </si>
  <si>
    <t>-1.0000 - 0.3296i</t>
  </si>
  <si>
    <t>-0.0599 + 0.0000i</t>
  </si>
  <si>
    <t>-1.0000 - 0.3409i</t>
  </si>
  <si>
    <t>-1.0000 - 0.3521i</t>
  </si>
  <si>
    <t>-1.0000 - 0.3633i</t>
  </si>
  <si>
    <t>-1.0000 - 0.3744i</t>
  </si>
  <si>
    <t>-1.0000 - 0.3855i</t>
  </si>
  <si>
    <t>-1.0000 - 0.4074i</t>
  </si>
  <si>
    <t>-0.0917 + 0.0000i</t>
  </si>
  <si>
    <t>-1.0000 - 0.4183i</t>
  </si>
  <si>
    <t>-0.0968 + 0.0000i</t>
  </si>
  <si>
    <t>-1.0000 - 0.4292i</t>
  </si>
  <si>
    <t>-0.1020 + 0.0000i</t>
  </si>
  <si>
    <t>-1.0000 - 0.4399i</t>
  </si>
  <si>
    <t>-0.1073 + 0.0000i</t>
  </si>
  <si>
    <t>-1.0000 - 0.4506i</t>
  </si>
  <si>
    <t>-0.1127 + 0.0000i</t>
  </si>
  <si>
    <t>-1.0000 - 0.4613i</t>
  </si>
  <si>
    <t>-0.1183 + 0.0000i</t>
  </si>
  <si>
    <t>-1.0000 - 0.4719i</t>
  </si>
  <si>
    <t>-0.1240 + 0.0000i</t>
  </si>
  <si>
    <t>-1.0000 - 0.4824i</t>
  </si>
  <si>
    <t>-0.1299 + 0.0000i</t>
  </si>
  <si>
    <t>-1.0000 - 0.4928i</t>
  </si>
  <si>
    <t>-0.1358 + 0.0000i</t>
  </si>
  <si>
    <t>-1.0000 - 0.5032i</t>
  </si>
  <si>
    <t>-0.1419 + 0.0000i</t>
  </si>
  <si>
    <t>-1.0000 - 0.5135i</t>
  </si>
  <si>
    <t>-0.1481 + 0.0000i</t>
  </si>
  <si>
    <t>-1.0000 - 0.5237i</t>
  </si>
  <si>
    <t>-0.1544 + 0.0000i</t>
  </si>
  <si>
    <t>-1.0000 - 0.5338i</t>
  </si>
  <si>
    <t>-0.1608 + 0.0000i</t>
  </si>
  <si>
    <t>-1.0000 - 0.5439i</t>
  </si>
  <si>
    <t>-0.1674 + 0.0000i</t>
  </si>
  <si>
    <t>-1.0000 - 0.5539i</t>
  </si>
  <si>
    <t>-0.1741 + 0.0000i</t>
  </si>
  <si>
    <t>-1.0000 - 0.5638i</t>
  </si>
  <si>
    <t>-0.1809 + 0.0000i</t>
  </si>
  <si>
    <t>-1.0000 - 0.5736i</t>
  </si>
  <si>
    <t>-0.1878 + 0.0000i</t>
  </si>
  <si>
    <t>-1.0000 - 0.5834i</t>
  </si>
  <si>
    <t>-0.1948 + 0.0000i</t>
  </si>
  <si>
    <t>-1.0000 - 0.5930i</t>
  </si>
  <si>
    <t>-0.2019 + 0.0000i</t>
  </si>
  <si>
    <t>-1.0000 - 0.6026i</t>
  </si>
  <si>
    <t>-0.2092 + 0.0000i</t>
  </si>
  <si>
    <t>-1.0000 - 0.6121i</t>
  </si>
  <si>
    <t>-0.2166 + 0.0000i</t>
  </si>
  <si>
    <t>-1.0000 - 0.6215i</t>
  </si>
  <si>
    <t>-0.2240 + 0.0000i</t>
  </si>
  <si>
    <t>-1.0000 - 0.6308i</t>
  </si>
  <si>
    <t>-0.2316 + 0.0000i</t>
  </si>
  <si>
    <t>-1.0000 - 0.6400i</t>
  </si>
  <si>
    <t>-0.2393 + 0.0000i</t>
  </si>
  <si>
    <t>-1.0000 - 0.6491i</t>
  </si>
  <si>
    <t>-0.2471 + 0.0000i</t>
  </si>
  <si>
    <t>-1.0000 - 0.6582i</t>
  </si>
  <si>
    <t>-0.2550 + 0.0000i</t>
  </si>
  <si>
    <t>-1.0000 - 0.6671i</t>
  </si>
  <si>
    <t>-0.2631 + 0.0000i</t>
  </si>
  <si>
    <t>-1.0000 - 0.6760i</t>
  </si>
  <si>
    <t>-0.2712 + 0.0000i</t>
  </si>
  <si>
    <t>-1.0000 - 0.6847i</t>
  </si>
  <si>
    <t>-0.2794 + 0.0000i</t>
  </si>
  <si>
    <t>-1.0000 - 0.6934i</t>
  </si>
  <si>
    <t>-0.2877 + 0.0000i</t>
  </si>
  <si>
    <t>-1.0000 - 0.7019i</t>
  </si>
  <si>
    <t>-0.2962 + 0.0000i</t>
  </si>
  <si>
    <t>-1.0000 - 0.7104i</t>
  </si>
  <si>
    <t>-0.3047 + 0.0000i</t>
  </si>
  <si>
    <t>-1.0000 - 0.7187i</t>
  </si>
  <si>
    <t>-0.3133 + 0.0000i</t>
  </si>
  <si>
    <t>-1.0000 - 0.7270i</t>
  </si>
  <si>
    <t>-0.3220 + 0.0000i</t>
  </si>
  <si>
    <t>-1.0000 - 0.7351i</t>
  </si>
  <si>
    <t>-0.3309 + 0.0000i</t>
  </si>
  <si>
    <t>-1.0000 - 0.7431i</t>
  </si>
  <si>
    <t>-0.3398 + 0.0000i</t>
  </si>
  <si>
    <t>-1.0000 - 0.7511i</t>
  </si>
  <si>
    <t>-0.3488 + 0.0000i</t>
  </si>
  <si>
    <t>-1.0000 - 0.7589i</t>
  </si>
  <si>
    <t>-0.3579 + 0.0000i</t>
  </si>
  <si>
    <t>-1.0000 - 0.7666i</t>
  </si>
  <si>
    <t>-0.3671 + 0.0000i</t>
  </si>
  <si>
    <t>-1.0000 - 0.7742i</t>
  </si>
  <si>
    <t>-0.3763 + 0.0000i</t>
  </si>
  <si>
    <t>-1.0000 - 0.7817i</t>
  </si>
  <si>
    <t>-0.3857 + 0.0000i</t>
  </si>
  <si>
    <t>-1.0000 - 0.7891i</t>
  </si>
  <si>
    <t>-0.3952 + 0.0000i</t>
  </si>
  <si>
    <t>-1.0000 - 0.7963i</t>
  </si>
  <si>
    <t>-0.4047 + 0.0000i</t>
  </si>
  <si>
    <t>-1.0000 - 0.8035i</t>
  </si>
  <si>
    <t>-0.4143 + 0.0000i</t>
  </si>
  <si>
    <t>-1.0000 - 0.8105i</t>
  </si>
  <si>
    <t>-0.4240 + 0.0000i</t>
  </si>
  <si>
    <t>-1.0000 - 0.8175i</t>
  </si>
  <si>
    <t>-0.4338 + 0.0000i</t>
  </si>
  <si>
    <t>-1.0000 - 0.8243i</t>
  </si>
  <si>
    <t>-0.4437 + 0.0000i</t>
  </si>
  <si>
    <t>-1.0000 - 0.8310i</t>
  </si>
  <si>
    <t>-0.4536 + 0.0000i</t>
  </si>
  <si>
    <t>-1.0000 - 0.8375i</t>
  </si>
  <si>
    <t>-0.4636 + 0.0000i</t>
  </si>
  <si>
    <t>-1.0000 - 0.8440i</t>
  </si>
  <si>
    <t>-0.4737 + 0.0000i</t>
  </si>
  <si>
    <t>-1.0000 - 0.8503i</t>
  </si>
  <si>
    <t>-0.4839 + 0.0000i</t>
  </si>
  <si>
    <t>-1.0000 - 0.8565i</t>
  </si>
  <si>
    <t>-0.4941 + 0.0000i</t>
  </si>
  <si>
    <t>-1.0000 - 0.8626i</t>
  </si>
  <si>
    <t>-0.5045 + 0.0000i</t>
  </si>
  <si>
    <t>-1.0000 - 0.8686i</t>
  </si>
  <si>
    <t>-0.5148 + 0.0000i</t>
  </si>
  <si>
    <t>-1.0000 - 0.8744i</t>
  </si>
  <si>
    <t>-0.5253 + 0.0000i</t>
  </si>
  <si>
    <t>-1.0000 - 0.8801i</t>
  </si>
  <si>
    <t>-0.5358 + 0.0000i</t>
  </si>
  <si>
    <t>-1.0000 - 0.8857i</t>
  </si>
  <si>
    <t>-0.5464 + 0.0000i</t>
  </si>
  <si>
    <t>-1.0000 - 0.8912i</t>
  </si>
  <si>
    <t>-0.5570 + 0.0000i</t>
  </si>
  <si>
    <t>-1.0000 - 0.8965i</t>
  </si>
  <si>
    <t>-0.5677 + 0.0000i</t>
  </si>
  <si>
    <t>-1.0000 - 0.9018i</t>
  </si>
  <si>
    <t>-0.5785 + 0.0000i</t>
  </si>
  <si>
    <t>-1.0000 - 0.9068i</t>
  </si>
  <si>
    <t>-0.5893 + 0.0000i</t>
  </si>
  <si>
    <t>-1.0000 - 0.9118i</t>
  </si>
  <si>
    <t>-0.6002 + 0.0000i</t>
  </si>
  <si>
    <t>-1.0000 - 0.9166i</t>
  </si>
  <si>
    <t>-0.6112 + 0.0000i</t>
  </si>
  <si>
    <t>-1.0000 - 0.9213i</t>
  </si>
  <si>
    <t>-0.6222 + 0.0000i</t>
  </si>
  <si>
    <t>-1.0000 - 0.9259i</t>
  </si>
  <si>
    <t>-0.6332 + 0.0000i</t>
  </si>
  <si>
    <t>-1.0000 - 0.9303i</t>
  </si>
  <si>
    <t>lambd</t>
  </si>
  <si>
    <t>dB</t>
  </si>
  <si>
    <t>absolute value of output</t>
  </si>
  <si>
    <t>Eo1-Ei1</t>
  </si>
  <si>
    <t>Eo2-Ei1</t>
  </si>
  <si>
    <t>Bar port</t>
  </si>
  <si>
    <t>Cross port</t>
  </si>
  <si>
    <t>Lambda</t>
  </si>
  <si>
    <t>Cross-state operation</t>
  </si>
  <si>
    <t>3dB operation</t>
  </si>
  <si>
    <t>Sparam_bar_po1</t>
  </si>
  <si>
    <t>Sparam_bar_po2</t>
  </si>
  <si>
    <t>Po1_abs</t>
  </si>
  <si>
    <t>Po1_phase</t>
  </si>
  <si>
    <t>Po2_abs</t>
  </si>
  <si>
    <t>Po2_phase</t>
  </si>
  <si>
    <t>Sparam_cross_po1</t>
  </si>
  <si>
    <t>Sparam_cross_po2</t>
  </si>
  <si>
    <t>Sparam_3db_po1</t>
  </si>
  <si>
    <t>Sparam_3db_po2</t>
  </si>
</sst>
</file>

<file path=xl/styles.xml><?xml version="1.0" encoding="utf-8"?>
<styleSheet xmlns="http://schemas.openxmlformats.org/spreadsheetml/2006/main">
  <numFmts count="2">
    <numFmt numFmtId="164" formatCode="0.0000"/>
    <numFmt numFmtId="169" formatCode="0.000E+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/>
    <xf numFmtId="2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11" fontId="0" fillId="0" borderId="1" xfId="0" applyNumberFormat="1" applyBorder="1"/>
    <xf numFmtId="11" fontId="0" fillId="3" borderId="1" xfId="0" applyNumberFormat="1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2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0" borderId="0" xfId="0" quotePrefix="1"/>
    <xf numFmtId="169" fontId="0" fillId="0" borderId="0" xfId="0" applyNumberFormat="1"/>
    <xf numFmtId="16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L17"/>
  <sheetViews>
    <sheetView workbookViewId="0">
      <selection activeCell="N3" sqref="N3"/>
    </sheetView>
  </sheetViews>
  <sheetFormatPr defaultRowHeight="15"/>
  <cols>
    <col min="5" max="5" width="10.28515625" bestFit="1" customWidth="1"/>
    <col min="6" max="6" width="14.7109375" customWidth="1"/>
    <col min="9" max="9" width="14.5703125" customWidth="1"/>
    <col min="12" max="12" width="9.85546875" customWidth="1"/>
  </cols>
  <sheetData>
    <row r="2" spans="5:12" ht="45" customHeight="1">
      <c r="E2" s="15" t="s">
        <v>0</v>
      </c>
      <c r="F2" s="15"/>
      <c r="H2" s="15" t="s">
        <v>3</v>
      </c>
      <c r="I2" s="15"/>
      <c r="K2" s="15" t="s">
        <v>4</v>
      </c>
      <c r="L2" s="15"/>
    </row>
    <row r="3" spans="5:12">
      <c r="E3" s="1" t="s">
        <v>1</v>
      </c>
      <c r="F3" s="1" t="s">
        <v>2</v>
      </c>
      <c r="H3" s="1" t="s">
        <v>1</v>
      </c>
      <c r="I3" s="1" t="s">
        <v>2</v>
      </c>
      <c r="K3" s="1" t="s">
        <v>1</v>
      </c>
      <c r="L3" s="1" t="s">
        <v>2</v>
      </c>
    </row>
    <row r="4" spans="5:12">
      <c r="E4" s="1"/>
      <c r="F4" s="1"/>
      <c r="H4" s="1"/>
      <c r="I4" s="1"/>
      <c r="K4" s="1"/>
      <c r="L4" s="1"/>
    </row>
    <row r="5" spans="5:12">
      <c r="E5" s="1"/>
      <c r="F5" s="1"/>
      <c r="H5" s="1"/>
      <c r="I5" s="1"/>
      <c r="K5" s="1"/>
      <c r="L5" s="1"/>
    </row>
    <row r="6" spans="5:12">
      <c r="E6" s="1"/>
      <c r="F6" s="1"/>
      <c r="H6" s="1"/>
      <c r="I6" s="1"/>
      <c r="K6" s="1"/>
      <c r="L6" s="1"/>
    </row>
    <row r="7" spans="5:12">
      <c r="E7" s="1"/>
      <c r="F7" s="1"/>
      <c r="H7" s="1"/>
      <c r="I7" s="1"/>
      <c r="K7" s="1"/>
      <c r="L7" s="1"/>
    </row>
    <row r="8" spans="5:12">
      <c r="E8" s="1"/>
      <c r="F8" s="1"/>
      <c r="H8" s="1"/>
      <c r="I8" s="1"/>
      <c r="K8" s="1"/>
      <c r="L8" s="1"/>
    </row>
    <row r="9" spans="5:12">
      <c r="E9" s="1"/>
      <c r="F9" s="1"/>
      <c r="H9" s="1"/>
      <c r="I9" s="1"/>
      <c r="K9" s="1"/>
      <c r="L9" s="1"/>
    </row>
    <row r="10" spans="5:12">
      <c r="E10" s="1"/>
      <c r="F10" s="1"/>
      <c r="H10" s="1"/>
      <c r="I10" s="1"/>
      <c r="K10" s="1"/>
      <c r="L10" s="1"/>
    </row>
    <row r="11" spans="5:12">
      <c r="E11" s="1"/>
      <c r="F11" s="1"/>
      <c r="H11" s="1"/>
      <c r="I11" s="1"/>
      <c r="K11" s="1"/>
      <c r="L11" s="1"/>
    </row>
    <row r="12" spans="5:12">
      <c r="E12" s="1"/>
      <c r="F12" s="1"/>
      <c r="H12" s="1"/>
      <c r="I12" s="1"/>
      <c r="K12" s="1"/>
      <c r="L12" s="1"/>
    </row>
    <row r="13" spans="5:12">
      <c r="E13" s="1"/>
      <c r="F13" s="1"/>
      <c r="H13" s="1"/>
      <c r="I13" s="1"/>
      <c r="K13" s="1"/>
      <c r="L13" s="1"/>
    </row>
    <row r="14" spans="5:12">
      <c r="E14" s="1"/>
      <c r="F14" s="1"/>
      <c r="H14" s="1"/>
      <c r="I14" s="1"/>
      <c r="K14" s="1"/>
      <c r="L14" s="1"/>
    </row>
    <row r="15" spans="5:12">
      <c r="E15" s="1"/>
      <c r="F15" s="1"/>
      <c r="H15" s="1"/>
      <c r="I15" s="1"/>
      <c r="K15" s="1"/>
      <c r="L15" s="1"/>
    </row>
    <row r="16" spans="5:12">
      <c r="E16" s="1"/>
      <c r="F16" s="1"/>
      <c r="H16" s="1"/>
      <c r="I16" s="1"/>
      <c r="K16" s="1"/>
      <c r="L16" s="1"/>
    </row>
    <row r="17" spans="5:12">
      <c r="E17" s="1"/>
      <c r="F17" s="1"/>
      <c r="H17" s="1"/>
      <c r="I17" s="1"/>
      <c r="K17" s="1"/>
      <c r="L17" s="1"/>
    </row>
  </sheetData>
  <mergeCells count="3">
    <mergeCell ref="E2:F2"/>
    <mergeCell ref="H2:I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N409"/>
  <sheetViews>
    <sheetView topLeftCell="U196" workbookViewId="0">
      <selection activeCell="AL409" sqref="AL209:AL409"/>
    </sheetView>
  </sheetViews>
  <sheetFormatPr defaultRowHeight="15"/>
  <cols>
    <col min="1" max="1" width="4.28515625" customWidth="1"/>
    <col min="2" max="2" width="9.28515625" customWidth="1"/>
    <col min="3" max="4" width="8.7109375" bestFit="1" customWidth="1"/>
    <col min="5" max="5" width="2.5703125" customWidth="1"/>
    <col min="6" max="6" width="11.7109375" bestFit="1" customWidth="1"/>
    <col min="7" max="8" width="8.7109375" bestFit="1" customWidth="1"/>
    <col min="9" max="9" width="2.140625" customWidth="1"/>
    <col min="10" max="10" width="12.140625" customWidth="1"/>
    <col min="11" max="11" width="9.28515625" bestFit="1" customWidth="1"/>
    <col min="12" max="12" width="7.7109375" bestFit="1" customWidth="1"/>
    <col min="13" max="13" width="3.5703125" customWidth="1"/>
    <col min="14" max="14" width="6.5703125" bestFit="1" customWidth="1"/>
    <col min="15" max="16" width="8.42578125" bestFit="1" customWidth="1"/>
    <col min="17" max="17" width="10.140625" customWidth="1"/>
    <col min="18" max="18" width="6.5703125" bestFit="1" customWidth="1"/>
    <col min="19" max="20" width="8.42578125" bestFit="1" customWidth="1"/>
    <col min="21" max="21" width="2.85546875" customWidth="1"/>
    <col min="22" max="22" width="12.28515625" customWidth="1"/>
    <col min="23" max="24" width="8.42578125" bestFit="1" customWidth="1"/>
    <col min="27" max="27" width="12" bestFit="1" customWidth="1"/>
  </cols>
  <sheetData>
    <row r="2" spans="2:40">
      <c r="C2" t="s">
        <v>16</v>
      </c>
      <c r="N2" s="16" t="s">
        <v>15</v>
      </c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2:40">
      <c r="B3" s="6" t="s">
        <v>10</v>
      </c>
    </row>
    <row r="4" spans="2:40">
      <c r="B4" s="17" t="s">
        <v>11</v>
      </c>
      <c r="C4" s="17"/>
      <c r="D4" s="17"/>
      <c r="F4" s="17" t="s">
        <v>12</v>
      </c>
      <c r="G4" s="17"/>
      <c r="H4" s="17"/>
      <c r="J4" s="17" t="s">
        <v>13</v>
      </c>
      <c r="K4" s="17"/>
      <c r="L4" s="17"/>
      <c r="N4" s="17" t="s">
        <v>11</v>
      </c>
      <c r="O4" s="17"/>
      <c r="P4" s="17"/>
      <c r="R4" s="17" t="s">
        <v>12</v>
      </c>
      <c r="S4" s="17"/>
      <c r="T4" s="17"/>
      <c r="V4" s="17" t="s">
        <v>13</v>
      </c>
      <c r="W4" s="17"/>
      <c r="X4" s="17"/>
      <c r="AG4" t="s">
        <v>33</v>
      </c>
    </row>
    <row r="5" spans="2:40">
      <c r="B5" s="7" t="s">
        <v>5</v>
      </c>
      <c r="C5" s="7" t="s">
        <v>8</v>
      </c>
      <c r="D5" s="7" t="s">
        <v>9</v>
      </c>
      <c r="F5" s="7" t="s">
        <v>5</v>
      </c>
      <c r="G5" s="7" t="s">
        <v>8</v>
      </c>
      <c r="H5" s="7" t="s">
        <v>9</v>
      </c>
      <c r="J5" s="7" t="s">
        <v>5</v>
      </c>
      <c r="K5" s="7" t="s">
        <v>8</v>
      </c>
      <c r="L5" s="7" t="s">
        <v>9</v>
      </c>
      <c r="N5" s="3" t="s">
        <v>14</v>
      </c>
      <c r="O5" s="3" t="s">
        <v>6</v>
      </c>
      <c r="P5" s="3" t="s">
        <v>7</v>
      </c>
      <c r="R5" s="3" t="s">
        <v>14</v>
      </c>
      <c r="S5" s="3" t="s">
        <v>6</v>
      </c>
      <c r="T5" s="3" t="s">
        <v>7</v>
      </c>
      <c r="V5" s="3" t="s">
        <v>14</v>
      </c>
      <c r="W5" s="3" t="s">
        <v>6</v>
      </c>
      <c r="X5" s="3" t="s">
        <v>7</v>
      </c>
      <c r="AA5" s="21" t="s">
        <v>19</v>
      </c>
      <c r="AB5" s="21" t="s">
        <v>20</v>
      </c>
      <c r="AC5" s="21"/>
      <c r="AD5" s="21" t="s">
        <v>21</v>
      </c>
      <c r="AG5" t="s">
        <v>22</v>
      </c>
    </row>
    <row r="6" spans="2:40">
      <c r="B6" s="1">
        <v>1540</v>
      </c>
      <c r="C6" s="1">
        <v>0.1293</v>
      </c>
      <c r="D6" s="1">
        <v>0.87070000000000003</v>
      </c>
      <c r="F6" s="1">
        <v>1540</v>
      </c>
      <c r="G6" s="1">
        <v>0.99609999999999999</v>
      </c>
      <c r="H6" s="1">
        <v>3.8999999999999998E-3</v>
      </c>
      <c r="J6" s="1">
        <v>1540</v>
      </c>
      <c r="K6" s="1">
        <v>0.40350000000000003</v>
      </c>
      <c r="L6" s="8">
        <v>0.59650000000000003</v>
      </c>
      <c r="N6" s="5">
        <f>(300000000/B6)/1000</f>
        <v>194.80519480519479</v>
      </c>
      <c r="O6" s="4">
        <f>(10^C6)</f>
        <v>1.3467903626290991</v>
      </c>
      <c r="P6" s="4">
        <f>(10^D6)</f>
        <v>7.4250605569220012</v>
      </c>
      <c r="R6" s="5">
        <f>(300000000/F6)/1000</f>
        <v>194.80519480519479</v>
      </c>
      <c r="S6" s="4">
        <f>(10^G6)</f>
        <v>9.9106011864783117</v>
      </c>
      <c r="T6" s="4">
        <f>(10^H6)</f>
        <v>1.0090205237643568</v>
      </c>
      <c r="V6" s="5">
        <f>(300000000/J6)/1000</f>
        <v>194.80519480519479</v>
      </c>
      <c r="W6" s="4">
        <f>(10^K6)</f>
        <v>2.5322116352808308</v>
      </c>
      <c r="X6" s="4">
        <f>(10^L6)</f>
        <v>3.9491169934897528</v>
      </c>
      <c r="Z6">
        <v>194.80519480519479</v>
      </c>
      <c r="AA6">
        <f>Z6*1000000000000</f>
        <v>194805194805194.78</v>
      </c>
      <c r="AB6" s="20">
        <f>O6</f>
        <v>1.3467903626290991</v>
      </c>
      <c r="AC6" s="20">
        <v>0</v>
      </c>
      <c r="AD6" s="20">
        <f>P6</f>
        <v>7.4250605569220012</v>
      </c>
      <c r="AE6" s="20">
        <v>0</v>
      </c>
      <c r="AG6" t="s">
        <v>23</v>
      </c>
      <c r="AH6">
        <v>1</v>
      </c>
      <c r="AI6" t="s">
        <v>24</v>
      </c>
      <c r="AJ6" t="s">
        <v>25</v>
      </c>
      <c r="AK6" s="22" t="s">
        <v>28</v>
      </c>
      <c r="AL6">
        <f>Z6</f>
        <v>194.80519480519479</v>
      </c>
      <c r="AM6" t="s">
        <v>34</v>
      </c>
      <c r="AN6" t="s">
        <v>30</v>
      </c>
    </row>
    <row r="7" spans="2:40">
      <c r="B7" s="1">
        <v>1540.1</v>
      </c>
      <c r="C7" s="1">
        <v>0.13750000000000001</v>
      </c>
      <c r="D7" s="1">
        <v>0.86250000000000004</v>
      </c>
      <c r="F7" s="1">
        <v>1540.1</v>
      </c>
      <c r="G7" s="1">
        <v>0.99519999999999997</v>
      </c>
      <c r="H7" s="1">
        <v>4.7999999999999996E-3</v>
      </c>
      <c r="J7" s="11">
        <v>1540.1</v>
      </c>
      <c r="K7" s="1">
        <v>0.3967</v>
      </c>
      <c r="L7" s="8">
        <v>0.60329999999999995</v>
      </c>
      <c r="N7" s="5">
        <f t="shared" ref="N7:N46" si="0">(300000000/B7)/1000</f>
        <v>194.79254593857544</v>
      </c>
      <c r="O7" s="4">
        <f t="shared" ref="O7:O46" si="1">(10^C7)</f>
        <v>1.372460961007562</v>
      </c>
      <c r="P7" s="4">
        <f t="shared" ref="P7:P46" si="2">(10^D7)</f>
        <v>7.2861817451322786</v>
      </c>
      <c r="R7" s="5">
        <f t="shared" ref="R7:R46" si="3">(300000000/F7)/1000</f>
        <v>194.79254593857544</v>
      </c>
      <c r="S7" s="4">
        <f t="shared" ref="S7:S46" si="4">(10^G7)</f>
        <v>9.8900844502106544</v>
      </c>
      <c r="T7" s="4">
        <f t="shared" ref="T7:T46" si="5">(10^H7)</f>
        <v>1.011113711954907</v>
      </c>
      <c r="V7" s="5">
        <f t="shared" ref="V7:V46" si="6">(300000000/J7)/1000</f>
        <v>194.79254593857544</v>
      </c>
      <c r="W7" s="4">
        <f t="shared" ref="W7:W46" si="7">(10^K7)</f>
        <v>2.4928721169904566</v>
      </c>
      <c r="X7" s="4">
        <f t="shared" ref="X7:X46" si="8">(10^L7)</f>
        <v>4.0114372220876673</v>
      </c>
      <c r="Z7">
        <v>194.79254593857544</v>
      </c>
      <c r="AA7">
        <f t="shared" ref="AA7:AA70" si="9">Z7*1000000000000</f>
        <v>194792545938575.44</v>
      </c>
      <c r="AB7" s="20">
        <f t="shared" ref="AB7:AB70" si="10">O7</f>
        <v>1.372460961007562</v>
      </c>
      <c r="AC7" s="20">
        <v>0</v>
      </c>
      <c r="AD7" s="20">
        <f t="shared" ref="AD7:AD70" si="11">P7</f>
        <v>7.2861817451322786</v>
      </c>
      <c r="AE7" s="20">
        <v>0</v>
      </c>
      <c r="AG7" t="s">
        <v>23</v>
      </c>
      <c r="AH7">
        <v>2</v>
      </c>
      <c r="AI7" t="s">
        <v>24</v>
      </c>
      <c r="AJ7" t="s">
        <v>25</v>
      </c>
      <c r="AK7" s="22" t="s">
        <v>28</v>
      </c>
      <c r="AL7">
        <f t="shared" ref="AL7:AL70" si="12">Z7</f>
        <v>194.79254593857544</v>
      </c>
      <c r="AM7" t="s">
        <v>34</v>
      </c>
      <c r="AN7" t="s">
        <v>30</v>
      </c>
    </row>
    <row r="8" spans="2:40">
      <c r="B8" s="1">
        <v>1540.2</v>
      </c>
      <c r="C8" s="1">
        <v>0.1459</v>
      </c>
      <c r="D8" s="1">
        <v>0.85409999999999997</v>
      </c>
      <c r="F8" s="1">
        <v>1540.2</v>
      </c>
      <c r="G8" s="1">
        <v>0.99409999999999998</v>
      </c>
      <c r="H8" s="1">
        <v>5.8999999999999999E-3</v>
      </c>
      <c r="J8" s="1">
        <v>1540.2</v>
      </c>
      <c r="K8" s="1">
        <v>0.39</v>
      </c>
      <c r="L8" s="8">
        <v>0.61</v>
      </c>
      <c r="N8" s="5">
        <f t="shared" si="0"/>
        <v>194.77989871445266</v>
      </c>
      <c r="O8" s="4">
        <f t="shared" si="1"/>
        <v>1.3992650927815875</v>
      </c>
      <c r="P8" s="4">
        <f t="shared" si="2"/>
        <v>7.1466086387684289</v>
      </c>
      <c r="R8" s="5">
        <f t="shared" si="3"/>
        <v>194.77989871445266</v>
      </c>
      <c r="S8" s="4">
        <f t="shared" si="4"/>
        <v>9.8650661102309822</v>
      </c>
      <c r="T8" s="4">
        <f t="shared" si="5"/>
        <v>1.0136779508886495</v>
      </c>
      <c r="V8" s="5">
        <f t="shared" si="6"/>
        <v>194.77989871445266</v>
      </c>
      <c r="W8" s="4">
        <f t="shared" si="7"/>
        <v>2.4547089156850306</v>
      </c>
      <c r="X8" s="4">
        <f t="shared" si="8"/>
        <v>4.0738027780411281</v>
      </c>
      <c r="Z8">
        <v>194.77989871445266</v>
      </c>
      <c r="AA8">
        <f t="shared" si="9"/>
        <v>194779898714452.66</v>
      </c>
      <c r="AB8" s="20">
        <f t="shared" si="10"/>
        <v>1.3992650927815875</v>
      </c>
      <c r="AC8" s="20">
        <v>0</v>
      </c>
      <c r="AD8" s="20">
        <f t="shared" si="11"/>
        <v>7.1466086387684289</v>
      </c>
      <c r="AE8" s="20">
        <v>0</v>
      </c>
      <c r="AG8" t="s">
        <v>23</v>
      </c>
      <c r="AH8">
        <v>3</v>
      </c>
      <c r="AI8" t="s">
        <v>24</v>
      </c>
      <c r="AJ8" t="s">
        <v>25</v>
      </c>
      <c r="AK8" s="22" t="s">
        <v>28</v>
      </c>
      <c r="AL8">
        <f t="shared" si="12"/>
        <v>194.77989871445266</v>
      </c>
      <c r="AM8" t="s">
        <v>34</v>
      </c>
      <c r="AN8" t="s">
        <v>30</v>
      </c>
    </row>
    <row r="9" spans="2:40">
      <c r="B9" s="1">
        <v>1540.3</v>
      </c>
      <c r="C9" s="1">
        <v>0.1545</v>
      </c>
      <c r="D9" s="1">
        <v>0.84550000000000003</v>
      </c>
      <c r="F9" s="1">
        <v>1540.3</v>
      </c>
      <c r="G9" s="1">
        <v>0.99299999999999999</v>
      </c>
      <c r="H9" s="1">
        <v>7.0000000000000001E-3</v>
      </c>
      <c r="J9" s="11">
        <v>1540.3</v>
      </c>
      <c r="K9" s="1">
        <v>0.38319999999999999</v>
      </c>
      <c r="L9" s="8">
        <v>0.61680000000000001</v>
      </c>
      <c r="N9" s="5">
        <f t="shared" si="0"/>
        <v>194.76725313250665</v>
      </c>
      <c r="O9" s="4">
        <f t="shared" si="1"/>
        <v>1.4272498301648939</v>
      </c>
      <c r="P9" s="4">
        <f t="shared" si="2"/>
        <v>7.0064818286541168</v>
      </c>
      <c r="Q9" t="s">
        <v>17</v>
      </c>
      <c r="R9" s="5">
        <f t="shared" si="3"/>
        <v>194.76725313250665</v>
      </c>
      <c r="S9" s="4">
        <f t="shared" si="4"/>
        <v>9.84011105761134</v>
      </c>
      <c r="T9" s="4">
        <f t="shared" si="5"/>
        <v>1.0162486928706955</v>
      </c>
      <c r="V9" s="5">
        <f t="shared" si="6"/>
        <v>194.76725313250665</v>
      </c>
      <c r="W9" s="4">
        <f t="shared" si="7"/>
        <v>2.416573451436828</v>
      </c>
      <c r="X9" s="4">
        <f t="shared" si="8"/>
        <v>4.138090648167255</v>
      </c>
      <c r="Z9">
        <v>194.76725313250665</v>
      </c>
      <c r="AA9">
        <f t="shared" si="9"/>
        <v>194767253132506.66</v>
      </c>
      <c r="AB9" s="20">
        <f t="shared" si="10"/>
        <v>1.4272498301648939</v>
      </c>
      <c r="AC9" s="20">
        <v>0</v>
      </c>
      <c r="AD9" s="20">
        <f t="shared" si="11"/>
        <v>7.0064818286541168</v>
      </c>
      <c r="AE9" s="20">
        <v>0</v>
      </c>
      <c r="AG9" t="s">
        <v>23</v>
      </c>
      <c r="AH9">
        <v>4</v>
      </c>
      <c r="AI9" t="s">
        <v>24</v>
      </c>
      <c r="AJ9" t="s">
        <v>25</v>
      </c>
      <c r="AK9" s="22" t="s">
        <v>28</v>
      </c>
      <c r="AL9">
        <f t="shared" si="12"/>
        <v>194.76725313250665</v>
      </c>
      <c r="AM9" t="s">
        <v>34</v>
      </c>
      <c r="AN9" t="s">
        <v>30</v>
      </c>
    </row>
    <row r="10" spans="2:40">
      <c r="B10" s="1">
        <v>1540.4</v>
      </c>
      <c r="C10" s="1">
        <v>0.16339999999999999</v>
      </c>
      <c r="D10" s="1">
        <v>0.83660000000000001</v>
      </c>
      <c r="F10" s="1">
        <v>1540.4</v>
      </c>
      <c r="G10" s="1">
        <v>0.99180000000000001</v>
      </c>
      <c r="H10" s="1">
        <v>8.2000000000000007E-3</v>
      </c>
      <c r="J10" s="1">
        <v>1540.4</v>
      </c>
      <c r="K10" s="1">
        <v>0.3765</v>
      </c>
      <c r="L10" s="8">
        <v>0.62350000000000005</v>
      </c>
      <c r="N10" s="5">
        <f t="shared" si="0"/>
        <v>194.75460919241755</v>
      </c>
      <c r="O10" s="4">
        <f t="shared" si="1"/>
        <v>1.4568002254601631</v>
      </c>
      <c r="P10" s="4">
        <f t="shared" si="2"/>
        <v>6.8643591792699503</v>
      </c>
      <c r="R10" s="5">
        <f t="shared" si="3"/>
        <v>194.75460919241755</v>
      </c>
      <c r="S10" s="4">
        <f t="shared" si="4"/>
        <v>9.812959354708223</v>
      </c>
      <c r="T10" s="4">
        <f t="shared" si="5"/>
        <v>1.0190605747492512</v>
      </c>
      <c r="V10" s="5">
        <f t="shared" si="6"/>
        <v>194.75460919241755</v>
      </c>
      <c r="W10" s="4">
        <f t="shared" si="7"/>
        <v>2.3795783009563971</v>
      </c>
      <c r="X10" s="4">
        <f t="shared" si="8"/>
        <v>4.2024252767731225</v>
      </c>
      <c r="Z10">
        <v>194.75460919241755</v>
      </c>
      <c r="AA10">
        <f t="shared" si="9"/>
        <v>194754609192417.56</v>
      </c>
      <c r="AB10" s="20">
        <f t="shared" si="10"/>
        <v>1.4568002254601631</v>
      </c>
      <c r="AC10" s="20">
        <v>0</v>
      </c>
      <c r="AD10" s="20">
        <f t="shared" si="11"/>
        <v>6.8643591792699503</v>
      </c>
      <c r="AE10" s="20">
        <v>0</v>
      </c>
      <c r="AG10" t="s">
        <v>23</v>
      </c>
      <c r="AH10">
        <v>5</v>
      </c>
      <c r="AI10" t="s">
        <v>24</v>
      </c>
      <c r="AJ10" t="s">
        <v>25</v>
      </c>
      <c r="AK10" s="22" t="s">
        <v>28</v>
      </c>
      <c r="AL10">
        <f t="shared" si="12"/>
        <v>194.75460919241755</v>
      </c>
      <c r="AM10" t="s">
        <v>34</v>
      </c>
      <c r="AN10" t="s">
        <v>30</v>
      </c>
    </row>
    <row r="11" spans="2:40">
      <c r="B11" s="1">
        <v>1540.5</v>
      </c>
      <c r="C11" s="1">
        <v>0.1724</v>
      </c>
      <c r="D11" s="1">
        <v>0.8276</v>
      </c>
      <c r="F11" s="1">
        <v>1540.5</v>
      </c>
      <c r="G11" s="1">
        <v>0.99039999999999995</v>
      </c>
      <c r="H11" s="1">
        <v>9.5999999999999992E-3</v>
      </c>
      <c r="J11" s="11">
        <v>1540.5</v>
      </c>
      <c r="K11" s="1">
        <v>0.36980000000000002</v>
      </c>
      <c r="L11" s="8">
        <v>0.63019999999999998</v>
      </c>
      <c r="N11" s="5">
        <f t="shared" si="0"/>
        <v>194.74196689386565</v>
      </c>
      <c r="O11" s="4">
        <f t="shared" si="1"/>
        <v>1.4873048700465306</v>
      </c>
      <c r="P11" s="4">
        <f t="shared" si="2"/>
        <v>6.7235710723431907</v>
      </c>
      <c r="R11" s="5">
        <f t="shared" si="3"/>
        <v>194.74196689386565</v>
      </c>
      <c r="S11" s="4">
        <f t="shared" si="4"/>
        <v>9.7813770432298615</v>
      </c>
      <c r="T11" s="4">
        <f t="shared" si="5"/>
        <v>1.0223509385032303</v>
      </c>
      <c r="V11" s="5">
        <f t="shared" si="6"/>
        <v>194.74196689386565</v>
      </c>
      <c r="W11" s="4">
        <f t="shared" si="7"/>
        <v>2.3431495065940706</v>
      </c>
      <c r="X11" s="4">
        <f t="shared" si="8"/>
        <v>4.2677601117035389</v>
      </c>
      <c r="Z11">
        <v>194.74196689386565</v>
      </c>
      <c r="AA11">
        <f t="shared" si="9"/>
        <v>194741966893865.66</v>
      </c>
      <c r="AB11" s="20">
        <f t="shared" si="10"/>
        <v>1.4873048700465306</v>
      </c>
      <c r="AC11" s="20">
        <v>0</v>
      </c>
      <c r="AD11" s="20">
        <f t="shared" si="11"/>
        <v>6.7235710723431907</v>
      </c>
      <c r="AE11" s="20">
        <v>0</v>
      </c>
      <c r="AG11" t="s">
        <v>23</v>
      </c>
      <c r="AH11">
        <v>6</v>
      </c>
      <c r="AI11" t="s">
        <v>24</v>
      </c>
      <c r="AJ11" t="s">
        <v>25</v>
      </c>
      <c r="AK11" s="22" t="s">
        <v>28</v>
      </c>
      <c r="AL11">
        <f t="shared" si="12"/>
        <v>194.74196689386565</v>
      </c>
      <c r="AM11" t="s">
        <v>34</v>
      </c>
      <c r="AN11" t="s">
        <v>30</v>
      </c>
    </row>
    <row r="12" spans="2:40">
      <c r="B12" s="1">
        <v>1540.6</v>
      </c>
      <c r="C12" s="1">
        <v>0.18160000000000001</v>
      </c>
      <c r="D12" s="1">
        <v>0.81840000000000002</v>
      </c>
      <c r="F12" s="1">
        <v>1540.6</v>
      </c>
      <c r="G12" s="1">
        <v>0.98899999999999999</v>
      </c>
      <c r="H12" s="1">
        <v>1.0999999999999999E-2</v>
      </c>
      <c r="J12" s="1">
        <v>1540.6</v>
      </c>
      <c r="K12" s="1">
        <v>0.36320000000000002</v>
      </c>
      <c r="L12" s="8">
        <v>0.63680000000000003</v>
      </c>
      <c r="N12" s="5">
        <f t="shared" si="0"/>
        <v>194.72932623653122</v>
      </c>
      <c r="O12" s="4">
        <f t="shared" si="1"/>
        <v>1.5191476984475221</v>
      </c>
      <c r="P12" s="4">
        <f t="shared" si="2"/>
        <v>6.5826384164090186</v>
      </c>
      <c r="R12" s="5">
        <f t="shared" si="3"/>
        <v>194.72932623653122</v>
      </c>
      <c r="S12" s="4">
        <f t="shared" si="4"/>
        <v>9.7498963771738705</v>
      </c>
      <c r="T12" s="4">
        <f t="shared" si="5"/>
        <v>1.0256519262514077</v>
      </c>
      <c r="V12" s="5">
        <f t="shared" si="6"/>
        <v>194.72932623653122</v>
      </c>
      <c r="W12" s="4">
        <f t="shared" si="7"/>
        <v>2.3078097296984033</v>
      </c>
      <c r="X12" s="4">
        <f t="shared" si="8"/>
        <v>4.3331128521183837</v>
      </c>
      <c r="Z12">
        <v>194.72932623653122</v>
      </c>
      <c r="AA12">
        <f t="shared" si="9"/>
        <v>194729326236531.22</v>
      </c>
      <c r="AB12" s="20">
        <f t="shared" si="10"/>
        <v>1.5191476984475221</v>
      </c>
      <c r="AC12" s="20">
        <v>0</v>
      </c>
      <c r="AD12" s="20">
        <f t="shared" si="11"/>
        <v>6.5826384164090186</v>
      </c>
      <c r="AE12" s="20">
        <v>0</v>
      </c>
      <c r="AG12" t="s">
        <v>23</v>
      </c>
      <c r="AH12">
        <v>7</v>
      </c>
      <c r="AI12" t="s">
        <v>24</v>
      </c>
      <c r="AJ12" t="s">
        <v>25</v>
      </c>
      <c r="AK12" s="22" t="s">
        <v>28</v>
      </c>
      <c r="AL12">
        <f t="shared" si="12"/>
        <v>194.72932623653122</v>
      </c>
      <c r="AM12" t="s">
        <v>34</v>
      </c>
      <c r="AN12" t="s">
        <v>30</v>
      </c>
    </row>
    <row r="13" spans="2:40">
      <c r="B13" s="1">
        <v>1540.7</v>
      </c>
      <c r="C13" s="1">
        <v>0.191</v>
      </c>
      <c r="D13" s="1">
        <v>0.80900000000000005</v>
      </c>
      <c r="F13" s="1">
        <v>1540.7</v>
      </c>
      <c r="G13" s="1">
        <v>0.98750000000000004</v>
      </c>
      <c r="H13" s="1">
        <v>1.2500000000000001E-2</v>
      </c>
      <c r="J13" s="11">
        <v>1540.7</v>
      </c>
      <c r="K13" s="1">
        <v>0.35659999999999997</v>
      </c>
      <c r="L13" s="8">
        <v>0.64339999999999997</v>
      </c>
      <c r="N13" s="5">
        <f t="shared" si="0"/>
        <v>194.71668722009474</v>
      </c>
      <c r="O13" s="4">
        <f t="shared" si="1"/>
        <v>1.5523870099580823</v>
      </c>
      <c r="P13" s="4">
        <f t="shared" si="2"/>
        <v>6.4416926551517744</v>
      </c>
      <c r="R13" s="5">
        <f t="shared" si="3"/>
        <v>194.71668722009474</v>
      </c>
      <c r="S13" s="4">
        <f t="shared" si="4"/>
        <v>9.7162795157710651</v>
      </c>
      <c r="T13" s="4">
        <f t="shared" si="5"/>
        <v>1.0292005271944282</v>
      </c>
      <c r="V13" s="5">
        <f t="shared" si="6"/>
        <v>194.71668722009474</v>
      </c>
      <c r="W13" s="4">
        <f t="shared" si="7"/>
        <v>2.2730029532909768</v>
      </c>
      <c r="X13" s="4">
        <f t="shared" si="8"/>
        <v>4.3994663471604643</v>
      </c>
      <c r="Z13">
        <v>194.71668722009474</v>
      </c>
      <c r="AA13">
        <f t="shared" si="9"/>
        <v>194716687220094.75</v>
      </c>
      <c r="AB13" s="20">
        <f t="shared" si="10"/>
        <v>1.5523870099580823</v>
      </c>
      <c r="AC13" s="20">
        <v>0</v>
      </c>
      <c r="AD13" s="20">
        <f t="shared" si="11"/>
        <v>6.4416926551517744</v>
      </c>
      <c r="AE13" s="20">
        <v>0</v>
      </c>
      <c r="AG13" t="s">
        <v>23</v>
      </c>
      <c r="AH13">
        <v>8</v>
      </c>
      <c r="AI13" t="s">
        <v>24</v>
      </c>
      <c r="AJ13" t="s">
        <v>25</v>
      </c>
      <c r="AK13" s="22" t="s">
        <v>28</v>
      </c>
      <c r="AL13">
        <f t="shared" si="12"/>
        <v>194.71668722009474</v>
      </c>
      <c r="AM13" t="s">
        <v>34</v>
      </c>
      <c r="AN13" t="s">
        <v>30</v>
      </c>
    </row>
    <row r="14" spans="2:40">
      <c r="B14" s="1">
        <v>1540.8</v>
      </c>
      <c r="C14" s="8">
        <v>0.2006</v>
      </c>
      <c r="D14" s="1">
        <v>0.7994</v>
      </c>
      <c r="F14" s="1">
        <v>1540.8</v>
      </c>
      <c r="G14" s="1">
        <v>0.9859</v>
      </c>
      <c r="H14" s="1">
        <v>1.41E-2</v>
      </c>
      <c r="J14" s="1">
        <v>1540.8</v>
      </c>
      <c r="K14" s="1">
        <v>0.35</v>
      </c>
      <c r="L14" s="8">
        <v>0.65</v>
      </c>
      <c r="N14" s="5">
        <f t="shared" si="0"/>
        <v>194.70404984423675</v>
      </c>
      <c r="O14" s="4">
        <f t="shared" si="1"/>
        <v>1.587084316550869</v>
      </c>
      <c r="P14" s="4">
        <f t="shared" si="2"/>
        <v>6.3008624656643963</v>
      </c>
      <c r="R14" s="5">
        <f t="shared" si="3"/>
        <v>194.70404984423675</v>
      </c>
      <c r="S14" s="4">
        <f t="shared" si="4"/>
        <v>9.6805492771206154</v>
      </c>
      <c r="T14" s="4">
        <f t="shared" si="5"/>
        <v>1.0329992352432302</v>
      </c>
      <c r="V14" s="5">
        <f t="shared" si="6"/>
        <v>194.70404984423675</v>
      </c>
      <c r="W14" s="4">
        <f t="shared" si="7"/>
        <v>2.2387211385683394</v>
      </c>
      <c r="X14" s="4">
        <f t="shared" si="8"/>
        <v>4.4668359215096318</v>
      </c>
      <c r="Z14">
        <v>194.70404984423675</v>
      </c>
      <c r="AA14">
        <f t="shared" si="9"/>
        <v>194704049844236.75</v>
      </c>
      <c r="AB14" s="20">
        <f t="shared" si="10"/>
        <v>1.587084316550869</v>
      </c>
      <c r="AC14" s="20">
        <v>0</v>
      </c>
      <c r="AD14" s="20">
        <f t="shared" si="11"/>
        <v>6.3008624656643963</v>
      </c>
      <c r="AE14" s="20">
        <v>0</v>
      </c>
      <c r="AG14" t="s">
        <v>23</v>
      </c>
      <c r="AH14">
        <v>9</v>
      </c>
      <c r="AI14" t="s">
        <v>24</v>
      </c>
      <c r="AJ14" t="s">
        <v>25</v>
      </c>
      <c r="AK14" s="22" t="s">
        <v>28</v>
      </c>
      <c r="AL14">
        <f t="shared" si="12"/>
        <v>194.70404984423675</v>
      </c>
      <c r="AM14" t="s">
        <v>34</v>
      </c>
      <c r="AN14" t="s">
        <v>30</v>
      </c>
    </row>
    <row r="15" spans="2:40">
      <c r="B15" s="1">
        <v>1540.9</v>
      </c>
      <c r="C15" s="8">
        <v>0.21029999999999999</v>
      </c>
      <c r="D15" s="1">
        <v>0.78969999999999996</v>
      </c>
      <c r="F15" s="1">
        <v>1540.9</v>
      </c>
      <c r="G15" s="1">
        <v>0.98419999999999996</v>
      </c>
      <c r="H15" s="1">
        <v>1.5800000000000002E-2</v>
      </c>
      <c r="J15" s="11">
        <v>1540.9</v>
      </c>
      <c r="K15" s="1">
        <v>0.34339999999999998</v>
      </c>
      <c r="L15" s="8">
        <v>0.65659999999999996</v>
      </c>
      <c r="N15" s="5">
        <f t="shared" si="0"/>
        <v>194.69141410863782</v>
      </c>
      <c r="O15" s="4">
        <f t="shared" si="1"/>
        <v>1.6229307911144306</v>
      </c>
      <c r="P15" s="4">
        <f t="shared" si="2"/>
        <v>6.1616922020027864</v>
      </c>
      <c r="R15" s="5">
        <f t="shared" si="3"/>
        <v>194.69141410863782</v>
      </c>
      <c r="S15" s="4">
        <f t="shared" si="4"/>
        <v>9.6427298551052516</v>
      </c>
      <c r="T15" s="4">
        <f t="shared" si="5"/>
        <v>1.0370507263257611</v>
      </c>
      <c r="V15" s="5">
        <f t="shared" si="6"/>
        <v>194.69141410863782</v>
      </c>
      <c r="W15" s="4">
        <f t="shared" si="7"/>
        <v>2.204956367969634</v>
      </c>
      <c r="X15" s="4">
        <f t="shared" si="8"/>
        <v>4.5352371345144542</v>
      </c>
      <c r="Z15">
        <v>194.69141410863782</v>
      </c>
      <c r="AA15">
        <f t="shared" si="9"/>
        <v>194691414108637.81</v>
      </c>
      <c r="AB15" s="20">
        <f t="shared" si="10"/>
        <v>1.6229307911144306</v>
      </c>
      <c r="AC15" s="20">
        <v>0</v>
      </c>
      <c r="AD15" s="20">
        <f t="shared" si="11"/>
        <v>6.1616922020027864</v>
      </c>
      <c r="AE15" s="20">
        <v>0</v>
      </c>
      <c r="AG15" t="s">
        <v>23</v>
      </c>
      <c r="AH15">
        <v>10</v>
      </c>
      <c r="AI15" t="s">
        <v>24</v>
      </c>
      <c r="AJ15" t="s">
        <v>25</v>
      </c>
      <c r="AK15" s="22" t="s">
        <v>28</v>
      </c>
      <c r="AL15">
        <f t="shared" si="12"/>
        <v>194.69141410863782</v>
      </c>
      <c r="AM15" t="s">
        <v>34</v>
      </c>
      <c r="AN15" t="s">
        <v>30</v>
      </c>
    </row>
    <row r="16" spans="2:40">
      <c r="B16" s="1">
        <v>1541</v>
      </c>
      <c r="C16" s="8">
        <v>0.2203</v>
      </c>
      <c r="D16" s="1">
        <v>0.77969999999999995</v>
      </c>
      <c r="F16" s="1">
        <v>1541</v>
      </c>
      <c r="G16" s="1">
        <v>0.98240000000000005</v>
      </c>
      <c r="H16" s="1">
        <v>1.7600000000000001E-2</v>
      </c>
      <c r="J16" s="1">
        <v>1541</v>
      </c>
      <c r="K16" s="1">
        <v>0.33679999999999999</v>
      </c>
      <c r="L16" s="8">
        <v>0.66320000000000001</v>
      </c>
      <c r="N16" s="5">
        <f t="shared" si="0"/>
        <v>194.67878001297859</v>
      </c>
      <c r="O16" s="4">
        <f t="shared" si="1"/>
        <v>1.6607337055040572</v>
      </c>
      <c r="P16" s="4">
        <f t="shared" si="2"/>
        <v>6.021434963870294</v>
      </c>
      <c r="R16" s="5">
        <f t="shared" si="3"/>
        <v>194.67878001297859</v>
      </c>
      <c r="S16" s="4">
        <f t="shared" si="4"/>
        <v>9.6028467920938159</v>
      </c>
      <c r="T16" s="4">
        <f t="shared" si="5"/>
        <v>1.0413578615284347</v>
      </c>
      <c r="V16" s="5">
        <f t="shared" si="6"/>
        <v>194.67878001297859</v>
      </c>
      <c r="W16" s="4">
        <f t="shared" si="7"/>
        <v>2.1717008433479918</v>
      </c>
      <c r="X16" s="4">
        <f t="shared" si="8"/>
        <v>4.6046857837857411</v>
      </c>
      <c r="Z16">
        <v>194.67878001297859</v>
      </c>
      <c r="AA16">
        <f t="shared" si="9"/>
        <v>194678780012978.59</v>
      </c>
      <c r="AB16" s="20">
        <f t="shared" si="10"/>
        <v>1.6607337055040572</v>
      </c>
      <c r="AC16" s="20">
        <v>0</v>
      </c>
      <c r="AD16" s="20">
        <f t="shared" si="11"/>
        <v>6.021434963870294</v>
      </c>
      <c r="AE16" s="20">
        <v>0</v>
      </c>
      <c r="AG16" t="s">
        <v>23</v>
      </c>
      <c r="AH16">
        <v>11</v>
      </c>
      <c r="AI16" t="s">
        <v>24</v>
      </c>
      <c r="AJ16" t="s">
        <v>25</v>
      </c>
      <c r="AK16" s="22" t="s">
        <v>28</v>
      </c>
      <c r="AL16">
        <f t="shared" si="12"/>
        <v>194.67878001297859</v>
      </c>
      <c r="AM16" t="s">
        <v>34</v>
      </c>
      <c r="AN16" t="s">
        <v>30</v>
      </c>
    </row>
    <row r="17" spans="2:40">
      <c r="B17" s="1">
        <v>1541.1</v>
      </c>
      <c r="C17" s="8">
        <v>0.23039999999999999</v>
      </c>
      <c r="D17" s="1">
        <v>0.76959999999999995</v>
      </c>
      <c r="F17" s="1">
        <v>1541.1</v>
      </c>
      <c r="G17" s="1">
        <v>0.98050000000000004</v>
      </c>
      <c r="H17" s="1">
        <v>1.95E-2</v>
      </c>
      <c r="J17" s="11">
        <v>1541.1</v>
      </c>
      <c r="K17" s="1">
        <v>0.33029999999999998</v>
      </c>
      <c r="L17" s="8">
        <v>0.66969999999999996</v>
      </c>
      <c r="N17" s="5">
        <f t="shared" si="0"/>
        <v>194.66614755693985</v>
      </c>
      <c r="O17" s="4">
        <f t="shared" si="1"/>
        <v>1.6998085132034968</v>
      </c>
      <c r="P17" s="4">
        <f t="shared" si="2"/>
        <v>5.8830155998888252</v>
      </c>
      <c r="R17" s="5">
        <f t="shared" si="3"/>
        <v>194.66614755693985</v>
      </c>
      <c r="S17" s="4">
        <f t="shared" si="4"/>
        <v>9.5609269501981391</v>
      </c>
      <c r="T17" s="4">
        <f t="shared" si="5"/>
        <v>1.0459236904631684</v>
      </c>
      <c r="V17" s="5">
        <f t="shared" si="6"/>
        <v>194.66614755693985</v>
      </c>
      <c r="W17" s="4">
        <f t="shared" si="7"/>
        <v>2.139439451597279</v>
      </c>
      <c r="X17" s="4">
        <f t="shared" si="8"/>
        <v>4.6741215286715061</v>
      </c>
      <c r="Z17">
        <v>194.66614755693985</v>
      </c>
      <c r="AA17">
        <f t="shared" si="9"/>
        <v>194666147556939.84</v>
      </c>
      <c r="AB17" s="20">
        <f t="shared" si="10"/>
        <v>1.6998085132034968</v>
      </c>
      <c r="AC17" s="20">
        <v>0</v>
      </c>
      <c r="AD17" s="20">
        <f t="shared" si="11"/>
        <v>5.8830155998888252</v>
      </c>
      <c r="AE17" s="20">
        <v>0</v>
      </c>
      <c r="AG17" t="s">
        <v>23</v>
      </c>
      <c r="AH17">
        <v>12</v>
      </c>
      <c r="AI17" t="s">
        <v>24</v>
      </c>
      <c r="AJ17" t="s">
        <v>25</v>
      </c>
      <c r="AK17" s="22" t="s">
        <v>28</v>
      </c>
      <c r="AL17">
        <f t="shared" si="12"/>
        <v>194.66614755693985</v>
      </c>
      <c r="AM17" t="s">
        <v>34</v>
      </c>
      <c r="AN17" t="s">
        <v>30</v>
      </c>
    </row>
    <row r="18" spans="2:40">
      <c r="B18" s="1">
        <v>1541.2</v>
      </c>
      <c r="C18" s="8">
        <v>0.24060000000000001</v>
      </c>
      <c r="D18" s="1">
        <v>0.75939999999999996</v>
      </c>
      <c r="F18" s="1">
        <v>1541.2</v>
      </c>
      <c r="G18" s="1">
        <v>0.97850000000000004</v>
      </c>
      <c r="H18" s="1">
        <v>2.1499999999999998E-2</v>
      </c>
      <c r="J18" s="1">
        <v>1541.2</v>
      </c>
      <c r="K18" s="1">
        <v>0.32390000000000002</v>
      </c>
      <c r="L18" s="8">
        <v>0.67610000000000003</v>
      </c>
      <c r="N18" s="5">
        <f t="shared" si="0"/>
        <v>194.65351674020243</v>
      </c>
      <c r="O18" s="4">
        <f t="shared" si="1"/>
        <v>1.7402033485388366</v>
      </c>
      <c r="P18" s="4">
        <f t="shared" si="2"/>
        <v>5.7464548659767329</v>
      </c>
      <c r="R18" s="5">
        <f t="shared" si="3"/>
        <v>194.65351674020243</v>
      </c>
      <c r="S18" s="4">
        <f t="shared" si="4"/>
        <v>9.5169984811294395</v>
      </c>
      <c r="T18" s="4">
        <f t="shared" si="5"/>
        <v>1.0507514548655514</v>
      </c>
      <c r="V18" s="5">
        <f t="shared" si="6"/>
        <v>194.65351674020243</v>
      </c>
      <c r="W18" s="4">
        <f t="shared" si="7"/>
        <v>2.1081426762531872</v>
      </c>
      <c r="X18" s="4">
        <f t="shared" si="8"/>
        <v>4.7435119608569645</v>
      </c>
      <c r="Z18">
        <v>194.65351674020243</v>
      </c>
      <c r="AA18">
        <f t="shared" si="9"/>
        <v>194653516740202.44</v>
      </c>
      <c r="AB18" s="20">
        <f t="shared" si="10"/>
        <v>1.7402033485388366</v>
      </c>
      <c r="AC18" s="20">
        <v>0</v>
      </c>
      <c r="AD18" s="20">
        <f t="shared" si="11"/>
        <v>5.7464548659767329</v>
      </c>
      <c r="AE18" s="20">
        <v>0</v>
      </c>
      <c r="AG18" t="s">
        <v>23</v>
      </c>
      <c r="AH18">
        <v>13</v>
      </c>
      <c r="AI18" t="s">
        <v>24</v>
      </c>
      <c r="AJ18" t="s">
        <v>25</v>
      </c>
      <c r="AK18" s="22" t="s">
        <v>28</v>
      </c>
      <c r="AL18">
        <f t="shared" si="12"/>
        <v>194.65351674020243</v>
      </c>
      <c r="AM18" t="s">
        <v>34</v>
      </c>
      <c r="AN18" t="s">
        <v>30</v>
      </c>
    </row>
    <row r="19" spans="2:40">
      <c r="B19" s="1">
        <v>1541.3</v>
      </c>
      <c r="C19" s="8">
        <v>0.251</v>
      </c>
      <c r="D19" s="1">
        <v>0.749</v>
      </c>
      <c r="F19" s="1">
        <v>1541.3</v>
      </c>
      <c r="G19" s="1">
        <v>0.97640000000000005</v>
      </c>
      <c r="H19" s="1">
        <v>2.3599999999999999E-2</v>
      </c>
      <c r="J19" s="11">
        <v>1541.3</v>
      </c>
      <c r="K19" s="1">
        <v>0.31740000000000002</v>
      </c>
      <c r="L19" s="8">
        <v>0.68259999999999998</v>
      </c>
      <c r="N19" s="5">
        <f t="shared" si="0"/>
        <v>194.64088756244729</v>
      </c>
      <c r="O19" s="4">
        <f t="shared" si="1"/>
        <v>1.7823787674480895</v>
      </c>
      <c r="P19" s="4">
        <f t="shared" si="2"/>
        <v>5.6104797603247052</v>
      </c>
      <c r="R19" s="5">
        <f t="shared" si="3"/>
        <v>194.64088756244729</v>
      </c>
      <c r="S19" s="4">
        <f t="shared" si="4"/>
        <v>9.4710907947016061</v>
      </c>
      <c r="T19" s="4">
        <f t="shared" si="5"/>
        <v>1.0558445924300801</v>
      </c>
      <c r="V19" s="5">
        <f t="shared" si="6"/>
        <v>194.64088756244729</v>
      </c>
      <c r="W19" s="4">
        <f t="shared" si="7"/>
        <v>2.0768254637773884</v>
      </c>
      <c r="X19" s="4">
        <f t="shared" si="8"/>
        <v>4.8150411165566718</v>
      </c>
      <c r="Z19">
        <v>194.64088756244729</v>
      </c>
      <c r="AA19">
        <f t="shared" si="9"/>
        <v>194640887562447.28</v>
      </c>
      <c r="AB19" s="20">
        <f t="shared" si="10"/>
        <v>1.7823787674480895</v>
      </c>
      <c r="AC19" s="20">
        <v>0</v>
      </c>
      <c r="AD19" s="20">
        <f t="shared" si="11"/>
        <v>5.6104797603247052</v>
      </c>
      <c r="AE19" s="20">
        <v>0</v>
      </c>
      <c r="AG19" t="s">
        <v>23</v>
      </c>
      <c r="AH19">
        <v>14</v>
      </c>
      <c r="AI19" t="s">
        <v>24</v>
      </c>
      <c r="AJ19" t="s">
        <v>25</v>
      </c>
      <c r="AK19" s="22" t="s">
        <v>28</v>
      </c>
      <c r="AL19">
        <f t="shared" si="12"/>
        <v>194.64088756244729</v>
      </c>
      <c r="AM19" t="s">
        <v>34</v>
      </c>
      <c r="AN19" t="s">
        <v>30</v>
      </c>
    </row>
    <row r="20" spans="2:40">
      <c r="B20" s="1">
        <v>1541.4</v>
      </c>
      <c r="C20" s="8">
        <v>0.26150000000000001</v>
      </c>
      <c r="D20" s="9">
        <v>0.73850000000000005</v>
      </c>
      <c r="F20" s="1">
        <v>1541.4</v>
      </c>
      <c r="G20" s="1">
        <v>0.97419999999999995</v>
      </c>
      <c r="H20" s="1">
        <v>2.58E-2</v>
      </c>
      <c r="J20" s="1">
        <v>1541.4</v>
      </c>
      <c r="K20" s="1">
        <v>0.311</v>
      </c>
      <c r="L20" s="8">
        <v>0.68899999999999995</v>
      </c>
      <c r="N20" s="5">
        <f t="shared" si="0"/>
        <v>194.62826002335538</v>
      </c>
      <c r="O20" s="4">
        <f t="shared" si="1"/>
        <v>1.8259967490749676</v>
      </c>
      <c r="P20" s="4">
        <f t="shared" si="2"/>
        <v>5.4764610096189426</v>
      </c>
      <c r="R20" s="5">
        <f t="shared" si="3"/>
        <v>194.62826002335538</v>
      </c>
      <c r="S20" s="4">
        <f t="shared" si="4"/>
        <v>9.4232345260306793</v>
      </c>
      <c r="T20" s="4">
        <f t="shared" si="5"/>
        <v>1.0612067408888175</v>
      </c>
      <c r="V20" s="5">
        <f t="shared" si="6"/>
        <v>194.62826002335538</v>
      </c>
      <c r="W20" s="4">
        <f t="shared" si="7"/>
        <v>2.0464446367246745</v>
      </c>
      <c r="X20" s="4">
        <f t="shared" si="8"/>
        <v>4.8865235934283362</v>
      </c>
      <c r="Z20">
        <v>194.62826002335538</v>
      </c>
      <c r="AA20">
        <f t="shared" si="9"/>
        <v>194628260023355.37</v>
      </c>
      <c r="AB20" s="20">
        <f t="shared" si="10"/>
        <v>1.8259967490749676</v>
      </c>
      <c r="AC20" s="20">
        <v>0</v>
      </c>
      <c r="AD20" s="20">
        <f t="shared" si="11"/>
        <v>5.4764610096189426</v>
      </c>
      <c r="AE20" s="20">
        <v>0</v>
      </c>
      <c r="AG20" t="s">
        <v>23</v>
      </c>
      <c r="AH20">
        <v>15</v>
      </c>
      <c r="AI20" t="s">
        <v>24</v>
      </c>
      <c r="AJ20" t="s">
        <v>25</v>
      </c>
      <c r="AK20" s="22" t="s">
        <v>28</v>
      </c>
      <c r="AL20">
        <f t="shared" si="12"/>
        <v>194.62826002335538</v>
      </c>
      <c r="AM20" t="s">
        <v>34</v>
      </c>
      <c r="AN20" t="s">
        <v>30</v>
      </c>
    </row>
    <row r="21" spans="2:40">
      <c r="B21" s="1">
        <v>1541.5</v>
      </c>
      <c r="C21" s="8">
        <v>0.2722</v>
      </c>
      <c r="D21" s="9">
        <v>0.7278</v>
      </c>
      <c r="F21" s="1">
        <v>1541.5</v>
      </c>
      <c r="G21" s="1">
        <v>0.97189999999999999</v>
      </c>
      <c r="H21" s="1">
        <v>2.81E-2</v>
      </c>
      <c r="J21" s="11">
        <v>1541.5</v>
      </c>
      <c r="K21" s="1">
        <v>0.30459999999999998</v>
      </c>
      <c r="L21" s="8">
        <v>0.69540000000000002</v>
      </c>
      <c r="N21" s="5">
        <f t="shared" si="0"/>
        <v>194.61563412260784</v>
      </c>
      <c r="O21" s="4">
        <f t="shared" si="1"/>
        <v>1.8715438197216034</v>
      </c>
      <c r="P21" s="4">
        <f t="shared" si="2"/>
        <v>5.3431824008734807</v>
      </c>
      <c r="R21" s="5">
        <f t="shared" si="3"/>
        <v>194.61563412260784</v>
      </c>
      <c r="S21" s="4">
        <f t="shared" si="4"/>
        <v>9.3734615014817351</v>
      </c>
      <c r="T21" s="4">
        <f t="shared" si="5"/>
        <v>1.066841742340247</v>
      </c>
      <c r="V21" s="5">
        <f t="shared" si="6"/>
        <v>194.61563412260784</v>
      </c>
      <c r="W21" s="4">
        <f t="shared" si="7"/>
        <v>2.0165082353921302</v>
      </c>
      <c r="X21" s="4">
        <f t="shared" si="8"/>
        <v>4.9590672750490414</v>
      </c>
      <c r="Z21">
        <v>194.61563412260784</v>
      </c>
      <c r="AA21">
        <f t="shared" si="9"/>
        <v>194615634122607.84</v>
      </c>
      <c r="AB21" s="20">
        <f t="shared" si="10"/>
        <v>1.8715438197216034</v>
      </c>
      <c r="AC21" s="20">
        <v>0</v>
      </c>
      <c r="AD21" s="20">
        <f t="shared" si="11"/>
        <v>5.3431824008734807</v>
      </c>
      <c r="AE21" s="20">
        <v>0</v>
      </c>
      <c r="AG21" t="s">
        <v>23</v>
      </c>
      <c r="AH21">
        <v>16</v>
      </c>
      <c r="AI21" t="s">
        <v>24</v>
      </c>
      <c r="AJ21" t="s">
        <v>25</v>
      </c>
      <c r="AK21" s="22" t="s">
        <v>28</v>
      </c>
      <c r="AL21">
        <f t="shared" si="12"/>
        <v>194.61563412260784</v>
      </c>
      <c r="AM21" t="s">
        <v>34</v>
      </c>
      <c r="AN21" t="s">
        <v>30</v>
      </c>
    </row>
    <row r="22" spans="2:40">
      <c r="B22" s="1">
        <v>1541.6</v>
      </c>
      <c r="C22" s="8">
        <v>0.28299999999999997</v>
      </c>
      <c r="D22" s="9">
        <v>0.71699999999999997</v>
      </c>
      <c r="F22" s="1">
        <v>1541.6</v>
      </c>
      <c r="G22" s="1">
        <v>0.96950000000000003</v>
      </c>
      <c r="H22" s="1">
        <v>3.0499999999999999E-2</v>
      </c>
      <c r="J22" s="1">
        <v>1541.6</v>
      </c>
      <c r="K22" s="1">
        <v>0.29830000000000001</v>
      </c>
      <c r="L22" s="8">
        <v>0.70169999999999999</v>
      </c>
      <c r="N22" s="5">
        <f t="shared" si="0"/>
        <v>194.60300985988584</v>
      </c>
      <c r="O22" s="4">
        <f t="shared" si="1"/>
        <v>1.9186687406702894</v>
      </c>
      <c r="P22" s="4">
        <f t="shared" si="2"/>
        <v>5.2119471110508053</v>
      </c>
      <c r="R22" s="5">
        <f t="shared" si="3"/>
        <v>194.60300985988584</v>
      </c>
      <c r="S22" s="4">
        <f t="shared" si="4"/>
        <v>9.3218047034160829</v>
      </c>
      <c r="T22" s="4">
        <f t="shared" si="5"/>
        <v>1.0727536478355297</v>
      </c>
      <c r="V22" s="5">
        <f t="shared" si="6"/>
        <v>194.60300985988584</v>
      </c>
      <c r="W22" s="4">
        <f t="shared" si="7"/>
        <v>1.9874673370847726</v>
      </c>
      <c r="X22" s="4">
        <f t="shared" si="8"/>
        <v>5.0315292298931826</v>
      </c>
      <c r="Z22">
        <v>194.60300985988584</v>
      </c>
      <c r="AA22">
        <f t="shared" si="9"/>
        <v>194603009859885.84</v>
      </c>
      <c r="AB22" s="20">
        <f t="shared" si="10"/>
        <v>1.9186687406702894</v>
      </c>
      <c r="AC22" s="20">
        <v>0</v>
      </c>
      <c r="AD22" s="20">
        <f t="shared" si="11"/>
        <v>5.2119471110508053</v>
      </c>
      <c r="AE22" s="20">
        <v>0</v>
      </c>
      <c r="AG22" t="s">
        <v>23</v>
      </c>
      <c r="AH22">
        <v>17</v>
      </c>
      <c r="AI22" t="s">
        <v>24</v>
      </c>
      <c r="AJ22" t="s">
        <v>25</v>
      </c>
      <c r="AK22" s="22" t="s">
        <v>28</v>
      </c>
      <c r="AL22">
        <f t="shared" si="12"/>
        <v>194.60300985988584</v>
      </c>
      <c r="AM22" t="s">
        <v>34</v>
      </c>
      <c r="AN22" t="s">
        <v>30</v>
      </c>
    </row>
    <row r="23" spans="2:40">
      <c r="B23" s="1">
        <v>1541.7</v>
      </c>
      <c r="C23" s="8">
        <v>0.29389999999999999</v>
      </c>
      <c r="D23" s="9">
        <v>0.70609999999999995</v>
      </c>
      <c r="F23" s="1">
        <v>1541.7</v>
      </c>
      <c r="G23" s="10">
        <v>0.96709999999999996</v>
      </c>
      <c r="H23" s="1">
        <v>3.2899999999999999E-2</v>
      </c>
      <c r="J23" s="11">
        <v>1541.7</v>
      </c>
      <c r="K23" s="1">
        <v>0.29199999999999998</v>
      </c>
      <c r="L23" s="8">
        <v>0.70799999999999996</v>
      </c>
      <c r="N23" s="5">
        <f t="shared" si="0"/>
        <v>194.59038723487058</v>
      </c>
      <c r="O23" s="4">
        <f>(10^C23)</f>
        <v>1.9674332193069655</v>
      </c>
      <c r="P23" s="4">
        <f t="shared" si="2"/>
        <v>5.0827646406837292</v>
      </c>
      <c r="R23" s="5">
        <f t="shared" si="3"/>
        <v>194.59038723487058</v>
      </c>
      <c r="S23" s="4">
        <f t="shared" si="4"/>
        <v>9.2704325840452739</v>
      </c>
      <c r="T23" s="4">
        <f t="shared" si="5"/>
        <v>1.0786983141660875</v>
      </c>
      <c r="V23" s="5">
        <f t="shared" si="6"/>
        <v>194.59038723487058</v>
      </c>
      <c r="W23" s="4">
        <f t="shared" si="7"/>
        <v>1.9588446735059899</v>
      </c>
      <c r="X23" s="4">
        <f t="shared" si="8"/>
        <v>5.1050499997540628</v>
      </c>
      <c r="Z23">
        <v>194.59038723487058</v>
      </c>
      <c r="AA23">
        <f t="shared" si="9"/>
        <v>194590387234870.56</v>
      </c>
      <c r="AB23" s="20">
        <f t="shared" si="10"/>
        <v>1.9674332193069655</v>
      </c>
      <c r="AC23" s="20">
        <v>0</v>
      </c>
      <c r="AD23" s="20">
        <f t="shared" si="11"/>
        <v>5.0827646406837292</v>
      </c>
      <c r="AE23" s="20">
        <v>0</v>
      </c>
      <c r="AG23" t="s">
        <v>23</v>
      </c>
      <c r="AH23">
        <v>18</v>
      </c>
      <c r="AI23" t="s">
        <v>24</v>
      </c>
      <c r="AJ23" t="s">
        <v>25</v>
      </c>
      <c r="AK23" s="22" t="s">
        <v>28</v>
      </c>
      <c r="AL23">
        <f t="shared" si="12"/>
        <v>194.59038723487058</v>
      </c>
      <c r="AM23" t="s">
        <v>34</v>
      </c>
      <c r="AN23" t="s">
        <v>30</v>
      </c>
    </row>
    <row r="24" spans="2:40">
      <c r="B24" s="1">
        <v>1541.8</v>
      </c>
      <c r="C24" s="8">
        <v>0.30499999999999999</v>
      </c>
      <c r="D24" s="9">
        <v>0.69499999999999995</v>
      </c>
      <c r="F24" s="1">
        <v>1541.8</v>
      </c>
      <c r="G24" s="10">
        <v>0.96450000000000002</v>
      </c>
      <c r="H24" s="1">
        <v>3.5499999999999997E-2</v>
      </c>
      <c r="J24" s="1">
        <v>1541.8</v>
      </c>
      <c r="K24" s="1">
        <v>0.2858</v>
      </c>
      <c r="L24" s="8">
        <v>0.71419999999999995</v>
      </c>
      <c r="N24" s="5">
        <f t="shared" si="0"/>
        <v>194.57776624724349</v>
      </c>
      <c r="O24" s="4">
        <f t="shared" si="1"/>
        <v>2.0183663636815612</v>
      </c>
      <c r="P24" s="4">
        <f t="shared" si="2"/>
        <v>4.9545019080479022</v>
      </c>
      <c r="R24" s="5">
        <f t="shared" si="3"/>
        <v>194.57776624724349</v>
      </c>
      <c r="S24" s="4">
        <f t="shared" si="4"/>
        <v>9.215098887349578</v>
      </c>
      <c r="T24" s="4">
        <f t="shared" si="5"/>
        <v>1.0851755496327806</v>
      </c>
      <c r="V24" s="5">
        <f t="shared" si="6"/>
        <v>194.57776624724349</v>
      </c>
      <c r="W24" s="4">
        <f t="shared" si="7"/>
        <v>1.9310788175580837</v>
      </c>
      <c r="X24" s="4">
        <f t="shared" si="8"/>
        <v>5.178452536000238</v>
      </c>
      <c r="Z24">
        <v>194.57776624724349</v>
      </c>
      <c r="AA24">
        <f t="shared" si="9"/>
        <v>194577766247243.5</v>
      </c>
      <c r="AB24" s="20">
        <f t="shared" si="10"/>
        <v>2.0183663636815612</v>
      </c>
      <c r="AC24" s="20">
        <v>0</v>
      </c>
      <c r="AD24" s="20">
        <f t="shared" si="11"/>
        <v>4.9545019080479022</v>
      </c>
      <c r="AE24" s="20">
        <v>0</v>
      </c>
      <c r="AG24" t="s">
        <v>23</v>
      </c>
      <c r="AH24">
        <v>19</v>
      </c>
      <c r="AI24" t="s">
        <v>24</v>
      </c>
      <c r="AJ24" t="s">
        <v>25</v>
      </c>
      <c r="AK24" s="22" t="s">
        <v>28</v>
      </c>
      <c r="AL24">
        <f t="shared" si="12"/>
        <v>194.57776624724349</v>
      </c>
      <c r="AM24" t="s">
        <v>34</v>
      </c>
      <c r="AN24" t="s">
        <v>30</v>
      </c>
    </row>
    <row r="25" spans="2:40">
      <c r="B25" s="1">
        <v>1541.9</v>
      </c>
      <c r="C25" s="8">
        <v>0.31609999999999999</v>
      </c>
      <c r="D25" s="9">
        <v>0.68389999999999995</v>
      </c>
      <c r="F25" s="1">
        <v>1541.9</v>
      </c>
      <c r="G25" s="10">
        <v>0.96179999999999999</v>
      </c>
      <c r="H25" s="1">
        <v>3.8199999999999998E-2</v>
      </c>
      <c r="J25" s="11">
        <v>1541.9</v>
      </c>
      <c r="K25" s="1">
        <v>0.27960000000000002</v>
      </c>
      <c r="L25" s="8">
        <v>0.72040000000000004</v>
      </c>
      <c r="N25" s="5">
        <f t="shared" si="0"/>
        <v>194.56514689668589</v>
      </c>
      <c r="O25" s="4">
        <f t="shared" si="1"/>
        <v>2.0706180713346587</v>
      </c>
      <c r="P25" s="4">
        <f t="shared" si="2"/>
        <v>4.8294758644477094</v>
      </c>
      <c r="R25" s="5">
        <f t="shared" si="3"/>
        <v>194.56514689668589</v>
      </c>
      <c r="S25" s="4">
        <f t="shared" si="4"/>
        <v>9.1579865213275138</v>
      </c>
      <c r="T25" s="4">
        <f t="shared" si="5"/>
        <v>1.0919430790503535</v>
      </c>
      <c r="V25" s="5">
        <f t="shared" si="6"/>
        <v>194.56514689668589</v>
      </c>
      <c r="W25" s="4">
        <f t="shared" si="7"/>
        <v>1.9037065317420756</v>
      </c>
      <c r="X25" s="4">
        <f t="shared" si="8"/>
        <v>5.2529104845004841</v>
      </c>
      <c r="Z25">
        <v>194.56514689668589</v>
      </c>
      <c r="AA25">
        <f t="shared" si="9"/>
        <v>194565146896685.87</v>
      </c>
      <c r="AB25" s="20">
        <f t="shared" si="10"/>
        <v>2.0706180713346587</v>
      </c>
      <c r="AC25" s="20">
        <v>0</v>
      </c>
      <c r="AD25" s="20">
        <f t="shared" si="11"/>
        <v>4.8294758644477094</v>
      </c>
      <c r="AE25" s="20">
        <v>0</v>
      </c>
      <c r="AG25" t="s">
        <v>23</v>
      </c>
      <c r="AH25">
        <v>20</v>
      </c>
      <c r="AI25" t="s">
        <v>24</v>
      </c>
      <c r="AJ25" t="s">
        <v>25</v>
      </c>
      <c r="AK25" s="22" t="s">
        <v>28</v>
      </c>
      <c r="AL25">
        <f t="shared" si="12"/>
        <v>194.56514689668589</v>
      </c>
      <c r="AM25" t="s">
        <v>34</v>
      </c>
      <c r="AN25" t="s">
        <v>30</v>
      </c>
    </row>
    <row r="26" spans="2:40" s="2" customFormat="1">
      <c r="B26" s="8">
        <v>1542</v>
      </c>
      <c r="C26" s="8">
        <v>0.32740000000000002</v>
      </c>
      <c r="D26" s="8">
        <v>0.67259999999999998</v>
      </c>
      <c r="F26" s="8">
        <v>1542</v>
      </c>
      <c r="G26" s="8">
        <v>0.95909999999999995</v>
      </c>
      <c r="H26" s="8">
        <v>4.0899999999999999E-2</v>
      </c>
      <c r="J26" s="8">
        <v>1542</v>
      </c>
      <c r="K26" s="12">
        <v>0.27339999999999998</v>
      </c>
      <c r="L26" s="8">
        <v>0.72660000000000002</v>
      </c>
      <c r="N26" s="13">
        <f t="shared" si="0"/>
        <v>194.55252918287937</v>
      </c>
      <c r="O26" s="14">
        <f t="shared" si="1"/>
        <v>2.125200943273629</v>
      </c>
      <c r="P26" s="14">
        <f t="shared" si="2"/>
        <v>4.7054373995318048</v>
      </c>
      <c r="R26" s="13">
        <f t="shared" si="3"/>
        <v>194.55252918287937</v>
      </c>
      <c r="S26" s="14">
        <f t="shared" si="4"/>
        <v>9.1012281202918839</v>
      </c>
      <c r="T26" s="14">
        <f t="shared" si="5"/>
        <v>1.0987528131180708</v>
      </c>
      <c r="V26" s="13">
        <f t="shared" si="6"/>
        <v>194.55252918287937</v>
      </c>
      <c r="W26" s="14">
        <f t="shared" si="7"/>
        <v>1.8767222373555115</v>
      </c>
      <c r="X26" s="14">
        <f t="shared" si="8"/>
        <v>5.3284390204119916</v>
      </c>
      <c r="Z26" s="2">
        <v>194.55252918287937</v>
      </c>
      <c r="AA26">
        <f t="shared" si="9"/>
        <v>194552529182879.37</v>
      </c>
      <c r="AB26" s="20">
        <f t="shared" si="10"/>
        <v>2.125200943273629</v>
      </c>
      <c r="AC26" s="20">
        <v>0</v>
      </c>
      <c r="AD26" s="20">
        <f t="shared" si="11"/>
        <v>4.7054373995318048</v>
      </c>
      <c r="AE26" s="20">
        <v>0</v>
      </c>
      <c r="AG26" t="s">
        <v>23</v>
      </c>
      <c r="AH26">
        <v>21</v>
      </c>
      <c r="AI26" t="s">
        <v>24</v>
      </c>
      <c r="AJ26" t="s">
        <v>25</v>
      </c>
      <c r="AK26" s="22" t="s">
        <v>28</v>
      </c>
      <c r="AL26">
        <f t="shared" si="12"/>
        <v>194.55252918287937</v>
      </c>
      <c r="AM26" t="s">
        <v>34</v>
      </c>
      <c r="AN26" t="s">
        <v>30</v>
      </c>
    </row>
    <row r="27" spans="2:40">
      <c r="B27" s="1">
        <v>1542.1</v>
      </c>
      <c r="C27" s="8">
        <v>0.33879999999999999</v>
      </c>
      <c r="D27" s="9">
        <v>0.66120000000000001</v>
      </c>
      <c r="F27" s="1">
        <v>1542.1</v>
      </c>
      <c r="G27" s="8">
        <v>0.95630000000000004</v>
      </c>
      <c r="H27" s="8">
        <v>4.3700000000000003E-2</v>
      </c>
      <c r="J27" s="11">
        <v>1542.1</v>
      </c>
      <c r="K27" s="1">
        <v>0.26729999999999998</v>
      </c>
      <c r="L27" s="8">
        <v>0.73270000000000002</v>
      </c>
      <c r="N27" s="5">
        <f t="shared" si="0"/>
        <v>194.53991310550549</v>
      </c>
      <c r="O27" s="4">
        <f t="shared" si="1"/>
        <v>2.1817249589882999</v>
      </c>
      <c r="P27" s="4">
        <f t="shared" si="2"/>
        <v>4.583529174381888</v>
      </c>
      <c r="R27" s="5">
        <f t="shared" si="3"/>
        <v>194.53991310550549</v>
      </c>
      <c r="S27" s="4">
        <f t="shared" si="4"/>
        <v>9.0427390831178354</v>
      </c>
      <c r="T27" s="4">
        <f t="shared" si="5"/>
        <v>1.1058596193126158</v>
      </c>
      <c r="V27" s="5">
        <f t="shared" si="6"/>
        <v>194.53991310550549</v>
      </c>
      <c r="W27" s="4">
        <f t="shared" si="7"/>
        <v>1.8505464897947088</v>
      </c>
      <c r="X27" s="4">
        <f t="shared" si="8"/>
        <v>5.4038091207907764</v>
      </c>
      <c r="Z27">
        <v>194.53991310550549</v>
      </c>
      <c r="AA27">
        <f t="shared" si="9"/>
        <v>194539913105505.5</v>
      </c>
      <c r="AB27" s="20">
        <f t="shared" si="10"/>
        <v>2.1817249589882999</v>
      </c>
      <c r="AC27" s="20">
        <v>0</v>
      </c>
      <c r="AD27" s="20">
        <f t="shared" si="11"/>
        <v>4.583529174381888</v>
      </c>
      <c r="AE27" s="20">
        <v>0</v>
      </c>
      <c r="AG27" t="s">
        <v>23</v>
      </c>
      <c r="AH27">
        <v>22</v>
      </c>
      <c r="AI27" t="s">
        <v>24</v>
      </c>
      <c r="AJ27" t="s">
        <v>25</v>
      </c>
      <c r="AK27" s="22" t="s">
        <v>28</v>
      </c>
      <c r="AL27">
        <f t="shared" si="12"/>
        <v>194.53991310550549</v>
      </c>
      <c r="AM27" t="s">
        <v>34</v>
      </c>
      <c r="AN27" t="s">
        <v>30</v>
      </c>
    </row>
    <row r="28" spans="2:40">
      <c r="B28" s="1">
        <v>1542.2</v>
      </c>
      <c r="C28" s="8">
        <v>0.35020000000000001</v>
      </c>
      <c r="D28" s="9">
        <v>0.64980000000000004</v>
      </c>
      <c r="F28" s="1">
        <v>1542.2</v>
      </c>
      <c r="G28" s="1">
        <v>0.95330000000000004</v>
      </c>
      <c r="H28" s="1">
        <v>4.6699999999999998E-2</v>
      </c>
      <c r="J28" s="1">
        <v>1542.2</v>
      </c>
      <c r="K28" s="1">
        <v>0.26119999999999999</v>
      </c>
      <c r="L28" s="8">
        <v>0.73880000000000001</v>
      </c>
      <c r="N28" s="5">
        <f t="shared" si="0"/>
        <v>194.52729866424588</v>
      </c>
      <c r="O28" s="4">
        <f t="shared" si="1"/>
        <v>2.2397523451784198</v>
      </c>
      <c r="P28" s="4">
        <f t="shared" si="2"/>
        <v>4.464779341129967</v>
      </c>
      <c r="R28" s="5">
        <f t="shared" si="3"/>
        <v>194.52729866424588</v>
      </c>
      <c r="S28" s="4">
        <f t="shared" si="4"/>
        <v>8.9804893051275236</v>
      </c>
      <c r="T28" s="4">
        <f t="shared" si="5"/>
        <v>1.1135250719902732</v>
      </c>
      <c r="V28" s="5">
        <f t="shared" si="6"/>
        <v>194.52729866424588</v>
      </c>
      <c r="W28" s="4">
        <f t="shared" si="7"/>
        <v>1.8247358307625807</v>
      </c>
      <c r="X28" s="4">
        <f t="shared" si="8"/>
        <v>5.4802453217685061</v>
      </c>
      <c r="Z28">
        <v>194.52729866424588</v>
      </c>
      <c r="AA28">
        <f t="shared" si="9"/>
        <v>194527298664245.87</v>
      </c>
      <c r="AB28" s="20">
        <f t="shared" si="10"/>
        <v>2.2397523451784198</v>
      </c>
      <c r="AC28" s="20">
        <v>0</v>
      </c>
      <c r="AD28" s="20">
        <f t="shared" si="11"/>
        <v>4.464779341129967</v>
      </c>
      <c r="AE28" s="20">
        <v>0</v>
      </c>
      <c r="AG28" t="s">
        <v>23</v>
      </c>
      <c r="AH28">
        <v>23</v>
      </c>
      <c r="AI28" t="s">
        <v>24</v>
      </c>
      <c r="AJ28" t="s">
        <v>25</v>
      </c>
      <c r="AK28" s="22" t="s">
        <v>28</v>
      </c>
      <c r="AL28">
        <f t="shared" si="12"/>
        <v>194.52729866424588</v>
      </c>
      <c r="AM28" t="s">
        <v>34</v>
      </c>
      <c r="AN28" t="s">
        <v>30</v>
      </c>
    </row>
    <row r="29" spans="2:40">
      <c r="B29" s="1">
        <v>1542.3</v>
      </c>
      <c r="C29" s="8">
        <v>0.36180000000000001</v>
      </c>
      <c r="D29" s="9">
        <v>0.63819999999999999</v>
      </c>
      <c r="F29" s="1">
        <v>1542.3</v>
      </c>
      <c r="G29" s="1">
        <v>0.95030000000000003</v>
      </c>
      <c r="H29" s="1">
        <v>4.9700000000000001E-2</v>
      </c>
      <c r="J29" s="11">
        <v>1542.3</v>
      </c>
      <c r="K29" s="1">
        <v>0.25519999999999998</v>
      </c>
      <c r="L29" s="8">
        <v>0.74480000000000002</v>
      </c>
      <c r="N29" s="5">
        <f>(300000000/B29)/1000</f>
        <v>194.51468585878234</v>
      </c>
      <c r="O29" s="4">
        <f t="shared" si="1"/>
        <v>2.3003822082870204</v>
      </c>
      <c r="P29" s="4">
        <f t="shared" si="2"/>
        <v>4.3471036960621001</v>
      </c>
      <c r="R29" s="5">
        <f t="shared" si="3"/>
        <v>194.51468585878234</v>
      </c>
      <c r="S29" s="4">
        <f t="shared" si="4"/>
        <v>8.9186680515947057</v>
      </c>
      <c r="T29" s="4">
        <f t="shared" si="5"/>
        <v>1.121243659047491</v>
      </c>
      <c r="V29" s="5">
        <f t="shared" si="6"/>
        <v>194.51468585878234</v>
      </c>
      <c r="W29" s="4">
        <f t="shared" si="7"/>
        <v>1.7996995165773577</v>
      </c>
      <c r="X29" s="4">
        <f t="shared" si="8"/>
        <v>5.5564831283712612</v>
      </c>
      <c r="Z29">
        <v>194.51468585878234</v>
      </c>
      <c r="AA29">
        <f t="shared" si="9"/>
        <v>194514685858782.34</v>
      </c>
      <c r="AB29" s="20">
        <f t="shared" si="10"/>
        <v>2.3003822082870204</v>
      </c>
      <c r="AC29" s="20">
        <v>0</v>
      </c>
      <c r="AD29" s="20">
        <f t="shared" si="11"/>
        <v>4.3471036960621001</v>
      </c>
      <c r="AE29" s="20">
        <v>0</v>
      </c>
      <c r="AG29" t="s">
        <v>23</v>
      </c>
      <c r="AH29">
        <v>24</v>
      </c>
      <c r="AI29" t="s">
        <v>24</v>
      </c>
      <c r="AJ29" t="s">
        <v>25</v>
      </c>
      <c r="AK29" s="22" t="s">
        <v>28</v>
      </c>
      <c r="AL29">
        <f t="shared" si="12"/>
        <v>194.51468585878234</v>
      </c>
      <c r="AM29" t="s">
        <v>34</v>
      </c>
      <c r="AN29" t="s">
        <v>30</v>
      </c>
    </row>
    <row r="30" spans="2:40">
      <c r="B30" s="1">
        <v>1542.4</v>
      </c>
      <c r="C30" s="8">
        <v>0.37340000000000001</v>
      </c>
      <c r="D30" s="9">
        <v>0.62660000000000005</v>
      </c>
      <c r="F30" s="1">
        <v>1542.4</v>
      </c>
      <c r="G30" s="1">
        <v>0.94720000000000004</v>
      </c>
      <c r="H30" s="1">
        <v>5.28E-2</v>
      </c>
      <c r="J30" s="1">
        <v>1542.4</v>
      </c>
      <c r="K30" s="1">
        <v>0.2492</v>
      </c>
      <c r="L30" s="8">
        <v>0.75080000000000002</v>
      </c>
      <c r="N30" s="5">
        <f t="shared" si="0"/>
        <v>194.50207468879668</v>
      </c>
      <c r="O30" s="4">
        <f t="shared" si="1"/>
        <v>2.3626533154860581</v>
      </c>
      <c r="P30" s="4">
        <f t="shared" si="2"/>
        <v>4.2325295609198372</v>
      </c>
      <c r="R30" s="5">
        <f t="shared" si="3"/>
        <v>194.50207468879668</v>
      </c>
      <c r="S30" s="4">
        <f t="shared" si="4"/>
        <v>8.8552331450285511</v>
      </c>
      <c r="T30" s="4">
        <f t="shared" si="5"/>
        <v>1.1292757442094161</v>
      </c>
      <c r="V30" s="5">
        <f t="shared" si="6"/>
        <v>194.50207468879668</v>
      </c>
      <c r="W30" s="4">
        <f t="shared" si="7"/>
        <v>1.7750067135006544</v>
      </c>
      <c r="X30" s="4">
        <f t="shared" si="8"/>
        <v>5.6337815085093856</v>
      </c>
      <c r="Z30">
        <v>194.50207468879668</v>
      </c>
      <c r="AA30">
        <f t="shared" si="9"/>
        <v>194502074688796.69</v>
      </c>
      <c r="AB30" s="20">
        <f t="shared" si="10"/>
        <v>2.3626533154860581</v>
      </c>
      <c r="AC30" s="20">
        <v>0</v>
      </c>
      <c r="AD30" s="20">
        <f t="shared" si="11"/>
        <v>4.2325295609198372</v>
      </c>
      <c r="AE30" s="20">
        <v>0</v>
      </c>
      <c r="AG30" t="s">
        <v>23</v>
      </c>
      <c r="AH30">
        <v>25</v>
      </c>
      <c r="AI30" t="s">
        <v>24</v>
      </c>
      <c r="AJ30" t="s">
        <v>25</v>
      </c>
      <c r="AK30" s="22" t="s">
        <v>28</v>
      </c>
      <c r="AL30">
        <f t="shared" si="12"/>
        <v>194.50207468879668</v>
      </c>
      <c r="AM30" t="s">
        <v>34</v>
      </c>
      <c r="AN30" t="s">
        <v>30</v>
      </c>
    </row>
    <row r="31" spans="2:40">
      <c r="B31" s="1">
        <v>1542.5</v>
      </c>
      <c r="C31" s="8">
        <v>0.3851</v>
      </c>
      <c r="D31" s="9">
        <v>0.6149</v>
      </c>
      <c r="F31" s="1">
        <v>1542.5</v>
      </c>
      <c r="G31" s="1">
        <v>0.94399999999999995</v>
      </c>
      <c r="H31" s="1">
        <v>5.6000000000000001E-2</v>
      </c>
      <c r="J31" s="11">
        <v>1542.5</v>
      </c>
      <c r="K31" s="1">
        <v>0.2432</v>
      </c>
      <c r="L31" s="8">
        <v>0.75680000000000003</v>
      </c>
      <c r="N31" s="5">
        <f t="shared" si="0"/>
        <v>194.48946515397083</v>
      </c>
      <c r="O31" s="4">
        <f t="shared" si="1"/>
        <v>2.4271689070386953</v>
      </c>
      <c r="P31" s="4">
        <f t="shared" si="2"/>
        <v>4.1200264106055373</v>
      </c>
      <c r="R31" s="5">
        <f t="shared" si="3"/>
        <v>194.48946515397083</v>
      </c>
      <c r="S31" s="4">
        <f t="shared" si="4"/>
        <v>8.7902251683088437</v>
      </c>
      <c r="T31" s="4">
        <f t="shared" si="5"/>
        <v>1.1376272858234309</v>
      </c>
      <c r="V31" s="5">
        <f t="shared" si="6"/>
        <v>194.48946515397083</v>
      </c>
      <c r="W31" s="4">
        <f t="shared" si="7"/>
        <v>1.7506527083833709</v>
      </c>
      <c r="X31" s="4">
        <f t="shared" si="8"/>
        <v>5.712155216230431</v>
      </c>
      <c r="Z31">
        <v>194.48946515397083</v>
      </c>
      <c r="AA31">
        <f t="shared" si="9"/>
        <v>194489465153970.81</v>
      </c>
      <c r="AB31" s="20">
        <f t="shared" si="10"/>
        <v>2.4271689070386953</v>
      </c>
      <c r="AC31" s="20">
        <v>0</v>
      </c>
      <c r="AD31" s="20">
        <f t="shared" si="11"/>
        <v>4.1200264106055373</v>
      </c>
      <c r="AE31" s="20">
        <v>0</v>
      </c>
      <c r="AG31" t="s">
        <v>23</v>
      </c>
      <c r="AH31">
        <v>26</v>
      </c>
      <c r="AI31" t="s">
        <v>24</v>
      </c>
      <c r="AJ31" t="s">
        <v>25</v>
      </c>
      <c r="AK31" s="22" t="s">
        <v>28</v>
      </c>
      <c r="AL31">
        <f t="shared" si="12"/>
        <v>194.48946515397083</v>
      </c>
      <c r="AM31" t="s">
        <v>34</v>
      </c>
      <c r="AN31" t="s">
        <v>30</v>
      </c>
    </row>
    <row r="32" spans="2:40">
      <c r="B32" s="1">
        <v>1542.6</v>
      </c>
      <c r="C32" s="8">
        <v>0.39689999999999998</v>
      </c>
      <c r="D32" s="9">
        <v>0.60309999999999997</v>
      </c>
      <c r="F32" s="1">
        <v>1542.6</v>
      </c>
      <c r="G32" s="1">
        <v>0.94069999999999998</v>
      </c>
      <c r="H32" s="1">
        <v>5.9299999999999999E-2</v>
      </c>
      <c r="J32" s="1">
        <v>1542.6</v>
      </c>
      <c r="K32" s="1">
        <v>0.2374</v>
      </c>
      <c r="L32" s="8">
        <v>0.76259999999999994</v>
      </c>
      <c r="N32" s="5">
        <f t="shared" si="0"/>
        <v>194.47685725398679</v>
      </c>
      <c r="O32" s="4">
        <f t="shared" si="1"/>
        <v>2.4940203914051824</v>
      </c>
      <c r="P32" s="4">
        <f t="shared" si="2"/>
        <v>4.0095903122771954</v>
      </c>
      <c r="R32" s="5">
        <f t="shared" si="3"/>
        <v>194.47685725398679</v>
      </c>
      <c r="S32" s="4">
        <f t="shared" si="4"/>
        <v>8.7236854936055988</v>
      </c>
      <c r="T32" s="4">
        <f t="shared" si="5"/>
        <v>1.1463045071179985</v>
      </c>
      <c r="V32" s="5">
        <f t="shared" si="6"/>
        <v>194.47685725398679</v>
      </c>
      <c r="W32" s="4">
        <f t="shared" si="7"/>
        <v>1.7274281796735342</v>
      </c>
      <c r="X32" s="4">
        <f t="shared" si="8"/>
        <v>5.7889526856566027</v>
      </c>
      <c r="Z32">
        <v>194.47685725398679</v>
      </c>
      <c r="AA32">
        <f t="shared" si="9"/>
        <v>194476857253986.78</v>
      </c>
      <c r="AB32" s="20">
        <f t="shared" si="10"/>
        <v>2.4940203914051824</v>
      </c>
      <c r="AC32" s="20">
        <v>0</v>
      </c>
      <c r="AD32" s="20">
        <f t="shared" si="11"/>
        <v>4.0095903122771954</v>
      </c>
      <c r="AE32" s="20">
        <v>0</v>
      </c>
      <c r="AG32" t="s">
        <v>23</v>
      </c>
      <c r="AH32">
        <v>27</v>
      </c>
      <c r="AI32" t="s">
        <v>24</v>
      </c>
      <c r="AJ32" t="s">
        <v>25</v>
      </c>
      <c r="AK32" s="22" t="s">
        <v>28</v>
      </c>
      <c r="AL32">
        <f t="shared" si="12"/>
        <v>194.47685725398679</v>
      </c>
      <c r="AM32" t="s">
        <v>34</v>
      </c>
      <c r="AN32" t="s">
        <v>30</v>
      </c>
    </row>
    <row r="33" spans="2:40">
      <c r="B33" s="1">
        <v>1542.7</v>
      </c>
      <c r="C33" s="8">
        <v>0.40870000000000001</v>
      </c>
      <c r="D33" s="1">
        <v>0.59130000000000005</v>
      </c>
      <c r="F33" s="1">
        <v>1542.7</v>
      </c>
      <c r="G33" s="1">
        <v>0.93740000000000001</v>
      </c>
      <c r="H33" s="1">
        <v>6.2600000000000003E-2</v>
      </c>
      <c r="J33" s="11">
        <v>1542.7</v>
      </c>
      <c r="K33" s="1">
        <v>0.23150000000000001</v>
      </c>
      <c r="L33" s="8">
        <v>0.76849999999999996</v>
      </c>
      <c r="N33" s="5">
        <f t="shared" si="0"/>
        <v>194.4642509885266</v>
      </c>
      <c r="O33" s="4">
        <f t="shared" si="1"/>
        <v>2.5627131654112345</v>
      </c>
      <c r="P33" s="4">
        <f t="shared" si="2"/>
        <v>3.9021144211413601</v>
      </c>
      <c r="R33" s="5">
        <f t="shared" si="3"/>
        <v>194.4642509885266</v>
      </c>
      <c r="S33" s="4">
        <f t="shared" si="4"/>
        <v>8.6576495066037342</v>
      </c>
      <c r="T33" s="4">
        <f t="shared" si="5"/>
        <v>1.1550479136828504</v>
      </c>
      <c r="V33" s="5">
        <f t="shared" si="6"/>
        <v>194.4642509885266</v>
      </c>
      <c r="W33" s="4">
        <f t="shared" si="7"/>
        <v>1.7041193193155375</v>
      </c>
      <c r="X33" s="4">
        <f t="shared" si="8"/>
        <v>5.8681336961877282</v>
      </c>
      <c r="Z33">
        <v>194.4642509885266</v>
      </c>
      <c r="AA33">
        <f t="shared" si="9"/>
        <v>194464250988526.59</v>
      </c>
      <c r="AB33" s="20">
        <f t="shared" si="10"/>
        <v>2.5627131654112345</v>
      </c>
      <c r="AC33" s="20">
        <v>0</v>
      </c>
      <c r="AD33" s="20">
        <f t="shared" si="11"/>
        <v>3.9021144211413601</v>
      </c>
      <c r="AE33" s="20">
        <v>0</v>
      </c>
      <c r="AG33" t="s">
        <v>23</v>
      </c>
      <c r="AH33">
        <v>28</v>
      </c>
      <c r="AI33" t="s">
        <v>24</v>
      </c>
      <c r="AJ33" t="s">
        <v>25</v>
      </c>
      <c r="AK33" s="22" t="s">
        <v>28</v>
      </c>
      <c r="AL33">
        <f t="shared" si="12"/>
        <v>194.4642509885266</v>
      </c>
      <c r="AM33" t="s">
        <v>34</v>
      </c>
      <c r="AN33" t="s">
        <v>30</v>
      </c>
    </row>
    <row r="34" spans="2:40">
      <c r="B34" s="1">
        <v>1542.8</v>
      </c>
      <c r="C34" s="8">
        <v>0.42059999999999997</v>
      </c>
      <c r="D34" s="1">
        <v>0.57940000000000003</v>
      </c>
      <c r="F34" s="1">
        <v>1542.8</v>
      </c>
      <c r="G34" s="1">
        <v>0.93389999999999995</v>
      </c>
      <c r="H34" s="1">
        <v>6.6100000000000006E-2</v>
      </c>
      <c r="J34" s="1">
        <v>1542.8</v>
      </c>
      <c r="K34" s="1">
        <v>0.22570000000000001</v>
      </c>
      <c r="L34" s="8">
        <v>0.77429999999999999</v>
      </c>
      <c r="N34" s="5">
        <f t="shared" si="0"/>
        <v>194.45164635727249</v>
      </c>
      <c r="O34" s="4">
        <f t="shared" si="1"/>
        <v>2.6339043527473116</v>
      </c>
      <c r="P34" s="4">
        <f t="shared" si="2"/>
        <v>3.7966450792221962</v>
      </c>
      <c r="R34" s="5">
        <f t="shared" si="3"/>
        <v>194.45164635727249</v>
      </c>
      <c r="S34" s="4">
        <f t="shared" si="4"/>
        <v>8.5881574910272906</v>
      </c>
      <c r="T34" s="4">
        <f t="shared" si="5"/>
        <v>1.1643941101974167</v>
      </c>
      <c r="V34" s="5">
        <f t="shared" si="6"/>
        <v>194.45164635727249</v>
      </c>
      <c r="W34" s="4">
        <f t="shared" si="7"/>
        <v>1.6815121123767163</v>
      </c>
      <c r="X34" s="4">
        <f t="shared" si="8"/>
        <v>5.9470282291726129</v>
      </c>
      <c r="Z34">
        <v>194.45164635727249</v>
      </c>
      <c r="AA34">
        <f t="shared" si="9"/>
        <v>194451646357272.5</v>
      </c>
      <c r="AB34" s="20">
        <f t="shared" si="10"/>
        <v>2.6339043527473116</v>
      </c>
      <c r="AC34" s="20">
        <v>0</v>
      </c>
      <c r="AD34" s="20">
        <f t="shared" si="11"/>
        <v>3.7966450792221962</v>
      </c>
      <c r="AE34" s="20">
        <v>0</v>
      </c>
      <c r="AG34" t="s">
        <v>23</v>
      </c>
      <c r="AH34">
        <v>29</v>
      </c>
      <c r="AI34" t="s">
        <v>24</v>
      </c>
      <c r="AJ34" t="s">
        <v>25</v>
      </c>
      <c r="AK34" s="22" t="s">
        <v>28</v>
      </c>
      <c r="AL34">
        <f t="shared" si="12"/>
        <v>194.45164635727249</v>
      </c>
      <c r="AM34" t="s">
        <v>34</v>
      </c>
      <c r="AN34" t="s">
        <v>30</v>
      </c>
    </row>
    <row r="35" spans="2:40">
      <c r="B35" s="1">
        <v>1542.9</v>
      </c>
      <c r="C35" s="8">
        <v>0.4325</v>
      </c>
      <c r="D35" s="1">
        <v>0.5675</v>
      </c>
      <c r="F35" s="1">
        <v>1542.9</v>
      </c>
      <c r="G35" s="1">
        <v>0.9304</v>
      </c>
      <c r="H35" s="1">
        <v>6.9599999999999995E-2</v>
      </c>
      <c r="J35" s="11">
        <v>1542.9</v>
      </c>
      <c r="K35" s="1">
        <v>0.22</v>
      </c>
      <c r="L35" s="8">
        <v>0.78</v>
      </c>
      <c r="N35" s="5">
        <f t="shared" si="0"/>
        <v>194.43904335990663</v>
      </c>
      <c r="O35" s="4">
        <f>(10^C35)</f>
        <v>2.7070732039213574</v>
      </c>
      <c r="P35" s="4">
        <f t="shared" si="2"/>
        <v>3.6940264435828349</v>
      </c>
      <c r="R35" s="5">
        <f t="shared" si="3"/>
        <v>194.43904335990663</v>
      </c>
      <c r="S35" s="4">
        <f t="shared" si="4"/>
        <v>8.5192232642854737</v>
      </c>
      <c r="T35" s="4">
        <f t="shared" si="5"/>
        <v>1.1738159324832209</v>
      </c>
      <c r="V35" s="5">
        <f t="shared" si="6"/>
        <v>194.43904335990663</v>
      </c>
      <c r="W35" s="4">
        <f t="shared" si="7"/>
        <v>1.6595869074375607</v>
      </c>
      <c r="X35" s="4">
        <f t="shared" si="8"/>
        <v>6.0255958607435796</v>
      </c>
      <c r="Z35">
        <v>194.43904335990663</v>
      </c>
      <c r="AA35">
        <f t="shared" si="9"/>
        <v>194439043359906.62</v>
      </c>
      <c r="AB35" s="20">
        <f t="shared" si="10"/>
        <v>2.7070732039213574</v>
      </c>
      <c r="AC35" s="20">
        <v>0</v>
      </c>
      <c r="AD35" s="20">
        <f t="shared" si="11"/>
        <v>3.6940264435828349</v>
      </c>
      <c r="AE35" s="20">
        <v>0</v>
      </c>
      <c r="AG35" t="s">
        <v>23</v>
      </c>
      <c r="AH35">
        <v>30</v>
      </c>
      <c r="AI35" t="s">
        <v>24</v>
      </c>
      <c r="AJ35" t="s">
        <v>25</v>
      </c>
      <c r="AK35" s="22" t="s">
        <v>28</v>
      </c>
      <c r="AL35">
        <f t="shared" si="12"/>
        <v>194.43904335990663</v>
      </c>
      <c r="AM35" t="s">
        <v>34</v>
      </c>
      <c r="AN35" t="s">
        <v>30</v>
      </c>
    </row>
    <row r="36" spans="2:40">
      <c r="B36" s="1">
        <v>1543</v>
      </c>
      <c r="C36" s="8">
        <v>0.44450000000000001</v>
      </c>
      <c r="D36" s="1">
        <v>0.55549999999999999</v>
      </c>
      <c r="F36" s="1">
        <v>1543</v>
      </c>
      <c r="G36" s="1">
        <v>0.92679999999999996</v>
      </c>
      <c r="H36" s="1">
        <v>7.3200000000000001E-2</v>
      </c>
      <c r="J36" s="1">
        <v>1543</v>
      </c>
      <c r="K36" s="1">
        <v>0.21429999999999999</v>
      </c>
      <c r="L36" s="8">
        <v>0.78569999999999995</v>
      </c>
      <c r="N36" s="5">
        <f t="shared" si="0"/>
        <v>194.42644199611146</v>
      </c>
      <c r="O36" s="4">
        <f t="shared" si="1"/>
        <v>2.7829153738526058</v>
      </c>
      <c r="P36" s="4">
        <f t="shared" si="2"/>
        <v>3.5933539675538988</v>
      </c>
      <c r="R36" s="5">
        <f t="shared" si="3"/>
        <v>194.42644199611146</v>
      </c>
      <c r="S36" s="4">
        <f t="shared" si="4"/>
        <v>8.4488966948452084</v>
      </c>
      <c r="T36" s="4">
        <f t="shared" si="5"/>
        <v>1.1835864919618606</v>
      </c>
      <c r="V36" s="5">
        <f t="shared" si="6"/>
        <v>194.42644199611146</v>
      </c>
      <c r="W36" s="4">
        <f t="shared" si="7"/>
        <v>1.6379475848349556</v>
      </c>
      <c r="X36" s="4">
        <f t="shared" si="8"/>
        <v>6.1052014683410212</v>
      </c>
      <c r="Z36">
        <v>194.42644199611146</v>
      </c>
      <c r="AA36">
        <f t="shared" si="9"/>
        <v>194426441996111.47</v>
      </c>
      <c r="AB36" s="20">
        <f t="shared" si="10"/>
        <v>2.7829153738526058</v>
      </c>
      <c r="AC36" s="20">
        <v>0</v>
      </c>
      <c r="AD36" s="20">
        <f t="shared" si="11"/>
        <v>3.5933539675538988</v>
      </c>
      <c r="AE36" s="20">
        <v>0</v>
      </c>
      <c r="AG36" t="s">
        <v>23</v>
      </c>
      <c r="AH36">
        <v>31</v>
      </c>
      <c r="AI36" t="s">
        <v>24</v>
      </c>
      <c r="AJ36" t="s">
        <v>25</v>
      </c>
      <c r="AK36" s="22" t="s">
        <v>28</v>
      </c>
      <c r="AL36">
        <f t="shared" si="12"/>
        <v>194.42644199611146</v>
      </c>
      <c r="AM36" t="s">
        <v>34</v>
      </c>
      <c r="AN36" t="s">
        <v>30</v>
      </c>
    </row>
    <row r="37" spans="2:40">
      <c r="B37" s="1">
        <v>1543.1</v>
      </c>
      <c r="C37" s="8">
        <v>0.45650000000000002</v>
      </c>
      <c r="D37" s="1">
        <v>0.54349999999999998</v>
      </c>
      <c r="F37" s="1">
        <v>1543.1</v>
      </c>
      <c r="G37" s="1">
        <v>0.92300000000000004</v>
      </c>
      <c r="H37" s="1">
        <v>7.6999999999999999E-2</v>
      </c>
      <c r="J37" s="11">
        <v>1543.1</v>
      </c>
      <c r="K37" s="1">
        <v>0.2087</v>
      </c>
      <c r="L37" s="8">
        <v>0.7913</v>
      </c>
      <c r="N37" s="5">
        <f t="shared" si="0"/>
        <v>194.41384226556931</v>
      </c>
      <c r="O37" s="4">
        <f t="shared" si="1"/>
        <v>2.8608823606272069</v>
      </c>
      <c r="P37" s="4">
        <f t="shared" si="2"/>
        <v>3.4954250959859978</v>
      </c>
      <c r="R37" s="5">
        <f t="shared" si="3"/>
        <v>194.41384226556931</v>
      </c>
      <c r="S37" s="4">
        <f t="shared" si="4"/>
        <v>8.3752928212688289</v>
      </c>
      <c r="T37" s="4">
        <f t="shared" si="5"/>
        <v>1.1939881044642733</v>
      </c>
      <c r="V37" s="5">
        <f t="shared" si="6"/>
        <v>194.41384226556931</v>
      </c>
      <c r="W37" s="4">
        <f t="shared" si="7"/>
        <v>1.6169626935123027</v>
      </c>
      <c r="X37" s="4">
        <f t="shared" si="8"/>
        <v>6.1844345822712805</v>
      </c>
      <c r="Z37">
        <v>194.41384226556931</v>
      </c>
      <c r="AA37">
        <f t="shared" si="9"/>
        <v>194413842265569.31</v>
      </c>
      <c r="AB37" s="20">
        <f t="shared" si="10"/>
        <v>2.8608823606272069</v>
      </c>
      <c r="AC37" s="20">
        <v>0</v>
      </c>
      <c r="AD37" s="20">
        <f t="shared" si="11"/>
        <v>3.4954250959859978</v>
      </c>
      <c r="AE37" s="20">
        <v>0</v>
      </c>
      <c r="AG37" t="s">
        <v>23</v>
      </c>
      <c r="AH37">
        <v>32</v>
      </c>
      <c r="AI37" t="s">
        <v>24</v>
      </c>
      <c r="AJ37" t="s">
        <v>25</v>
      </c>
      <c r="AK37" s="22" t="s">
        <v>28</v>
      </c>
      <c r="AL37">
        <f t="shared" si="12"/>
        <v>194.41384226556931</v>
      </c>
      <c r="AM37" t="s">
        <v>34</v>
      </c>
      <c r="AN37" t="s">
        <v>30</v>
      </c>
    </row>
    <row r="38" spans="2:40">
      <c r="B38" s="1">
        <v>1543.2</v>
      </c>
      <c r="C38" s="8">
        <v>0.46850000000000003</v>
      </c>
      <c r="D38" s="1">
        <v>0.53149999999999997</v>
      </c>
      <c r="F38" s="1">
        <v>1543.2</v>
      </c>
      <c r="G38" s="1">
        <v>0.91930000000000001</v>
      </c>
      <c r="H38" s="1">
        <v>8.0699999999999994E-2</v>
      </c>
      <c r="J38" s="1">
        <v>1543.2</v>
      </c>
      <c r="K38" s="1">
        <v>0.2031</v>
      </c>
      <c r="L38" s="8">
        <v>0.79690000000000005</v>
      </c>
      <c r="N38" s="5">
        <f t="shared" si="0"/>
        <v>194.40124416796266</v>
      </c>
      <c r="O38" s="4">
        <f t="shared" si="1"/>
        <v>2.9410336937473085</v>
      </c>
      <c r="P38" s="4">
        <f t="shared" si="2"/>
        <v>3.4001650580407103</v>
      </c>
      <c r="R38" s="5">
        <f t="shared" si="3"/>
        <v>194.40124416796266</v>
      </c>
      <c r="S38" s="4">
        <f t="shared" si="4"/>
        <v>8.3042420615231567</v>
      </c>
      <c r="T38" s="4">
        <f t="shared" si="5"/>
        <v>1.2042038184717618</v>
      </c>
      <c r="V38" s="5">
        <f t="shared" si="6"/>
        <v>194.40124416796266</v>
      </c>
      <c r="W38" s="4">
        <f t="shared" si="7"/>
        <v>1.5962466542993878</v>
      </c>
      <c r="X38" s="4">
        <f t="shared" si="8"/>
        <v>6.2646959810788925</v>
      </c>
      <c r="Z38">
        <v>194.40124416796266</v>
      </c>
      <c r="AA38">
        <f t="shared" si="9"/>
        <v>194401244167962.66</v>
      </c>
      <c r="AB38" s="20">
        <f t="shared" si="10"/>
        <v>2.9410336937473085</v>
      </c>
      <c r="AC38" s="20">
        <v>0</v>
      </c>
      <c r="AD38" s="20">
        <f t="shared" si="11"/>
        <v>3.4001650580407103</v>
      </c>
      <c r="AE38" s="20">
        <v>0</v>
      </c>
      <c r="AG38" t="s">
        <v>23</v>
      </c>
      <c r="AH38">
        <v>33</v>
      </c>
      <c r="AI38" t="s">
        <v>24</v>
      </c>
      <c r="AJ38" t="s">
        <v>25</v>
      </c>
      <c r="AK38" s="22" t="s">
        <v>28</v>
      </c>
      <c r="AL38">
        <f t="shared" si="12"/>
        <v>194.40124416796266</v>
      </c>
      <c r="AM38" t="s">
        <v>34</v>
      </c>
      <c r="AN38" t="s">
        <v>30</v>
      </c>
    </row>
    <row r="39" spans="2:40">
      <c r="B39" s="1">
        <v>1543.3</v>
      </c>
      <c r="C39" s="1">
        <v>0.48049999999999998</v>
      </c>
      <c r="D39" s="1">
        <v>0.51949999999999996</v>
      </c>
      <c r="F39" s="1">
        <v>1543.3</v>
      </c>
      <c r="G39" s="1">
        <v>0.91539999999999999</v>
      </c>
      <c r="H39" s="1">
        <v>8.4599999999999995E-2</v>
      </c>
      <c r="J39" s="11">
        <v>1543.3</v>
      </c>
      <c r="K39" s="1">
        <v>0.1976</v>
      </c>
      <c r="L39" s="8">
        <v>0.8024</v>
      </c>
      <c r="N39" s="5">
        <f t="shared" si="0"/>
        <v>194.38864770297414</v>
      </c>
      <c r="O39" s="4">
        <f t="shared" si="1"/>
        <v>3.0234305705113358</v>
      </c>
      <c r="P39" s="4">
        <f t="shared" si="2"/>
        <v>3.3075011205925446</v>
      </c>
      <c r="R39" s="5">
        <f t="shared" si="3"/>
        <v>194.38864770297414</v>
      </c>
      <c r="S39" s="4">
        <f t="shared" si="4"/>
        <v>8.2300031227734483</v>
      </c>
      <c r="T39" s="4">
        <f t="shared" si="5"/>
        <v>1.2150663676334157</v>
      </c>
      <c r="V39" s="5">
        <f>(300000000/J39)/1000</f>
        <v>194.38864770297414</v>
      </c>
      <c r="W39" s="4">
        <f t="shared" si="7"/>
        <v>1.5761589049638374</v>
      </c>
      <c r="X39" s="4">
        <f t="shared" si="8"/>
        <v>6.3445379577571446</v>
      </c>
      <c r="Z39">
        <v>194.38864770297414</v>
      </c>
      <c r="AA39">
        <f t="shared" si="9"/>
        <v>194388647702974.12</v>
      </c>
      <c r="AB39" s="20">
        <f t="shared" si="10"/>
        <v>3.0234305705113358</v>
      </c>
      <c r="AC39" s="20">
        <v>0</v>
      </c>
      <c r="AD39" s="20">
        <f t="shared" si="11"/>
        <v>3.3075011205925446</v>
      </c>
      <c r="AE39" s="20">
        <v>0</v>
      </c>
      <c r="AG39" t="s">
        <v>23</v>
      </c>
      <c r="AH39">
        <v>34</v>
      </c>
      <c r="AI39" t="s">
        <v>24</v>
      </c>
      <c r="AJ39" t="s">
        <v>25</v>
      </c>
      <c r="AK39" s="22" t="s">
        <v>28</v>
      </c>
      <c r="AL39">
        <f t="shared" si="12"/>
        <v>194.38864770297414</v>
      </c>
      <c r="AM39" t="s">
        <v>34</v>
      </c>
      <c r="AN39" t="s">
        <v>30</v>
      </c>
    </row>
    <row r="40" spans="2:40">
      <c r="B40" s="1">
        <v>1543.4</v>
      </c>
      <c r="C40" s="1">
        <v>0.49259999999999998</v>
      </c>
      <c r="D40" s="1">
        <v>0.50739999999999996</v>
      </c>
      <c r="F40" s="1">
        <v>1543.4</v>
      </c>
      <c r="G40" s="1">
        <v>0.91139999999999999</v>
      </c>
      <c r="H40" s="1">
        <v>8.8599999999999998E-2</v>
      </c>
      <c r="J40" s="1">
        <v>1543.4</v>
      </c>
      <c r="K40" s="1">
        <v>0.19220000000000001</v>
      </c>
      <c r="L40" s="8">
        <v>0.80779999999999996</v>
      </c>
      <c r="N40" s="5">
        <f t="shared" si="0"/>
        <v>194.37605287028637</v>
      </c>
      <c r="O40" s="4">
        <f t="shared" si="1"/>
        <v>3.108851659880564</v>
      </c>
      <c r="P40" s="4">
        <f t="shared" si="2"/>
        <v>3.2166217928790402</v>
      </c>
      <c r="R40" s="5">
        <f t="shared" si="3"/>
        <v>194.37605287028637</v>
      </c>
      <c r="S40" s="4">
        <f t="shared" si="4"/>
        <v>8.1545500006111684</v>
      </c>
      <c r="T40" s="4">
        <f t="shared" si="5"/>
        <v>1.2263092383087384</v>
      </c>
      <c r="V40" s="5">
        <f t="shared" si="6"/>
        <v>194.37605287028637</v>
      </c>
      <c r="W40" s="4">
        <f t="shared" si="7"/>
        <v>1.5566823452755383</v>
      </c>
      <c r="X40" s="4">
        <f t="shared" si="8"/>
        <v>6.4239181682438655</v>
      </c>
      <c r="Z40">
        <v>194.37605287028637</v>
      </c>
      <c r="AA40">
        <f t="shared" si="9"/>
        <v>194376052870286.37</v>
      </c>
      <c r="AB40" s="20">
        <f t="shared" si="10"/>
        <v>3.108851659880564</v>
      </c>
      <c r="AC40" s="20">
        <v>0</v>
      </c>
      <c r="AD40" s="20">
        <f t="shared" si="11"/>
        <v>3.2166217928790402</v>
      </c>
      <c r="AE40" s="20">
        <v>0</v>
      </c>
      <c r="AG40" t="s">
        <v>23</v>
      </c>
      <c r="AH40">
        <v>35</v>
      </c>
      <c r="AI40" t="s">
        <v>24</v>
      </c>
      <c r="AJ40" t="s">
        <v>25</v>
      </c>
      <c r="AK40" s="22" t="s">
        <v>28</v>
      </c>
      <c r="AL40">
        <f t="shared" si="12"/>
        <v>194.37605287028637</v>
      </c>
      <c r="AM40" t="s">
        <v>34</v>
      </c>
      <c r="AN40" t="s">
        <v>30</v>
      </c>
    </row>
    <row r="41" spans="2:40">
      <c r="B41" s="1">
        <v>1543.5</v>
      </c>
      <c r="C41" s="1">
        <v>0.50460000000000005</v>
      </c>
      <c r="D41" s="1">
        <v>0.49540000000000001</v>
      </c>
      <c r="F41" s="1">
        <v>1543.5</v>
      </c>
      <c r="G41" s="1">
        <v>0.90739999999999998</v>
      </c>
      <c r="H41" s="1">
        <v>9.2600000000000002E-2</v>
      </c>
      <c r="J41" s="11">
        <v>1543.5</v>
      </c>
      <c r="K41" s="1">
        <v>0.18679999999999999</v>
      </c>
      <c r="L41" s="8">
        <v>0.81320000000000003</v>
      </c>
      <c r="N41" s="5">
        <f t="shared" si="0"/>
        <v>194.36345966958211</v>
      </c>
      <c r="O41" s="4">
        <f t="shared" si="1"/>
        <v>3.1959501748147607</v>
      </c>
      <c r="P41" s="4">
        <f t="shared" si="2"/>
        <v>3.1289599189635711</v>
      </c>
      <c r="R41" s="5">
        <f t="shared" si="3"/>
        <v>194.36345966958211</v>
      </c>
      <c r="S41" s="4">
        <f t="shared" si="4"/>
        <v>8.079788636830882</v>
      </c>
      <c r="T41" s="4">
        <f t="shared" si="5"/>
        <v>1.2376561379855948</v>
      </c>
      <c r="V41" s="5">
        <f t="shared" si="6"/>
        <v>194.36345966958211</v>
      </c>
      <c r="W41" s="4">
        <f t="shared" si="7"/>
        <v>1.5374464569916879</v>
      </c>
      <c r="X41" s="4">
        <f t="shared" si="8"/>
        <v>6.5042915507880146</v>
      </c>
      <c r="Z41">
        <v>194.36345966958211</v>
      </c>
      <c r="AA41">
        <f t="shared" si="9"/>
        <v>194363459669582.12</v>
      </c>
      <c r="AB41" s="20">
        <f t="shared" si="10"/>
        <v>3.1959501748147607</v>
      </c>
      <c r="AC41" s="20">
        <v>0</v>
      </c>
      <c r="AD41" s="20">
        <f t="shared" si="11"/>
        <v>3.1289599189635711</v>
      </c>
      <c r="AE41" s="20">
        <v>0</v>
      </c>
      <c r="AG41" t="s">
        <v>23</v>
      </c>
      <c r="AH41">
        <v>36</v>
      </c>
      <c r="AI41" t="s">
        <v>24</v>
      </c>
      <c r="AJ41" t="s">
        <v>25</v>
      </c>
      <c r="AK41" s="22" t="s">
        <v>28</v>
      </c>
      <c r="AL41">
        <f t="shared" si="12"/>
        <v>194.36345966958211</v>
      </c>
      <c r="AM41" t="s">
        <v>34</v>
      </c>
      <c r="AN41" t="s">
        <v>30</v>
      </c>
    </row>
    <row r="42" spans="2:40">
      <c r="B42" s="1">
        <v>1543.6</v>
      </c>
      <c r="C42" s="1">
        <v>0.51670000000000005</v>
      </c>
      <c r="D42" s="1">
        <v>0.48330000000000001</v>
      </c>
      <c r="F42" s="1">
        <v>1543.6</v>
      </c>
      <c r="G42" s="1">
        <v>0.90329999999999999</v>
      </c>
      <c r="H42" s="1">
        <v>9.6699999999999994E-2</v>
      </c>
      <c r="J42" s="1">
        <v>1543.6</v>
      </c>
      <c r="K42" s="1">
        <v>0.18149999999999999</v>
      </c>
      <c r="L42" s="8">
        <v>0.81850000000000001</v>
      </c>
      <c r="N42" s="5">
        <f t="shared" si="0"/>
        <v>194.3508681005442</v>
      </c>
      <c r="O42" s="4">
        <f t="shared" si="1"/>
        <v>3.2862454665820464</v>
      </c>
      <c r="P42" s="4">
        <f t="shared" si="2"/>
        <v>3.0429863203130689</v>
      </c>
      <c r="R42" s="5">
        <f t="shared" si="3"/>
        <v>194.3508681005442</v>
      </c>
      <c r="S42" s="4">
        <f t="shared" si="4"/>
        <v>8.0038695180949748</v>
      </c>
      <c r="T42" s="4">
        <f t="shared" si="5"/>
        <v>1.2493956801010089</v>
      </c>
      <c r="V42" s="5">
        <f t="shared" si="6"/>
        <v>194.3508681005442</v>
      </c>
      <c r="W42" s="4">
        <f t="shared" si="7"/>
        <v>1.5187979420318127</v>
      </c>
      <c r="X42" s="4">
        <f t="shared" si="8"/>
        <v>6.5841542994338234</v>
      </c>
      <c r="Z42">
        <v>194.3508681005442</v>
      </c>
      <c r="AA42">
        <f t="shared" si="9"/>
        <v>194350868100544.22</v>
      </c>
      <c r="AB42" s="20">
        <f t="shared" si="10"/>
        <v>3.2862454665820464</v>
      </c>
      <c r="AC42" s="20">
        <v>0</v>
      </c>
      <c r="AD42" s="20">
        <f t="shared" si="11"/>
        <v>3.0429863203130689</v>
      </c>
      <c r="AE42" s="20">
        <v>0</v>
      </c>
      <c r="AG42" t="s">
        <v>23</v>
      </c>
      <c r="AH42">
        <v>37</v>
      </c>
      <c r="AI42" t="s">
        <v>24</v>
      </c>
      <c r="AJ42" t="s">
        <v>25</v>
      </c>
      <c r="AK42" s="22" t="s">
        <v>28</v>
      </c>
      <c r="AL42">
        <f t="shared" si="12"/>
        <v>194.3508681005442</v>
      </c>
      <c r="AM42" t="s">
        <v>34</v>
      </c>
      <c r="AN42" t="s">
        <v>30</v>
      </c>
    </row>
    <row r="43" spans="2:40">
      <c r="B43" s="1">
        <v>1543.7</v>
      </c>
      <c r="C43" s="1">
        <v>0.52869999999999995</v>
      </c>
      <c r="D43" s="1">
        <v>0.4713</v>
      </c>
      <c r="F43" s="1">
        <v>1543.7</v>
      </c>
      <c r="G43" s="1">
        <v>0.89910000000000001</v>
      </c>
      <c r="H43" s="1">
        <v>0.1009</v>
      </c>
      <c r="J43" s="11">
        <v>1543.7</v>
      </c>
      <c r="K43" s="1">
        <v>0.1762</v>
      </c>
      <c r="L43" s="8">
        <v>0.82379999999999998</v>
      </c>
      <c r="N43" s="5">
        <f t="shared" si="0"/>
        <v>194.33827816285549</v>
      </c>
      <c r="O43" s="4">
        <f t="shared" si="1"/>
        <v>3.3783138992905801</v>
      </c>
      <c r="P43" s="4">
        <f t="shared" si="2"/>
        <v>2.9600564950758201</v>
      </c>
      <c r="R43" s="5">
        <f t="shared" si="3"/>
        <v>194.33827816285549</v>
      </c>
      <c r="S43" s="4">
        <f t="shared" si="4"/>
        <v>7.9268383166586522</v>
      </c>
      <c r="T43" s="4">
        <f t="shared" si="5"/>
        <v>1.2615370215114008</v>
      </c>
      <c r="V43" s="5">
        <f t="shared" si="6"/>
        <v>194.33827816285549</v>
      </c>
      <c r="W43" s="4">
        <f t="shared" si="7"/>
        <v>1.5003756249395945</v>
      </c>
      <c r="X43" s="4">
        <f t="shared" si="8"/>
        <v>6.6649976404426079</v>
      </c>
      <c r="Z43">
        <v>194.33827816285549</v>
      </c>
      <c r="AA43">
        <f t="shared" si="9"/>
        <v>194338278162855.5</v>
      </c>
      <c r="AB43" s="20">
        <f t="shared" si="10"/>
        <v>3.3783138992905801</v>
      </c>
      <c r="AC43" s="20">
        <v>0</v>
      </c>
      <c r="AD43" s="20">
        <f t="shared" si="11"/>
        <v>2.9600564950758201</v>
      </c>
      <c r="AE43" s="20">
        <v>0</v>
      </c>
      <c r="AG43" t="s">
        <v>23</v>
      </c>
      <c r="AH43">
        <v>38</v>
      </c>
      <c r="AI43" t="s">
        <v>24</v>
      </c>
      <c r="AJ43" t="s">
        <v>25</v>
      </c>
      <c r="AK43" s="22" t="s">
        <v>28</v>
      </c>
      <c r="AL43">
        <f t="shared" si="12"/>
        <v>194.33827816285549</v>
      </c>
      <c r="AM43" t="s">
        <v>34</v>
      </c>
      <c r="AN43" t="s">
        <v>30</v>
      </c>
    </row>
    <row r="44" spans="2:40">
      <c r="B44" s="1">
        <v>1543.8</v>
      </c>
      <c r="C44" s="1">
        <v>0.54069999999999996</v>
      </c>
      <c r="D44" s="1">
        <v>0.45929999999999999</v>
      </c>
      <c r="F44" s="1">
        <v>1543.8</v>
      </c>
      <c r="G44" s="1">
        <v>0.89480000000000004</v>
      </c>
      <c r="H44" s="1">
        <v>0.1052</v>
      </c>
      <c r="J44" s="1">
        <v>1543.8</v>
      </c>
      <c r="K44" s="1">
        <v>0.17100000000000001</v>
      </c>
      <c r="L44" s="8">
        <v>0.82899999999999996</v>
      </c>
      <c r="N44" s="5">
        <f t="shared" si="0"/>
        <v>194.32568985619901</v>
      </c>
      <c r="O44" s="4">
        <f t="shared" si="1"/>
        <v>3.4729617486579141</v>
      </c>
      <c r="P44" s="4">
        <f t="shared" si="2"/>
        <v>2.8793867378079776</v>
      </c>
      <c r="R44" s="5">
        <f t="shared" si="3"/>
        <v>194.32568985619901</v>
      </c>
      <c r="S44" s="4">
        <f t="shared" si="4"/>
        <v>7.8487410348873015</v>
      </c>
      <c r="T44" s="4">
        <f t="shared" si="5"/>
        <v>1.2740896859191113</v>
      </c>
      <c r="V44" s="5">
        <f t="shared" si="6"/>
        <v>194.32568985619901</v>
      </c>
      <c r="W44" s="4">
        <f t="shared" si="7"/>
        <v>1.4825180851459536</v>
      </c>
      <c r="X44" s="4">
        <f t="shared" si="8"/>
        <v>6.7452802769792202</v>
      </c>
      <c r="Z44">
        <v>194.32568985619901</v>
      </c>
      <c r="AA44">
        <f t="shared" si="9"/>
        <v>194325689856199</v>
      </c>
      <c r="AB44" s="20">
        <f t="shared" si="10"/>
        <v>3.4729617486579141</v>
      </c>
      <c r="AC44" s="20">
        <v>0</v>
      </c>
      <c r="AD44" s="20">
        <f t="shared" si="11"/>
        <v>2.8793867378079776</v>
      </c>
      <c r="AE44" s="20">
        <v>0</v>
      </c>
      <c r="AG44" t="s">
        <v>23</v>
      </c>
      <c r="AH44">
        <v>39</v>
      </c>
      <c r="AI44" t="s">
        <v>24</v>
      </c>
      <c r="AJ44" t="s">
        <v>25</v>
      </c>
      <c r="AK44" s="22" t="s">
        <v>28</v>
      </c>
      <c r="AL44">
        <f t="shared" si="12"/>
        <v>194.32568985619901</v>
      </c>
      <c r="AM44" t="s">
        <v>34</v>
      </c>
      <c r="AN44" t="s">
        <v>30</v>
      </c>
    </row>
    <row r="45" spans="2:40">
      <c r="B45" s="1">
        <v>1543.9</v>
      </c>
      <c r="C45" s="1">
        <v>0.55269999999999997</v>
      </c>
      <c r="D45" s="1">
        <v>0.44729999999999998</v>
      </c>
      <c r="F45" s="1">
        <v>1543.9</v>
      </c>
      <c r="G45" s="1">
        <v>0.89049999999999996</v>
      </c>
      <c r="H45" s="1">
        <v>0.1095</v>
      </c>
      <c r="J45" s="11">
        <v>1543.9</v>
      </c>
      <c r="K45" s="1">
        <v>0.1658</v>
      </c>
      <c r="L45" s="8">
        <v>0.83420000000000005</v>
      </c>
      <c r="N45" s="5">
        <f t="shared" si="0"/>
        <v>194.31310318025777</v>
      </c>
      <c r="O45" s="4">
        <f t="shared" si="1"/>
        <v>3.5702612803901528</v>
      </c>
      <c r="P45" s="4">
        <f t="shared" si="2"/>
        <v>2.8009154553829223</v>
      </c>
      <c r="R45" s="5">
        <f t="shared" si="3"/>
        <v>194.31310318025777</v>
      </c>
      <c r="S45" s="4">
        <f t="shared" si="4"/>
        <v>7.7714131879368002</v>
      </c>
      <c r="T45" s="4">
        <f t="shared" si="5"/>
        <v>1.2867672530296721</v>
      </c>
      <c r="V45" s="5">
        <f t="shared" si="6"/>
        <v>194.31310318025777</v>
      </c>
      <c r="W45" s="4">
        <f t="shared" si="7"/>
        <v>1.4648730866134347</v>
      </c>
      <c r="X45" s="4">
        <f t="shared" si="8"/>
        <v>6.8265299508768322</v>
      </c>
      <c r="Z45">
        <v>194.31310318025777</v>
      </c>
      <c r="AA45">
        <f t="shared" si="9"/>
        <v>194313103180257.78</v>
      </c>
      <c r="AB45" s="20">
        <f t="shared" si="10"/>
        <v>3.5702612803901528</v>
      </c>
      <c r="AC45" s="20">
        <v>0</v>
      </c>
      <c r="AD45" s="20">
        <f t="shared" si="11"/>
        <v>2.8009154553829223</v>
      </c>
      <c r="AE45" s="20">
        <v>0</v>
      </c>
      <c r="AG45" t="s">
        <v>23</v>
      </c>
      <c r="AH45">
        <v>40</v>
      </c>
      <c r="AI45" t="s">
        <v>24</v>
      </c>
      <c r="AJ45" t="s">
        <v>25</v>
      </c>
      <c r="AK45" s="22" t="s">
        <v>28</v>
      </c>
      <c r="AL45">
        <f t="shared" si="12"/>
        <v>194.31310318025777</v>
      </c>
      <c r="AM45" t="s">
        <v>34</v>
      </c>
      <c r="AN45" t="s">
        <v>30</v>
      </c>
    </row>
    <row r="46" spans="2:40">
      <c r="B46" s="1">
        <v>1544</v>
      </c>
      <c r="C46" s="1">
        <v>0.56469999999999998</v>
      </c>
      <c r="D46" s="1">
        <v>0.43530000000000002</v>
      </c>
      <c r="F46" s="1">
        <v>1544</v>
      </c>
      <c r="G46" s="1">
        <v>0.88600000000000001</v>
      </c>
      <c r="H46" s="1">
        <v>0.114</v>
      </c>
      <c r="J46" s="1">
        <v>1544</v>
      </c>
      <c r="K46" s="1">
        <v>0.16070000000000001</v>
      </c>
      <c r="L46" s="8">
        <v>0.83930000000000005</v>
      </c>
      <c r="N46" s="5">
        <f t="shared" si="0"/>
        <v>194.30051813471505</v>
      </c>
      <c r="O46" s="4">
        <f t="shared" si="1"/>
        <v>3.670286784810969</v>
      </c>
      <c r="P46" s="4">
        <f t="shared" si="2"/>
        <v>2.7245827332577317</v>
      </c>
      <c r="R46" s="5">
        <f t="shared" si="3"/>
        <v>194.30051813471505</v>
      </c>
      <c r="S46" s="4">
        <f t="shared" si="4"/>
        <v>7.6913044028660984</v>
      </c>
      <c r="T46" s="4">
        <f t="shared" si="5"/>
        <v>1.3001695780332903</v>
      </c>
      <c r="V46" s="5">
        <f t="shared" si="6"/>
        <v>194.30051813471505</v>
      </c>
      <c r="W46" s="4">
        <f t="shared" si="7"/>
        <v>1.4477714229790826</v>
      </c>
      <c r="X46" s="4">
        <f t="shared" si="8"/>
        <v>6.907167693241921</v>
      </c>
      <c r="Z46">
        <v>194.30051813471505</v>
      </c>
      <c r="AA46">
        <f t="shared" si="9"/>
        <v>194300518134715.06</v>
      </c>
      <c r="AB46" s="20">
        <f t="shared" si="10"/>
        <v>3.670286784810969</v>
      </c>
      <c r="AC46" s="20">
        <v>0</v>
      </c>
      <c r="AD46" s="20">
        <f t="shared" si="11"/>
        <v>2.7245827332577317</v>
      </c>
      <c r="AE46" s="20">
        <v>0</v>
      </c>
      <c r="AG46" t="s">
        <v>23</v>
      </c>
      <c r="AH46">
        <v>41</v>
      </c>
      <c r="AI46" t="s">
        <v>24</v>
      </c>
      <c r="AJ46" t="s">
        <v>25</v>
      </c>
      <c r="AK46" s="22" t="s">
        <v>28</v>
      </c>
      <c r="AL46">
        <f t="shared" si="12"/>
        <v>194.30051813471505</v>
      </c>
      <c r="AM46" t="s">
        <v>34</v>
      </c>
      <c r="AN46" t="s">
        <v>30</v>
      </c>
    </row>
    <row r="47" spans="2:40">
      <c r="B47">
        <v>1544.1</v>
      </c>
      <c r="C47">
        <v>0.5766</v>
      </c>
      <c r="D47">
        <v>0.4234</v>
      </c>
      <c r="F47">
        <v>1544.1</v>
      </c>
      <c r="G47">
        <v>0.88149999999999995</v>
      </c>
      <c r="H47">
        <v>0.11849999999999999</v>
      </c>
      <c r="J47">
        <v>1544.1</v>
      </c>
      <c r="K47">
        <v>0.15570000000000001</v>
      </c>
      <c r="L47">
        <v>0.84430000000000005</v>
      </c>
      <c r="N47" s="5">
        <f t="shared" ref="N47:N55" si="13">(300000000/B47)/1000</f>
        <v>194.28793471925394</v>
      </c>
      <c r="O47" s="4">
        <f t="shared" ref="O47:O55" si="14">(10^C47)</f>
        <v>3.7722459418486141</v>
      </c>
      <c r="P47" s="4">
        <f t="shared" ref="P47:P55" si="15">(10^D47)</f>
        <v>2.6509406210930764</v>
      </c>
      <c r="R47" s="5">
        <f t="shared" ref="R47:R110" si="16">(300000000/F47)/1000</f>
        <v>194.28793471925394</v>
      </c>
      <c r="S47" s="4">
        <f t="shared" ref="S47:S110" si="17">(10^G47)</f>
        <v>7.6120213900571851</v>
      </c>
      <c r="T47" s="4">
        <f t="shared" ref="T47:T110" si="18">(10^H47)</f>
        <v>1.313711494960063</v>
      </c>
      <c r="V47" s="5">
        <f t="shared" ref="V47:V110" si="19">(300000000/J47)/1000</f>
        <v>194.28793471925394</v>
      </c>
      <c r="W47" s="4">
        <f t="shared" ref="W47:W110" si="20">(10^K47)</f>
        <v>1.431198920541852</v>
      </c>
      <c r="X47" s="4">
        <f t="shared" ref="X47:X110" si="21">(10^L47)</f>
        <v>6.9871489256112644</v>
      </c>
      <c r="Z47">
        <v>194.28793471925394</v>
      </c>
      <c r="AA47">
        <f t="shared" si="9"/>
        <v>194287934719253.94</v>
      </c>
      <c r="AB47" s="20">
        <f t="shared" si="10"/>
        <v>3.7722459418486141</v>
      </c>
      <c r="AC47" s="20">
        <v>0</v>
      </c>
      <c r="AD47" s="20">
        <f t="shared" si="11"/>
        <v>2.6509406210930764</v>
      </c>
      <c r="AE47" s="20">
        <v>0</v>
      </c>
      <c r="AG47" t="s">
        <v>23</v>
      </c>
      <c r="AH47">
        <v>42</v>
      </c>
      <c r="AI47" t="s">
        <v>24</v>
      </c>
      <c r="AJ47" t="s">
        <v>25</v>
      </c>
      <c r="AK47" s="22" t="s">
        <v>28</v>
      </c>
      <c r="AL47">
        <f t="shared" si="12"/>
        <v>194.28793471925394</v>
      </c>
      <c r="AM47" t="s">
        <v>34</v>
      </c>
      <c r="AN47" t="s">
        <v>30</v>
      </c>
    </row>
    <row r="48" spans="2:40">
      <c r="B48">
        <v>1544.2</v>
      </c>
      <c r="C48">
        <v>0.58850000000000002</v>
      </c>
      <c r="D48">
        <v>0.41149999999999998</v>
      </c>
      <c r="F48">
        <v>1544.2</v>
      </c>
      <c r="G48">
        <v>0.87690000000000001</v>
      </c>
      <c r="H48">
        <v>0.1231</v>
      </c>
      <c r="J48">
        <v>1544.2</v>
      </c>
      <c r="K48">
        <v>0.15079999999999999</v>
      </c>
      <c r="L48">
        <v>0.84919999999999995</v>
      </c>
      <c r="N48" s="5">
        <f t="shared" si="13"/>
        <v>194.27535293355783</v>
      </c>
      <c r="O48" s="4">
        <f t="shared" si="14"/>
        <v>3.8770374851038296</v>
      </c>
      <c r="P48" s="4">
        <f t="shared" si="15"/>
        <v>2.5792889644274863</v>
      </c>
      <c r="R48" s="5">
        <f t="shared" si="16"/>
        <v>194.27535293355783</v>
      </c>
      <c r="S48" s="4">
        <f t="shared" si="17"/>
        <v>7.5318211717417913</v>
      </c>
      <c r="T48" s="4">
        <f t="shared" si="18"/>
        <v>1.3277001367900805</v>
      </c>
      <c r="V48" s="5">
        <f t="shared" si="19"/>
        <v>194.27535293355783</v>
      </c>
      <c r="W48" s="4">
        <f t="shared" si="20"/>
        <v>1.4151419329314296</v>
      </c>
      <c r="X48" s="4">
        <f t="shared" si="21"/>
        <v>7.0664290042520763</v>
      </c>
      <c r="Z48">
        <v>194.27535293355783</v>
      </c>
      <c r="AA48">
        <f t="shared" si="9"/>
        <v>194275352933557.81</v>
      </c>
      <c r="AB48" s="20">
        <f t="shared" si="10"/>
        <v>3.8770374851038296</v>
      </c>
      <c r="AC48" s="20">
        <v>0</v>
      </c>
      <c r="AD48" s="20">
        <f t="shared" si="11"/>
        <v>2.5792889644274863</v>
      </c>
      <c r="AE48" s="20">
        <v>0</v>
      </c>
      <c r="AG48" t="s">
        <v>23</v>
      </c>
      <c r="AH48">
        <v>43</v>
      </c>
      <c r="AI48" t="s">
        <v>24</v>
      </c>
      <c r="AJ48" t="s">
        <v>25</v>
      </c>
      <c r="AK48" s="22" t="s">
        <v>28</v>
      </c>
      <c r="AL48">
        <f t="shared" si="12"/>
        <v>194.27535293355783</v>
      </c>
      <c r="AM48" t="s">
        <v>34</v>
      </c>
      <c r="AN48" t="s">
        <v>30</v>
      </c>
    </row>
    <row r="49" spans="2:40">
      <c r="B49">
        <v>1544.3</v>
      </c>
      <c r="C49">
        <v>0.60029999999999994</v>
      </c>
      <c r="D49">
        <v>0.3997</v>
      </c>
      <c r="F49">
        <v>1544.3</v>
      </c>
      <c r="G49">
        <v>0.87229999999999996</v>
      </c>
      <c r="H49">
        <v>0.12770000000000001</v>
      </c>
      <c r="J49">
        <v>1544.3</v>
      </c>
      <c r="K49">
        <v>0.1459</v>
      </c>
      <c r="L49">
        <v>0.85409999999999997</v>
      </c>
      <c r="N49" s="5">
        <f t="shared" si="13"/>
        <v>194.26277277731012</v>
      </c>
      <c r="O49" s="4">
        <f t="shared" si="14"/>
        <v>3.9838226824883525</v>
      </c>
      <c r="P49" s="4">
        <f t="shared" si="15"/>
        <v>2.5101518809953305</v>
      </c>
      <c r="R49" s="5">
        <f t="shared" si="16"/>
        <v>194.26277277731012</v>
      </c>
      <c r="S49" s="4">
        <f t="shared" si="17"/>
        <v>7.4524659425151354</v>
      </c>
      <c r="T49" s="4">
        <f t="shared" si="18"/>
        <v>1.3418377322533723</v>
      </c>
      <c r="V49" s="5">
        <f t="shared" si="19"/>
        <v>194.26277277731012</v>
      </c>
      <c r="W49" s="4">
        <f t="shared" si="20"/>
        <v>1.3992650927815875</v>
      </c>
      <c r="X49" s="4">
        <f t="shared" si="21"/>
        <v>7.1466086387684289</v>
      </c>
      <c r="Z49">
        <v>194.26277277731012</v>
      </c>
      <c r="AA49">
        <f t="shared" si="9"/>
        <v>194262772777310.12</v>
      </c>
      <c r="AB49" s="20">
        <f t="shared" si="10"/>
        <v>3.9838226824883525</v>
      </c>
      <c r="AC49" s="20">
        <v>0</v>
      </c>
      <c r="AD49" s="20">
        <f t="shared" si="11"/>
        <v>2.5101518809953305</v>
      </c>
      <c r="AE49" s="20">
        <v>0</v>
      </c>
      <c r="AG49" t="s">
        <v>23</v>
      </c>
      <c r="AH49">
        <v>44</v>
      </c>
      <c r="AI49" t="s">
        <v>24</v>
      </c>
      <c r="AJ49" t="s">
        <v>25</v>
      </c>
      <c r="AK49" s="22" t="s">
        <v>28</v>
      </c>
      <c r="AL49">
        <f t="shared" si="12"/>
        <v>194.26277277731012</v>
      </c>
      <c r="AM49" t="s">
        <v>34</v>
      </c>
      <c r="AN49" t="s">
        <v>30</v>
      </c>
    </row>
    <row r="50" spans="2:40">
      <c r="B50">
        <v>1544.4</v>
      </c>
      <c r="C50">
        <v>0.61209999999999998</v>
      </c>
      <c r="D50">
        <v>0.38790000000000002</v>
      </c>
      <c r="F50">
        <v>1544.4</v>
      </c>
      <c r="G50">
        <v>0.86760000000000004</v>
      </c>
      <c r="H50">
        <v>0.13239999999999999</v>
      </c>
      <c r="J50">
        <v>1544.4</v>
      </c>
      <c r="K50">
        <v>0.1411</v>
      </c>
      <c r="L50">
        <v>0.8589</v>
      </c>
      <c r="N50" s="5">
        <f t="shared" si="13"/>
        <v>194.25019425019423</v>
      </c>
      <c r="O50" s="4">
        <f t="shared" si="14"/>
        <v>4.0935490632955958</v>
      </c>
      <c r="P50" s="4">
        <f t="shared" si="15"/>
        <v>2.4428679967864602</v>
      </c>
      <c r="R50" s="5">
        <f t="shared" si="16"/>
        <v>194.25019425019423</v>
      </c>
      <c r="S50" s="4">
        <f t="shared" si="17"/>
        <v>7.3722490810433623</v>
      </c>
      <c r="T50" s="4">
        <f t="shared" si="18"/>
        <v>1.3564381629092686</v>
      </c>
      <c r="V50" s="5">
        <f t="shared" si="19"/>
        <v>194.25019425019423</v>
      </c>
      <c r="W50" s="4">
        <f t="shared" si="20"/>
        <v>1.383884993584175</v>
      </c>
      <c r="X50" s="4">
        <f t="shared" si="21"/>
        <v>7.2260339886341507</v>
      </c>
      <c r="Z50">
        <v>194.25019425019423</v>
      </c>
      <c r="AA50">
        <f t="shared" si="9"/>
        <v>194250194250194.22</v>
      </c>
      <c r="AB50" s="20">
        <f t="shared" si="10"/>
        <v>4.0935490632955958</v>
      </c>
      <c r="AC50" s="20">
        <v>0</v>
      </c>
      <c r="AD50" s="20">
        <f t="shared" si="11"/>
        <v>2.4428679967864602</v>
      </c>
      <c r="AE50" s="20">
        <v>0</v>
      </c>
      <c r="AG50" t="s">
        <v>23</v>
      </c>
      <c r="AH50">
        <v>45</v>
      </c>
      <c r="AI50" t="s">
        <v>24</v>
      </c>
      <c r="AJ50" t="s">
        <v>25</v>
      </c>
      <c r="AK50" s="22" t="s">
        <v>28</v>
      </c>
      <c r="AL50">
        <f t="shared" si="12"/>
        <v>194.25019425019423</v>
      </c>
      <c r="AM50" t="s">
        <v>34</v>
      </c>
      <c r="AN50" t="s">
        <v>30</v>
      </c>
    </row>
    <row r="51" spans="2:40">
      <c r="B51">
        <v>1544.5</v>
      </c>
      <c r="C51">
        <v>0.62380000000000002</v>
      </c>
      <c r="D51">
        <v>0.37619999999999998</v>
      </c>
      <c r="F51">
        <v>1544.5</v>
      </c>
      <c r="G51">
        <v>0.86280000000000001</v>
      </c>
      <c r="H51">
        <v>0.13719999999999999</v>
      </c>
      <c r="J51">
        <v>1544.5</v>
      </c>
      <c r="K51">
        <v>0.1363</v>
      </c>
      <c r="L51">
        <v>0.86370000000000002</v>
      </c>
      <c r="N51" s="5">
        <f t="shared" si="13"/>
        <v>194.23761735189382</v>
      </c>
      <c r="O51" s="4">
        <f t="shared" si="14"/>
        <v>4.2053292121804224</v>
      </c>
      <c r="P51" s="4">
        <f t="shared" si="15"/>
        <v>2.3779351141013523</v>
      </c>
      <c r="R51" s="5">
        <f t="shared" si="16"/>
        <v>194.23761735189382</v>
      </c>
      <c r="S51" s="4">
        <f t="shared" si="17"/>
        <v>7.2912165999506753</v>
      </c>
      <c r="T51" s="4">
        <f t="shared" si="18"/>
        <v>1.3715132259364853</v>
      </c>
      <c r="V51" s="5">
        <f t="shared" si="19"/>
        <v>194.23761735189382</v>
      </c>
      <c r="W51" s="4">
        <f t="shared" si="20"/>
        <v>1.3686739455926722</v>
      </c>
      <c r="X51" s="4">
        <f t="shared" si="21"/>
        <v>7.3063420489601976</v>
      </c>
      <c r="Z51">
        <v>194.23761735189382</v>
      </c>
      <c r="AA51">
        <f t="shared" si="9"/>
        <v>194237617351893.81</v>
      </c>
      <c r="AB51" s="20">
        <f t="shared" si="10"/>
        <v>4.2053292121804224</v>
      </c>
      <c r="AC51" s="20">
        <v>0</v>
      </c>
      <c r="AD51" s="20">
        <f t="shared" si="11"/>
        <v>2.3779351141013523</v>
      </c>
      <c r="AE51" s="20">
        <v>0</v>
      </c>
      <c r="AG51" t="s">
        <v>23</v>
      </c>
      <c r="AH51">
        <v>46</v>
      </c>
      <c r="AI51" t="s">
        <v>24</v>
      </c>
      <c r="AJ51" t="s">
        <v>25</v>
      </c>
      <c r="AK51" s="22" t="s">
        <v>28</v>
      </c>
      <c r="AL51">
        <f t="shared" si="12"/>
        <v>194.23761735189382</v>
      </c>
      <c r="AM51" t="s">
        <v>34</v>
      </c>
      <c r="AN51" t="s">
        <v>30</v>
      </c>
    </row>
    <row r="52" spans="2:40">
      <c r="B52">
        <v>1544.6</v>
      </c>
      <c r="C52">
        <v>0.63539999999999996</v>
      </c>
      <c r="D52">
        <v>0.36459999999999998</v>
      </c>
      <c r="F52">
        <v>1544.6</v>
      </c>
      <c r="G52">
        <v>0.8579</v>
      </c>
      <c r="H52">
        <v>0.1421</v>
      </c>
      <c r="J52">
        <v>1544.6</v>
      </c>
      <c r="K52">
        <v>0.13159999999999999</v>
      </c>
      <c r="L52">
        <v>0.86839999999999995</v>
      </c>
      <c r="N52" s="5">
        <f t="shared" si="13"/>
        <v>194.22504208209247</v>
      </c>
      <c r="O52" s="4">
        <f t="shared" si="14"/>
        <v>4.3191670367104305</v>
      </c>
      <c r="P52" s="4">
        <f t="shared" si="15"/>
        <v>2.315261233243763</v>
      </c>
      <c r="R52" s="5">
        <f t="shared" si="16"/>
        <v>194.22504208209247</v>
      </c>
      <c r="S52" s="4">
        <f t="shared" si="17"/>
        <v>7.2094145716442313</v>
      </c>
      <c r="T52" s="4">
        <f t="shared" si="18"/>
        <v>1.3870751779668191</v>
      </c>
      <c r="V52" s="5">
        <f t="shared" si="19"/>
        <v>194.22504208209247</v>
      </c>
      <c r="W52" s="4">
        <f t="shared" si="20"/>
        <v>1.3539418114050743</v>
      </c>
      <c r="X52" s="4">
        <f t="shared" si="21"/>
        <v>7.3858417812079713</v>
      </c>
      <c r="Z52">
        <v>194.22504208209247</v>
      </c>
      <c r="AA52">
        <f t="shared" si="9"/>
        <v>194225042082092.47</v>
      </c>
      <c r="AB52" s="20">
        <f t="shared" si="10"/>
        <v>4.3191670367104305</v>
      </c>
      <c r="AC52" s="20">
        <v>0</v>
      </c>
      <c r="AD52" s="20">
        <f t="shared" si="11"/>
        <v>2.315261233243763</v>
      </c>
      <c r="AE52" s="20">
        <v>0</v>
      </c>
      <c r="AG52" t="s">
        <v>23</v>
      </c>
      <c r="AH52">
        <v>47</v>
      </c>
      <c r="AI52" t="s">
        <v>24</v>
      </c>
      <c r="AJ52" t="s">
        <v>25</v>
      </c>
      <c r="AK52" s="22" t="s">
        <v>28</v>
      </c>
      <c r="AL52">
        <f t="shared" si="12"/>
        <v>194.22504208209247</v>
      </c>
      <c r="AM52" t="s">
        <v>34</v>
      </c>
      <c r="AN52" t="s">
        <v>30</v>
      </c>
    </row>
    <row r="53" spans="2:40">
      <c r="B53">
        <v>1544.7</v>
      </c>
      <c r="C53">
        <v>0.64690000000000003</v>
      </c>
      <c r="D53">
        <v>0.35310000000000002</v>
      </c>
      <c r="F53">
        <v>1544.7</v>
      </c>
      <c r="G53">
        <v>0.85299999999999998</v>
      </c>
      <c r="H53">
        <v>0.14699999999999999</v>
      </c>
      <c r="J53">
        <v>1544.7</v>
      </c>
      <c r="K53">
        <v>0.127</v>
      </c>
      <c r="L53">
        <v>0.873</v>
      </c>
      <c r="N53" s="5">
        <f t="shared" si="13"/>
        <v>194.21246844047386</v>
      </c>
      <c r="O53" s="4">
        <f t="shared" si="14"/>
        <v>4.4350651102530527</v>
      </c>
      <c r="P53" s="4">
        <f t="shared" si="15"/>
        <v>2.2547583296763443</v>
      </c>
      <c r="R53" s="5">
        <f t="shared" si="16"/>
        <v>194.21246844047386</v>
      </c>
      <c r="S53" s="4">
        <f t="shared" si="17"/>
        <v>7.1285303012651964</v>
      </c>
      <c r="T53" s="4">
        <f t="shared" si="18"/>
        <v>1.4028137045619582</v>
      </c>
      <c r="V53" s="5">
        <f t="shared" si="19"/>
        <v>194.21246844047386</v>
      </c>
      <c r="W53" s="4">
        <f t="shared" si="20"/>
        <v>1.3396766874259352</v>
      </c>
      <c r="X53" s="4">
        <f t="shared" si="21"/>
        <v>7.4644875841006648</v>
      </c>
      <c r="Z53">
        <v>194.21246844047386</v>
      </c>
      <c r="AA53">
        <f t="shared" si="9"/>
        <v>194212468440473.84</v>
      </c>
      <c r="AB53" s="20">
        <f t="shared" si="10"/>
        <v>4.4350651102530527</v>
      </c>
      <c r="AC53" s="20">
        <v>0</v>
      </c>
      <c r="AD53" s="20">
        <f t="shared" si="11"/>
        <v>2.2547583296763443</v>
      </c>
      <c r="AE53" s="20">
        <v>0</v>
      </c>
      <c r="AG53" t="s">
        <v>23</v>
      </c>
      <c r="AH53">
        <v>48</v>
      </c>
      <c r="AI53" t="s">
        <v>24</v>
      </c>
      <c r="AJ53" t="s">
        <v>25</v>
      </c>
      <c r="AK53" s="22" t="s">
        <v>28</v>
      </c>
      <c r="AL53">
        <f t="shared" si="12"/>
        <v>194.21246844047386</v>
      </c>
      <c r="AM53" t="s">
        <v>34</v>
      </c>
      <c r="AN53" t="s">
        <v>30</v>
      </c>
    </row>
    <row r="54" spans="2:40">
      <c r="B54">
        <v>1544.8</v>
      </c>
      <c r="C54">
        <v>0.65839999999999999</v>
      </c>
      <c r="D54">
        <v>0.34160000000000001</v>
      </c>
      <c r="F54">
        <v>1544.8</v>
      </c>
      <c r="G54">
        <v>0.84799999999999998</v>
      </c>
      <c r="H54">
        <v>0.152</v>
      </c>
      <c r="J54">
        <v>1544.8</v>
      </c>
      <c r="K54">
        <v>0.1225</v>
      </c>
      <c r="L54">
        <v>0.87749999999999995</v>
      </c>
      <c r="N54" s="5">
        <f t="shared" si="13"/>
        <v>194.19989642672192</v>
      </c>
      <c r="O54" s="4">
        <f t="shared" si="14"/>
        <v>4.5540731268325416</v>
      </c>
      <c r="P54" s="4">
        <f t="shared" si="15"/>
        <v>2.1958365009731899</v>
      </c>
      <c r="R54" s="5">
        <f t="shared" si="16"/>
        <v>194.19989642672192</v>
      </c>
      <c r="S54" s="4">
        <f t="shared" si="17"/>
        <v>7.046930689671469</v>
      </c>
      <c r="T54" s="4">
        <f t="shared" si="18"/>
        <v>1.4190575216890922</v>
      </c>
      <c r="V54" s="5">
        <f t="shared" si="19"/>
        <v>194.19989642672192</v>
      </c>
      <c r="W54" s="4">
        <f t="shared" si="20"/>
        <v>1.3258671177605592</v>
      </c>
      <c r="X54" s="4">
        <f t="shared" si="21"/>
        <v>7.5422339584757081</v>
      </c>
      <c r="Z54">
        <v>194.19989642672192</v>
      </c>
      <c r="AA54">
        <f t="shared" si="9"/>
        <v>194199896426721.91</v>
      </c>
      <c r="AB54" s="20">
        <f t="shared" si="10"/>
        <v>4.5540731268325416</v>
      </c>
      <c r="AC54" s="20">
        <v>0</v>
      </c>
      <c r="AD54" s="20">
        <f t="shared" si="11"/>
        <v>2.1958365009731899</v>
      </c>
      <c r="AE54" s="20">
        <v>0</v>
      </c>
      <c r="AG54" t="s">
        <v>23</v>
      </c>
      <c r="AH54">
        <v>49</v>
      </c>
      <c r="AI54" t="s">
        <v>24</v>
      </c>
      <c r="AJ54" t="s">
        <v>25</v>
      </c>
      <c r="AK54" s="22" t="s">
        <v>28</v>
      </c>
      <c r="AL54">
        <f t="shared" si="12"/>
        <v>194.19989642672192</v>
      </c>
      <c r="AM54" t="s">
        <v>34</v>
      </c>
      <c r="AN54" t="s">
        <v>30</v>
      </c>
    </row>
    <row r="55" spans="2:40">
      <c r="B55">
        <v>1544.9</v>
      </c>
      <c r="C55">
        <v>0.66979999999999995</v>
      </c>
      <c r="D55">
        <v>0.33019999999999999</v>
      </c>
      <c r="F55">
        <v>1544.9</v>
      </c>
      <c r="G55">
        <v>0.84289999999999998</v>
      </c>
      <c r="H55">
        <v>0.15709999999999999</v>
      </c>
      <c r="J55">
        <v>1544.9</v>
      </c>
      <c r="K55">
        <v>0.11799999999999999</v>
      </c>
      <c r="L55">
        <v>0.88200000000000001</v>
      </c>
      <c r="N55" s="5">
        <f t="shared" si="13"/>
        <v>194.18732604052042</v>
      </c>
      <c r="O55" s="4">
        <f t="shared" si="14"/>
        <v>4.6751979088450737</v>
      </c>
      <c r="P55" s="4">
        <f t="shared" si="15"/>
        <v>2.1389468841695147</v>
      </c>
      <c r="R55" s="5">
        <f t="shared" si="16"/>
        <v>194.18732604052042</v>
      </c>
      <c r="S55" s="4">
        <f t="shared" si="17"/>
        <v>6.96466128393888</v>
      </c>
      <c r="T55" s="4">
        <f t="shared" si="18"/>
        <v>1.4358200050677095</v>
      </c>
      <c r="V55" s="5">
        <f t="shared" si="19"/>
        <v>194.18732604052042</v>
      </c>
      <c r="W55" s="4">
        <f t="shared" si="20"/>
        <v>1.3121998990192032</v>
      </c>
      <c r="X55" s="4">
        <f t="shared" si="21"/>
        <v>7.620790100254121</v>
      </c>
      <c r="Z55">
        <v>194.18732604052042</v>
      </c>
      <c r="AA55">
        <f t="shared" si="9"/>
        <v>194187326040520.41</v>
      </c>
      <c r="AB55" s="20">
        <f t="shared" si="10"/>
        <v>4.6751979088450737</v>
      </c>
      <c r="AC55" s="20">
        <v>0</v>
      </c>
      <c r="AD55" s="20">
        <f t="shared" si="11"/>
        <v>2.1389468841695147</v>
      </c>
      <c r="AE55" s="20">
        <v>0</v>
      </c>
      <c r="AG55" t="s">
        <v>23</v>
      </c>
      <c r="AH55">
        <v>50</v>
      </c>
      <c r="AI55" t="s">
        <v>24</v>
      </c>
      <c r="AJ55" t="s">
        <v>25</v>
      </c>
      <c r="AK55" s="22" t="s">
        <v>28</v>
      </c>
      <c r="AL55">
        <f t="shared" si="12"/>
        <v>194.18732604052042</v>
      </c>
      <c r="AM55" t="s">
        <v>34</v>
      </c>
      <c r="AN55" t="s">
        <v>30</v>
      </c>
    </row>
    <row r="56" spans="2:40">
      <c r="B56">
        <v>1545</v>
      </c>
      <c r="C56">
        <v>0.68100000000000005</v>
      </c>
      <c r="D56">
        <v>0.31900000000000001</v>
      </c>
      <c r="F56">
        <v>1545</v>
      </c>
      <c r="G56">
        <v>0.8377</v>
      </c>
      <c r="H56">
        <v>0.1623</v>
      </c>
      <c r="J56">
        <v>1545</v>
      </c>
      <c r="K56">
        <v>0.11360000000000001</v>
      </c>
      <c r="L56">
        <v>0.88639999999999997</v>
      </c>
      <c r="N56" s="5">
        <f t="shared" ref="N56:N119" si="22">(300000000/B56)/1000</f>
        <v>194.17475728155341</v>
      </c>
      <c r="O56" s="4">
        <f t="shared" ref="O56:O119" si="23">(10^C56)</f>
        <v>4.7973344863668919</v>
      </c>
      <c r="P56" s="4">
        <f t="shared" ref="P56:P119" si="24">(10^D56)</f>
        <v>2.0844908830972892</v>
      </c>
      <c r="R56" s="5">
        <f t="shared" si="16"/>
        <v>194.17475728155341</v>
      </c>
      <c r="S56" s="4">
        <f t="shared" si="17"/>
        <v>6.8817675645529901</v>
      </c>
      <c r="T56" s="4">
        <f t="shared" si="18"/>
        <v>1.453115047289389</v>
      </c>
      <c r="V56" s="5">
        <f t="shared" si="19"/>
        <v>194.17475728155341</v>
      </c>
      <c r="W56" s="4">
        <f t="shared" si="20"/>
        <v>1.2989726288978547</v>
      </c>
      <c r="X56" s="4">
        <f t="shared" si="21"/>
        <v>7.6983916192943544</v>
      </c>
      <c r="Z56">
        <v>194.17475728155341</v>
      </c>
      <c r="AA56">
        <f t="shared" si="9"/>
        <v>194174757281553.41</v>
      </c>
      <c r="AB56" s="20">
        <f t="shared" si="10"/>
        <v>4.7973344863668919</v>
      </c>
      <c r="AC56" s="20">
        <v>0</v>
      </c>
      <c r="AD56" s="20">
        <f t="shared" si="11"/>
        <v>2.0844908830972892</v>
      </c>
      <c r="AE56" s="20">
        <v>0</v>
      </c>
      <c r="AG56" t="s">
        <v>23</v>
      </c>
      <c r="AH56">
        <v>51</v>
      </c>
      <c r="AI56" t="s">
        <v>24</v>
      </c>
      <c r="AJ56" t="s">
        <v>25</v>
      </c>
      <c r="AK56" s="22" t="s">
        <v>28</v>
      </c>
      <c r="AL56">
        <f t="shared" si="12"/>
        <v>194.17475728155341</v>
      </c>
      <c r="AM56" t="s">
        <v>34</v>
      </c>
      <c r="AN56" t="s">
        <v>30</v>
      </c>
    </row>
    <row r="57" spans="2:40">
      <c r="B57">
        <v>1545.1</v>
      </c>
      <c r="C57">
        <v>0.69220000000000004</v>
      </c>
      <c r="D57">
        <v>0.30780000000000002</v>
      </c>
      <c r="F57">
        <v>1545.1</v>
      </c>
      <c r="G57">
        <v>0.83250000000000002</v>
      </c>
      <c r="H57">
        <v>0.16750000000000001</v>
      </c>
      <c r="J57">
        <v>1545.1</v>
      </c>
      <c r="K57">
        <v>0.10929999999999999</v>
      </c>
      <c r="L57">
        <v>0.89070000000000005</v>
      </c>
      <c r="N57" s="5">
        <f t="shared" si="22"/>
        <v>194.16219014950491</v>
      </c>
      <c r="O57" s="4">
        <f t="shared" si="23"/>
        <v>4.9226618044433561</v>
      </c>
      <c r="P57" s="4">
        <f t="shared" si="24"/>
        <v>2.0314212914187353</v>
      </c>
      <c r="R57" s="5">
        <f t="shared" si="16"/>
        <v>194.16219014950491</v>
      </c>
      <c r="S57" s="4">
        <f t="shared" si="17"/>
        <v>6.7998604500332247</v>
      </c>
      <c r="T57" s="4">
        <f t="shared" si="18"/>
        <v>1.4706184154045605</v>
      </c>
      <c r="V57" s="5">
        <f t="shared" si="19"/>
        <v>194.16219014950491</v>
      </c>
      <c r="W57" s="4">
        <f t="shared" si="20"/>
        <v>1.2861748112359108</v>
      </c>
      <c r="X57" s="4">
        <f t="shared" si="21"/>
        <v>7.7749928801597408</v>
      </c>
      <c r="Z57">
        <v>194.16219014950491</v>
      </c>
      <c r="AA57">
        <f t="shared" si="9"/>
        <v>194162190149504.91</v>
      </c>
      <c r="AB57" s="20">
        <f t="shared" si="10"/>
        <v>4.9226618044433561</v>
      </c>
      <c r="AC57" s="20">
        <v>0</v>
      </c>
      <c r="AD57" s="20">
        <f t="shared" si="11"/>
        <v>2.0314212914187353</v>
      </c>
      <c r="AE57" s="20">
        <v>0</v>
      </c>
      <c r="AG57" t="s">
        <v>23</v>
      </c>
      <c r="AH57">
        <v>52</v>
      </c>
      <c r="AI57" t="s">
        <v>24</v>
      </c>
      <c r="AJ57" t="s">
        <v>25</v>
      </c>
      <c r="AK57" s="22" t="s">
        <v>28</v>
      </c>
      <c r="AL57">
        <f t="shared" si="12"/>
        <v>194.16219014950491</v>
      </c>
      <c r="AM57" t="s">
        <v>34</v>
      </c>
      <c r="AN57" t="s">
        <v>30</v>
      </c>
    </row>
    <row r="58" spans="2:40">
      <c r="B58">
        <v>1545.2</v>
      </c>
      <c r="C58">
        <v>0.70330000000000004</v>
      </c>
      <c r="D58">
        <v>0.29670000000000002</v>
      </c>
      <c r="F58">
        <v>1545.2</v>
      </c>
      <c r="G58">
        <v>0.82730000000000004</v>
      </c>
      <c r="H58">
        <v>0.17269999999999999</v>
      </c>
      <c r="J58">
        <v>1545.2</v>
      </c>
      <c r="K58">
        <v>0.1051</v>
      </c>
      <c r="L58">
        <v>0.89490000000000003</v>
      </c>
      <c r="N58" s="5">
        <f t="shared" si="22"/>
        <v>194.14962464405903</v>
      </c>
      <c r="O58" s="4">
        <f t="shared" si="23"/>
        <v>5.0501002567031685</v>
      </c>
      <c r="P58" s="4">
        <f t="shared" si="24"/>
        <v>1.9801587080824121</v>
      </c>
      <c r="R58" s="5">
        <f t="shared" si="16"/>
        <v>194.14962464405903</v>
      </c>
      <c r="S58" s="4">
        <f t="shared" si="17"/>
        <v>6.718928197763022</v>
      </c>
      <c r="T58" s="4">
        <f t="shared" si="18"/>
        <v>1.4883326187842534</v>
      </c>
      <c r="V58" s="5">
        <f t="shared" si="19"/>
        <v>194.14962464405903</v>
      </c>
      <c r="W58" s="4">
        <f t="shared" si="20"/>
        <v>1.2737963497001941</v>
      </c>
      <c r="X58" s="4">
        <f t="shared" si="21"/>
        <v>7.8505484823799696</v>
      </c>
      <c r="Z58">
        <v>194.14962464405903</v>
      </c>
      <c r="AA58">
        <f t="shared" si="9"/>
        <v>194149624644059.03</v>
      </c>
      <c r="AB58" s="20">
        <f t="shared" si="10"/>
        <v>5.0501002567031685</v>
      </c>
      <c r="AC58" s="20">
        <v>0</v>
      </c>
      <c r="AD58" s="20">
        <f t="shared" si="11"/>
        <v>1.9801587080824121</v>
      </c>
      <c r="AE58" s="20">
        <v>0</v>
      </c>
      <c r="AG58" t="s">
        <v>23</v>
      </c>
      <c r="AH58">
        <v>53</v>
      </c>
      <c r="AI58" t="s">
        <v>24</v>
      </c>
      <c r="AJ58" t="s">
        <v>25</v>
      </c>
      <c r="AK58" s="22" t="s">
        <v>28</v>
      </c>
      <c r="AL58">
        <f t="shared" si="12"/>
        <v>194.14962464405903</v>
      </c>
      <c r="AM58" t="s">
        <v>34</v>
      </c>
      <c r="AN58" t="s">
        <v>30</v>
      </c>
    </row>
    <row r="59" spans="2:40">
      <c r="B59">
        <v>1545.3</v>
      </c>
      <c r="C59">
        <v>0.71419999999999995</v>
      </c>
      <c r="D59">
        <v>0.2858</v>
      </c>
      <c r="F59">
        <v>1545.3</v>
      </c>
      <c r="G59">
        <v>0.82189999999999996</v>
      </c>
      <c r="H59">
        <v>0.17810000000000001</v>
      </c>
      <c r="J59">
        <v>1545.3</v>
      </c>
      <c r="K59">
        <v>0.1009</v>
      </c>
      <c r="L59">
        <v>0.89910000000000001</v>
      </c>
      <c r="N59" s="5">
        <f t="shared" si="22"/>
        <v>194.13706076490004</v>
      </c>
      <c r="O59" s="4">
        <f t="shared" si="23"/>
        <v>5.178452536000238</v>
      </c>
      <c r="P59" s="4">
        <f t="shared" si="24"/>
        <v>1.9310788175580837</v>
      </c>
      <c r="R59" s="5">
        <f t="shared" si="16"/>
        <v>194.13706076490004</v>
      </c>
      <c r="S59" s="4">
        <f t="shared" si="17"/>
        <v>6.6359025550610058</v>
      </c>
      <c r="T59" s="4">
        <f t="shared" si="18"/>
        <v>1.5069540152263536</v>
      </c>
      <c r="V59" s="5">
        <f t="shared" si="19"/>
        <v>194.13706076490004</v>
      </c>
      <c r="W59" s="4">
        <f t="shared" si="20"/>
        <v>1.2615370215114008</v>
      </c>
      <c r="X59" s="4">
        <f t="shared" si="21"/>
        <v>7.9268383166586522</v>
      </c>
      <c r="Z59">
        <v>194.13706076490004</v>
      </c>
      <c r="AA59">
        <f t="shared" si="9"/>
        <v>194137060764900.03</v>
      </c>
      <c r="AB59" s="20">
        <f t="shared" si="10"/>
        <v>5.178452536000238</v>
      </c>
      <c r="AC59" s="20">
        <v>0</v>
      </c>
      <c r="AD59" s="20">
        <f t="shared" si="11"/>
        <v>1.9310788175580837</v>
      </c>
      <c r="AE59" s="20">
        <v>0</v>
      </c>
      <c r="AG59" t="s">
        <v>23</v>
      </c>
      <c r="AH59">
        <v>54</v>
      </c>
      <c r="AI59" t="s">
        <v>24</v>
      </c>
      <c r="AJ59" t="s">
        <v>25</v>
      </c>
      <c r="AK59" s="22" t="s">
        <v>28</v>
      </c>
      <c r="AL59">
        <f t="shared" si="12"/>
        <v>194.13706076490004</v>
      </c>
      <c r="AM59" t="s">
        <v>34</v>
      </c>
      <c r="AN59" t="s">
        <v>30</v>
      </c>
    </row>
    <row r="60" spans="2:40">
      <c r="B60">
        <v>1545.4</v>
      </c>
      <c r="C60">
        <v>0.72499999999999998</v>
      </c>
      <c r="D60">
        <v>0.27500000000000002</v>
      </c>
      <c r="F60">
        <v>1545.4</v>
      </c>
      <c r="G60">
        <v>0.8165</v>
      </c>
      <c r="H60">
        <v>0.1835</v>
      </c>
      <c r="J60">
        <v>1545.4</v>
      </c>
      <c r="K60">
        <v>9.6799999999999997E-2</v>
      </c>
      <c r="L60">
        <v>0.9032</v>
      </c>
      <c r="N60" s="5">
        <f t="shared" si="22"/>
        <v>194.12449851171215</v>
      </c>
      <c r="O60" s="4">
        <f t="shared" si="23"/>
        <v>5.3088444423098844</v>
      </c>
      <c r="P60" s="4">
        <f t="shared" si="24"/>
        <v>1.8836490894898008</v>
      </c>
      <c r="R60" s="5">
        <f t="shared" si="16"/>
        <v>194.12449851171215</v>
      </c>
      <c r="S60" s="4">
        <f t="shared" si="17"/>
        <v>6.5539028583347756</v>
      </c>
      <c r="T60" s="4">
        <f t="shared" si="18"/>
        <v>1.5258083948074896</v>
      </c>
      <c r="V60" s="5">
        <f t="shared" si="19"/>
        <v>194.12449851171215</v>
      </c>
      <c r="W60" s="4">
        <f t="shared" si="20"/>
        <v>1.2496833972112191</v>
      </c>
      <c r="X60" s="4">
        <f t="shared" si="21"/>
        <v>8.0020267711933286</v>
      </c>
      <c r="Z60">
        <v>194.12449851171215</v>
      </c>
      <c r="AA60">
        <f t="shared" si="9"/>
        <v>194124498511712.16</v>
      </c>
      <c r="AB60" s="20">
        <f t="shared" si="10"/>
        <v>5.3088444423098844</v>
      </c>
      <c r="AC60" s="20">
        <v>0</v>
      </c>
      <c r="AD60" s="20">
        <f t="shared" si="11"/>
        <v>1.8836490894898008</v>
      </c>
      <c r="AE60" s="20">
        <v>0</v>
      </c>
      <c r="AG60" t="s">
        <v>23</v>
      </c>
      <c r="AH60">
        <v>55</v>
      </c>
      <c r="AI60" t="s">
        <v>24</v>
      </c>
      <c r="AJ60" t="s">
        <v>25</v>
      </c>
      <c r="AK60" s="22" t="s">
        <v>28</v>
      </c>
      <c r="AL60">
        <f t="shared" si="12"/>
        <v>194.12449851171215</v>
      </c>
      <c r="AM60" t="s">
        <v>34</v>
      </c>
      <c r="AN60" t="s">
        <v>30</v>
      </c>
    </row>
    <row r="61" spans="2:40">
      <c r="B61">
        <v>1545.5</v>
      </c>
      <c r="C61">
        <v>0.73570000000000002</v>
      </c>
      <c r="D61">
        <v>0.26429999999999998</v>
      </c>
      <c r="F61">
        <v>1545.5</v>
      </c>
      <c r="G61">
        <v>0.81110000000000004</v>
      </c>
      <c r="H61">
        <v>0.18890000000000001</v>
      </c>
      <c r="J61">
        <v>1545.5</v>
      </c>
      <c r="K61">
        <v>9.2799999999999994E-2</v>
      </c>
      <c r="L61">
        <v>0.90720000000000001</v>
      </c>
      <c r="N61" s="5">
        <f t="shared" si="22"/>
        <v>194.11193788417987</v>
      </c>
      <c r="O61" s="4">
        <f t="shared" si="23"/>
        <v>5.4412665361544565</v>
      </c>
      <c r="P61" s="4">
        <f t="shared" si="24"/>
        <v>1.837807417364151</v>
      </c>
      <c r="R61" s="5">
        <f t="shared" si="16"/>
        <v>194.11193788417987</v>
      </c>
      <c r="S61" s="4">
        <f t="shared" si="17"/>
        <v>6.4729164299932762</v>
      </c>
      <c r="T61" s="4">
        <f t="shared" si="18"/>
        <v>1.5448986725154417</v>
      </c>
      <c r="V61" s="5">
        <f t="shared" si="19"/>
        <v>194.11193788417987</v>
      </c>
      <c r="W61" s="4">
        <f t="shared" si="20"/>
        <v>1.2382262309589933</v>
      </c>
      <c r="X61" s="4">
        <f t="shared" si="21"/>
        <v>8.0760686132897579</v>
      </c>
      <c r="Z61">
        <v>194.11193788417987</v>
      </c>
      <c r="AA61">
        <f t="shared" si="9"/>
        <v>194111937884179.87</v>
      </c>
      <c r="AB61" s="20">
        <f t="shared" si="10"/>
        <v>5.4412665361544565</v>
      </c>
      <c r="AC61" s="20">
        <v>0</v>
      </c>
      <c r="AD61" s="20">
        <f t="shared" si="11"/>
        <v>1.837807417364151</v>
      </c>
      <c r="AE61" s="20">
        <v>0</v>
      </c>
      <c r="AG61" t="s">
        <v>23</v>
      </c>
      <c r="AH61">
        <v>56</v>
      </c>
      <c r="AI61" t="s">
        <v>24</v>
      </c>
      <c r="AJ61" t="s">
        <v>25</v>
      </c>
      <c r="AK61" s="22" t="s">
        <v>28</v>
      </c>
      <c r="AL61">
        <f t="shared" si="12"/>
        <v>194.11193788417987</v>
      </c>
      <c r="AM61" t="s">
        <v>34</v>
      </c>
      <c r="AN61" t="s">
        <v>30</v>
      </c>
    </row>
    <row r="62" spans="2:40">
      <c r="B62">
        <v>1545.6</v>
      </c>
      <c r="C62">
        <v>0.74619999999999997</v>
      </c>
      <c r="D62">
        <v>0.25380000000000003</v>
      </c>
      <c r="F62">
        <v>1545.6</v>
      </c>
      <c r="G62">
        <v>0.80549999999999999</v>
      </c>
      <c r="H62">
        <v>0.19450000000000001</v>
      </c>
      <c r="J62">
        <v>1545.6</v>
      </c>
      <c r="K62">
        <v>8.8800000000000004E-2</v>
      </c>
      <c r="L62">
        <v>0.91120000000000001</v>
      </c>
      <c r="N62" s="5">
        <f t="shared" si="22"/>
        <v>194.0993788819876</v>
      </c>
      <c r="O62" s="4">
        <f t="shared" si="23"/>
        <v>5.574424015437458</v>
      </c>
      <c r="P62" s="4">
        <f t="shared" si="24"/>
        <v>1.793907311734205</v>
      </c>
      <c r="R62" s="5">
        <f t="shared" si="16"/>
        <v>194.0993788819876</v>
      </c>
      <c r="S62" s="4">
        <f t="shared" si="17"/>
        <v>6.3899873734827697</v>
      </c>
      <c r="T62" s="4">
        <f t="shared" si="18"/>
        <v>1.5649483192248701</v>
      </c>
      <c r="V62" s="5">
        <f t="shared" si="19"/>
        <v>194.0993788819876</v>
      </c>
      <c r="W62" s="4">
        <f t="shared" si="20"/>
        <v>1.2268741046383407</v>
      </c>
      <c r="X62" s="4">
        <f t="shared" si="21"/>
        <v>8.1507955561160159</v>
      </c>
      <c r="Z62">
        <v>194.0993788819876</v>
      </c>
      <c r="AA62">
        <f t="shared" si="9"/>
        <v>194099378881987.59</v>
      </c>
      <c r="AB62" s="20">
        <f t="shared" si="10"/>
        <v>5.574424015437458</v>
      </c>
      <c r="AC62" s="20">
        <v>0</v>
      </c>
      <c r="AD62" s="20">
        <f t="shared" si="11"/>
        <v>1.793907311734205</v>
      </c>
      <c r="AE62" s="20">
        <v>0</v>
      </c>
      <c r="AG62" t="s">
        <v>23</v>
      </c>
      <c r="AH62">
        <v>57</v>
      </c>
      <c r="AI62" t="s">
        <v>24</v>
      </c>
      <c r="AJ62" t="s">
        <v>25</v>
      </c>
      <c r="AK62" s="22" t="s">
        <v>28</v>
      </c>
      <c r="AL62">
        <f t="shared" si="12"/>
        <v>194.0993788819876</v>
      </c>
      <c r="AM62" t="s">
        <v>34</v>
      </c>
      <c r="AN62" t="s">
        <v>30</v>
      </c>
    </row>
    <row r="63" spans="2:40">
      <c r="B63">
        <v>1545.7</v>
      </c>
      <c r="C63">
        <v>0.75660000000000005</v>
      </c>
      <c r="D63">
        <v>0.24340000000000001</v>
      </c>
      <c r="F63">
        <v>1545.7</v>
      </c>
      <c r="G63">
        <v>0.8</v>
      </c>
      <c r="H63">
        <v>0.2</v>
      </c>
      <c r="J63">
        <v>1545.7</v>
      </c>
      <c r="K63">
        <v>8.5000000000000006E-2</v>
      </c>
      <c r="L63">
        <v>0.91500000000000004</v>
      </c>
      <c r="N63" s="5">
        <f t="shared" si="22"/>
        <v>194.08682150481982</v>
      </c>
      <c r="O63" s="4">
        <f t="shared" si="23"/>
        <v>5.7095252771528102</v>
      </c>
      <c r="P63" s="4">
        <f t="shared" si="24"/>
        <v>1.7514590994133827</v>
      </c>
      <c r="R63" s="5">
        <f t="shared" si="16"/>
        <v>194.08682150481982</v>
      </c>
      <c r="S63" s="4">
        <f t="shared" si="17"/>
        <v>6.3095734448019343</v>
      </c>
      <c r="T63" s="4">
        <f t="shared" si="18"/>
        <v>1.5848931924611136</v>
      </c>
      <c r="V63" s="5">
        <f t="shared" si="19"/>
        <v>194.08682150481982</v>
      </c>
      <c r="W63" s="4">
        <f t="shared" si="20"/>
        <v>1.2161860006463681</v>
      </c>
      <c r="X63" s="4">
        <f t="shared" si="21"/>
        <v>8.2224264994707124</v>
      </c>
      <c r="Z63">
        <v>194.08682150481982</v>
      </c>
      <c r="AA63">
        <f t="shared" si="9"/>
        <v>194086821504819.81</v>
      </c>
      <c r="AB63" s="20">
        <f t="shared" si="10"/>
        <v>5.7095252771528102</v>
      </c>
      <c r="AC63" s="20">
        <v>0</v>
      </c>
      <c r="AD63" s="20">
        <f t="shared" si="11"/>
        <v>1.7514590994133827</v>
      </c>
      <c r="AE63" s="20">
        <v>0</v>
      </c>
      <c r="AG63" t="s">
        <v>23</v>
      </c>
      <c r="AH63">
        <v>58</v>
      </c>
      <c r="AI63" t="s">
        <v>24</v>
      </c>
      <c r="AJ63" t="s">
        <v>25</v>
      </c>
      <c r="AK63" s="22" t="s">
        <v>28</v>
      </c>
      <c r="AL63">
        <f t="shared" si="12"/>
        <v>194.08682150481982</v>
      </c>
      <c r="AM63" t="s">
        <v>34</v>
      </c>
      <c r="AN63" t="s">
        <v>30</v>
      </c>
    </row>
    <row r="64" spans="2:40">
      <c r="B64">
        <v>1545.8</v>
      </c>
      <c r="C64">
        <v>0.76690000000000003</v>
      </c>
      <c r="D64">
        <v>0.2331</v>
      </c>
      <c r="F64">
        <v>1545.8</v>
      </c>
      <c r="G64">
        <v>0.79430000000000001</v>
      </c>
      <c r="H64">
        <v>0.20569999999999999</v>
      </c>
      <c r="J64">
        <v>1545.8</v>
      </c>
      <c r="K64">
        <v>8.1199999999999994E-2</v>
      </c>
      <c r="L64">
        <v>0.91879999999999995</v>
      </c>
      <c r="N64" s="5">
        <f t="shared" si="22"/>
        <v>194.07426575236124</v>
      </c>
      <c r="O64" s="4">
        <f t="shared" si="23"/>
        <v>5.8465544675275014</v>
      </c>
      <c r="P64" s="4">
        <f t="shared" si="24"/>
        <v>1.710409106002734</v>
      </c>
      <c r="R64" s="5">
        <f t="shared" si="16"/>
        <v>194.07426575236124</v>
      </c>
      <c r="S64" s="4">
        <f t="shared" si="17"/>
        <v>6.2273030348312304</v>
      </c>
      <c r="T64" s="4">
        <f t="shared" si="18"/>
        <v>1.6058316006250075</v>
      </c>
      <c r="V64" s="5">
        <f t="shared" si="19"/>
        <v>194.07426575236124</v>
      </c>
      <c r="W64" s="4">
        <f t="shared" si="20"/>
        <v>1.2055910077295346</v>
      </c>
      <c r="X64" s="4">
        <f t="shared" si="21"/>
        <v>8.2946869509526291</v>
      </c>
      <c r="Z64">
        <v>194.07426575236124</v>
      </c>
      <c r="AA64">
        <f t="shared" si="9"/>
        <v>194074265752361.25</v>
      </c>
      <c r="AB64" s="20">
        <f t="shared" si="10"/>
        <v>5.8465544675275014</v>
      </c>
      <c r="AC64" s="20">
        <v>0</v>
      </c>
      <c r="AD64" s="20">
        <f t="shared" si="11"/>
        <v>1.710409106002734</v>
      </c>
      <c r="AE64" s="20">
        <v>0</v>
      </c>
      <c r="AG64" t="s">
        <v>23</v>
      </c>
      <c r="AH64">
        <v>59</v>
      </c>
      <c r="AI64" t="s">
        <v>24</v>
      </c>
      <c r="AJ64" t="s">
        <v>25</v>
      </c>
      <c r="AK64" s="22" t="s">
        <v>28</v>
      </c>
      <c r="AL64">
        <f t="shared" si="12"/>
        <v>194.07426575236124</v>
      </c>
      <c r="AM64" t="s">
        <v>34</v>
      </c>
      <c r="AN64" t="s">
        <v>30</v>
      </c>
    </row>
    <row r="65" spans="2:40">
      <c r="B65">
        <v>1545.9</v>
      </c>
      <c r="C65">
        <v>0.77700000000000002</v>
      </c>
      <c r="D65">
        <v>0.223</v>
      </c>
      <c r="F65">
        <v>1545.9</v>
      </c>
      <c r="G65">
        <v>0.78859999999999997</v>
      </c>
      <c r="H65">
        <v>0.2114</v>
      </c>
      <c r="J65">
        <v>1545.9</v>
      </c>
      <c r="K65">
        <v>7.7499999999999999E-2</v>
      </c>
      <c r="L65">
        <v>0.92249999999999999</v>
      </c>
      <c r="N65" s="5">
        <f t="shared" si="22"/>
        <v>194.06171162429652</v>
      </c>
      <c r="O65" s="4">
        <f t="shared" si="23"/>
        <v>5.984115950603198</v>
      </c>
      <c r="P65" s="4">
        <f t="shared" si="24"/>
        <v>1.6710906143107078</v>
      </c>
      <c r="R65" s="5">
        <f t="shared" si="16"/>
        <v>194.06171162429652</v>
      </c>
      <c r="S65" s="4">
        <f t="shared" si="17"/>
        <v>6.14610534719524</v>
      </c>
      <c r="T65" s="4">
        <f t="shared" si="18"/>
        <v>1.6270466311748915</v>
      </c>
      <c r="V65" s="5">
        <f t="shared" si="19"/>
        <v>194.06171162429652</v>
      </c>
      <c r="W65" s="4">
        <f t="shared" si="20"/>
        <v>1.1953635256737185</v>
      </c>
      <c r="X65" s="4">
        <f t="shared" si="21"/>
        <v>8.3656559575581024</v>
      </c>
      <c r="Z65">
        <v>194.06171162429652</v>
      </c>
      <c r="AA65">
        <f t="shared" si="9"/>
        <v>194061711624296.53</v>
      </c>
      <c r="AB65" s="20">
        <f t="shared" si="10"/>
        <v>5.984115950603198</v>
      </c>
      <c r="AC65" s="20">
        <v>0</v>
      </c>
      <c r="AD65" s="20">
        <f t="shared" si="11"/>
        <v>1.6710906143107078</v>
      </c>
      <c r="AE65" s="20">
        <v>0</v>
      </c>
      <c r="AG65" t="s">
        <v>23</v>
      </c>
      <c r="AH65">
        <v>60</v>
      </c>
      <c r="AI65" t="s">
        <v>24</v>
      </c>
      <c r="AJ65" t="s">
        <v>25</v>
      </c>
      <c r="AK65" s="22" t="s">
        <v>28</v>
      </c>
      <c r="AL65">
        <f t="shared" si="12"/>
        <v>194.06171162429652</v>
      </c>
      <c r="AM65" t="s">
        <v>34</v>
      </c>
      <c r="AN65" t="s">
        <v>30</v>
      </c>
    </row>
    <row r="66" spans="2:40">
      <c r="B66">
        <v>1546</v>
      </c>
      <c r="C66">
        <v>0.78690000000000004</v>
      </c>
      <c r="D66">
        <v>0.21310000000000001</v>
      </c>
      <c r="F66">
        <v>1546</v>
      </c>
      <c r="G66">
        <v>0.78290000000000004</v>
      </c>
      <c r="H66">
        <v>0.21709999999999999</v>
      </c>
      <c r="J66">
        <v>1546</v>
      </c>
      <c r="K66">
        <v>7.3800000000000004E-2</v>
      </c>
      <c r="L66">
        <v>0.92620000000000002</v>
      </c>
      <c r="N66" s="5">
        <f t="shared" si="22"/>
        <v>194.04915912031046</v>
      </c>
      <c r="O66" s="4">
        <f t="shared" si="23"/>
        <v>6.1220940906825723</v>
      </c>
      <c r="P66" s="4">
        <f t="shared" si="24"/>
        <v>1.6334280152961631</v>
      </c>
      <c r="R66" s="5">
        <f t="shared" si="16"/>
        <v>194.04915912031046</v>
      </c>
      <c r="S66" s="4">
        <f t="shared" si="17"/>
        <v>6.0659663946875328</v>
      </c>
      <c r="T66" s="4">
        <f t="shared" si="18"/>
        <v>1.6485419386361633</v>
      </c>
      <c r="V66" s="5">
        <f t="shared" si="19"/>
        <v>194.04915912031046</v>
      </c>
      <c r="W66" s="4">
        <f t="shared" si="20"/>
        <v>1.1852228071957092</v>
      </c>
      <c r="X66" s="4">
        <f t="shared" si="21"/>
        <v>8.4372321721183017</v>
      </c>
      <c r="Z66">
        <v>194.04915912031046</v>
      </c>
      <c r="AA66">
        <f t="shared" si="9"/>
        <v>194049159120310.47</v>
      </c>
      <c r="AB66" s="20">
        <f t="shared" si="10"/>
        <v>6.1220940906825723</v>
      </c>
      <c r="AC66" s="20">
        <v>0</v>
      </c>
      <c r="AD66" s="20">
        <f t="shared" si="11"/>
        <v>1.6334280152961631</v>
      </c>
      <c r="AE66" s="20">
        <v>0</v>
      </c>
      <c r="AG66" t="s">
        <v>23</v>
      </c>
      <c r="AH66">
        <v>61</v>
      </c>
      <c r="AI66" t="s">
        <v>24</v>
      </c>
      <c r="AJ66" t="s">
        <v>25</v>
      </c>
      <c r="AK66" s="22" t="s">
        <v>28</v>
      </c>
      <c r="AL66">
        <f t="shared" si="12"/>
        <v>194.04915912031046</v>
      </c>
      <c r="AM66" t="s">
        <v>34</v>
      </c>
      <c r="AN66" t="s">
        <v>30</v>
      </c>
    </row>
    <row r="67" spans="2:40">
      <c r="B67">
        <v>1546.1</v>
      </c>
      <c r="C67">
        <v>0.79669999999999996</v>
      </c>
      <c r="D67">
        <v>0.20330000000000001</v>
      </c>
      <c r="F67">
        <v>1546.1</v>
      </c>
      <c r="G67">
        <v>0.77710000000000001</v>
      </c>
      <c r="H67">
        <v>0.22289999999999999</v>
      </c>
      <c r="J67">
        <v>1546.1</v>
      </c>
      <c r="K67">
        <v>7.0300000000000001E-2</v>
      </c>
      <c r="L67">
        <v>0.92969999999999997</v>
      </c>
      <c r="N67" s="5">
        <f t="shared" si="22"/>
        <v>194.03660824008799</v>
      </c>
      <c r="O67" s="4">
        <f t="shared" si="23"/>
        <v>6.2618116461568905</v>
      </c>
      <c r="P67" s="4">
        <f t="shared" si="24"/>
        <v>1.5969819223383024</v>
      </c>
      <c r="R67" s="5">
        <f t="shared" si="16"/>
        <v>194.03660824008799</v>
      </c>
      <c r="S67" s="4">
        <f t="shared" si="17"/>
        <v>5.9854940028695012</v>
      </c>
      <c r="T67" s="4">
        <f t="shared" si="18"/>
        <v>1.6707058757733131</v>
      </c>
      <c r="V67" s="5">
        <f t="shared" si="19"/>
        <v>194.03660824008799</v>
      </c>
      <c r="W67" s="4">
        <f t="shared" si="20"/>
        <v>1.1757094257962457</v>
      </c>
      <c r="X67" s="4">
        <f t="shared" si="21"/>
        <v>8.5055029589709488</v>
      </c>
      <c r="Z67">
        <v>194.03660824008799</v>
      </c>
      <c r="AA67">
        <f t="shared" si="9"/>
        <v>194036608240088</v>
      </c>
      <c r="AB67" s="20">
        <f t="shared" si="10"/>
        <v>6.2618116461568905</v>
      </c>
      <c r="AC67" s="20">
        <v>0</v>
      </c>
      <c r="AD67" s="20">
        <f t="shared" si="11"/>
        <v>1.5969819223383024</v>
      </c>
      <c r="AE67" s="20">
        <v>0</v>
      </c>
      <c r="AG67" t="s">
        <v>23</v>
      </c>
      <c r="AH67">
        <v>62</v>
      </c>
      <c r="AI67" t="s">
        <v>24</v>
      </c>
      <c r="AJ67" t="s">
        <v>25</v>
      </c>
      <c r="AK67" s="22" t="s">
        <v>28</v>
      </c>
      <c r="AL67">
        <f t="shared" si="12"/>
        <v>194.03660824008799</v>
      </c>
      <c r="AM67" t="s">
        <v>34</v>
      </c>
      <c r="AN67" t="s">
        <v>30</v>
      </c>
    </row>
    <row r="68" spans="2:40">
      <c r="B68">
        <v>1546.2</v>
      </c>
      <c r="C68">
        <v>0.80620000000000003</v>
      </c>
      <c r="D68">
        <v>0.1938</v>
      </c>
      <c r="F68">
        <v>1546.2</v>
      </c>
      <c r="G68">
        <v>0.7712</v>
      </c>
      <c r="H68">
        <v>0.2288</v>
      </c>
      <c r="J68">
        <v>1546.2</v>
      </c>
      <c r="K68">
        <v>6.6799999999999998E-2</v>
      </c>
      <c r="L68">
        <v>0.93320000000000003</v>
      </c>
      <c r="N68" s="5">
        <f t="shared" si="22"/>
        <v>194.02405898331395</v>
      </c>
      <c r="O68" s="4">
        <f t="shared" si="23"/>
        <v>6.4002951210837127</v>
      </c>
      <c r="P68" s="4">
        <f t="shared" si="24"/>
        <v>1.5624279522764848</v>
      </c>
      <c r="R68" s="5">
        <f t="shared" si="16"/>
        <v>194.02405898331395</v>
      </c>
      <c r="S68" s="4">
        <f t="shared" si="17"/>
        <v>5.9047294040698679</v>
      </c>
      <c r="T68" s="4">
        <f t="shared" si="18"/>
        <v>1.6935577086915186</v>
      </c>
      <c r="V68" s="5">
        <f t="shared" si="19"/>
        <v>194.02405898331395</v>
      </c>
      <c r="W68" s="4">
        <f t="shared" si="20"/>
        <v>1.1662724050819648</v>
      </c>
      <c r="X68" s="4">
        <f t="shared" si="21"/>
        <v>8.5743261663618053</v>
      </c>
      <c r="Z68">
        <v>194.02405898331395</v>
      </c>
      <c r="AA68">
        <f t="shared" si="9"/>
        <v>194024058983313.94</v>
      </c>
      <c r="AB68" s="20">
        <f t="shared" si="10"/>
        <v>6.4002951210837127</v>
      </c>
      <c r="AC68" s="20">
        <v>0</v>
      </c>
      <c r="AD68" s="20">
        <f t="shared" si="11"/>
        <v>1.5624279522764848</v>
      </c>
      <c r="AE68" s="20">
        <v>0</v>
      </c>
      <c r="AG68" t="s">
        <v>23</v>
      </c>
      <c r="AH68">
        <v>63</v>
      </c>
      <c r="AI68" t="s">
        <v>24</v>
      </c>
      <c r="AJ68" t="s">
        <v>25</v>
      </c>
      <c r="AK68" s="22" t="s">
        <v>28</v>
      </c>
      <c r="AL68">
        <f t="shared" si="12"/>
        <v>194.02405898331395</v>
      </c>
      <c r="AM68" t="s">
        <v>34</v>
      </c>
      <c r="AN68" t="s">
        <v>30</v>
      </c>
    </row>
    <row r="69" spans="2:40">
      <c r="B69">
        <v>1546.3</v>
      </c>
      <c r="C69">
        <v>0.81569999999999998</v>
      </c>
      <c r="D69">
        <v>0.18429999999999999</v>
      </c>
      <c r="F69">
        <v>1546.3</v>
      </c>
      <c r="G69">
        <v>0.76529999999999998</v>
      </c>
      <c r="H69">
        <v>0.23469999999999999</v>
      </c>
      <c r="J69">
        <v>1546.3</v>
      </c>
      <c r="K69">
        <v>6.3399999999999998E-2</v>
      </c>
      <c r="L69">
        <v>0.93659999999999999</v>
      </c>
      <c r="N69" s="5">
        <f t="shared" si="22"/>
        <v>194.01151134967341</v>
      </c>
      <c r="O69" s="4">
        <f t="shared" si="23"/>
        <v>6.5418412356923854</v>
      </c>
      <c r="P69" s="4">
        <f t="shared" si="24"/>
        <v>1.5286216280272666</v>
      </c>
      <c r="R69" s="5">
        <f t="shared" si="16"/>
        <v>194.01151134967341</v>
      </c>
      <c r="S69" s="4">
        <f t="shared" si="17"/>
        <v>5.8250545934174038</v>
      </c>
      <c r="T69" s="4">
        <f t="shared" si="18"/>
        <v>1.7167221078580948</v>
      </c>
      <c r="V69" s="5">
        <f t="shared" si="19"/>
        <v>194.01151134967341</v>
      </c>
      <c r="W69" s="4">
        <f t="shared" si="20"/>
        <v>1.1571775514357066</v>
      </c>
      <c r="X69" s="4">
        <f t="shared" si="21"/>
        <v>8.6417162064654924</v>
      </c>
      <c r="Z69">
        <v>194.01151134967341</v>
      </c>
      <c r="AA69">
        <f t="shared" si="9"/>
        <v>194011511349673.41</v>
      </c>
      <c r="AB69" s="20">
        <f t="shared" si="10"/>
        <v>6.5418412356923854</v>
      </c>
      <c r="AC69" s="20">
        <v>0</v>
      </c>
      <c r="AD69" s="20">
        <f t="shared" si="11"/>
        <v>1.5286216280272666</v>
      </c>
      <c r="AE69" s="20">
        <v>0</v>
      </c>
      <c r="AG69" t="s">
        <v>23</v>
      </c>
      <c r="AH69">
        <v>64</v>
      </c>
      <c r="AI69" t="s">
        <v>24</v>
      </c>
      <c r="AJ69" t="s">
        <v>25</v>
      </c>
      <c r="AK69" s="22" t="s">
        <v>28</v>
      </c>
      <c r="AL69">
        <f t="shared" si="12"/>
        <v>194.01151134967341</v>
      </c>
      <c r="AM69" t="s">
        <v>34</v>
      </c>
      <c r="AN69" t="s">
        <v>30</v>
      </c>
    </row>
    <row r="70" spans="2:40">
      <c r="B70">
        <v>1546.4</v>
      </c>
      <c r="C70">
        <v>0.82489999999999997</v>
      </c>
      <c r="D70">
        <v>0.17510000000000001</v>
      </c>
      <c r="F70">
        <v>1546.4</v>
      </c>
      <c r="G70">
        <v>0.75929999999999997</v>
      </c>
      <c r="H70">
        <v>0.2407</v>
      </c>
      <c r="J70">
        <v>1546.4</v>
      </c>
      <c r="K70">
        <v>6.0100000000000001E-2</v>
      </c>
      <c r="L70">
        <v>0.93989999999999996</v>
      </c>
      <c r="N70" s="5">
        <f t="shared" si="22"/>
        <v>193.99896533885152</v>
      </c>
      <c r="O70" s="4">
        <f t="shared" si="23"/>
        <v>6.681900434105529</v>
      </c>
      <c r="P70" s="4">
        <f t="shared" si="24"/>
        <v>1.4965802167536559</v>
      </c>
      <c r="R70" s="5">
        <f t="shared" si="16"/>
        <v>193.99896533885152</v>
      </c>
      <c r="S70" s="4">
        <f t="shared" si="17"/>
        <v>5.7451318481694358</v>
      </c>
      <c r="T70" s="4">
        <f t="shared" si="18"/>
        <v>1.7406040913031942</v>
      </c>
      <c r="V70" s="5">
        <f t="shared" si="19"/>
        <v>193.99896533885152</v>
      </c>
      <c r="W70" s="4">
        <f t="shared" si="20"/>
        <v>1.1484180240775193</v>
      </c>
      <c r="X70" s="4">
        <f t="shared" si="21"/>
        <v>8.7076306626523259</v>
      </c>
      <c r="Z70">
        <v>193.99896533885152</v>
      </c>
      <c r="AA70">
        <f t="shared" si="9"/>
        <v>193998965338851.53</v>
      </c>
      <c r="AB70" s="20">
        <f t="shared" si="10"/>
        <v>6.681900434105529</v>
      </c>
      <c r="AC70" s="20">
        <v>0</v>
      </c>
      <c r="AD70" s="20">
        <f t="shared" si="11"/>
        <v>1.4965802167536559</v>
      </c>
      <c r="AE70" s="20">
        <v>0</v>
      </c>
      <c r="AG70" t="s">
        <v>23</v>
      </c>
      <c r="AH70">
        <v>65</v>
      </c>
      <c r="AI70" t="s">
        <v>24</v>
      </c>
      <c r="AJ70" t="s">
        <v>25</v>
      </c>
      <c r="AK70" s="22" t="s">
        <v>28</v>
      </c>
      <c r="AL70">
        <f t="shared" si="12"/>
        <v>193.99896533885152</v>
      </c>
      <c r="AM70" t="s">
        <v>34</v>
      </c>
      <c r="AN70" t="s">
        <v>30</v>
      </c>
    </row>
    <row r="71" spans="2:40">
      <c r="B71">
        <v>1546.5</v>
      </c>
      <c r="C71">
        <v>0.83389999999999997</v>
      </c>
      <c r="D71">
        <v>0.1661</v>
      </c>
      <c r="F71">
        <v>1546.5</v>
      </c>
      <c r="G71">
        <v>0.75329999999999997</v>
      </c>
      <c r="H71">
        <v>0.2467</v>
      </c>
      <c r="J71">
        <v>1546.5</v>
      </c>
      <c r="K71">
        <v>5.6899999999999999E-2</v>
      </c>
      <c r="L71">
        <v>0.94310000000000005</v>
      </c>
      <c r="N71" s="5">
        <f t="shared" si="22"/>
        <v>193.98642095053347</v>
      </c>
      <c r="O71" s="4">
        <f t="shared" si="23"/>
        <v>6.8218159793818227</v>
      </c>
      <c r="P71" s="4">
        <f t="shared" si="24"/>
        <v>1.4658853346709859</v>
      </c>
      <c r="R71" s="5">
        <f t="shared" si="16"/>
        <v>193.98642095053347</v>
      </c>
      <c r="S71" s="4">
        <f t="shared" si="17"/>
        <v>5.6663056840960362</v>
      </c>
      <c r="T71" s="4">
        <f t="shared" si="18"/>
        <v>1.7648183062321552</v>
      </c>
      <c r="V71" s="5">
        <f t="shared" si="19"/>
        <v>193.98642095053347</v>
      </c>
      <c r="W71" s="4">
        <f t="shared" si="20"/>
        <v>1.139987265569977</v>
      </c>
      <c r="X71" s="4">
        <f t="shared" si="21"/>
        <v>8.7720278129599532</v>
      </c>
      <c r="Z71">
        <v>193.98642095053347</v>
      </c>
      <c r="AA71">
        <f t="shared" ref="AA71:AA134" si="25">Z71*1000000000000</f>
        <v>193986420950533.47</v>
      </c>
      <c r="AB71" s="20">
        <f t="shared" ref="AB71:AB134" si="26">O71</f>
        <v>6.8218159793818227</v>
      </c>
      <c r="AC71" s="20">
        <v>0</v>
      </c>
      <c r="AD71" s="20">
        <f t="shared" ref="AD71:AD134" si="27">P71</f>
        <v>1.4658853346709859</v>
      </c>
      <c r="AE71" s="20">
        <v>0</v>
      </c>
      <c r="AG71" t="s">
        <v>23</v>
      </c>
      <c r="AH71">
        <v>66</v>
      </c>
      <c r="AI71" t="s">
        <v>24</v>
      </c>
      <c r="AJ71" t="s">
        <v>25</v>
      </c>
      <c r="AK71" s="22" t="s">
        <v>28</v>
      </c>
      <c r="AL71">
        <f t="shared" ref="AL71:AL134" si="28">Z71</f>
        <v>193.98642095053347</v>
      </c>
      <c r="AM71" t="s">
        <v>34</v>
      </c>
      <c r="AN71" t="s">
        <v>30</v>
      </c>
    </row>
    <row r="72" spans="2:40">
      <c r="B72">
        <v>1546.6</v>
      </c>
      <c r="C72">
        <v>0.84279999999999999</v>
      </c>
      <c r="D72">
        <v>0.15720000000000001</v>
      </c>
      <c r="F72">
        <v>1546.6</v>
      </c>
      <c r="G72">
        <v>0.74729999999999996</v>
      </c>
      <c r="H72">
        <v>0.25269999999999998</v>
      </c>
      <c r="J72">
        <v>1546.6</v>
      </c>
      <c r="K72">
        <v>5.3800000000000001E-2</v>
      </c>
      <c r="L72">
        <v>0.94620000000000004</v>
      </c>
      <c r="N72" s="5">
        <f t="shared" si="22"/>
        <v>193.97387818440453</v>
      </c>
      <c r="O72" s="4">
        <f t="shared" si="23"/>
        <v>6.9630577960293163</v>
      </c>
      <c r="P72" s="4">
        <f t="shared" si="24"/>
        <v>1.4361506529074772</v>
      </c>
      <c r="R72" s="5">
        <f t="shared" si="16"/>
        <v>193.97387818440453</v>
      </c>
      <c r="S72" s="4">
        <f t="shared" si="17"/>
        <v>5.5885610555394436</v>
      </c>
      <c r="T72" s="4">
        <f t="shared" si="18"/>
        <v>1.7893693744453039</v>
      </c>
      <c r="V72" s="5">
        <f t="shared" si="19"/>
        <v>193.97387818440453</v>
      </c>
      <c r="W72" s="4">
        <f t="shared" si="20"/>
        <v>1.1318789936554161</v>
      </c>
      <c r="X72" s="4">
        <f t="shared" si="21"/>
        <v>8.8348666739585724</v>
      </c>
      <c r="Z72">
        <v>193.97387818440453</v>
      </c>
      <c r="AA72">
        <f t="shared" si="25"/>
        <v>193973878184404.53</v>
      </c>
      <c r="AB72" s="20">
        <f t="shared" si="26"/>
        <v>6.9630577960293163</v>
      </c>
      <c r="AC72" s="20">
        <v>0</v>
      </c>
      <c r="AD72" s="20">
        <f t="shared" si="27"/>
        <v>1.4361506529074772</v>
      </c>
      <c r="AE72" s="20">
        <v>0</v>
      </c>
      <c r="AG72" t="s">
        <v>23</v>
      </c>
      <c r="AH72">
        <v>67</v>
      </c>
      <c r="AI72" t="s">
        <v>24</v>
      </c>
      <c r="AJ72" t="s">
        <v>25</v>
      </c>
      <c r="AK72" s="22" t="s">
        <v>28</v>
      </c>
      <c r="AL72">
        <f t="shared" si="28"/>
        <v>193.97387818440453</v>
      </c>
      <c r="AM72" t="s">
        <v>34</v>
      </c>
      <c r="AN72" t="s">
        <v>30</v>
      </c>
    </row>
    <row r="73" spans="2:40">
      <c r="B73">
        <v>1546.7</v>
      </c>
      <c r="C73">
        <v>0.85140000000000005</v>
      </c>
      <c r="D73">
        <v>0.14860000000000001</v>
      </c>
      <c r="F73">
        <v>1546.7</v>
      </c>
      <c r="G73">
        <v>0.74119999999999997</v>
      </c>
      <c r="H73">
        <v>0.25879999999999997</v>
      </c>
      <c r="J73">
        <v>1546.7</v>
      </c>
      <c r="K73">
        <v>5.0700000000000002E-2</v>
      </c>
      <c r="L73">
        <v>0.94930000000000003</v>
      </c>
      <c r="N73" s="5">
        <f t="shared" si="22"/>
        <v>193.96133704015</v>
      </c>
      <c r="O73" s="4">
        <f t="shared" si="23"/>
        <v>7.1023161430086619</v>
      </c>
      <c r="P73" s="4">
        <f t="shared" si="24"/>
        <v>1.4079913930392618</v>
      </c>
      <c r="R73" s="5">
        <f t="shared" si="16"/>
        <v>193.96133704015</v>
      </c>
      <c r="S73" s="4">
        <f t="shared" si="17"/>
        <v>5.5106141113906579</v>
      </c>
      <c r="T73" s="4">
        <f t="shared" si="18"/>
        <v>1.8146797793969285</v>
      </c>
      <c r="V73" s="5">
        <f t="shared" si="19"/>
        <v>193.96133704015</v>
      </c>
      <c r="W73" s="4">
        <f t="shared" si="20"/>
        <v>1.1238283926249308</v>
      </c>
      <c r="X73" s="4">
        <f t="shared" si="21"/>
        <v>8.8981556842882021</v>
      </c>
      <c r="Z73">
        <v>193.96133704015</v>
      </c>
      <c r="AA73">
        <f t="shared" si="25"/>
        <v>193961337040150</v>
      </c>
      <c r="AB73" s="20">
        <f t="shared" si="26"/>
        <v>7.1023161430086619</v>
      </c>
      <c r="AC73" s="20">
        <v>0</v>
      </c>
      <c r="AD73" s="20">
        <f t="shared" si="27"/>
        <v>1.4079913930392618</v>
      </c>
      <c r="AE73" s="20">
        <v>0</v>
      </c>
      <c r="AG73" t="s">
        <v>23</v>
      </c>
      <c r="AH73">
        <v>68</v>
      </c>
      <c r="AI73" t="s">
        <v>24</v>
      </c>
      <c r="AJ73" t="s">
        <v>25</v>
      </c>
      <c r="AK73" s="22" t="s">
        <v>28</v>
      </c>
      <c r="AL73">
        <f t="shared" si="28"/>
        <v>193.96133704015</v>
      </c>
      <c r="AM73" t="s">
        <v>34</v>
      </c>
      <c r="AN73" t="s">
        <v>30</v>
      </c>
    </row>
    <row r="74" spans="2:40">
      <c r="B74">
        <v>1546.8</v>
      </c>
      <c r="C74">
        <v>0.8599</v>
      </c>
      <c r="D74">
        <v>0.1401</v>
      </c>
      <c r="F74">
        <v>1546.8</v>
      </c>
      <c r="G74">
        <v>0.73499999999999999</v>
      </c>
      <c r="H74">
        <v>0.26500000000000001</v>
      </c>
      <c r="J74">
        <v>1546.8</v>
      </c>
      <c r="K74">
        <v>4.7800000000000002E-2</v>
      </c>
      <c r="L74">
        <v>0.95220000000000005</v>
      </c>
      <c r="N74" s="5">
        <f t="shared" si="22"/>
        <v>193.94879751745538</v>
      </c>
      <c r="O74" s="4">
        <f t="shared" si="23"/>
        <v>7.2426917173369478</v>
      </c>
      <c r="P74" s="4">
        <f t="shared" si="24"/>
        <v>1.3807021464220051</v>
      </c>
      <c r="R74" s="5">
        <f t="shared" si="16"/>
        <v>193.94879751745538</v>
      </c>
      <c r="S74" s="4">
        <f t="shared" si="17"/>
        <v>5.4325033149243325</v>
      </c>
      <c r="T74" s="4">
        <f t="shared" si="18"/>
        <v>1.8407720014689561</v>
      </c>
      <c r="V74" s="5">
        <f t="shared" si="19"/>
        <v>193.94879751745538</v>
      </c>
      <c r="W74" s="4">
        <f t="shared" si="20"/>
        <v>1.1163490316592359</v>
      </c>
      <c r="X74" s="4">
        <f t="shared" si="21"/>
        <v>8.9577719121921469</v>
      </c>
      <c r="Z74">
        <v>193.94879751745538</v>
      </c>
      <c r="AA74">
        <f t="shared" si="25"/>
        <v>193948797517455.37</v>
      </c>
      <c r="AB74" s="20">
        <f t="shared" si="26"/>
        <v>7.2426917173369478</v>
      </c>
      <c r="AC74" s="20">
        <v>0</v>
      </c>
      <c r="AD74" s="20">
        <f t="shared" si="27"/>
        <v>1.3807021464220051</v>
      </c>
      <c r="AE74" s="20">
        <v>0</v>
      </c>
      <c r="AG74" t="s">
        <v>23</v>
      </c>
      <c r="AH74">
        <v>69</v>
      </c>
      <c r="AI74" t="s">
        <v>24</v>
      </c>
      <c r="AJ74" t="s">
        <v>25</v>
      </c>
      <c r="AK74" s="22" t="s">
        <v>28</v>
      </c>
      <c r="AL74">
        <f t="shared" si="28"/>
        <v>193.94879751745538</v>
      </c>
      <c r="AM74" t="s">
        <v>34</v>
      </c>
      <c r="AN74" t="s">
        <v>30</v>
      </c>
    </row>
    <row r="75" spans="2:40">
      <c r="B75">
        <v>1546.9</v>
      </c>
      <c r="C75">
        <v>0.86809999999999998</v>
      </c>
      <c r="D75">
        <v>0.13189999999999999</v>
      </c>
      <c r="F75">
        <v>1546.9</v>
      </c>
      <c r="G75">
        <v>0.7288</v>
      </c>
      <c r="H75">
        <v>0.2712</v>
      </c>
      <c r="J75">
        <v>1546.9</v>
      </c>
      <c r="K75">
        <v>4.4900000000000002E-2</v>
      </c>
      <c r="L75">
        <v>0.95509999999999995</v>
      </c>
      <c r="N75" s="5">
        <f t="shared" si="22"/>
        <v>193.9362596160062</v>
      </c>
      <c r="O75" s="4">
        <f t="shared" si="23"/>
        <v>7.3807415842010302</v>
      </c>
      <c r="P75" s="4">
        <f t="shared" si="24"/>
        <v>1.3548774043797533</v>
      </c>
      <c r="R75" s="5">
        <f t="shared" si="16"/>
        <v>193.9362596160062</v>
      </c>
      <c r="S75" s="4">
        <f t="shared" si="17"/>
        <v>5.3554997084011378</v>
      </c>
      <c r="T75" s="4">
        <f t="shared" si="18"/>
        <v>1.867239388382949</v>
      </c>
      <c r="V75" s="5">
        <f t="shared" si="19"/>
        <v>193.9362596160062</v>
      </c>
      <c r="W75" s="4">
        <f t="shared" si="20"/>
        <v>1.108919447724289</v>
      </c>
      <c r="X75" s="4">
        <f t="shared" si="21"/>
        <v>9.0177875593415564</v>
      </c>
      <c r="Z75">
        <v>193.9362596160062</v>
      </c>
      <c r="AA75">
        <f t="shared" si="25"/>
        <v>193936259616006.19</v>
      </c>
      <c r="AB75" s="20">
        <f t="shared" si="26"/>
        <v>7.3807415842010302</v>
      </c>
      <c r="AC75" s="20">
        <v>0</v>
      </c>
      <c r="AD75" s="20">
        <f t="shared" si="27"/>
        <v>1.3548774043797533</v>
      </c>
      <c r="AE75" s="20">
        <v>0</v>
      </c>
      <c r="AG75" t="s">
        <v>23</v>
      </c>
      <c r="AH75">
        <v>70</v>
      </c>
      <c r="AI75" t="s">
        <v>24</v>
      </c>
      <c r="AJ75" t="s">
        <v>25</v>
      </c>
      <c r="AK75" s="22" t="s">
        <v>28</v>
      </c>
      <c r="AL75">
        <f t="shared" si="28"/>
        <v>193.9362596160062</v>
      </c>
      <c r="AM75" t="s">
        <v>34</v>
      </c>
      <c r="AN75" t="s">
        <v>30</v>
      </c>
    </row>
    <row r="76" spans="2:40">
      <c r="B76">
        <v>1547</v>
      </c>
      <c r="C76">
        <v>0.87619999999999998</v>
      </c>
      <c r="D76">
        <v>0.12379999999999999</v>
      </c>
      <c r="F76">
        <v>1547</v>
      </c>
      <c r="G76">
        <v>0.72250000000000003</v>
      </c>
      <c r="H76">
        <v>0.27750000000000002</v>
      </c>
      <c r="J76">
        <v>1547</v>
      </c>
      <c r="K76">
        <v>4.2099999999999999E-2</v>
      </c>
      <c r="L76">
        <v>0.95789999999999997</v>
      </c>
      <c r="N76" s="5">
        <f t="shared" si="22"/>
        <v>193.92372333548803</v>
      </c>
      <c r="O76" s="4">
        <f t="shared" si="23"/>
        <v>7.5196910886526531</v>
      </c>
      <c r="P76" s="4">
        <f t="shared" si="24"/>
        <v>1.3298418621331636</v>
      </c>
      <c r="R76" s="5">
        <f t="shared" si="16"/>
        <v>193.92372333548803</v>
      </c>
      <c r="S76" s="4">
        <f t="shared" si="17"/>
        <v>5.2783720678157691</v>
      </c>
      <c r="T76" s="4">
        <f t="shared" si="18"/>
        <v>1.8945235143565922</v>
      </c>
      <c r="V76" s="5">
        <f t="shared" si="19"/>
        <v>193.92372333548803</v>
      </c>
      <c r="W76" s="4">
        <f t="shared" si="20"/>
        <v>1.1017929775442521</v>
      </c>
      <c r="X76" s="4">
        <f t="shared" si="21"/>
        <v>9.0761152084020829</v>
      </c>
      <c r="Z76">
        <v>193.92372333548803</v>
      </c>
      <c r="AA76">
        <f t="shared" si="25"/>
        <v>193923723335488.03</v>
      </c>
      <c r="AB76" s="20">
        <f t="shared" si="26"/>
        <v>7.5196910886526531</v>
      </c>
      <c r="AC76" s="20">
        <v>0</v>
      </c>
      <c r="AD76" s="20">
        <f t="shared" si="27"/>
        <v>1.3298418621331636</v>
      </c>
      <c r="AE76" s="20">
        <v>0</v>
      </c>
      <c r="AG76" t="s">
        <v>23</v>
      </c>
      <c r="AH76">
        <v>71</v>
      </c>
      <c r="AI76" t="s">
        <v>24</v>
      </c>
      <c r="AJ76" t="s">
        <v>25</v>
      </c>
      <c r="AK76" s="22" t="s">
        <v>28</v>
      </c>
      <c r="AL76">
        <f t="shared" si="28"/>
        <v>193.92372333548803</v>
      </c>
      <c r="AM76" t="s">
        <v>34</v>
      </c>
      <c r="AN76" t="s">
        <v>30</v>
      </c>
    </row>
    <row r="77" spans="2:40">
      <c r="B77">
        <v>1547.1</v>
      </c>
      <c r="C77">
        <v>0.88400000000000001</v>
      </c>
      <c r="D77">
        <v>0.11600000000000001</v>
      </c>
      <c r="F77">
        <v>1547.1</v>
      </c>
      <c r="G77">
        <v>0.71630000000000005</v>
      </c>
      <c r="H77">
        <v>0.28370000000000001</v>
      </c>
      <c r="J77">
        <v>1547.1</v>
      </c>
      <c r="K77">
        <v>3.9399999999999998E-2</v>
      </c>
      <c r="L77">
        <v>0.96060000000000001</v>
      </c>
      <c r="N77" s="5">
        <f t="shared" si="22"/>
        <v>193.9111886755866</v>
      </c>
      <c r="O77" s="4">
        <f t="shared" si="23"/>
        <v>7.6559660691125648</v>
      </c>
      <c r="P77" s="4">
        <f t="shared" si="24"/>
        <v>1.3061708881318415</v>
      </c>
      <c r="R77" s="5">
        <f t="shared" si="16"/>
        <v>193.9111886755866</v>
      </c>
      <c r="S77" s="4">
        <f t="shared" si="17"/>
        <v>5.2035532113455876</v>
      </c>
      <c r="T77" s="4">
        <f t="shared" si="18"/>
        <v>1.9217637629219326</v>
      </c>
      <c r="V77" s="5">
        <f t="shared" si="19"/>
        <v>193.9111886755866</v>
      </c>
      <c r="W77" s="4">
        <f t="shared" si="20"/>
        <v>1.0949644014667419</v>
      </c>
      <c r="X77" s="4">
        <f t="shared" si="21"/>
        <v>9.1327169966481669</v>
      </c>
      <c r="Z77">
        <v>193.9111886755866</v>
      </c>
      <c r="AA77">
        <f t="shared" si="25"/>
        <v>193911188675586.59</v>
      </c>
      <c r="AB77" s="20">
        <f t="shared" si="26"/>
        <v>7.6559660691125648</v>
      </c>
      <c r="AC77" s="20">
        <v>0</v>
      </c>
      <c r="AD77" s="20">
        <f t="shared" si="27"/>
        <v>1.3061708881318415</v>
      </c>
      <c r="AE77" s="20">
        <v>0</v>
      </c>
      <c r="AG77" t="s">
        <v>23</v>
      </c>
      <c r="AH77">
        <v>72</v>
      </c>
      <c r="AI77" t="s">
        <v>24</v>
      </c>
      <c r="AJ77" t="s">
        <v>25</v>
      </c>
      <c r="AK77" s="22" t="s">
        <v>28</v>
      </c>
      <c r="AL77">
        <f t="shared" si="28"/>
        <v>193.9111886755866</v>
      </c>
      <c r="AM77" t="s">
        <v>34</v>
      </c>
      <c r="AN77" t="s">
        <v>30</v>
      </c>
    </row>
    <row r="78" spans="2:40">
      <c r="B78">
        <v>1547.2</v>
      </c>
      <c r="C78">
        <v>0.89149999999999996</v>
      </c>
      <c r="D78">
        <v>0.1085</v>
      </c>
      <c r="F78">
        <v>1547.2</v>
      </c>
      <c r="G78">
        <v>0.70989999999999998</v>
      </c>
      <c r="H78">
        <v>0.29010000000000002</v>
      </c>
      <c r="J78">
        <v>1547.2</v>
      </c>
      <c r="K78">
        <v>3.6799999999999999E-2</v>
      </c>
      <c r="L78">
        <v>0.96319999999999995</v>
      </c>
      <c r="N78" s="5">
        <f t="shared" si="22"/>
        <v>193.89865563598758</v>
      </c>
      <c r="O78" s="4">
        <f t="shared" si="23"/>
        <v>7.7893281455367225</v>
      </c>
      <c r="P78" s="4">
        <f t="shared" si="24"/>
        <v>1.2838077704724755</v>
      </c>
      <c r="R78" s="5">
        <f t="shared" si="16"/>
        <v>193.89865563598758</v>
      </c>
      <c r="S78" s="4">
        <f t="shared" si="17"/>
        <v>5.1274330688826035</v>
      </c>
      <c r="T78" s="4">
        <f t="shared" si="18"/>
        <v>1.9502936197623058</v>
      </c>
      <c r="V78" s="5">
        <f t="shared" si="19"/>
        <v>193.89865563598758</v>
      </c>
      <c r="W78" s="4">
        <f t="shared" si="20"/>
        <v>1.0884287379435942</v>
      </c>
      <c r="X78" s="4">
        <f t="shared" si="21"/>
        <v>9.1875560166606274</v>
      </c>
      <c r="Z78">
        <v>193.89865563598758</v>
      </c>
      <c r="AA78">
        <f t="shared" si="25"/>
        <v>193898655635987.59</v>
      </c>
      <c r="AB78" s="20">
        <f t="shared" si="26"/>
        <v>7.7893281455367225</v>
      </c>
      <c r="AC78" s="20">
        <v>0</v>
      </c>
      <c r="AD78" s="20">
        <f t="shared" si="27"/>
        <v>1.2838077704724755</v>
      </c>
      <c r="AE78" s="20">
        <v>0</v>
      </c>
      <c r="AG78" t="s">
        <v>23</v>
      </c>
      <c r="AH78">
        <v>73</v>
      </c>
      <c r="AI78" t="s">
        <v>24</v>
      </c>
      <c r="AJ78" t="s">
        <v>25</v>
      </c>
      <c r="AK78" s="22" t="s">
        <v>28</v>
      </c>
      <c r="AL78">
        <f t="shared" si="28"/>
        <v>193.89865563598758</v>
      </c>
      <c r="AM78" t="s">
        <v>34</v>
      </c>
      <c r="AN78" t="s">
        <v>30</v>
      </c>
    </row>
    <row r="79" spans="2:40">
      <c r="B79">
        <v>1547.3</v>
      </c>
      <c r="C79">
        <v>0.89890000000000003</v>
      </c>
      <c r="D79">
        <v>0.1011</v>
      </c>
      <c r="F79">
        <v>1547.3</v>
      </c>
      <c r="G79">
        <v>0.7036</v>
      </c>
      <c r="H79">
        <v>0.2964</v>
      </c>
      <c r="J79">
        <v>1547.3</v>
      </c>
      <c r="K79">
        <v>3.4200000000000001E-2</v>
      </c>
      <c r="L79">
        <v>0.96579999999999999</v>
      </c>
      <c r="N79" s="5">
        <f t="shared" si="22"/>
        <v>193.88612421637691</v>
      </c>
      <c r="O79" s="4">
        <f t="shared" si="23"/>
        <v>7.9231887131269199</v>
      </c>
      <c r="P79" s="4">
        <f t="shared" si="24"/>
        <v>1.2621181145707512</v>
      </c>
      <c r="R79" s="5">
        <f t="shared" si="16"/>
        <v>193.88612421637691</v>
      </c>
      <c r="S79" s="4">
        <f t="shared" si="17"/>
        <v>5.0535899475316777</v>
      </c>
      <c r="T79" s="4">
        <f t="shared" si="18"/>
        <v>1.9787913352337374</v>
      </c>
      <c r="V79" s="5">
        <f t="shared" si="19"/>
        <v>193.88612421637691</v>
      </c>
      <c r="W79" s="4">
        <f t="shared" si="20"/>
        <v>1.0819320847276588</v>
      </c>
      <c r="X79" s="4">
        <f t="shared" si="21"/>
        <v>9.2427243273011701</v>
      </c>
      <c r="Z79">
        <v>193.88612421637691</v>
      </c>
      <c r="AA79">
        <f t="shared" si="25"/>
        <v>193886124216376.91</v>
      </c>
      <c r="AB79" s="20">
        <f t="shared" si="26"/>
        <v>7.9231887131269199</v>
      </c>
      <c r="AC79" s="20">
        <v>0</v>
      </c>
      <c r="AD79" s="20">
        <f t="shared" si="27"/>
        <v>1.2621181145707512</v>
      </c>
      <c r="AE79" s="20">
        <v>0</v>
      </c>
      <c r="AG79" t="s">
        <v>23</v>
      </c>
      <c r="AH79">
        <v>74</v>
      </c>
      <c r="AI79" t="s">
        <v>24</v>
      </c>
      <c r="AJ79" t="s">
        <v>25</v>
      </c>
      <c r="AK79" s="22" t="s">
        <v>28</v>
      </c>
      <c r="AL79">
        <f t="shared" si="28"/>
        <v>193.88612421637691</v>
      </c>
      <c r="AM79" t="s">
        <v>34</v>
      </c>
      <c r="AN79" t="s">
        <v>30</v>
      </c>
    </row>
    <row r="80" spans="2:40">
      <c r="B80">
        <v>1547.4</v>
      </c>
      <c r="C80">
        <v>0.90600000000000003</v>
      </c>
      <c r="D80">
        <v>9.4E-2</v>
      </c>
      <c r="F80">
        <v>1547.4</v>
      </c>
      <c r="G80">
        <v>0.69710000000000005</v>
      </c>
      <c r="H80">
        <v>0.3029</v>
      </c>
      <c r="J80">
        <v>1547.4</v>
      </c>
      <c r="K80">
        <v>3.1800000000000002E-2</v>
      </c>
      <c r="L80">
        <v>0.96819999999999995</v>
      </c>
      <c r="N80" s="5">
        <f t="shared" si="22"/>
        <v>193.87359441644045</v>
      </c>
      <c r="O80" s="4">
        <f t="shared" si="23"/>
        <v>8.0537844119906659</v>
      </c>
      <c r="P80" s="4">
        <f t="shared" si="24"/>
        <v>1.2416523075924111</v>
      </c>
      <c r="R80" s="5">
        <f t="shared" si="16"/>
        <v>193.87359441644045</v>
      </c>
      <c r="S80" s="4">
        <f t="shared" si="17"/>
        <v>4.978517063739158</v>
      </c>
      <c r="T80" s="4">
        <f t="shared" si="18"/>
        <v>2.0086302551485922</v>
      </c>
      <c r="V80" s="5">
        <f t="shared" si="19"/>
        <v>193.87359441644045</v>
      </c>
      <c r="W80" s="4">
        <f t="shared" si="20"/>
        <v>1.0759695972076864</v>
      </c>
      <c r="X80" s="4">
        <f t="shared" si="21"/>
        <v>9.2939429013158037</v>
      </c>
      <c r="Z80">
        <v>193.87359441644045</v>
      </c>
      <c r="AA80">
        <f t="shared" si="25"/>
        <v>193873594416440.47</v>
      </c>
      <c r="AB80" s="20">
        <f t="shared" si="26"/>
        <v>8.0537844119906659</v>
      </c>
      <c r="AC80" s="20">
        <v>0</v>
      </c>
      <c r="AD80" s="20">
        <f t="shared" si="27"/>
        <v>1.2416523075924111</v>
      </c>
      <c r="AE80" s="20">
        <v>0</v>
      </c>
      <c r="AG80" t="s">
        <v>23</v>
      </c>
      <c r="AH80">
        <v>75</v>
      </c>
      <c r="AI80" t="s">
        <v>24</v>
      </c>
      <c r="AJ80" t="s">
        <v>25</v>
      </c>
      <c r="AK80" s="22" t="s">
        <v>28</v>
      </c>
      <c r="AL80">
        <f t="shared" si="28"/>
        <v>193.87359441644045</v>
      </c>
      <c r="AM80" t="s">
        <v>34</v>
      </c>
      <c r="AN80" t="s">
        <v>30</v>
      </c>
    </row>
    <row r="81" spans="2:40">
      <c r="B81">
        <v>1547.5</v>
      </c>
      <c r="C81">
        <v>0.91290000000000004</v>
      </c>
      <c r="D81">
        <v>8.7099999999999997E-2</v>
      </c>
      <c r="F81">
        <v>1547.5</v>
      </c>
      <c r="G81">
        <v>0.69069999999999998</v>
      </c>
      <c r="H81">
        <v>0.30930000000000002</v>
      </c>
      <c r="J81">
        <v>1547.5</v>
      </c>
      <c r="K81">
        <v>2.9399999999999999E-2</v>
      </c>
      <c r="L81">
        <v>0.97060000000000002</v>
      </c>
      <c r="N81" s="5">
        <f t="shared" si="22"/>
        <v>193.86106623586431</v>
      </c>
      <c r="O81" s="4">
        <f t="shared" si="23"/>
        <v>8.1827635134817953</v>
      </c>
      <c r="P81" s="4">
        <f t="shared" si="24"/>
        <v>1.2220810223250564</v>
      </c>
      <c r="R81" s="5">
        <f t="shared" si="16"/>
        <v>193.86106623586431</v>
      </c>
      <c r="S81" s="4">
        <f t="shared" si="17"/>
        <v>4.9056888610179978</v>
      </c>
      <c r="T81" s="4">
        <f t="shared" si="18"/>
        <v>2.0384497026427528</v>
      </c>
      <c r="V81" s="5">
        <f t="shared" si="19"/>
        <v>193.86106623586431</v>
      </c>
      <c r="W81" s="4">
        <f t="shared" si="20"/>
        <v>1.0700399687349014</v>
      </c>
      <c r="X81" s="4">
        <f t="shared" si="21"/>
        <v>9.3454453031534044</v>
      </c>
      <c r="Z81">
        <v>193.86106623586431</v>
      </c>
      <c r="AA81">
        <f t="shared" si="25"/>
        <v>193861066235864.31</v>
      </c>
      <c r="AB81" s="20">
        <f t="shared" si="26"/>
        <v>8.1827635134817953</v>
      </c>
      <c r="AC81" s="20">
        <v>0</v>
      </c>
      <c r="AD81" s="20">
        <f t="shared" si="27"/>
        <v>1.2220810223250564</v>
      </c>
      <c r="AE81" s="20">
        <v>0</v>
      </c>
      <c r="AG81" t="s">
        <v>23</v>
      </c>
      <c r="AH81">
        <v>76</v>
      </c>
      <c r="AI81" t="s">
        <v>24</v>
      </c>
      <c r="AJ81" t="s">
        <v>25</v>
      </c>
      <c r="AK81" s="22" t="s">
        <v>28</v>
      </c>
      <c r="AL81">
        <f t="shared" si="28"/>
        <v>193.86106623586431</v>
      </c>
      <c r="AM81" t="s">
        <v>34</v>
      </c>
      <c r="AN81" t="s">
        <v>30</v>
      </c>
    </row>
    <row r="82" spans="2:40">
      <c r="B82">
        <v>1547.6</v>
      </c>
      <c r="C82">
        <v>0.91959999999999997</v>
      </c>
      <c r="D82">
        <v>8.0399999999999999E-2</v>
      </c>
      <c r="F82">
        <v>1547.6</v>
      </c>
      <c r="G82">
        <v>0.68420000000000003</v>
      </c>
      <c r="H82">
        <v>0.31580000000000003</v>
      </c>
      <c r="J82">
        <v>1547.6</v>
      </c>
      <c r="K82">
        <v>2.7199999999999998E-2</v>
      </c>
      <c r="L82">
        <v>0.9728</v>
      </c>
      <c r="N82" s="5">
        <f t="shared" si="22"/>
        <v>193.84853967433446</v>
      </c>
      <c r="O82" s="4">
        <f t="shared" si="23"/>
        <v>8.3099804104443233</v>
      </c>
      <c r="P82" s="4">
        <f t="shared" si="24"/>
        <v>1.2033722711826846</v>
      </c>
      <c r="R82" s="5">
        <f t="shared" si="16"/>
        <v>193.84853967433446</v>
      </c>
      <c r="S82" s="4">
        <f t="shared" si="17"/>
        <v>4.8328131006953088</v>
      </c>
      <c r="T82" s="4">
        <f t="shared" si="18"/>
        <v>2.0691882329488962</v>
      </c>
      <c r="V82" s="5">
        <f t="shared" si="19"/>
        <v>193.84853967433446</v>
      </c>
      <c r="W82" s="4">
        <f t="shared" si="20"/>
        <v>1.0646331870513122</v>
      </c>
      <c r="X82" s="4">
        <f t="shared" si="21"/>
        <v>9.3929065161839933</v>
      </c>
      <c r="Z82">
        <v>193.84853967433446</v>
      </c>
      <c r="AA82">
        <f t="shared" si="25"/>
        <v>193848539674334.47</v>
      </c>
      <c r="AB82" s="20">
        <f t="shared" si="26"/>
        <v>8.3099804104443233</v>
      </c>
      <c r="AC82" s="20">
        <v>0</v>
      </c>
      <c r="AD82" s="20">
        <f t="shared" si="27"/>
        <v>1.2033722711826846</v>
      </c>
      <c r="AE82" s="20">
        <v>0</v>
      </c>
      <c r="AG82" t="s">
        <v>23</v>
      </c>
      <c r="AH82">
        <v>77</v>
      </c>
      <c r="AI82" t="s">
        <v>24</v>
      </c>
      <c r="AJ82" t="s">
        <v>25</v>
      </c>
      <c r="AK82" s="22" t="s">
        <v>28</v>
      </c>
      <c r="AL82">
        <f t="shared" si="28"/>
        <v>193.84853967433446</v>
      </c>
      <c r="AM82" t="s">
        <v>34</v>
      </c>
      <c r="AN82" t="s">
        <v>30</v>
      </c>
    </row>
    <row r="83" spans="2:40">
      <c r="B83">
        <v>1547.7</v>
      </c>
      <c r="C83">
        <v>0.92600000000000005</v>
      </c>
      <c r="D83">
        <v>7.3999999999999996E-2</v>
      </c>
      <c r="F83">
        <v>1547.7</v>
      </c>
      <c r="G83">
        <v>0.67769999999999997</v>
      </c>
      <c r="H83">
        <v>0.32229999999999998</v>
      </c>
      <c r="J83">
        <v>1547.7</v>
      </c>
      <c r="K83">
        <v>2.5000000000000001E-2</v>
      </c>
      <c r="L83">
        <v>0.97499999999999998</v>
      </c>
      <c r="N83" s="5">
        <f t="shared" si="22"/>
        <v>193.83601473153712</v>
      </c>
      <c r="O83" s="4">
        <f t="shared" si="23"/>
        <v>8.4333475776427562</v>
      </c>
      <c r="P83" s="4">
        <f t="shared" si="24"/>
        <v>1.1857687481671602</v>
      </c>
      <c r="R83" s="5">
        <f t="shared" si="16"/>
        <v>193.83601473153712</v>
      </c>
      <c r="S83" s="4">
        <f t="shared" si="17"/>
        <v>4.76101993582314</v>
      </c>
      <c r="T83" s="4">
        <f t="shared" si="18"/>
        <v>2.1003902808214319</v>
      </c>
      <c r="V83" s="5">
        <f t="shared" si="19"/>
        <v>193.83601473153712</v>
      </c>
      <c r="W83" s="4">
        <f t="shared" si="20"/>
        <v>1.0592537251772889</v>
      </c>
      <c r="X83" s="4">
        <f t="shared" si="21"/>
        <v>9.4406087628592346</v>
      </c>
      <c r="Z83">
        <v>193.83601473153712</v>
      </c>
      <c r="AA83">
        <f t="shared" si="25"/>
        <v>193836014731537.12</v>
      </c>
      <c r="AB83" s="20">
        <f t="shared" si="26"/>
        <v>8.4333475776427562</v>
      </c>
      <c r="AC83" s="20">
        <v>0</v>
      </c>
      <c r="AD83" s="20">
        <f t="shared" si="27"/>
        <v>1.1857687481671602</v>
      </c>
      <c r="AE83" s="20">
        <v>0</v>
      </c>
      <c r="AG83" t="s">
        <v>23</v>
      </c>
      <c r="AH83">
        <v>78</v>
      </c>
      <c r="AI83" t="s">
        <v>24</v>
      </c>
      <c r="AJ83" t="s">
        <v>25</v>
      </c>
      <c r="AK83" s="22" t="s">
        <v>28</v>
      </c>
      <c r="AL83">
        <f t="shared" si="28"/>
        <v>193.83601473153712</v>
      </c>
      <c r="AM83" t="s">
        <v>34</v>
      </c>
      <c r="AN83" t="s">
        <v>30</v>
      </c>
    </row>
    <row r="84" spans="2:40">
      <c r="B84">
        <v>1547.8</v>
      </c>
      <c r="C84">
        <v>0.93220000000000003</v>
      </c>
      <c r="D84">
        <v>6.7799999999999999E-2</v>
      </c>
      <c r="F84">
        <v>1547.8</v>
      </c>
      <c r="G84">
        <v>0.67110000000000003</v>
      </c>
      <c r="H84">
        <v>0.32890000000000003</v>
      </c>
      <c r="J84">
        <v>1547.8</v>
      </c>
      <c r="K84">
        <v>2.29E-2</v>
      </c>
      <c r="L84">
        <v>0.97709999999999997</v>
      </c>
      <c r="N84" s="5">
        <f t="shared" si="22"/>
        <v>193.82349140715854</v>
      </c>
      <c r="O84" s="4">
        <f t="shared" si="23"/>
        <v>8.5546057634145587</v>
      </c>
      <c r="P84" s="4">
        <f t="shared" si="24"/>
        <v>1.1689609406393633</v>
      </c>
      <c r="R84" s="5">
        <f t="shared" si="16"/>
        <v>193.82349140715854</v>
      </c>
      <c r="S84" s="4">
        <f t="shared" si="17"/>
        <v>4.6892134284473554</v>
      </c>
      <c r="T84" s="4">
        <f t="shared" si="18"/>
        <v>2.1325538179462011</v>
      </c>
      <c r="V84" s="5">
        <f t="shared" si="19"/>
        <v>193.82349140715854</v>
      </c>
      <c r="W84" s="4">
        <f t="shared" si="20"/>
        <v>1.0541441427853853</v>
      </c>
      <c r="X84" s="4">
        <f t="shared" si="21"/>
        <v>9.4863686986646911</v>
      </c>
      <c r="Z84">
        <v>193.82349140715854</v>
      </c>
      <c r="AA84">
        <f t="shared" si="25"/>
        <v>193823491407158.53</v>
      </c>
      <c r="AB84" s="20">
        <f t="shared" si="26"/>
        <v>8.5546057634145587</v>
      </c>
      <c r="AC84" s="20">
        <v>0</v>
      </c>
      <c r="AD84" s="20">
        <f t="shared" si="27"/>
        <v>1.1689609406393633</v>
      </c>
      <c r="AE84" s="20">
        <v>0</v>
      </c>
      <c r="AG84" t="s">
        <v>23</v>
      </c>
      <c r="AH84">
        <v>79</v>
      </c>
      <c r="AI84" t="s">
        <v>24</v>
      </c>
      <c r="AJ84" t="s">
        <v>25</v>
      </c>
      <c r="AK84" s="22" t="s">
        <v>28</v>
      </c>
      <c r="AL84">
        <f t="shared" si="28"/>
        <v>193.82349140715854</v>
      </c>
      <c r="AM84" t="s">
        <v>34</v>
      </c>
      <c r="AN84" t="s">
        <v>30</v>
      </c>
    </row>
    <row r="85" spans="2:40">
      <c r="B85">
        <v>1547.9</v>
      </c>
      <c r="C85">
        <v>0.93810000000000004</v>
      </c>
      <c r="D85">
        <v>6.1899999999999997E-2</v>
      </c>
      <c r="F85">
        <v>1547.9</v>
      </c>
      <c r="G85">
        <v>0.66459999999999997</v>
      </c>
      <c r="H85">
        <v>0.33539999999999998</v>
      </c>
      <c r="J85">
        <v>1547.9</v>
      </c>
      <c r="K85">
        <v>2.0899999999999998E-2</v>
      </c>
      <c r="L85">
        <v>0.97909999999999997</v>
      </c>
      <c r="N85" s="5">
        <f t="shared" si="22"/>
        <v>193.81096970088507</v>
      </c>
      <c r="O85" s="4">
        <f t="shared" si="23"/>
        <v>8.6716152409183014</v>
      </c>
      <c r="P85" s="4">
        <f t="shared" si="24"/>
        <v>1.1531876959685112</v>
      </c>
      <c r="R85" s="5">
        <f t="shared" si="16"/>
        <v>193.81096970088507</v>
      </c>
      <c r="S85" s="4">
        <f t="shared" si="17"/>
        <v>4.6195534879996538</v>
      </c>
      <c r="T85" s="4">
        <f t="shared" si="18"/>
        <v>2.1647113787030037</v>
      </c>
      <c r="V85" s="5">
        <f t="shared" si="19"/>
        <v>193.81096970088507</v>
      </c>
      <c r="W85" s="4">
        <f t="shared" si="20"/>
        <v>1.0493007903979541</v>
      </c>
      <c r="X85" s="4">
        <f t="shared" si="21"/>
        <v>9.5301557870812594</v>
      </c>
      <c r="Z85">
        <v>193.81096970088507</v>
      </c>
      <c r="AA85">
        <f t="shared" si="25"/>
        <v>193810969700885.06</v>
      </c>
      <c r="AB85" s="20">
        <f t="shared" si="26"/>
        <v>8.6716152409183014</v>
      </c>
      <c r="AC85" s="20">
        <v>0</v>
      </c>
      <c r="AD85" s="20">
        <f t="shared" si="27"/>
        <v>1.1531876959685112</v>
      </c>
      <c r="AE85" s="20">
        <v>0</v>
      </c>
      <c r="AG85" t="s">
        <v>23</v>
      </c>
      <c r="AH85">
        <v>80</v>
      </c>
      <c r="AI85" t="s">
        <v>24</v>
      </c>
      <c r="AJ85" t="s">
        <v>25</v>
      </c>
      <c r="AK85" s="22" t="s">
        <v>28</v>
      </c>
      <c r="AL85">
        <f t="shared" si="28"/>
        <v>193.81096970088507</v>
      </c>
      <c r="AM85" t="s">
        <v>34</v>
      </c>
      <c r="AN85" t="s">
        <v>30</v>
      </c>
    </row>
    <row r="86" spans="2:40">
      <c r="B86">
        <v>1548</v>
      </c>
      <c r="C86">
        <v>0.94369999999999998</v>
      </c>
      <c r="D86">
        <v>5.6300000000000003E-2</v>
      </c>
      <c r="F86">
        <v>1548</v>
      </c>
      <c r="G86">
        <v>0.65790000000000004</v>
      </c>
      <c r="H86">
        <v>0.34210000000000002</v>
      </c>
      <c r="J86">
        <v>1548</v>
      </c>
      <c r="K86">
        <v>1.9E-2</v>
      </c>
      <c r="L86">
        <v>0.98099999999999998</v>
      </c>
      <c r="N86" s="5">
        <f t="shared" si="22"/>
        <v>193.79844961240312</v>
      </c>
      <c r="O86" s="4">
        <f t="shared" si="23"/>
        <v>8.7841551926145627</v>
      </c>
      <c r="P86" s="4">
        <f t="shared" si="24"/>
        <v>1.138413402396133</v>
      </c>
      <c r="R86" s="5">
        <f t="shared" si="16"/>
        <v>193.79844961240312</v>
      </c>
      <c r="S86" s="4">
        <f t="shared" si="17"/>
        <v>4.5488330733814548</v>
      </c>
      <c r="T86" s="4">
        <f t="shared" si="18"/>
        <v>2.1983660069913991</v>
      </c>
      <c r="V86" s="5">
        <f t="shared" si="19"/>
        <v>193.79844961240312</v>
      </c>
      <c r="W86" s="4">
        <f t="shared" si="20"/>
        <v>1.0447202192208001</v>
      </c>
      <c r="X86" s="4">
        <f t="shared" si="21"/>
        <v>9.5719407129484466</v>
      </c>
      <c r="Z86">
        <v>193.79844961240312</v>
      </c>
      <c r="AA86">
        <f t="shared" si="25"/>
        <v>193798449612403.12</v>
      </c>
      <c r="AB86" s="20">
        <f t="shared" si="26"/>
        <v>8.7841551926145627</v>
      </c>
      <c r="AC86" s="20">
        <v>0</v>
      </c>
      <c r="AD86" s="20">
        <f t="shared" si="27"/>
        <v>1.138413402396133</v>
      </c>
      <c r="AE86" s="20">
        <v>0</v>
      </c>
      <c r="AG86" t="s">
        <v>23</v>
      </c>
      <c r="AH86">
        <v>81</v>
      </c>
      <c r="AI86" t="s">
        <v>24</v>
      </c>
      <c r="AJ86" t="s">
        <v>25</v>
      </c>
      <c r="AK86" s="22" t="s">
        <v>28</v>
      </c>
      <c r="AL86">
        <f t="shared" si="28"/>
        <v>193.79844961240312</v>
      </c>
      <c r="AM86" t="s">
        <v>34</v>
      </c>
      <c r="AN86" t="s">
        <v>30</v>
      </c>
    </row>
    <row r="87" spans="2:40">
      <c r="B87">
        <v>1548.1</v>
      </c>
      <c r="C87">
        <v>0.94910000000000005</v>
      </c>
      <c r="D87">
        <v>5.0900000000000001E-2</v>
      </c>
      <c r="F87">
        <v>1548.1</v>
      </c>
      <c r="G87">
        <v>0.65129999999999999</v>
      </c>
      <c r="H87">
        <v>0.34870000000000001</v>
      </c>
      <c r="J87">
        <v>1548.1</v>
      </c>
      <c r="K87">
        <v>1.72E-2</v>
      </c>
      <c r="L87">
        <v>0.98280000000000001</v>
      </c>
      <c r="N87" s="5">
        <f t="shared" si="22"/>
        <v>193.78593114139915</v>
      </c>
      <c r="O87" s="4">
        <f t="shared" si="23"/>
        <v>8.8940588755589225</v>
      </c>
      <c r="P87" s="4">
        <f t="shared" si="24"/>
        <v>1.124346053912487</v>
      </c>
      <c r="R87" s="5">
        <f t="shared" si="16"/>
        <v>193.78593114139915</v>
      </c>
      <c r="S87" s="4">
        <f t="shared" si="17"/>
        <v>4.4802268041286641</v>
      </c>
      <c r="T87" s="4">
        <f t="shared" si="18"/>
        <v>2.2320298585742799</v>
      </c>
      <c r="V87" s="5">
        <f t="shared" si="19"/>
        <v>193.78593114139915</v>
      </c>
      <c r="W87" s="4">
        <f t="shared" si="20"/>
        <v>1.0403991770513521</v>
      </c>
      <c r="X87" s="4">
        <f t="shared" si="21"/>
        <v>9.6116954151593124</v>
      </c>
      <c r="Z87">
        <v>193.78593114139915</v>
      </c>
      <c r="AA87">
        <f t="shared" si="25"/>
        <v>193785931141399.16</v>
      </c>
      <c r="AB87" s="20">
        <f t="shared" si="26"/>
        <v>8.8940588755589225</v>
      </c>
      <c r="AC87" s="20">
        <v>0</v>
      </c>
      <c r="AD87" s="20">
        <f t="shared" si="27"/>
        <v>1.124346053912487</v>
      </c>
      <c r="AE87" s="20">
        <v>0</v>
      </c>
      <c r="AG87" t="s">
        <v>23</v>
      </c>
      <c r="AH87">
        <v>82</v>
      </c>
      <c r="AI87" t="s">
        <v>24</v>
      </c>
      <c r="AJ87" t="s">
        <v>25</v>
      </c>
      <c r="AK87" s="22" t="s">
        <v>28</v>
      </c>
      <c r="AL87">
        <f t="shared" si="28"/>
        <v>193.78593114139915</v>
      </c>
      <c r="AM87" t="s">
        <v>34</v>
      </c>
      <c r="AN87" t="s">
        <v>30</v>
      </c>
    </row>
    <row r="88" spans="2:40">
      <c r="B88">
        <v>1548.2</v>
      </c>
      <c r="C88">
        <v>0.95430000000000004</v>
      </c>
      <c r="D88">
        <v>4.5699999999999998E-2</v>
      </c>
      <c r="F88">
        <v>1548.2</v>
      </c>
      <c r="G88">
        <v>0.64459999999999995</v>
      </c>
      <c r="H88">
        <v>0.35539999999999999</v>
      </c>
      <c r="J88">
        <v>1548.2</v>
      </c>
      <c r="K88">
        <v>1.54E-2</v>
      </c>
      <c r="L88">
        <v>0.98460000000000003</v>
      </c>
      <c r="N88" s="5">
        <f t="shared" si="22"/>
        <v>193.77341428755975</v>
      </c>
      <c r="O88" s="4">
        <f t="shared" si="23"/>
        <v>9.0011914710318734</v>
      </c>
      <c r="P88" s="4">
        <f t="shared" si="24"/>
        <v>1.1109640353927088</v>
      </c>
      <c r="R88" s="5">
        <f t="shared" si="16"/>
        <v>193.77341428755975</v>
      </c>
      <c r="S88" s="4">
        <f t="shared" si="17"/>
        <v>4.4116393317691331</v>
      </c>
      <c r="T88" s="4">
        <f t="shared" si="18"/>
        <v>2.2667310829305376</v>
      </c>
      <c r="V88" s="5">
        <f t="shared" si="19"/>
        <v>193.77341428755975</v>
      </c>
      <c r="W88" s="4">
        <f t="shared" si="20"/>
        <v>1.0360960070404845</v>
      </c>
      <c r="X88" s="4">
        <f t="shared" si="21"/>
        <v>9.6516152287509591</v>
      </c>
      <c r="Z88">
        <v>193.77341428755975</v>
      </c>
      <c r="AA88">
        <f t="shared" si="25"/>
        <v>193773414287559.75</v>
      </c>
      <c r="AB88" s="20">
        <f t="shared" si="26"/>
        <v>9.0011914710318734</v>
      </c>
      <c r="AC88" s="20">
        <v>0</v>
      </c>
      <c r="AD88" s="20">
        <f t="shared" si="27"/>
        <v>1.1109640353927088</v>
      </c>
      <c r="AE88" s="20">
        <v>0</v>
      </c>
      <c r="AG88" t="s">
        <v>23</v>
      </c>
      <c r="AH88">
        <v>83</v>
      </c>
      <c r="AI88" t="s">
        <v>24</v>
      </c>
      <c r="AJ88" t="s">
        <v>25</v>
      </c>
      <c r="AK88" s="22" t="s">
        <v>28</v>
      </c>
      <c r="AL88">
        <f t="shared" si="28"/>
        <v>193.77341428755975</v>
      </c>
      <c r="AM88" t="s">
        <v>34</v>
      </c>
      <c r="AN88" t="s">
        <v>30</v>
      </c>
    </row>
    <row r="89" spans="2:40">
      <c r="B89">
        <v>1548.3</v>
      </c>
      <c r="C89">
        <v>0.95920000000000005</v>
      </c>
      <c r="D89">
        <v>4.0800000000000003E-2</v>
      </c>
      <c r="F89">
        <v>1548.3</v>
      </c>
      <c r="G89">
        <v>0.63790000000000002</v>
      </c>
      <c r="H89">
        <v>0.36209999999999998</v>
      </c>
      <c r="J89">
        <v>1548.3</v>
      </c>
      <c r="K89">
        <v>1.38E-2</v>
      </c>
      <c r="L89">
        <v>0.98619999999999997</v>
      </c>
      <c r="N89" s="5">
        <f t="shared" si="22"/>
        <v>193.7608990505716</v>
      </c>
      <c r="O89" s="4">
        <f t="shared" si="23"/>
        <v>9.1033239967991015</v>
      </c>
      <c r="P89" s="4">
        <f t="shared" si="24"/>
        <v>1.0984998450583756</v>
      </c>
      <c r="R89" s="5">
        <f t="shared" si="16"/>
        <v>193.7608990505716</v>
      </c>
      <c r="S89" s="4">
        <f t="shared" si="17"/>
        <v>4.3441018601283918</v>
      </c>
      <c r="T89" s="4">
        <f t="shared" si="18"/>
        <v>2.3019718049853575</v>
      </c>
      <c r="V89" s="5">
        <f t="shared" si="19"/>
        <v>193.7608990505716</v>
      </c>
      <c r="W89" s="4">
        <f t="shared" si="20"/>
        <v>1.0322859110529985</v>
      </c>
      <c r="X89" s="4">
        <f t="shared" si="21"/>
        <v>9.6872386738276379</v>
      </c>
      <c r="Z89">
        <v>193.7608990505716</v>
      </c>
      <c r="AA89">
        <f t="shared" si="25"/>
        <v>193760899050571.59</v>
      </c>
      <c r="AB89" s="20">
        <f t="shared" si="26"/>
        <v>9.1033239967991015</v>
      </c>
      <c r="AC89" s="20">
        <v>0</v>
      </c>
      <c r="AD89" s="20">
        <f t="shared" si="27"/>
        <v>1.0984998450583756</v>
      </c>
      <c r="AE89" s="20">
        <v>0</v>
      </c>
      <c r="AG89" t="s">
        <v>23</v>
      </c>
      <c r="AH89">
        <v>84</v>
      </c>
      <c r="AI89" t="s">
        <v>24</v>
      </c>
      <c r="AJ89" t="s">
        <v>25</v>
      </c>
      <c r="AK89" s="22" t="s">
        <v>28</v>
      </c>
      <c r="AL89">
        <f t="shared" si="28"/>
        <v>193.7608990505716</v>
      </c>
      <c r="AM89" t="s">
        <v>34</v>
      </c>
      <c r="AN89" t="s">
        <v>30</v>
      </c>
    </row>
    <row r="90" spans="2:40">
      <c r="B90">
        <v>1548.4</v>
      </c>
      <c r="C90">
        <v>0.96379999999999999</v>
      </c>
      <c r="D90">
        <v>3.6200000000000003E-2</v>
      </c>
      <c r="F90">
        <v>1548.4</v>
      </c>
      <c r="G90">
        <v>0.63119999999999998</v>
      </c>
      <c r="H90">
        <v>0.36880000000000002</v>
      </c>
      <c r="J90">
        <v>1548.4</v>
      </c>
      <c r="K90">
        <v>1.2200000000000001E-2</v>
      </c>
      <c r="L90">
        <v>0.98780000000000001</v>
      </c>
      <c r="N90" s="5">
        <f t="shared" si="22"/>
        <v>193.7483854301214</v>
      </c>
      <c r="O90" s="4">
        <f t="shared" si="23"/>
        <v>9.2002578664823318</v>
      </c>
      <c r="P90" s="4">
        <f t="shared" si="24"/>
        <v>1.0869260563262284</v>
      </c>
      <c r="R90" s="5">
        <f t="shared" si="16"/>
        <v>193.7483854301214</v>
      </c>
      <c r="S90" s="4">
        <f t="shared" si="17"/>
        <v>4.2775983148203789</v>
      </c>
      <c r="T90" s="4">
        <f t="shared" si="18"/>
        <v>2.3377604122746884</v>
      </c>
      <c r="V90" s="5">
        <f t="shared" si="19"/>
        <v>193.7483854301214</v>
      </c>
      <c r="W90" s="4">
        <f t="shared" si="20"/>
        <v>1.0284898261526465</v>
      </c>
      <c r="X90" s="4">
        <f t="shared" si="21"/>
        <v>9.7229936025792245</v>
      </c>
      <c r="Z90">
        <v>193.7483854301214</v>
      </c>
      <c r="AA90">
        <f t="shared" si="25"/>
        <v>193748385430121.41</v>
      </c>
      <c r="AB90" s="20">
        <f t="shared" si="26"/>
        <v>9.2002578664823318</v>
      </c>
      <c r="AC90" s="20">
        <v>0</v>
      </c>
      <c r="AD90" s="20">
        <f t="shared" si="27"/>
        <v>1.0869260563262284</v>
      </c>
      <c r="AE90" s="20">
        <v>0</v>
      </c>
      <c r="AG90" t="s">
        <v>23</v>
      </c>
      <c r="AH90">
        <v>85</v>
      </c>
      <c r="AI90" t="s">
        <v>24</v>
      </c>
      <c r="AJ90" t="s">
        <v>25</v>
      </c>
      <c r="AK90" s="22" t="s">
        <v>28</v>
      </c>
      <c r="AL90">
        <f t="shared" si="28"/>
        <v>193.7483854301214</v>
      </c>
      <c r="AM90" t="s">
        <v>34</v>
      </c>
      <c r="AN90" t="s">
        <v>30</v>
      </c>
    </row>
    <row r="91" spans="2:40">
      <c r="B91">
        <v>1548.5</v>
      </c>
      <c r="C91">
        <v>0.96809999999999996</v>
      </c>
      <c r="D91">
        <v>3.1899999999999998E-2</v>
      </c>
      <c r="F91">
        <v>1548.5</v>
      </c>
      <c r="G91">
        <v>0.62439999999999996</v>
      </c>
      <c r="H91">
        <v>0.37559999999999999</v>
      </c>
      <c r="J91">
        <v>1548.5</v>
      </c>
      <c r="K91">
        <v>1.0800000000000001E-2</v>
      </c>
      <c r="L91">
        <v>0.98919999999999997</v>
      </c>
      <c r="N91" s="5">
        <f t="shared" si="22"/>
        <v>193.73587342589602</v>
      </c>
      <c r="O91" s="4">
        <f t="shared" si="23"/>
        <v>9.2918031382366149</v>
      </c>
      <c r="P91" s="4">
        <f t="shared" si="24"/>
        <v>1.0762173768887862</v>
      </c>
      <c r="R91" s="5">
        <f t="shared" si="16"/>
        <v>193.73587342589602</v>
      </c>
      <c r="S91" s="4">
        <f t="shared" si="17"/>
        <v>4.2111431043631828</v>
      </c>
      <c r="T91" s="4">
        <f t="shared" si="18"/>
        <v>2.3746521436516752</v>
      </c>
      <c r="V91" s="5">
        <f t="shared" si="19"/>
        <v>193.73587342589602</v>
      </c>
      <c r="W91" s="4">
        <f t="shared" si="20"/>
        <v>1.0251797048255573</v>
      </c>
      <c r="X91" s="4">
        <f t="shared" si="21"/>
        <v>9.7543874044029995</v>
      </c>
      <c r="Z91">
        <v>193.73587342589602</v>
      </c>
      <c r="AA91">
        <f t="shared" si="25"/>
        <v>193735873425896.03</v>
      </c>
      <c r="AB91" s="20">
        <f t="shared" si="26"/>
        <v>9.2918031382366149</v>
      </c>
      <c r="AC91" s="20">
        <v>0</v>
      </c>
      <c r="AD91" s="20">
        <f t="shared" si="27"/>
        <v>1.0762173768887862</v>
      </c>
      <c r="AE91" s="20">
        <v>0</v>
      </c>
      <c r="AG91" t="s">
        <v>23</v>
      </c>
      <c r="AH91">
        <v>86</v>
      </c>
      <c r="AI91" t="s">
        <v>24</v>
      </c>
      <c r="AJ91" t="s">
        <v>25</v>
      </c>
      <c r="AK91" s="22" t="s">
        <v>28</v>
      </c>
      <c r="AL91">
        <f t="shared" si="28"/>
        <v>193.73587342589602</v>
      </c>
      <c r="AM91" t="s">
        <v>34</v>
      </c>
      <c r="AN91" t="s">
        <v>30</v>
      </c>
    </row>
    <row r="92" spans="2:40">
      <c r="B92">
        <v>1548.6</v>
      </c>
      <c r="C92">
        <v>0.97219999999999995</v>
      </c>
      <c r="D92">
        <v>2.7799999999999998E-2</v>
      </c>
      <c r="F92">
        <v>1548.6</v>
      </c>
      <c r="G92">
        <v>0.61760000000000004</v>
      </c>
      <c r="H92">
        <v>0.38240000000000002</v>
      </c>
      <c r="J92">
        <v>1548.6</v>
      </c>
      <c r="K92">
        <v>9.4000000000000004E-3</v>
      </c>
      <c r="L92">
        <v>0.99060000000000004</v>
      </c>
      <c r="N92" s="5">
        <f t="shared" si="22"/>
        <v>193.72336303758235</v>
      </c>
      <c r="O92" s="4">
        <f t="shared" si="23"/>
        <v>9.3799386961848903</v>
      </c>
      <c r="P92" s="4">
        <f t="shared" si="24"/>
        <v>1.0661050486467796</v>
      </c>
      <c r="R92" s="5">
        <f t="shared" si="16"/>
        <v>193.72336303758235</v>
      </c>
      <c r="S92" s="4">
        <f t="shared" si="17"/>
        <v>4.1457203178672577</v>
      </c>
      <c r="T92" s="4">
        <f t="shared" si="18"/>
        <v>2.4121260560925748</v>
      </c>
      <c r="V92" s="5">
        <f t="shared" si="19"/>
        <v>193.72336303758235</v>
      </c>
      <c r="W92" s="4">
        <f t="shared" si="20"/>
        <v>1.0218802368884401</v>
      </c>
      <c r="X92" s="4">
        <f t="shared" si="21"/>
        <v>9.7858825711801245</v>
      </c>
      <c r="Z92">
        <v>193.72336303758235</v>
      </c>
      <c r="AA92">
        <f t="shared" si="25"/>
        <v>193723363037582.34</v>
      </c>
      <c r="AB92" s="20">
        <f t="shared" si="26"/>
        <v>9.3799386961848903</v>
      </c>
      <c r="AC92" s="20">
        <v>0</v>
      </c>
      <c r="AD92" s="20">
        <f t="shared" si="27"/>
        <v>1.0661050486467796</v>
      </c>
      <c r="AE92" s="20">
        <v>0</v>
      </c>
      <c r="AG92" t="s">
        <v>23</v>
      </c>
      <c r="AH92">
        <v>87</v>
      </c>
      <c r="AI92" t="s">
        <v>24</v>
      </c>
      <c r="AJ92" t="s">
        <v>25</v>
      </c>
      <c r="AK92" s="22" t="s">
        <v>28</v>
      </c>
      <c r="AL92">
        <f t="shared" si="28"/>
        <v>193.72336303758235</v>
      </c>
      <c r="AM92" t="s">
        <v>34</v>
      </c>
      <c r="AN92" t="s">
        <v>30</v>
      </c>
    </row>
    <row r="93" spans="2:40">
      <c r="B93">
        <v>1548.7</v>
      </c>
      <c r="C93">
        <v>0.97599999999999998</v>
      </c>
      <c r="D93">
        <v>2.4E-2</v>
      </c>
      <c r="F93">
        <v>1548.7</v>
      </c>
      <c r="G93">
        <v>0.61080000000000001</v>
      </c>
      <c r="H93">
        <v>0.38919999999999999</v>
      </c>
      <c r="J93">
        <v>1548.7</v>
      </c>
      <c r="K93">
        <v>8.0999999999999996E-3</v>
      </c>
      <c r="L93">
        <v>0.9919</v>
      </c>
      <c r="N93" s="5">
        <f t="shared" si="22"/>
        <v>193.71085426486729</v>
      </c>
      <c r="O93" s="4">
        <f t="shared" si="23"/>
        <v>9.4623716136579326</v>
      </c>
      <c r="P93" s="4">
        <f t="shared" si="24"/>
        <v>1.0568175092136585</v>
      </c>
      <c r="R93" s="5">
        <f t="shared" si="16"/>
        <v>193.71085426486729</v>
      </c>
      <c r="S93" s="4">
        <f t="shared" si="17"/>
        <v>4.0813139159697212</v>
      </c>
      <c r="T93" s="4">
        <f t="shared" si="18"/>
        <v>2.4501913368807844</v>
      </c>
      <c r="V93" s="5">
        <f t="shared" si="19"/>
        <v>193.71085426486729</v>
      </c>
      <c r="W93" s="4">
        <f t="shared" si="20"/>
        <v>1.0188259543931268</v>
      </c>
      <c r="X93" s="4">
        <f t="shared" si="21"/>
        <v>9.8152191322575764</v>
      </c>
      <c r="Z93">
        <v>193.71085426486729</v>
      </c>
      <c r="AA93">
        <f t="shared" si="25"/>
        <v>193710854264867.28</v>
      </c>
      <c r="AB93" s="20">
        <f t="shared" si="26"/>
        <v>9.4623716136579326</v>
      </c>
      <c r="AC93" s="20">
        <v>0</v>
      </c>
      <c r="AD93" s="20">
        <f t="shared" si="27"/>
        <v>1.0568175092136585</v>
      </c>
      <c r="AE93" s="20">
        <v>0</v>
      </c>
      <c r="AG93" t="s">
        <v>23</v>
      </c>
      <c r="AH93">
        <v>88</v>
      </c>
      <c r="AI93" t="s">
        <v>24</v>
      </c>
      <c r="AJ93" t="s">
        <v>25</v>
      </c>
      <c r="AK93" s="22" t="s">
        <v>28</v>
      </c>
      <c r="AL93">
        <f t="shared" si="28"/>
        <v>193.71085426486729</v>
      </c>
      <c r="AM93" t="s">
        <v>34</v>
      </c>
      <c r="AN93" t="s">
        <v>30</v>
      </c>
    </row>
    <row r="94" spans="2:40">
      <c r="B94">
        <v>1548.8</v>
      </c>
      <c r="C94">
        <v>0.97960000000000003</v>
      </c>
      <c r="D94">
        <v>2.0400000000000001E-2</v>
      </c>
      <c r="F94">
        <v>1548.8</v>
      </c>
      <c r="G94">
        <v>0.60399999999999998</v>
      </c>
      <c r="H94">
        <v>0.39600000000000002</v>
      </c>
      <c r="J94">
        <v>1548.8</v>
      </c>
      <c r="K94">
        <v>7.0000000000000001E-3</v>
      </c>
      <c r="L94">
        <v>0.99299999999999999</v>
      </c>
      <c r="N94" s="5">
        <f t="shared" si="22"/>
        <v>193.69834710743802</v>
      </c>
      <c r="O94" s="4">
        <f t="shared" si="23"/>
        <v>9.5411341028198002</v>
      </c>
      <c r="P94" s="4">
        <f t="shared" si="24"/>
        <v>1.0480934333628733</v>
      </c>
      <c r="R94" s="5">
        <f t="shared" si="16"/>
        <v>193.69834710743802</v>
      </c>
      <c r="S94" s="4">
        <f t="shared" si="17"/>
        <v>4.0179081084893999</v>
      </c>
      <c r="T94" s="4">
        <f t="shared" si="18"/>
        <v>2.4888573182823914</v>
      </c>
      <c r="V94" s="5">
        <f t="shared" si="19"/>
        <v>193.69834710743802</v>
      </c>
      <c r="W94" s="4">
        <f t="shared" si="20"/>
        <v>1.0162486928706955</v>
      </c>
      <c r="X94" s="4">
        <f t="shared" si="21"/>
        <v>9.84011105761134</v>
      </c>
      <c r="Z94">
        <v>193.69834710743802</v>
      </c>
      <c r="AA94">
        <f t="shared" si="25"/>
        <v>193698347107438.03</v>
      </c>
      <c r="AB94" s="20">
        <f t="shared" si="26"/>
        <v>9.5411341028198002</v>
      </c>
      <c r="AC94" s="20">
        <v>0</v>
      </c>
      <c r="AD94" s="20">
        <f t="shared" si="27"/>
        <v>1.0480934333628733</v>
      </c>
      <c r="AE94" s="20">
        <v>0</v>
      </c>
      <c r="AG94" t="s">
        <v>23</v>
      </c>
      <c r="AH94">
        <v>89</v>
      </c>
      <c r="AI94" t="s">
        <v>24</v>
      </c>
      <c r="AJ94" t="s">
        <v>25</v>
      </c>
      <c r="AK94" s="22" t="s">
        <v>28</v>
      </c>
      <c r="AL94">
        <f t="shared" si="28"/>
        <v>193.69834710743802</v>
      </c>
      <c r="AM94" t="s">
        <v>34</v>
      </c>
      <c r="AN94" t="s">
        <v>30</v>
      </c>
    </row>
    <row r="95" spans="2:40">
      <c r="B95">
        <v>1548.9</v>
      </c>
      <c r="C95">
        <v>0.98280000000000001</v>
      </c>
      <c r="D95">
        <v>1.72E-2</v>
      </c>
      <c r="F95">
        <v>1548.9</v>
      </c>
      <c r="G95">
        <v>0.59719999999999995</v>
      </c>
      <c r="H95">
        <v>0.40279999999999999</v>
      </c>
      <c r="J95">
        <v>1548.9</v>
      </c>
      <c r="K95">
        <v>5.8999999999999999E-3</v>
      </c>
      <c r="L95">
        <v>0.99409999999999998</v>
      </c>
      <c r="N95" s="5">
        <f t="shared" si="22"/>
        <v>193.68584156498159</v>
      </c>
      <c r="O95" s="4">
        <f t="shared" si="23"/>
        <v>9.6116954151593124</v>
      </c>
      <c r="P95" s="4">
        <f t="shared" si="24"/>
        <v>1.0403991770513521</v>
      </c>
      <c r="R95" s="5">
        <f t="shared" si="16"/>
        <v>193.68584156498159</v>
      </c>
      <c r="S95" s="4">
        <f t="shared" si="17"/>
        <v>3.9554873505556221</v>
      </c>
      <c r="T95" s="4">
        <f t="shared" si="18"/>
        <v>2.5281334798341129</v>
      </c>
      <c r="V95" s="5">
        <f t="shared" si="19"/>
        <v>193.68584156498159</v>
      </c>
      <c r="W95" s="4">
        <f t="shared" si="20"/>
        <v>1.0136779508886495</v>
      </c>
      <c r="X95" s="4">
        <f t="shared" si="21"/>
        <v>9.8650661102309822</v>
      </c>
      <c r="Z95">
        <v>193.68584156498159</v>
      </c>
      <c r="AA95">
        <f t="shared" si="25"/>
        <v>193685841564981.59</v>
      </c>
      <c r="AB95" s="20">
        <f t="shared" si="26"/>
        <v>9.6116954151593124</v>
      </c>
      <c r="AC95" s="20">
        <v>0</v>
      </c>
      <c r="AD95" s="20">
        <f t="shared" si="27"/>
        <v>1.0403991770513521</v>
      </c>
      <c r="AE95" s="20">
        <v>0</v>
      </c>
      <c r="AG95" t="s">
        <v>23</v>
      </c>
      <c r="AH95">
        <v>90</v>
      </c>
      <c r="AI95" t="s">
        <v>24</v>
      </c>
      <c r="AJ95" t="s">
        <v>25</v>
      </c>
      <c r="AK95" s="22" t="s">
        <v>28</v>
      </c>
      <c r="AL95">
        <f t="shared" si="28"/>
        <v>193.68584156498159</v>
      </c>
      <c r="AM95" t="s">
        <v>34</v>
      </c>
      <c r="AN95" t="s">
        <v>30</v>
      </c>
    </row>
    <row r="96" spans="2:40">
      <c r="B96">
        <v>1549</v>
      </c>
      <c r="C96">
        <v>0.98580000000000001</v>
      </c>
      <c r="D96">
        <v>1.4200000000000001E-2</v>
      </c>
      <c r="F96">
        <v>1549</v>
      </c>
      <c r="G96">
        <v>0.59030000000000005</v>
      </c>
      <c r="H96">
        <v>0.40970000000000001</v>
      </c>
      <c r="J96">
        <v>1549</v>
      </c>
      <c r="K96">
        <v>4.8999999999999998E-3</v>
      </c>
      <c r="L96">
        <v>0.99509999999999998</v>
      </c>
      <c r="N96" s="5">
        <f t="shared" si="22"/>
        <v>193.67333763718528</v>
      </c>
      <c r="O96" s="4">
        <f t="shared" si="23"/>
        <v>9.678320504881599</v>
      </c>
      <c r="P96" s="4">
        <f t="shared" si="24"/>
        <v>1.0332371194936301</v>
      </c>
      <c r="R96" s="5">
        <f t="shared" si="16"/>
        <v>193.67333763718528</v>
      </c>
      <c r="S96" s="4">
        <f t="shared" si="17"/>
        <v>3.8931398070156407</v>
      </c>
      <c r="T96" s="4">
        <f t="shared" si="18"/>
        <v>2.5686208293828754</v>
      </c>
      <c r="V96" s="5">
        <f t="shared" si="19"/>
        <v>193.67333763718528</v>
      </c>
      <c r="W96" s="4">
        <f t="shared" si="20"/>
        <v>1.0113465562971207</v>
      </c>
      <c r="X96" s="4">
        <f t="shared" si="21"/>
        <v>9.887807436269286</v>
      </c>
      <c r="Z96">
        <v>193.67333763718528</v>
      </c>
      <c r="AA96">
        <f t="shared" si="25"/>
        <v>193673337637185.28</v>
      </c>
      <c r="AB96" s="20">
        <f t="shared" si="26"/>
        <v>9.678320504881599</v>
      </c>
      <c r="AC96" s="20">
        <v>0</v>
      </c>
      <c r="AD96" s="20">
        <f t="shared" si="27"/>
        <v>1.0332371194936301</v>
      </c>
      <c r="AE96" s="20">
        <v>0</v>
      </c>
      <c r="AG96" t="s">
        <v>23</v>
      </c>
      <c r="AH96">
        <v>91</v>
      </c>
      <c r="AI96" t="s">
        <v>24</v>
      </c>
      <c r="AJ96" t="s">
        <v>25</v>
      </c>
      <c r="AK96" s="22" t="s">
        <v>28</v>
      </c>
      <c r="AL96">
        <f t="shared" si="28"/>
        <v>193.67333763718528</v>
      </c>
      <c r="AM96" t="s">
        <v>34</v>
      </c>
      <c r="AN96" t="s">
        <v>30</v>
      </c>
    </row>
    <row r="97" spans="2:40">
      <c r="B97">
        <v>1549.1</v>
      </c>
      <c r="C97">
        <v>0.98850000000000005</v>
      </c>
      <c r="D97">
        <v>1.15E-2</v>
      </c>
      <c r="F97">
        <v>1549.1</v>
      </c>
      <c r="G97">
        <v>0.58340000000000003</v>
      </c>
      <c r="H97">
        <v>0.41660000000000003</v>
      </c>
      <c r="J97">
        <v>1549.1</v>
      </c>
      <c r="K97">
        <v>4.0000000000000001E-3</v>
      </c>
      <c r="L97">
        <v>0.996</v>
      </c>
      <c r="N97" s="5">
        <f t="shared" si="22"/>
        <v>193.66083532373636</v>
      </c>
      <c r="O97" s="4">
        <f t="shared" si="23"/>
        <v>9.738677853286335</v>
      </c>
      <c r="P97" s="4">
        <f t="shared" si="24"/>
        <v>1.0268334316680865</v>
      </c>
      <c r="R97" s="5">
        <f t="shared" si="16"/>
        <v>193.66083532373636</v>
      </c>
      <c r="S97" s="4">
        <f t="shared" si="17"/>
        <v>3.8317750036138434</v>
      </c>
      <c r="T97" s="4">
        <f t="shared" si="18"/>
        <v>2.6097565724941449</v>
      </c>
      <c r="V97" s="5">
        <f t="shared" si="19"/>
        <v>193.66083532373636</v>
      </c>
      <c r="W97" s="4">
        <f t="shared" si="20"/>
        <v>1.0092528860766845</v>
      </c>
      <c r="X97" s="4">
        <f t="shared" si="21"/>
        <v>9.908319448927676</v>
      </c>
      <c r="Z97">
        <v>193.66083532373636</v>
      </c>
      <c r="AA97">
        <f t="shared" si="25"/>
        <v>193660835323736.37</v>
      </c>
      <c r="AB97" s="20">
        <f t="shared" si="26"/>
        <v>9.738677853286335</v>
      </c>
      <c r="AC97" s="20">
        <v>0</v>
      </c>
      <c r="AD97" s="20">
        <f t="shared" si="27"/>
        <v>1.0268334316680865</v>
      </c>
      <c r="AE97" s="20">
        <v>0</v>
      </c>
      <c r="AG97" t="s">
        <v>23</v>
      </c>
      <c r="AH97">
        <v>92</v>
      </c>
      <c r="AI97" t="s">
        <v>24</v>
      </c>
      <c r="AJ97" t="s">
        <v>25</v>
      </c>
      <c r="AK97" s="22" t="s">
        <v>28</v>
      </c>
      <c r="AL97">
        <f t="shared" si="28"/>
        <v>193.66083532373636</v>
      </c>
      <c r="AM97" t="s">
        <v>34</v>
      </c>
      <c r="AN97" t="s">
        <v>30</v>
      </c>
    </row>
    <row r="98" spans="2:40">
      <c r="B98">
        <v>1549.2</v>
      </c>
      <c r="C98">
        <v>0.9909</v>
      </c>
      <c r="D98">
        <v>9.1000000000000004E-3</v>
      </c>
      <c r="F98">
        <v>1549.2</v>
      </c>
      <c r="G98">
        <v>0.5766</v>
      </c>
      <c r="H98">
        <v>0.4234</v>
      </c>
      <c r="J98">
        <v>1549.2</v>
      </c>
      <c r="K98">
        <v>3.2000000000000002E-3</v>
      </c>
      <c r="L98">
        <v>0.99680000000000002</v>
      </c>
      <c r="N98" s="5">
        <f t="shared" si="22"/>
        <v>193.64833462432222</v>
      </c>
      <c r="O98" s="4">
        <f t="shared" si="23"/>
        <v>9.7926447546857265</v>
      </c>
      <c r="P98" s="4">
        <f t="shared" si="24"/>
        <v>1.0211745907779464</v>
      </c>
      <c r="R98" s="5">
        <f t="shared" si="16"/>
        <v>193.64833462432222</v>
      </c>
      <c r="S98" s="4">
        <f t="shared" si="17"/>
        <v>3.7722459418486141</v>
      </c>
      <c r="T98" s="4">
        <f t="shared" si="18"/>
        <v>2.6509406210930764</v>
      </c>
      <c r="V98" s="5">
        <f t="shared" si="19"/>
        <v>193.64833462432222</v>
      </c>
      <c r="W98" s="4">
        <f t="shared" si="20"/>
        <v>1.007395484811251</v>
      </c>
      <c r="X98" s="4">
        <f t="shared" si="21"/>
        <v>9.926588068710311</v>
      </c>
      <c r="Z98">
        <v>193.64833462432222</v>
      </c>
      <c r="AA98">
        <f t="shared" si="25"/>
        <v>193648334624322.22</v>
      </c>
      <c r="AB98" s="20">
        <f t="shared" si="26"/>
        <v>9.7926447546857265</v>
      </c>
      <c r="AC98" s="20">
        <v>0</v>
      </c>
      <c r="AD98" s="20">
        <f t="shared" si="27"/>
        <v>1.0211745907779464</v>
      </c>
      <c r="AE98" s="20">
        <v>0</v>
      </c>
      <c r="AG98" t="s">
        <v>23</v>
      </c>
      <c r="AH98">
        <v>93</v>
      </c>
      <c r="AI98" t="s">
        <v>24</v>
      </c>
      <c r="AJ98" t="s">
        <v>25</v>
      </c>
      <c r="AK98" s="22" t="s">
        <v>28</v>
      </c>
      <c r="AL98">
        <f t="shared" si="28"/>
        <v>193.64833462432222</v>
      </c>
      <c r="AM98" t="s">
        <v>34</v>
      </c>
      <c r="AN98" t="s">
        <v>30</v>
      </c>
    </row>
    <row r="99" spans="2:40">
      <c r="B99">
        <v>1549.3</v>
      </c>
      <c r="C99">
        <v>0.99309999999999998</v>
      </c>
      <c r="D99">
        <v>6.8999999999999999E-3</v>
      </c>
      <c r="F99">
        <v>1549.3</v>
      </c>
      <c r="G99">
        <v>0.56969999999999998</v>
      </c>
      <c r="H99">
        <v>0.43030000000000002</v>
      </c>
      <c r="J99">
        <v>1549.3</v>
      </c>
      <c r="K99">
        <v>2.3999999999999998E-3</v>
      </c>
      <c r="L99">
        <v>0.99760000000000004</v>
      </c>
      <c r="N99" s="5">
        <f t="shared" si="22"/>
        <v>193.63583553863035</v>
      </c>
      <c r="O99" s="4">
        <f t="shared" si="23"/>
        <v>9.8423770877911601</v>
      </c>
      <c r="P99" s="4">
        <f t="shared" si="24"/>
        <v>1.0160147198997653</v>
      </c>
      <c r="R99" s="5">
        <f t="shared" si="16"/>
        <v>193.63583553863035</v>
      </c>
      <c r="S99" s="4">
        <f t="shared" si="17"/>
        <v>3.7127867027563974</v>
      </c>
      <c r="T99" s="4">
        <f t="shared" si="18"/>
        <v>2.6933946926107919</v>
      </c>
      <c r="V99" s="5">
        <f t="shared" si="19"/>
        <v>193.63583553863035</v>
      </c>
      <c r="W99" s="4">
        <f t="shared" si="20"/>
        <v>1.0055415018560432</v>
      </c>
      <c r="X99" s="4">
        <f t="shared" si="21"/>
        <v>9.944890371547924</v>
      </c>
      <c r="Z99">
        <v>193.63583553863035</v>
      </c>
      <c r="AA99">
        <f t="shared" si="25"/>
        <v>193635835538630.34</v>
      </c>
      <c r="AB99" s="20">
        <f t="shared" si="26"/>
        <v>9.8423770877911601</v>
      </c>
      <c r="AC99" s="20">
        <v>0</v>
      </c>
      <c r="AD99" s="20">
        <f t="shared" si="27"/>
        <v>1.0160147198997653</v>
      </c>
      <c r="AE99" s="20">
        <v>0</v>
      </c>
      <c r="AG99" t="s">
        <v>23</v>
      </c>
      <c r="AH99">
        <v>94</v>
      </c>
      <c r="AI99" t="s">
        <v>24</v>
      </c>
      <c r="AJ99" t="s">
        <v>25</v>
      </c>
      <c r="AK99" s="22" t="s">
        <v>28</v>
      </c>
      <c r="AL99">
        <f t="shared" si="28"/>
        <v>193.63583553863035</v>
      </c>
      <c r="AM99" t="s">
        <v>34</v>
      </c>
      <c r="AN99" t="s">
        <v>30</v>
      </c>
    </row>
    <row r="100" spans="2:40">
      <c r="B100">
        <v>1549.4</v>
      </c>
      <c r="C100">
        <v>0.99490000000000001</v>
      </c>
      <c r="D100">
        <v>5.1000000000000004E-3</v>
      </c>
      <c r="F100">
        <v>1549.4</v>
      </c>
      <c r="G100">
        <v>0.56269999999999998</v>
      </c>
      <c r="H100">
        <v>0.43730000000000002</v>
      </c>
      <c r="J100">
        <v>1549.4</v>
      </c>
      <c r="K100">
        <v>1.8E-3</v>
      </c>
      <c r="L100">
        <v>0.99819999999999998</v>
      </c>
      <c r="N100" s="5">
        <f t="shared" si="22"/>
        <v>193.62333806634825</v>
      </c>
      <c r="O100" s="4">
        <f t="shared" si="23"/>
        <v>9.8832549809902766</v>
      </c>
      <c r="P100" s="4">
        <f t="shared" si="24"/>
        <v>1.0118124058555886</v>
      </c>
      <c r="R100" s="5">
        <f t="shared" si="16"/>
        <v>193.62333806634825</v>
      </c>
      <c r="S100" s="4">
        <f t="shared" si="17"/>
        <v>3.6534233488345564</v>
      </c>
      <c r="T100" s="4">
        <f t="shared" si="18"/>
        <v>2.7371588357505861</v>
      </c>
      <c r="V100" s="5">
        <f t="shared" si="19"/>
        <v>193.62333806634825</v>
      </c>
      <c r="W100" s="4">
        <f t="shared" si="20"/>
        <v>1.0041532541208793</v>
      </c>
      <c r="X100" s="4">
        <f t="shared" si="21"/>
        <v>9.9586392405358968</v>
      </c>
      <c r="Z100">
        <v>193.62333806634825</v>
      </c>
      <c r="AA100">
        <f t="shared" si="25"/>
        <v>193623338066348.25</v>
      </c>
      <c r="AB100" s="20">
        <f t="shared" si="26"/>
        <v>9.8832549809902766</v>
      </c>
      <c r="AC100" s="20">
        <v>0</v>
      </c>
      <c r="AD100" s="20">
        <f t="shared" si="27"/>
        <v>1.0118124058555886</v>
      </c>
      <c r="AE100" s="20">
        <v>0</v>
      </c>
      <c r="AG100" t="s">
        <v>23</v>
      </c>
      <c r="AH100">
        <v>95</v>
      </c>
      <c r="AI100" t="s">
        <v>24</v>
      </c>
      <c r="AJ100" t="s">
        <v>25</v>
      </c>
      <c r="AK100" s="22" t="s">
        <v>28</v>
      </c>
      <c r="AL100">
        <f t="shared" si="28"/>
        <v>193.62333806634825</v>
      </c>
      <c r="AM100" t="s">
        <v>34</v>
      </c>
      <c r="AN100" t="s">
        <v>30</v>
      </c>
    </row>
    <row r="101" spans="2:40">
      <c r="B101">
        <v>1549.5</v>
      </c>
      <c r="C101">
        <v>0.99650000000000005</v>
      </c>
      <c r="D101">
        <v>3.5000000000000001E-3</v>
      </c>
      <c r="F101">
        <v>1549.5</v>
      </c>
      <c r="G101">
        <v>0.55579999999999996</v>
      </c>
      <c r="H101">
        <v>0.44419999999999998</v>
      </c>
      <c r="J101">
        <v>1549.5</v>
      </c>
      <c r="K101">
        <v>1.2999999999999999E-3</v>
      </c>
      <c r="L101">
        <v>0.99870000000000003</v>
      </c>
      <c r="N101" s="5">
        <f t="shared" si="22"/>
        <v>193.61084220716361</v>
      </c>
      <c r="O101" s="4">
        <f t="shared" si="23"/>
        <v>9.9197333923908193</v>
      </c>
      <c r="P101" s="4">
        <f t="shared" si="24"/>
        <v>1.0080916093642955</v>
      </c>
      <c r="R101" s="5">
        <f t="shared" si="16"/>
        <v>193.61084220716361</v>
      </c>
      <c r="S101" s="4">
        <f t="shared" si="17"/>
        <v>3.5958370260570471</v>
      </c>
      <c r="T101" s="4">
        <f t="shared" si="18"/>
        <v>2.7809936678262992</v>
      </c>
      <c r="V101" s="5">
        <f t="shared" si="19"/>
        <v>193.61084220716361</v>
      </c>
      <c r="W101" s="4">
        <f t="shared" si="20"/>
        <v>1.0029978451983317</v>
      </c>
      <c r="X101" s="4">
        <f t="shared" si="21"/>
        <v>9.9701111501616566</v>
      </c>
      <c r="Z101">
        <v>193.61084220716361</v>
      </c>
      <c r="AA101">
        <f t="shared" si="25"/>
        <v>193610842207163.62</v>
      </c>
      <c r="AB101" s="20">
        <f t="shared" si="26"/>
        <v>9.9197333923908193</v>
      </c>
      <c r="AC101" s="20">
        <v>0</v>
      </c>
      <c r="AD101" s="20">
        <f t="shared" si="27"/>
        <v>1.0080916093642955</v>
      </c>
      <c r="AE101" s="20">
        <v>0</v>
      </c>
      <c r="AG101" t="s">
        <v>23</v>
      </c>
      <c r="AH101">
        <v>96</v>
      </c>
      <c r="AI101" t="s">
        <v>24</v>
      </c>
      <c r="AJ101" t="s">
        <v>25</v>
      </c>
      <c r="AK101" s="22" t="s">
        <v>28</v>
      </c>
      <c r="AL101">
        <f t="shared" si="28"/>
        <v>193.61084220716361</v>
      </c>
      <c r="AM101" t="s">
        <v>34</v>
      </c>
      <c r="AN101" t="s">
        <v>30</v>
      </c>
    </row>
    <row r="102" spans="2:40">
      <c r="B102">
        <v>1549.6</v>
      </c>
      <c r="C102">
        <v>0.99770000000000003</v>
      </c>
      <c r="D102">
        <v>2.3E-3</v>
      </c>
      <c r="F102">
        <v>1549.6</v>
      </c>
      <c r="G102">
        <v>0.54890000000000005</v>
      </c>
      <c r="H102">
        <v>0.4511</v>
      </c>
      <c r="J102">
        <v>1549.6</v>
      </c>
      <c r="K102">
        <v>8.0000000000000004E-4</v>
      </c>
      <c r="L102">
        <v>0.99919999999999998</v>
      </c>
      <c r="N102" s="5">
        <f t="shared" si="22"/>
        <v>193.59834796076407</v>
      </c>
      <c r="O102" s="4">
        <f t="shared" si="23"/>
        <v>9.9471805308342365</v>
      </c>
      <c r="P102" s="4">
        <f t="shared" si="24"/>
        <v>1.0053099940231343</v>
      </c>
      <c r="R102" s="5">
        <f t="shared" si="16"/>
        <v>193.59834796076407</v>
      </c>
      <c r="S102" s="4">
        <f t="shared" si="17"/>
        <v>3.5391583956694985</v>
      </c>
      <c r="T102" s="4">
        <f t="shared" si="18"/>
        <v>2.8255305024595581</v>
      </c>
      <c r="V102" s="5">
        <f t="shared" si="19"/>
        <v>193.59834796076407</v>
      </c>
      <c r="W102" s="4">
        <f t="shared" si="20"/>
        <v>1.001843765724026</v>
      </c>
      <c r="X102" s="4">
        <f t="shared" si="21"/>
        <v>9.9815962749172442</v>
      </c>
      <c r="Z102">
        <v>193.59834796076407</v>
      </c>
      <c r="AA102">
        <f t="shared" si="25"/>
        <v>193598347960764.06</v>
      </c>
      <c r="AB102" s="20">
        <f t="shared" si="26"/>
        <v>9.9471805308342365</v>
      </c>
      <c r="AC102" s="20">
        <v>0</v>
      </c>
      <c r="AD102" s="20">
        <f t="shared" si="27"/>
        <v>1.0053099940231343</v>
      </c>
      <c r="AE102" s="20">
        <v>0</v>
      </c>
      <c r="AG102" t="s">
        <v>23</v>
      </c>
      <c r="AH102">
        <v>97</v>
      </c>
      <c r="AI102" t="s">
        <v>24</v>
      </c>
      <c r="AJ102" t="s">
        <v>25</v>
      </c>
      <c r="AK102" s="22" t="s">
        <v>28</v>
      </c>
      <c r="AL102">
        <f t="shared" si="28"/>
        <v>193.59834796076407</v>
      </c>
      <c r="AM102" t="s">
        <v>34</v>
      </c>
      <c r="AN102" t="s">
        <v>30</v>
      </c>
    </row>
    <row r="103" spans="2:40">
      <c r="B103">
        <v>1549.7</v>
      </c>
      <c r="C103">
        <v>0.99870000000000003</v>
      </c>
      <c r="D103">
        <v>1.2999999999999999E-3</v>
      </c>
      <c r="F103">
        <v>1549.7</v>
      </c>
      <c r="G103">
        <v>0.54190000000000005</v>
      </c>
      <c r="H103">
        <v>0.45810000000000001</v>
      </c>
      <c r="J103">
        <v>1549.7</v>
      </c>
      <c r="K103">
        <v>5.0000000000000001E-4</v>
      </c>
      <c r="L103">
        <v>0.99950000000000006</v>
      </c>
      <c r="N103" s="5">
        <f t="shared" si="22"/>
        <v>193.58585532683745</v>
      </c>
      <c r="O103" s="4">
        <f t="shared" si="23"/>
        <v>9.9701111501616566</v>
      </c>
      <c r="P103" s="4">
        <f t="shared" si="24"/>
        <v>1.0029978451983317</v>
      </c>
      <c r="R103" s="5">
        <f t="shared" si="16"/>
        <v>193.58585532683745</v>
      </c>
      <c r="S103" s="4">
        <f t="shared" si="17"/>
        <v>3.4825711663865433</v>
      </c>
      <c r="T103" s="4">
        <f t="shared" si="18"/>
        <v>2.8714416797908058</v>
      </c>
      <c r="V103" s="5">
        <f t="shared" si="19"/>
        <v>193.58585532683745</v>
      </c>
      <c r="W103" s="4">
        <f t="shared" si="20"/>
        <v>1.0011519555381689</v>
      </c>
      <c r="X103" s="4">
        <f t="shared" si="21"/>
        <v>9.9884936993650548</v>
      </c>
      <c r="Z103">
        <v>193.58585532683745</v>
      </c>
      <c r="AA103">
        <f t="shared" si="25"/>
        <v>193585855326837.44</v>
      </c>
      <c r="AB103" s="20">
        <f t="shared" si="26"/>
        <v>9.9701111501616566</v>
      </c>
      <c r="AC103" s="20">
        <v>0</v>
      </c>
      <c r="AD103" s="20">
        <f t="shared" si="27"/>
        <v>1.0029978451983317</v>
      </c>
      <c r="AE103" s="20">
        <v>0</v>
      </c>
      <c r="AG103" t="s">
        <v>23</v>
      </c>
      <c r="AH103">
        <v>98</v>
      </c>
      <c r="AI103" t="s">
        <v>24</v>
      </c>
      <c r="AJ103" t="s">
        <v>25</v>
      </c>
      <c r="AK103" s="22" t="s">
        <v>28</v>
      </c>
      <c r="AL103">
        <f t="shared" si="28"/>
        <v>193.58585532683745</v>
      </c>
      <c r="AM103" t="s">
        <v>34</v>
      </c>
      <c r="AN103" t="s">
        <v>30</v>
      </c>
    </row>
    <row r="104" spans="2:40">
      <c r="B104">
        <v>1549.8</v>
      </c>
      <c r="C104">
        <v>0.99939999999999996</v>
      </c>
      <c r="D104">
        <v>5.9999999999999995E-4</v>
      </c>
      <c r="F104">
        <v>1549.8</v>
      </c>
      <c r="G104">
        <v>0.53500000000000003</v>
      </c>
      <c r="H104">
        <v>0.46500000000000002</v>
      </c>
      <c r="J104">
        <v>1549.8</v>
      </c>
      <c r="K104">
        <v>2.0000000000000001E-4</v>
      </c>
      <c r="L104">
        <v>0.99980000000000002</v>
      </c>
      <c r="N104" s="5">
        <f t="shared" si="22"/>
        <v>193.57336430507161</v>
      </c>
      <c r="O104" s="4">
        <f t="shared" si="23"/>
        <v>9.9861940284652491</v>
      </c>
      <c r="P104" s="4">
        <f t="shared" si="24"/>
        <v>1.0013825058370986</v>
      </c>
      <c r="R104" s="5">
        <f t="shared" si="16"/>
        <v>193.57336430507161</v>
      </c>
      <c r="S104" s="4">
        <f t="shared" si="17"/>
        <v>3.4276778654645041</v>
      </c>
      <c r="T104" s="4">
        <f t="shared" si="18"/>
        <v>2.9174270140011673</v>
      </c>
      <c r="V104" s="5">
        <f t="shared" si="19"/>
        <v>193.57336430507161</v>
      </c>
      <c r="W104" s="4">
        <f t="shared" si="20"/>
        <v>1.0004606230728403</v>
      </c>
      <c r="X104" s="4">
        <f t="shared" si="21"/>
        <v>9.9953958900308795</v>
      </c>
      <c r="Z104">
        <v>193.57336430507161</v>
      </c>
      <c r="AA104">
        <f t="shared" si="25"/>
        <v>193573364305071.59</v>
      </c>
      <c r="AB104" s="20">
        <f t="shared" si="26"/>
        <v>9.9861940284652491</v>
      </c>
      <c r="AC104" s="20">
        <v>0</v>
      </c>
      <c r="AD104" s="20">
        <f t="shared" si="27"/>
        <v>1.0013825058370986</v>
      </c>
      <c r="AE104" s="20">
        <v>0</v>
      </c>
      <c r="AG104" t="s">
        <v>23</v>
      </c>
      <c r="AH104">
        <v>99</v>
      </c>
      <c r="AI104" t="s">
        <v>24</v>
      </c>
      <c r="AJ104" t="s">
        <v>25</v>
      </c>
      <c r="AK104" s="22" t="s">
        <v>28</v>
      </c>
      <c r="AL104">
        <f t="shared" si="28"/>
        <v>193.57336430507161</v>
      </c>
      <c r="AM104" t="s">
        <v>34</v>
      </c>
      <c r="AN104" t="s">
        <v>30</v>
      </c>
    </row>
    <row r="105" spans="2:40">
      <c r="B105">
        <v>1549.9</v>
      </c>
      <c r="C105">
        <v>0.99990000000000001</v>
      </c>
      <c r="D105">
        <v>1E-4</v>
      </c>
      <c r="F105">
        <v>1549.9</v>
      </c>
      <c r="G105">
        <v>0.52800000000000002</v>
      </c>
      <c r="H105">
        <v>0.47199999999999998</v>
      </c>
      <c r="J105">
        <v>1549.9</v>
      </c>
      <c r="K105">
        <v>1E-4</v>
      </c>
      <c r="L105">
        <v>0.99990000000000001</v>
      </c>
      <c r="N105" s="5">
        <f t="shared" si="22"/>
        <v>193.56087489515454</v>
      </c>
      <c r="O105" s="4">
        <f t="shared" si="23"/>
        <v>9.9976976799815667</v>
      </c>
      <c r="P105" s="4">
        <f t="shared" si="24"/>
        <v>1.0002302850208247</v>
      </c>
      <c r="R105" s="5">
        <f t="shared" si="16"/>
        <v>193.56087489515454</v>
      </c>
      <c r="S105" s="4">
        <f t="shared" si="17"/>
        <v>3.3728730865886893</v>
      </c>
      <c r="T105" s="4">
        <f t="shared" si="18"/>
        <v>2.9648313895243423</v>
      </c>
      <c r="V105" s="5">
        <f t="shared" si="19"/>
        <v>193.56087489515454</v>
      </c>
      <c r="W105" s="4">
        <f t="shared" si="20"/>
        <v>1.0002302850208247</v>
      </c>
      <c r="X105" s="4">
        <f t="shared" si="21"/>
        <v>9.9976976799815667</v>
      </c>
      <c r="Z105">
        <v>193.56087489515454</v>
      </c>
      <c r="AA105">
        <f t="shared" si="25"/>
        <v>193560874895154.53</v>
      </c>
      <c r="AB105" s="20">
        <f t="shared" si="26"/>
        <v>9.9976976799815667</v>
      </c>
      <c r="AC105" s="20">
        <v>0</v>
      </c>
      <c r="AD105" s="20">
        <f t="shared" si="27"/>
        <v>1.0002302850208247</v>
      </c>
      <c r="AE105" s="20">
        <v>0</v>
      </c>
      <c r="AG105" t="s">
        <v>23</v>
      </c>
      <c r="AH105">
        <v>100</v>
      </c>
      <c r="AI105" t="s">
        <v>24</v>
      </c>
      <c r="AJ105" t="s">
        <v>25</v>
      </c>
      <c r="AK105" s="22" t="s">
        <v>28</v>
      </c>
      <c r="AL105">
        <f t="shared" si="28"/>
        <v>193.56087489515454</v>
      </c>
      <c r="AM105" t="s">
        <v>34</v>
      </c>
      <c r="AN105" t="s">
        <v>30</v>
      </c>
    </row>
    <row r="106" spans="2:40">
      <c r="B106" s="6">
        <v>1550</v>
      </c>
      <c r="C106" s="6">
        <v>1</v>
      </c>
      <c r="D106" s="6">
        <v>0</v>
      </c>
      <c r="E106" s="6"/>
      <c r="F106" s="6">
        <v>1550</v>
      </c>
      <c r="G106" s="6">
        <v>0.52100000000000002</v>
      </c>
      <c r="H106" s="6">
        <v>0.47899999999999998</v>
      </c>
      <c r="I106" s="6"/>
      <c r="J106" s="6">
        <v>1550</v>
      </c>
      <c r="K106" s="6">
        <v>0</v>
      </c>
      <c r="L106" s="6">
        <v>1</v>
      </c>
      <c r="M106" s="6"/>
      <c r="N106" s="18">
        <f t="shared" si="22"/>
        <v>193.54838709677418</v>
      </c>
      <c r="O106" s="19">
        <f t="shared" si="23"/>
        <v>10</v>
      </c>
      <c r="P106" s="19">
        <f t="shared" si="24"/>
        <v>1</v>
      </c>
      <c r="Q106" s="6"/>
      <c r="R106" s="18">
        <f t="shared" si="16"/>
        <v>193.54838709677418</v>
      </c>
      <c r="S106" s="19">
        <f t="shared" si="17"/>
        <v>3.3189445755261042</v>
      </c>
      <c r="T106" s="19">
        <f t="shared" si="18"/>
        <v>3.0130060241861214</v>
      </c>
      <c r="U106" s="6"/>
      <c r="V106" s="18">
        <f t="shared" si="19"/>
        <v>193.54838709677418</v>
      </c>
      <c r="W106" s="19">
        <f t="shared" si="20"/>
        <v>1</v>
      </c>
      <c r="X106" s="19">
        <f t="shared" si="21"/>
        <v>10</v>
      </c>
      <c r="Z106">
        <v>193.54838709677418</v>
      </c>
      <c r="AA106">
        <f t="shared" si="25"/>
        <v>193548387096774.19</v>
      </c>
      <c r="AB106" s="20">
        <f t="shared" si="26"/>
        <v>10</v>
      </c>
      <c r="AC106" s="20">
        <v>0</v>
      </c>
      <c r="AD106" s="20">
        <f t="shared" si="27"/>
        <v>1</v>
      </c>
      <c r="AE106" s="20">
        <v>0</v>
      </c>
      <c r="AG106" t="s">
        <v>23</v>
      </c>
      <c r="AH106">
        <v>101</v>
      </c>
      <c r="AI106" t="s">
        <v>24</v>
      </c>
      <c r="AJ106" t="s">
        <v>25</v>
      </c>
      <c r="AK106" s="22" t="s">
        <v>28</v>
      </c>
      <c r="AL106">
        <f t="shared" si="28"/>
        <v>193.54838709677418</v>
      </c>
      <c r="AM106" t="s">
        <v>34</v>
      </c>
      <c r="AN106" t="s">
        <v>30</v>
      </c>
    </row>
    <row r="107" spans="2:40">
      <c r="B107">
        <v>1550.1</v>
      </c>
      <c r="C107">
        <v>0.99980000000000002</v>
      </c>
      <c r="D107">
        <v>2.0000000000000001E-4</v>
      </c>
      <c r="F107">
        <v>1550.1</v>
      </c>
      <c r="G107">
        <v>0.5141</v>
      </c>
      <c r="H107">
        <v>0.4859</v>
      </c>
      <c r="J107">
        <v>1550.1</v>
      </c>
      <c r="K107">
        <v>0</v>
      </c>
      <c r="L107">
        <v>1</v>
      </c>
      <c r="N107" s="5">
        <f t="shared" si="22"/>
        <v>193.53590090961873</v>
      </c>
      <c r="O107" s="4">
        <f t="shared" si="23"/>
        <v>9.9953958900308795</v>
      </c>
      <c r="P107" s="4">
        <f t="shared" si="24"/>
        <v>1.0004606230728403</v>
      </c>
      <c r="R107" s="5">
        <f t="shared" si="16"/>
        <v>193.53590090961873</v>
      </c>
      <c r="S107" s="4">
        <f t="shared" si="17"/>
        <v>3.2666304045806882</v>
      </c>
      <c r="T107" s="4">
        <f t="shared" si="18"/>
        <v>3.0612584717197673</v>
      </c>
      <c r="V107" s="5">
        <f t="shared" si="19"/>
        <v>193.53590090961873</v>
      </c>
      <c r="W107" s="4">
        <f t="shared" si="20"/>
        <v>1</v>
      </c>
      <c r="X107" s="4">
        <f t="shared" si="21"/>
        <v>10</v>
      </c>
      <c r="Z107">
        <v>193.53590090961873</v>
      </c>
      <c r="AA107">
        <f t="shared" si="25"/>
        <v>193535900909618.72</v>
      </c>
      <c r="AB107" s="20">
        <f t="shared" si="26"/>
        <v>9.9953958900308795</v>
      </c>
      <c r="AC107" s="20">
        <v>0</v>
      </c>
      <c r="AD107" s="20">
        <f t="shared" si="27"/>
        <v>1.0004606230728403</v>
      </c>
      <c r="AE107" s="20">
        <v>0</v>
      </c>
      <c r="AG107" t="s">
        <v>23</v>
      </c>
      <c r="AH107">
        <v>102</v>
      </c>
      <c r="AI107" t="s">
        <v>24</v>
      </c>
      <c r="AJ107" t="s">
        <v>25</v>
      </c>
      <c r="AK107" s="22" t="s">
        <v>28</v>
      </c>
      <c r="AL107">
        <f t="shared" si="28"/>
        <v>193.53590090961873</v>
      </c>
      <c r="AM107" t="s">
        <v>34</v>
      </c>
      <c r="AN107" t="s">
        <v>30</v>
      </c>
    </row>
    <row r="108" spans="2:40">
      <c r="B108">
        <v>1550.2</v>
      </c>
      <c r="C108">
        <v>0.99939999999999996</v>
      </c>
      <c r="D108">
        <v>5.9999999999999995E-4</v>
      </c>
      <c r="F108">
        <v>1550.2</v>
      </c>
      <c r="G108">
        <v>0.5071</v>
      </c>
      <c r="H108">
        <v>0.4929</v>
      </c>
      <c r="J108">
        <v>1550.2</v>
      </c>
      <c r="K108">
        <v>1E-4</v>
      </c>
      <c r="L108">
        <v>0.99990000000000001</v>
      </c>
      <c r="N108" s="5">
        <f t="shared" si="22"/>
        <v>193.52341633337633</v>
      </c>
      <c r="O108" s="4">
        <f t="shared" si="23"/>
        <v>9.9861940284652491</v>
      </c>
      <c r="P108" s="4">
        <f t="shared" si="24"/>
        <v>1.0013825058370986</v>
      </c>
      <c r="R108" s="5">
        <f t="shared" si="16"/>
        <v>193.52341633337633</v>
      </c>
      <c r="S108" s="4">
        <f t="shared" si="17"/>
        <v>3.2144005965243823</v>
      </c>
      <c r="T108" s="4">
        <f t="shared" si="18"/>
        <v>3.1109999204245571</v>
      </c>
      <c r="V108" s="5">
        <f t="shared" si="19"/>
        <v>193.52341633337633</v>
      </c>
      <c r="W108" s="4">
        <f t="shared" si="20"/>
        <v>1.0002302850208247</v>
      </c>
      <c r="X108" s="4">
        <f t="shared" si="21"/>
        <v>9.9976976799815667</v>
      </c>
      <c r="Z108">
        <v>193.52341633337633</v>
      </c>
      <c r="AA108">
        <f t="shared" si="25"/>
        <v>193523416333376.34</v>
      </c>
      <c r="AB108" s="20">
        <f t="shared" si="26"/>
        <v>9.9861940284652491</v>
      </c>
      <c r="AC108" s="20">
        <v>0</v>
      </c>
      <c r="AD108" s="20">
        <f t="shared" si="27"/>
        <v>1.0013825058370986</v>
      </c>
      <c r="AE108" s="20">
        <v>0</v>
      </c>
      <c r="AG108" t="s">
        <v>23</v>
      </c>
      <c r="AH108">
        <v>103</v>
      </c>
      <c r="AI108" t="s">
        <v>24</v>
      </c>
      <c r="AJ108" t="s">
        <v>25</v>
      </c>
      <c r="AK108" s="22" t="s">
        <v>28</v>
      </c>
      <c r="AL108">
        <f t="shared" si="28"/>
        <v>193.52341633337633</v>
      </c>
      <c r="AM108" t="s">
        <v>34</v>
      </c>
      <c r="AN108" t="s">
        <v>30</v>
      </c>
    </row>
    <row r="109" spans="2:40">
      <c r="B109">
        <v>1550.3</v>
      </c>
      <c r="C109">
        <v>0.99870000000000003</v>
      </c>
      <c r="D109">
        <v>1.2999999999999999E-3</v>
      </c>
      <c r="F109">
        <v>1550.3</v>
      </c>
      <c r="G109">
        <v>0.50009999999999999</v>
      </c>
      <c r="H109">
        <v>0.49990000000000001</v>
      </c>
      <c r="J109">
        <v>1550.3</v>
      </c>
      <c r="K109">
        <v>4.0000000000000002E-4</v>
      </c>
      <c r="L109">
        <v>0.99960000000000004</v>
      </c>
      <c r="N109" s="5">
        <f t="shared" si="22"/>
        <v>193.51093336773528</v>
      </c>
      <c r="O109" s="4">
        <f t="shared" si="23"/>
        <v>9.9701111501616566</v>
      </c>
      <c r="P109" s="4">
        <f t="shared" si="24"/>
        <v>1.0029978451983317</v>
      </c>
      <c r="R109" s="5">
        <f t="shared" si="16"/>
        <v>193.51093336773528</v>
      </c>
      <c r="S109" s="4">
        <f t="shared" si="17"/>
        <v>3.1630058853452052</v>
      </c>
      <c r="T109" s="4">
        <f t="shared" si="18"/>
        <v>3.1615496026522942</v>
      </c>
      <c r="V109" s="5">
        <f t="shared" si="19"/>
        <v>193.51093336773528</v>
      </c>
      <c r="W109" s="4">
        <f t="shared" si="20"/>
        <v>1.0009214583192958</v>
      </c>
      <c r="X109" s="4">
        <f t="shared" si="21"/>
        <v>9.990793899844622</v>
      </c>
      <c r="Z109">
        <v>193.51093336773528</v>
      </c>
      <c r="AA109">
        <f t="shared" si="25"/>
        <v>193510933367735.28</v>
      </c>
      <c r="AB109" s="20">
        <f t="shared" si="26"/>
        <v>9.9701111501616566</v>
      </c>
      <c r="AC109" s="20">
        <v>0</v>
      </c>
      <c r="AD109" s="20">
        <f t="shared" si="27"/>
        <v>1.0029978451983317</v>
      </c>
      <c r="AE109" s="20">
        <v>0</v>
      </c>
      <c r="AG109" t="s">
        <v>23</v>
      </c>
      <c r="AH109">
        <v>104</v>
      </c>
      <c r="AI109" t="s">
        <v>24</v>
      </c>
      <c r="AJ109" t="s">
        <v>25</v>
      </c>
      <c r="AK109" s="22" t="s">
        <v>28</v>
      </c>
      <c r="AL109">
        <f t="shared" si="28"/>
        <v>193.51093336773528</v>
      </c>
      <c r="AM109" t="s">
        <v>34</v>
      </c>
      <c r="AN109" t="s">
        <v>30</v>
      </c>
    </row>
    <row r="110" spans="2:40">
      <c r="B110">
        <v>1550.4</v>
      </c>
      <c r="C110">
        <v>0.99770000000000003</v>
      </c>
      <c r="D110">
        <v>2.3E-3</v>
      </c>
      <c r="F110">
        <v>1550.4</v>
      </c>
      <c r="G110">
        <v>0.49320000000000003</v>
      </c>
      <c r="H110">
        <v>0.50680000000000003</v>
      </c>
      <c r="J110">
        <v>1550.4</v>
      </c>
      <c r="K110">
        <v>6.9999999999999999E-4</v>
      </c>
      <c r="L110">
        <v>0.99929999999999997</v>
      </c>
      <c r="N110" s="5">
        <f t="shared" si="22"/>
        <v>193.49845201238389</v>
      </c>
      <c r="O110" s="4">
        <f t="shared" si="23"/>
        <v>9.9471805308342365</v>
      </c>
      <c r="P110" s="4">
        <f t="shared" si="24"/>
        <v>1.0053099940231343</v>
      </c>
      <c r="R110" s="5">
        <f t="shared" si="16"/>
        <v>193.49845201238389</v>
      </c>
      <c r="S110" s="4">
        <f t="shared" si="17"/>
        <v>3.1131496654470237</v>
      </c>
      <c r="T110" s="4">
        <f t="shared" si="18"/>
        <v>3.2121809339879852</v>
      </c>
      <c r="V110" s="5">
        <f t="shared" si="19"/>
        <v>193.49845201238389</v>
      </c>
      <c r="W110" s="4">
        <f t="shared" si="20"/>
        <v>1.0016131092283089</v>
      </c>
      <c r="X110" s="4">
        <f t="shared" si="21"/>
        <v>9.9838948870232773</v>
      </c>
      <c r="Z110">
        <v>193.49845201238389</v>
      </c>
      <c r="AA110">
        <f t="shared" si="25"/>
        <v>193498452012383.91</v>
      </c>
      <c r="AB110" s="20">
        <f t="shared" si="26"/>
        <v>9.9471805308342365</v>
      </c>
      <c r="AC110" s="20">
        <v>0</v>
      </c>
      <c r="AD110" s="20">
        <f t="shared" si="27"/>
        <v>1.0053099940231343</v>
      </c>
      <c r="AE110" s="20">
        <v>0</v>
      </c>
      <c r="AG110" t="s">
        <v>23</v>
      </c>
      <c r="AH110">
        <v>105</v>
      </c>
      <c r="AI110" t="s">
        <v>24</v>
      </c>
      <c r="AJ110" t="s">
        <v>25</v>
      </c>
      <c r="AK110" s="22" t="s">
        <v>28</v>
      </c>
      <c r="AL110">
        <f t="shared" si="28"/>
        <v>193.49845201238389</v>
      </c>
      <c r="AM110" t="s">
        <v>34</v>
      </c>
      <c r="AN110" t="s">
        <v>30</v>
      </c>
    </row>
    <row r="111" spans="2:40">
      <c r="B111">
        <v>1550.5</v>
      </c>
      <c r="C111">
        <v>0.99639999999999995</v>
      </c>
      <c r="D111">
        <v>3.5999999999999999E-3</v>
      </c>
      <c r="F111">
        <v>1550.5</v>
      </c>
      <c r="G111">
        <v>0.48620000000000002</v>
      </c>
      <c r="H111">
        <v>0.51380000000000003</v>
      </c>
      <c r="J111">
        <v>1550.5</v>
      </c>
      <c r="K111">
        <v>1.1000000000000001E-3</v>
      </c>
      <c r="L111">
        <v>0.99890000000000001</v>
      </c>
      <c r="N111" s="5">
        <f t="shared" si="22"/>
        <v>193.48597226701062</v>
      </c>
      <c r="O111" s="4">
        <f t="shared" si="23"/>
        <v>9.9174495523141299</v>
      </c>
      <c r="P111" s="4">
        <f t="shared" si="24"/>
        <v>1.0083237577615514</v>
      </c>
      <c r="R111" s="5">
        <f t="shared" ref="R111:R174" si="29">(300000000/F111)/1000</f>
        <v>193.48597226701062</v>
      </c>
      <c r="S111" s="4">
        <f t="shared" ref="S111:S174" si="30">(10^G111)</f>
        <v>3.0633738446964291</v>
      </c>
      <c r="T111" s="4">
        <f t="shared" ref="T111:T174" si="31">(10^H111)</f>
        <v>3.2643746754294605</v>
      </c>
      <c r="V111" s="5">
        <f t="shared" ref="V111:V174" si="32">(300000000/J111)/1000</f>
        <v>193.48597226701062</v>
      </c>
      <c r="W111" s="4">
        <f t="shared" ref="W111:W174" si="33">(10^K111)</f>
        <v>1.0025360539605233</v>
      </c>
      <c r="X111" s="4">
        <f t="shared" ref="X111:X174" si="34">(10^L111)</f>
        <v>9.9747036133962048</v>
      </c>
      <c r="Z111">
        <v>193.48597226701062</v>
      </c>
      <c r="AA111">
        <f t="shared" si="25"/>
        <v>193485972267010.62</v>
      </c>
      <c r="AB111" s="20">
        <f t="shared" si="26"/>
        <v>9.9174495523141299</v>
      </c>
      <c r="AC111" s="20">
        <v>0</v>
      </c>
      <c r="AD111" s="20">
        <f t="shared" si="27"/>
        <v>1.0083237577615514</v>
      </c>
      <c r="AE111" s="20">
        <v>0</v>
      </c>
      <c r="AG111" t="s">
        <v>23</v>
      </c>
      <c r="AH111">
        <v>106</v>
      </c>
      <c r="AI111" t="s">
        <v>24</v>
      </c>
      <c r="AJ111" t="s">
        <v>25</v>
      </c>
      <c r="AK111" s="22" t="s">
        <v>28</v>
      </c>
      <c r="AL111">
        <f t="shared" si="28"/>
        <v>193.48597226701062</v>
      </c>
      <c r="AM111" t="s">
        <v>34</v>
      </c>
      <c r="AN111" t="s">
        <v>30</v>
      </c>
    </row>
    <row r="112" spans="2:40">
      <c r="B112">
        <v>1550.6</v>
      </c>
      <c r="C112">
        <v>0.99480000000000002</v>
      </c>
      <c r="D112">
        <v>5.1999999999999998E-3</v>
      </c>
      <c r="F112">
        <v>1550.6</v>
      </c>
      <c r="G112">
        <v>0.47920000000000001</v>
      </c>
      <c r="H112">
        <v>0.52080000000000004</v>
      </c>
      <c r="J112">
        <v>1550.6</v>
      </c>
      <c r="K112">
        <v>1.5E-3</v>
      </c>
      <c r="L112">
        <v>0.99850000000000005</v>
      </c>
      <c r="N112" s="5">
        <f t="shared" si="22"/>
        <v>193.47349413130402</v>
      </c>
      <c r="O112" s="4">
        <f t="shared" si="23"/>
        <v>9.8809795394112729</v>
      </c>
      <c r="P112" s="4">
        <f t="shared" si="24"/>
        <v>1.0120454110965418</v>
      </c>
      <c r="R112" s="5">
        <f t="shared" si="29"/>
        <v>193.47349413130402</v>
      </c>
      <c r="S112" s="4">
        <f t="shared" si="30"/>
        <v>3.0143938842794689</v>
      </c>
      <c r="T112" s="4">
        <f t="shared" si="31"/>
        <v>3.3174164969453908</v>
      </c>
      <c r="V112" s="5">
        <f t="shared" si="32"/>
        <v>193.47349413130402</v>
      </c>
      <c r="W112" s="4">
        <f t="shared" si="33"/>
        <v>1.0034598491478393</v>
      </c>
      <c r="X112" s="4">
        <f t="shared" si="34"/>
        <v>9.9655208013476884</v>
      </c>
      <c r="Z112">
        <v>193.47349413130402</v>
      </c>
      <c r="AA112">
        <f t="shared" si="25"/>
        <v>193473494131304.03</v>
      </c>
      <c r="AB112" s="20">
        <f t="shared" si="26"/>
        <v>9.8809795394112729</v>
      </c>
      <c r="AC112" s="20">
        <v>0</v>
      </c>
      <c r="AD112" s="20">
        <f t="shared" si="27"/>
        <v>1.0120454110965418</v>
      </c>
      <c r="AE112" s="20">
        <v>0</v>
      </c>
      <c r="AG112" t="s">
        <v>23</v>
      </c>
      <c r="AH112">
        <v>107</v>
      </c>
      <c r="AI112" t="s">
        <v>24</v>
      </c>
      <c r="AJ112" t="s">
        <v>25</v>
      </c>
      <c r="AK112" s="22" t="s">
        <v>28</v>
      </c>
      <c r="AL112">
        <f t="shared" si="28"/>
        <v>193.47349413130402</v>
      </c>
      <c r="AM112" t="s">
        <v>34</v>
      </c>
      <c r="AN112" t="s">
        <v>30</v>
      </c>
    </row>
    <row r="113" spans="2:40">
      <c r="B113">
        <v>1550.7</v>
      </c>
      <c r="C113">
        <v>0.9929</v>
      </c>
      <c r="D113">
        <v>7.1000000000000004E-3</v>
      </c>
      <c r="F113">
        <v>1550.7</v>
      </c>
      <c r="G113">
        <v>0.4723</v>
      </c>
      <c r="H113">
        <v>0.52769999999999995</v>
      </c>
      <c r="J113">
        <v>1550.7</v>
      </c>
      <c r="K113">
        <v>2.0999999999999999E-3</v>
      </c>
      <c r="L113">
        <v>0.99790000000000001</v>
      </c>
      <c r="N113" s="5">
        <f t="shared" si="22"/>
        <v>193.46101760495259</v>
      </c>
      <c r="O113" s="4">
        <f t="shared" si="23"/>
        <v>9.8378455491441841</v>
      </c>
      <c r="P113" s="4">
        <f t="shared" si="24"/>
        <v>1.0164827197220965</v>
      </c>
      <c r="R113" s="5">
        <f t="shared" si="29"/>
        <v>193.46101760495259</v>
      </c>
      <c r="S113" s="4">
        <f t="shared" si="30"/>
        <v>2.9668801300210026</v>
      </c>
      <c r="T113" s="4">
        <f t="shared" si="31"/>
        <v>3.3705439929348304</v>
      </c>
      <c r="V113" s="5">
        <f t="shared" si="32"/>
        <v>193.46101760495259</v>
      </c>
      <c r="W113" s="4">
        <f t="shared" si="33"/>
        <v>1.0048471382465802</v>
      </c>
      <c r="X113" s="4">
        <f t="shared" si="34"/>
        <v>9.9517624316964444</v>
      </c>
      <c r="Z113">
        <v>193.46101760495259</v>
      </c>
      <c r="AA113">
        <f t="shared" si="25"/>
        <v>193461017604952.59</v>
      </c>
      <c r="AB113" s="20">
        <f t="shared" si="26"/>
        <v>9.8378455491441841</v>
      </c>
      <c r="AC113" s="20">
        <v>0</v>
      </c>
      <c r="AD113" s="20">
        <f t="shared" si="27"/>
        <v>1.0164827197220965</v>
      </c>
      <c r="AE113" s="20">
        <v>0</v>
      </c>
      <c r="AG113" t="s">
        <v>23</v>
      </c>
      <c r="AH113">
        <v>108</v>
      </c>
      <c r="AI113" t="s">
        <v>24</v>
      </c>
      <c r="AJ113" t="s">
        <v>25</v>
      </c>
      <c r="AK113" s="22" t="s">
        <v>28</v>
      </c>
      <c r="AL113">
        <f t="shared" si="28"/>
        <v>193.46101760495259</v>
      </c>
      <c r="AM113" t="s">
        <v>34</v>
      </c>
      <c r="AN113" t="s">
        <v>30</v>
      </c>
    </row>
    <row r="114" spans="2:40">
      <c r="B114">
        <v>1550.8</v>
      </c>
      <c r="C114">
        <v>0.99070000000000003</v>
      </c>
      <c r="D114">
        <v>9.2999999999999992E-3</v>
      </c>
      <c r="F114">
        <v>1550.8</v>
      </c>
      <c r="G114">
        <v>0.46529999999999999</v>
      </c>
      <c r="H114">
        <v>0.53469999999999995</v>
      </c>
      <c r="J114">
        <v>1550.8</v>
      </c>
      <c r="K114">
        <v>2.8E-3</v>
      </c>
      <c r="L114">
        <v>0.99719999999999998</v>
      </c>
      <c r="N114" s="5">
        <f t="shared" si="22"/>
        <v>193.4485426876451</v>
      </c>
      <c r="O114" s="4">
        <f t="shared" si="23"/>
        <v>9.7881361133518183</v>
      </c>
      <c r="P114" s="4">
        <f t="shared" si="24"/>
        <v>1.021644967355857</v>
      </c>
      <c r="R114" s="5">
        <f t="shared" si="29"/>
        <v>193.4485426876451</v>
      </c>
      <c r="S114" s="4">
        <f t="shared" si="30"/>
        <v>2.9194429974027032</v>
      </c>
      <c r="T114" s="4">
        <f t="shared" si="31"/>
        <v>3.425310927083197</v>
      </c>
      <c r="V114" s="5">
        <f t="shared" si="32"/>
        <v>193.4485426876451</v>
      </c>
      <c r="W114" s="4">
        <f t="shared" si="33"/>
        <v>1.0064680664383256</v>
      </c>
      <c r="X114" s="4">
        <f t="shared" si="34"/>
        <v>9.9357350058684446</v>
      </c>
      <c r="Z114">
        <v>193.4485426876451</v>
      </c>
      <c r="AA114">
        <f t="shared" si="25"/>
        <v>193448542687645.09</v>
      </c>
      <c r="AB114" s="20">
        <f t="shared" si="26"/>
        <v>9.7881361133518183</v>
      </c>
      <c r="AC114" s="20">
        <v>0</v>
      </c>
      <c r="AD114" s="20">
        <f t="shared" si="27"/>
        <v>1.021644967355857</v>
      </c>
      <c r="AE114" s="20">
        <v>0</v>
      </c>
      <c r="AG114" t="s">
        <v>23</v>
      </c>
      <c r="AH114">
        <v>109</v>
      </c>
      <c r="AI114" t="s">
        <v>24</v>
      </c>
      <c r="AJ114" t="s">
        <v>25</v>
      </c>
      <c r="AK114" s="22" t="s">
        <v>28</v>
      </c>
      <c r="AL114">
        <f t="shared" si="28"/>
        <v>193.4485426876451</v>
      </c>
      <c r="AM114" t="s">
        <v>34</v>
      </c>
      <c r="AN114" t="s">
        <v>30</v>
      </c>
    </row>
    <row r="115" spans="2:40">
      <c r="B115">
        <v>1550.9</v>
      </c>
      <c r="C115">
        <v>0.98829999999999996</v>
      </c>
      <c r="D115">
        <v>1.17E-2</v>
      </c>
      <c r="F115">
        <v>1550.9</v>
      </c>
      <c r="G115">
        <v>0.45839999999999997</v>
      </c>
      <c r="H115">
        <v>0.54159999999999997</v>
      </c>
      <c r="J115">
        <v>1550.9</v>
      </c>
      <c r="K115">
        <v>3.5999999999999999E-3</v>
      </c>
      <c r="L115">
        <v>0.99639999999999995</v>
      </c>
      <c r="N115" s="5">
        <f t="shared" si="22"/>
        <v>193.4360693790702</v>
      </c>
      <c r="O115" s="4">
        <f t="shared" si="23"/>
        <v>9.7341940589072955</v>
      </c>
      <c r="P115" s="4">
        <f t="shared" si="24"/>
        <v>1.0273064148386766</v>
      </c>
      <c r="R115" s="5">
        <f t="shared" si="29"/>
        <v>193.4360693790702</v>
      </c>
      <c r="S115" s="4">
        <f t="shared" si="30"/>
        <v>2.8734258866748705</v>
      </c>
      <c r="T115" s="4">
        <f t="shared" si="31"/>
        <v>3.4801663221500392</v>
      </c>
      <c r="V115" s="5">
        <f t="shared" si="32"/>
        <v>193.4360693790702</v>
      </c>
      <c r="W115" s="4">
        <f t="shared" si="33"/>
        <v>1.0083237577615514</v>
      </c>
      <c r="X115" s="4">
        <f t="shared" si="34"/>
        <v>9.9174495523141299</v>
      </c>
      <c r="Z115">
        <v>193.4360693790702</v>
      </c>
      <c r="AA115">
        <f t="shared" si="25"/>
        <v>193436069379070.22</v>
      </c>
      <c r="AB115" s="20">
        <f t="shared" si="26"/>
        <v>9.7341940589072955</v>
      </c>
      <c r="AC115" s="20">
        <v>0</v>
      </c>
      <c r="AD115" s="20">
        <f t="shared" si="27"/>
        <v>1.0273064148386766</v>
      </c>
      <c r="AE115" s="20">
        <v>0</v>
      </c>
      <c r="AG115" t="s">
        <v>23</v>
      </c>
      <c r="AH115">
        <v>110</v>
      </c>
      <c r="AI115" t="s">
        <v>24</v>
      </c>
      <c r="AJ115" t="s">
        <v>25</v>
      </c>
      <c r="AK115" s="22" t="s">
        <v>28</v>
      </c>
      <c r="AL115">
        <f t="shared" si="28"/>
        <v>193.4360693790702</v>
      </c>
      <c r="AM115" t="s">
        <v>34</v>
      </c>
      <c r="AN115" t="s">
        <v>30</v>
      </c>
    </row>
    <row r="116" spans="2:40">
      <c r="B116">
        <v>1551</v>
      </c>
      <c r="C116">
        <v>0.98560000000000003</v>
      </c>
      <c r="D116">
        <v>1.44E-2</v>
      </c>
      <c r="F116">
        <v>1551</v>
      </c>
      <c r="G116">
        <v>0.45140000000000002</v>
      </c>
      <c r="H116">
        <v>0.54859999999999998</v>
      </c>
      <c r="J116">
        <v>1551</v>
      </c>
      <c r="K116">
        <v>4.4000000000000003E-3</v>
      </c>
      <c r="L116">
        <v>0.99560000000000004</v>
      </c>
      <c r="N116" s="5">
        <f t="shared" si="22"/>
        <v>193.42359767891682</v>
      </c>
      <c r="O116" s="4">
        <f t="shared" si="23"/>
        <v>9.6738644996895147</v>
      </c>
      <c r="P116" s="4">
        <f t="shared" si="24"/>
        <v>1.033713052350584</v>
      </c>
      <c r="R116" s="5">
        <f t="shared" si="29"/>
        <v>193.42359767891682</v>
      </c>
      <c r="S116" s="4">
        <f t="shared" si="30"/>
        <v>2.8274829840696061</v>
      </c>
      <c r="T116" s="4">
        <f t="shared" si="31"/>
        <v>3.5367144758575937</v>
      </c>
      <c r="V116" s="5">
        <f t="shared" si="32"/>
        <v>193.42359767891682</v>
      </c>
      <c r="W116" s="4">
        <f t="shared" si="33"/>
        <v>1.0101828705448332</v>
      </c>
      <c r="X116" s="4">
        <f t="shared" si="34"/>
        <v>9.8991977508058433</v>
      </c>
      <c r="Z116">
        <v>193.42359767891682</v>
      </c>
      <c r="AA116">
        <f t="shared" si="25"/>
        <v>193423597678916.81</v>
      </c>
      <c r="AB116" s="20">
        <f t="shared" si="26"/>
        <v>9.6738644996895147</v>
      </c>
      <c r="AC116" s="20">
        <v>0</v>
      </c>
      <c r="AD116" s="20">
        <f t="shared" si="27"/>
        <v>1.033713052350584</v>
      </c>
      <c r="AE116" s="20">
        <v>0</v>
      </c>
      <c r="AG116" t="s">
        <v>23</v>
      </c>
      <c r="AH116">
        <v>111</v>
      </c>
      <c r="AI116" t="s">
        <v>24</v>
      </c>
      <c r="AJ116" t="s">
        <v>25</v>
      </c>
      <c r="AK116" s="22" t="s">
        <v>28</v>
      </c>
      <c r="AL116">
        <f t="shared" si="28"/>
        <v>193.42359767891682</v>
      </c>
      <c r="AM116" t="s">
        <v>34</v>
      </c>
      <c r="AN116" t="s">
        <v>30</v>
      </c>
    </row>
    <row r="117" spans="2:40">
      <c r="B117">
        <v>1551.1</v>
      </c>
      <c r="C117">
        <v>0.98260000000000003</v>
      </c>
      <c r="D117">
        <v>1.7399999999999999E-2</v>
      </c>
      <c r="F117">
        <v>1551.1</v>
      </c>
      <c r="G117">
        <v>0.44450000000000001</v>
      </c>
      <c r="H117">
        <v>0.55549999999999999</v>
      </c>
      <c r="J117">
        <v>1551.1</v>
      </c>
      <c r="K117">
        <v>5.4000000000000003E-3</v>
      </c>
      <c r="L117">
        <v>0.99460000000000004</v>
      </c>
      <c r="N117" s="5">
        <f t="shared" si="22"/>
        <v>193.41112758687382</v>
      </c>
      <c r="O117" s="4">
        <f t="shared" si="23"/>
        <v>9.6072700848912049</v>
      </c>
      <c r="P117" s="4">
        <f t="shared" si="24"/>
        <v>1.040878408917266</v>
      </c>
      <c r="R117" s="5">
        <f t="shared" si="29"/>
        <v>193.41112758687382</v>
      </c>
      <c r="S117" s="4">
        <f t="shared" si="30"/>
        <v>2.7829153738526058</v>
      </c>
      <c r="T117" s="4">
        <f t="shared" si="31"/>
        <v>3.5933539675538988</v>
      </c>
      <c r="V117" s="5">
        <f t="shared" si="32"/>
        <v>193.41112758687382</v>
      </c>
      <c r="W117" s="4">
        <f t="shared" si="33"/>
        <v>1.012511582563655</v>
      </c>
      <c r="X117" s="4">
        <f t="shared" si="34"/>
        <v>9.8764302277710669</v>
      </c>
      <c r="Z117">
        <v>193.41112758687382</v>
      </c>
      <c r="AA117">
        <f t="shared" si="25"/>
        <v>193411127586873.81</v>
      </c>
      <c r="AB117" s="20">
        <f t="shared" si="26"/>
        <v>9.6072700848912049</v>
      </c>
      <c r="AC117" s="20">
        <v>0</v>
      </c>
      <c r="AD117" s="20">
        <f t="shared" si="27"/>
        <v>1.040878408917266</v>
      </c>
      <c r="AE117" s="20">
        <v>0</v>
      </c>
      <c r="AG117" t="s">
        <v>23</v>
      </c>
      <c r="AH117">
        <v>112</v>
      </c>
      <c r="AI117" t="s">
        <v>24</v>
      </c>
      <c r="AJ117" t="s">
        <v>25</v>
      </c>
      <c r="AK117" s="22" t="s">
        <v>28</v>
      </c>
      <c r="AL117">
        <f t="shared" si="28"/>
        <v>193.41112758687382</v>
      </c>
      <c r="AM117" t="s">
        <v>34</v>
      </c>
      <c r="AN117" t="s">
        <v>30</v>
      </c>
    </row>
    <row r="118" spans="2:40">
      <c r="B118">
        <v>1551.2</v>
      </c>
      <c r="C118">
        <v>0.97929999999999995</v>
      </c>
      <c r="D118">
        <v>2.07E-2</v>
      </c>
      <c r="F118">
        <v>1551.2</v>
      </c>
      <c r="G118">
        <v>0.43759999999999999</v>
      </c>
      <c r="H118">
        <v>0.56240000000000001</v>
      </c>
      <c r="J118">
        <v>1551.2</v>
      </c>
      <c r="K118">
        <v>6.4000000000000003E-3</v>
      </c>
      <c r="L118">
        <v>0.99360000000000004</v>
      </c>
      <c r="N118" s="5">
        <f t="shared" si="22"/>
        <v>193.39865910263023</v>
      </c>
      <c r="O118" s="4">
        <f t="shared" si="23"/>
        <v>9.5345455967245503</v>
      </c>
      <c r="P118" s="4">
        <f t="shared" si="24"/>
        <v>1.0488176807749863</v>
      </c>
      <c r="R118" s="5">
        <f t="shared" si="29"/>
        <v>193.39865910263023</v>
      </c>
      <c r="S118" s="4">
        <f t="shared" si="30"/>
        <v>2.7390502512868649</v>
      </c>
      <c r="T118" s="4">
        <f t="shared" si="31"/>
        <v>3.6509005248449844</v>
      </c>
      <c r="V118" s="5">
        <f t="shared" si="32"/>
        <v>193.39865910263023</v>
      </c>
      <c r="W118" s="4">
        <f t="shared" si="33"/>
        <v>1.0148456628180953</v>
      </c>
      <c r="X118" s="4">
        <f t="shared" si="34"/>
        <v>9.8537150685861867</v>
      </c>
      <c r="Z118">
        <v>193.39865910263023</v>
      </c>
      <c r="AA118">
        <f t="shared" si="25"/>
        <v>193398659102630.22</v>
      </c>
      <c r="AB118" s="20">
        <f t="shared" si="26"/>
        <v>9.5345455967245503</v>
      </c>
      <c r="AC118" s="20">
        <v>0</v>
      </c>
      <c r="AD118" s="20">
        <f t="shared" si="27"/>
        <v>1.0488176807749863</v>
      </c>
      <c r="AE118" s="20">
        <v>0</v>
      </c>
      <c r="AG118" t="s">
        <v>23</v>
      </c>
      <c r="AH118">
        <v>113</v>
      </c>
      <c r="AI118" t="s">
        <v>24</v>
      </c>
      <c r="AJ118" t="s">
        <v>25</v>
      </c>
      <c r="AK118" s="22" t="s">
        <v>28</v>
      </c>
      <c r="AL118">
        <f t="shared" si="28"/>
        <v>193.39865910263023</v>
      </c>
      <c r="AM118" t="s">
        <v>34</v>
      </c>
      <c r="AN118" t="s">
        <v>30</v>
      </c>
    </row>
    <row r="119" spans="2:40">
      <c r="B119">
        <v>1551.3</v>
      </c>
      <c r="C119">
        <v>0.9758</v>
      </c>
      <c r="D119">
        <v>2.4199999999999999E-2</v>
      </c>
      <c r="F119">
        <v>1551.3</v>
      </c>
      <c r="G119">
        <v>0.43070000000000003</v>
      </c>
      <c r="H119">
        <v>0.56930000000000003</v>
      </c>
      <c r="J119">
        <v>1551.3</v>
      </c>
      <c r="K119">
        <v>7.6E-3</v>
      </c>
      <c r="L119">
        <v>0.99239999999999995</v>
      </c>
      <c r="N119" s="5">
        <f t="shared" si="22"/>
        <v>193.38619222587508</v>
      </c>
      <c r="O119" s="4">
        <f t="shared" si="23"/>
        <v>9.4580150337101347</v>
      </c>
      <c r="P119" s="4">
        <f t="shared" si="24"/>
        <v>1.0573043037421839</v>
      </c>
      <c r="R119" s="5">
        <f t="shared" si="29"/>
        <v>193.38619222587508</v>
      </c>
      <c r="S119" s="4">
        <f t="shared" si="30"/>
        <v>2.6958765435574454</v>
      </c>
      <c r="T119" s="4">
        <f t="shared" si="31"/>
        <v>3.7093686741322833</v>
      </c>
      <c r="V119" s="5">
        <f t="shared" si="32"/>
        <v>193.38619222587508</v>
      </c>
      <c r="W119" s="4">
        <f t="shared" si="33"/>
        <v>1.0176536626205333</v>
      </c>
      <c r="X119" s="4">
        <f t="shared" si="34"/>
        <v>9.8265258282953205</v>
      </c>
      <c r="Z119">
        <v>193.38619222587508</v>
      </c>
      <c r="AA119">
        <f t="shared" si="25"/>
        <v>193386192225875.06</v>
      </c>
      <c r="AB119" s="20">
        <f t="shared" si="26"/>
        <v>9.4580150337101347</v>
      </c>
      <c r="AC119" s="20">
        <v>0</v>
      </c>
      <c r="AD119" s="20">
        <f t="shared" si="27"/>
        <v>1.0573043037421839</v>
      </c>
      <c r="AE119" s="20">
        <v>0</v>
      </c>
      <c r="AG119" t="s">
        <v>23</v>
      </c>
      <c r="AH119">
        <v>114</v>
      </c>
      <c r="AI119" t="s">
        <v>24</v>
      </c>
      <c r="AJ119" t="s">
        <v>25</v>
      </c>
      <c r="AK119" s="22" t="s">
        <v>28</v>
      </c>
      <c r="AL119">
        <f t="shared" si="28"/>
        <v>193.38619222587508</v>
      </c>
      <c r="AM119" t="s">
        <v>34</v>
      </c>
      <c r="AN119" t="s">
        <v>30</v>
      </c>
    </row>
    <row r="120" spans="2:40">
      <c r="B120">
        <v>1551.4</v>
      </c>
      <c r="C120">
        <v>0.97189999999999999</v>
      </c>
      <c r="D120">
        <v>2.81E-2</v>
      </c>
      <c r="F120">
        <v>1551.4</v>
      </c>
      <c r="G120">
        <v>0.42380000000000001</v>
      </c>
      <c r="H120">
        <v>0.57620000000000005</v>
      </c>
      <c r="J120">
        <v>1551.4</v>
      </c>
      <c r="K120">
        <v>8.8000000000000005E-3</v>
      </c>
      <c r="L120">
        <v>0.99119999999999997</v>
      </c>
      <c r="N120" s="5">
        <f t="shared" ref="N120:N183" si="35">(300000000/B120)/1000</f>
        <v>193.37372695629753</v>
      </c>
      <c r="O120" s="4">
        <f t="shared" ref="O120:O183" si="36">(10^C120)</f>
        <v>9.3734615014817351</v>
      </c>
      <c r="P120" s="4">
        <f t="shared" ref="P120:P183" si="37">(10^D120)</f>
        <v>1.066841742340247</v>
      </c>
      <c r="R120" s="5">
        <f t="shared" si="29"/>
        <v>193.37372695629753</v>
      </c>
      <c r="S120" s="4">
        <f t="shared" si="30"/>
        <v>2.6533833523823418</v>
      </c>
      <c r="T120" s="4">
        <f t="shared" si="31"/>
        <v>3.7687731744534756</v>
      </c>
      <c r="V120" s="5">
        <f t="shared" si="32"/>
        <v>193.37372695629753</v>
      </c>
      <c r="W120" s="4">
        <f t="shared" si="33"/>
        <v>1.0204694319421992</v>
      </c>
      <c r="X120" s="4">
        <f t="shared" si="34"/>
        <v>9.7994116109559446</v>
      </c>
      <c r="Z120">
        <v>193.37372695629753</v>
      </c>
      <c r="AA120">
        <f t="shared" si="25"/>
        <v>193373726956297.53</v>
      </c>
      <c r="AB120" s="20">
        <f t="shared" si="26"/>
        <v>9.3734615014817351</v>
      </c>
      <c r="AC120" s="20">
        <v>0</v>
      </c>
      <c r="AD120" s="20">
        <f t="shared" si="27"/>
        <v>1.066841742340247</v>
      </c>
      <c r="AE120" s="20">
        <v>0</v>
      </c>
      <c r="AG120" t="s">
        <v>23</v>
      </c>
      <c r="AH120">
        <v>115</v>
      </c>
      <c r="AI120" t="s">
        <v>24</v>
      </c>
      <c r="AJ120" t="s">
        <v>25</v>
      </c>
      <c r="AK120" s="22" t="s">
        <v>28</v>
      </c>
      <c r="AL120">
        <f t="shared" si="28"/>
        <v>193.37372695629753</v>
      </c>
      <c r="AM120" t="s">
        <v>34</v>
      </c>
      <c r="AN120" t="s">
        <v>30</v>
      </c>
    </row>
    <row r="121" spans="2:40">
      <c r="B121">
        <v>1551.5</v>
      </c>
      <c r="C121">
        <v>0.96789999999999998</v>
      </c>
      <c r="D121">
        <v>3.2099999999999997E-2</v>
      </c>
      <c r="F121">
        <v>1551.5</v>
      </c>
      <c r="G121">
        <v>0.41689999999999999</v>
      </c>
      <c r="H121">
        <v>0.58309999999999995</v>
      </c>
      <c r="J121">
        <v>1551.5</v>
      </c>
      <c r="K121">
        <v>1.01E-2</v>
      </c>
      <c r="L121">
        <v>0.9899</v>
      </c>
      <c r="N121" s="5">
        <f t="shared" si="35"/>
        <v>193.36126329358686</v>
      </c>
      <c r="O121" s="4">
        <f t="shared" si="36"/>
        <v>9.2875250898906305</v>
      </c>
      <c r="P121" s="4">
        <f t="shared" si="37"/>
        <v>1.0767131074439729</v>
      </c>
      <c r="R121" s="5">
        <f t="shared" si="29"/>
        <v>193.36126329358686</v>
      </c>
      <c r="S121" s="4">
        <f t="shared" si="30"/>
        <v>2.6115599512614449</v>
      </c>
      <c r="T121" s="4">
        <f t="shared" si="31"/>
        <v>3.8291290212080957</v>
      </c>
      <c r="V121" s="5">
        <f t="shared" si="32"/>
        <v>193.36126329358686</v>
      </c>
      <c r="W121" s="4">
        <f t="shared" si="33"/>
        <v>1.0235286413287914</v>
      </c>
      <c r="X121" s="4">
        <f t="shared" si="34"/>
        <v>9.770122296741544</v>
      </c>
      <c r="Z121">
        <v>193.36126329358686</v>
      </c>
      <c r="AA121">
        <f t="shared" si="25"/>
        <v>193361263293586.84</v>
      </c>
      <c r="AB121" s="20">
        <f t="shared" si="26"/>
        <v>9.2875250898906305</v>
      </c>
      <c r="AC121" s="20">
        <v>0</v>
      </c>
      <c r="AD121" s="20">
        <f t="shared" si="27"/>
        <v>1.0767131074439729</v>
      </c>
      <c r="AE121" s="20">
        <v>0</v>
      </c>
      <c r="AG121" t="s">
        <v>23</v>
      </c>
      <c r="AH121">
        <v>116</v>
      </c>
      <c r="AI121" t="s">
        <v>24</v>
      </c>
      <c r="AJ121" t="s">
        <v>25</v>
      </c>
      <c r="AK121" s="22" t="s">
        <v>28</v>
      </c>
      <c r="AL121">
        <f t="shared" si="28"/>
        <v>193.36126329358686</v>
      </c>
      <c r="AM121" t="s">
        <v>34</v>
      </c>
      <c r="AN121" t="s">
        <v>30</v>
      </c>
    </row>
    <row r="122" spans="2:40">
      <c r="B122">
        <v>1551.6</v>
      </c>
      <c r="C122">
        <v>0.96350000000000002</v>
      </c>
      <c r="D122">
        <v>3.6499999999999998E-2</v>
      </c>
      <c r="F122">
        <v>1551.6</v>
      </c>
      <c r="G122">
        <v>0.41010000000000002</v>
      </c>
      <c r="H122">
        <v>0.58989999999999998</v>
      </c>
      <c r="J122">
        <v>1551.6</v>
      </c>
      <c r="K122">
        <v>1.15E-2</v>
      </c>
      <c r="L122">
        <v>0.98850000000000005</v>
      </c>
      <c r="N122" s="5">
        <f t="shared" si="35"/>
        <v>193.34880123743235</v>
      </c>
      <c r="O122" s="4">
        <f t="shared" si="36"/>
        <v>9.1939047480398148</v>
      </c>
      <c r="P122" s="4">
        <f t="shared" si="37"/>
        <v>1.0876771376309997</v>
      </c>
      <c r="R122" s="5">
        <f t="shared" si="29"/>
        <v>193.34880123743235</v>
      </c>
      <c r="S122" s="4">
        <f t="shared" si="30"/>
        <v>2.5709877064152269</v>
      </c>
      <c r="T122" s="4">
        <f t="shared" si="31"/>
        <v>3.8895557435174113</v>
      </c>
      <c r="V122" s="5">
        <f t="shared" si="32"/>
        <v>193.34880123743235</v>
      </c>
      <c r="W122" s="4">
        <f t="shared" si="33"/>
        <v>1.0268334316680865</v>
      </c>
      <c r="X122" s="4">
        <f t="shared" si="34"/>
        <v>9.738677853286335</v>
      </c>
      <c r="Z122">
        <v>193.34880123743235</v>
      </c>
      <c r="AA122">
        <f t="shared" si="25"/>
        <v>193348801237432.34</v>
      </c>
      <c r="AB122" s="20">
        <f t="shared" si="26"/>
        <v>9.1939047480398148</v>
      </c>
      <c r="AC122" s="20">
        <v>0</v>
      </c>
      <c r="AD122" s="20">
        <f t="shared" si="27"/>
        <v>1.0876771376309997</v>
      </c>
      <c r="AE122" s="20">
        <v>0</v>
      </c>
      <c r="AG122" t="s">
        <v>23</v>
      </c>
      <c r="AH122">
        <v>117</v>
      </c>
      <c r="AI122" t="s">
        <v>24</v>
      </c>
      <c r="AJ122" t="s">
        <v>25</v>
      </c>
      <c r="AK122" s="22" t="s">
        <v>28</v>
      </c>
      <c r="AL122">
        <f t="shared" si="28"/>
        <v>193.34880123743235</v>
      </c>
      <c r="AM122" t="s">
        <v>34</v>
      </c>
      <c r="AN122" t="s">
        <v>30</v>
      </c>
    </row>
    <row r="123" spans="2:40">
      <c r="B123">
        <v>1551.7</v>
      </c>
      <c r="C123">
        <v>0.95889999999999997</v>
      </c>
      <c r="D123">
        <v>4.1099999999999998E-2</v>
      </c>
      <c r="F123">
        <v>1551.7</v>
      </c>
      <c r="G123">
        <v>0.4032</v>
      </c>
      <c r="H123">
        <v>0.5968</v>
      </c>
      <c r="J123">
        <v>1551.7</v>
      </c>
      <c r="K123">
        <v>1.2999999999999999E-2</v>
      </c>
      <c r="L123">
        <v>0.98699999999999999</v>
      </c>
      <c r="N123" s="5">
        <f t="shared" si="35"/>
        <v>193.33634078752337</v>
      </c>
      <c r="O123" s="4">
        <f t="shared" si="36"/>
        <v>9.0970378147798971</v>
      </c>
      <c r="P123" s="4">
        <f t="shared" si="37"/>
        <v>1.0992589240151414</v>
      </c>
      <c r="R123" s="5">
        <f t="shared" si="29"/>
        <v>193.33634078752337</v>
      </c>
      <c r="S123" s="4">
        <f t="shared" si="30"/>
        <v>2.5304630494613969</v>
      </c>
      <c r="T123" s="4">
        <f t="shared" si="31"/>
        <v>3.9518458892843658</v>
      </c>
      <c r="V123" s="5">
        <f t="shared" si="32"/>
        <v>193.33634078752337</v>
      </c>
      <c r="W123" s="4">
        <f t="shared" si="33"/>
        <v>1.030386120441616</v>
      </c>
      <c r="X123" s="4">
        <f t="shared" si="34"/>
        <v>9.7050996724548959</v>
      </c>
      <c r="Z123">
        <v>193.33634078752337</v>
      </c>
      <c r="AA123">
        <f t="shared" si="25"/>
        <v>193336340787523.37</v>
      </c>
      <c r="AB123" s="20">
        <f t="shared" si="26"/>
        <v>9.0970378147798971</v>
      </c>
      <c r="AC123" s="20">
        <v>0</v>
      </c>
      <c r="AD123" s="20">
        <f t="shared" si="27"/>
        <v>1.0992589240151414</v>
      </c>
      <c r="AE123" s="20">
        <v>0</v>
      </c>
      <c r="AG123" t="s">
        <v>23</v>
      </c>
      <c r="AH123">
        <v>118</v>
      </c>
      <c r="AI123" t="s">
        <v>24</v>
      </c>
      <c r="AJ123" t="s">
        <v>25</v>
      </c>
      <c r="AK123" s="22" t="s">
        <v>28</v>
      </c>
      <c r="AL123">
        <f t="shared" si="28"/>
        <v>193.33634078752337</v>
      </c>
      <c r="AM123" t="s">
        <v>34</v>
      </c>
      <c r="AN123" t="s">
        <v>30</v>
      </c>
    </row>
    <row r="124" spans="2:40">
      <c r="B124">
        <v>1551.8</v>
      </c>
      <c r="C124">
        <v>0.95399999999999996</v>
      </c>
      <c r="D124">
        <v>4.5999999999999999E-2</v>
      </c>
      <c r="F124">
        <v>1551.8</v>
      </c>
      <c r="G124">
        <v>0.39639999999999997</v>
      </c>
      <c r="H124">
        <v>0.60360000000000003</v>
      </c>
      <c r="J124">
        <v>1551.8</v>
      </c>
      <c r="K124">
        <v>1.46E-2</v>
      </c>
      <c r="L124">
        <v>0.98540000000000005</v>
      </c>
      <c r="N124" s="5">
        <f t="shared" si="35"/>
        <v>193.32388194354942</v>
      </c>
      <c r="O124" s="4">
        <f t="shared" si="36"/>
        <v>8.9949758153003518</v>
      </c>
      <c r="P124" s="4">
        <f t="shared" si="37"/>
        <v>1.1117317272815912</v>
      </c>
      <c r="R124" s="5">
        <f t="shared" si="29"/>
        <v>193.32388194354942</v>
      </c>
      <c r="S124" s="4">
        <f t="shared" si="30"/>
        <v>2.4911506965638623</v>
      </c>
      <c r="T124" s="4">
        <f t="shared" si="31"/>
        <v>4.0142091820432126</v>
      </c>
      <c r="V124" s="5">
        <f t="shared" si="32"/>
        <v>193.32388194354942</v>
      </c>
      <c r="W124" s="4">
        <f t="shared" si="33"/>
        <v>1.0341892044331928</v>
      </c>
      <c r="X124" s="4">
        <f t="shared" si="34"/>
        <v>9.6694105460912176</v>
      </c>
      <c r="Z124">
        <v>193.32388194354942</v>
      </c>
      <c r="AA124">
        <f t="shared" si="25"/>
        <v>193323881943549.44</v>
      </c>
      <c r="AB124" s="20">
        <f t="shared" si="26"/>
        <v>8.9949758153003518</v>
      </c>
      <c r="AC124" s="20">
        <v>0</v>
      </c>
      <c r="AD124" s="20">
        <f t="shared" si="27"/>
        <v>1.1117317272815912</v>
      </c>
      <c r="AE124" s="20">
        <v>0</v>
      </c>
      <c r="AG124" t="s">
        <v>23</v>
      </c>
      <c r="AH124">
        <v>119</v>
      </c>
      <c r="AI124" t="s">
        <v>24</v>
      </c>
      <c r="AJ124" t="s">
        <v>25</v>
      </c>
      <c r="AK124" s="22" t="s">
        <v>28</v>
      </c>
      <c r="AL124">
        <f t="shared" si="28"/>
        <v>193.32388194354942</v>
      </c>
      <c r="AM124" t="s">
        <v>34</v>
      </c>
      <c r="AN124" t="s">
        <v>30</v>
      </c>
    </row>
    <row r="125" spans="2:40">
      <c r="B125">
        <v>1551.9</v>
      </c>
      <c r="C125">
        <v>0.94879999999999998</v>
      </c>
      <c r="D125">
        <v>5.1200000000000002E-2</v>
      </c>
      <c r="F125">
        <v>1551.9</v>
      </c>
      <c r="G125">
        <v>0.3896</v>
      </c>
      <c r="H125">
        <v>0.61040000000000005</v>
      </c>
      <c r="J125">
        <v>1551.9</v>
      </c>
      <c r="K125">
        <v>1.6299999999999999E-2</v>
      </c>
      <c r="L125">
        <v>0.98370000000000002</v>
      </c>
      <c r="N125" s="5">
        <f t="shared" si="35"/>
        <v>193.31142470520007</v>
      </c>
      <c r="O125" s="4">
        <f t="shared" si="36"/>
        <v>8.8879171988482035</v>
      </c>
      <c r="P125" s="4">
        <f t="shared" si="37"/>
        <v>1.1251229929657667</v>
      </c>
      <c r="R125" s="5">
        <f t="shared" si="29"/>
        <v>193.31142470520007</v>
      </c>
      <c r="S125" s="4">
        <f t="shared" si="30"/>
        <v>2.4524490860720198</v>
      </c>
      <c r="T125" s="4">
        <f t="shared" si="31"/>
        <v>4.0775566175021245</v>
      </c>
      <c r="V125" s="5">
        <f t="shared" si="32"/>
        <v>193.31142470520007</v>
      </c>
      <c r="W125" s="4">
        <f t="shared" si="33"/>
        <v>1.0382453626533141</v>
      </c>
      <c r="X125" s="4">
        <f t="shared" si="34"/>
        <v>9.6316346402398096</v>
      </c>
      <c r="Z125">
        <v>193.31142470520007</v>
      </c>
      <c r="AA125">
        <f t="shared" si="25"/>
        <v>193311424705200.06</v>
      </c>
      <c r="AB125" s="20">
        <f t="shared" si="26"/>
        <v>8.8879171988482035</v>
      </c>
      <c r="AC125" s="20">
        <v>0</v>
      </c>
      <c r="AD125" s="20">
        <f t="shared" si="27"/>
        <v>1.1251229929657667</v>
      </c>
      <c r="AE125" s="20">
        <v>0</v>
      </c>
      <c r="AG125" t="s">
        <v>23</v>
      </c>
      <c r="AH125">
        <v>120</v>
      </c>
      <c r="AI125" t="s">
        <v>24</v>
      </c>
      <c r="AJ125" t="s">
        <v>25</v>
      </c>
      <c r="AK125" s="22" t="s">
        <v>28</v>
      </c>
      <c r="AL125">
        <f t="shared" si="28"/>
        <v>193.31142470520007</v>
      </c>
      <c r="AM125" t="s">
        <v>34</v>
      </c>
      <c r="AN125" t="s">
        <v>30</v>
      </c>
    </row>
    <row r="126" spans="2:40">
      <c r="B126">
        <v>1552</v>
      </c>
      <c r="C126">
        <v>0.94340000000000002</v>
      </c>
      <c r="D126">
        <v>5.6599999999999998E-2</v>
      </c>
      <c r="F126">
        <v>1552</v>
      </c>
      <c r="G126">
        <v>0.38290000000000002</v>
      </c>
      <c r="H126">
        <v>0.61709999999999998</v>
      </c>
      <c r="J126">
        <v>1552</v>
      </c>
      <c r="K126">
        <v>1.7999999999999999E-2</v>
      </c>
      <c r="L126">
        <v>0.98199999999999998</v>
      </c>
      <c r="N126" s="5">
        <f t="shared" si="35"/>
        <v>193.29896907216494</v>
      </c>
      <c r="O126" s="4">
        <f t="shared" si="36"/>
        <v>8.7780894084630692</v>
      </c>
      <c r="P126" s="4">
        <f t="shared" si="37"/>
        <v>1.1392000621865246</v>
      </c>
      <c r="R126" s="5">
        <f t="shared" si="29"/>
        <v>193.29896907216494</v>
      </c>
      <c r="S126" s="4">
        <f t="shared" si="30"/>
        <v>2.4149047180616523</v>
      </c>
      <c r="T126" s="4">
        <f t="shared" si="31"/>
        <v>4.1409501274346772</v>
      </c>
      <c r="V126" s="5">
        <f t="shared" si="32"/>
        <v>193.29896907216494</v>
      </c>
      <c r="W126" s="4">
        <f t="shared" si="33"/>
        <v>1.0423174293933042</v>
      </c>
      <c r="X126" s="4">
        <f t="shared" si="34"/>
        <v>9.5940063151593318</v>
      </c>
      <c r="Z126">
        <v>193.29896907216494</v>
      </c>
      <c r="AA126">
        <f t="shared" si="25"/>
        <v>193298969072164.94</v>
      </c>
      <c r="AB126" s="20">
        <f t="shared" si="26"/>
        <v>8.7780894084630692</v>
      </c>
      <c r="AC126" s="20">
        <v>0</v>
      </c>
      <c r="AD126" s="20">
        <f t="shared" si="27"/>
        <v>1.1392000621865246</v>
      </c>
      <c r="AE126" s="20">
        <v>0</v>
      </c>
      <c r="AG126" t="s">
        <v>23</v>
      </c>
      <c r="AH126">
        <v>121</v>
      </c>
      <c r="AI126" t="s">
        <v>24</v>
      </c>
      <c r="AJ126" t="s">
        <v>25</v>
      </c>
      <c r="AK126" s="22" t="s">
        <v>28</v>
      </c>
      <c r="AL126">
        <f t="shared" si="28"/>
        <v>193.29896907216494</v>
      </c>
      <c r="AM126" t="s">
        <v>34</v>
      </c>
      <c r="AN126" t="s">
        <v>30</v>
      </c>
    </row>
    <row r="127" spans="2:40">
      <c r="B127">
        <v>1552.1</v>
      </c>
      <c r="C127">
        <v>0.93779999999999997</v>
      </c>
      <c r="D127">
        <v>6.2199999999999998E-2</v>
      </c>
      <c r="F127">
        <v>1552.1</v>
      </c>
      <c r="G127">
        <v>0.37609999999999999</v>
      </c>
      <c r="H127">
        <v>0.62390000000000001</v>
      </c>
      <c r="J127">
        <v>1552.1</v>
      </c>
      <c r="K127">
        <v>1.9900000000000001E-2</v>
      </c>
      <c r="L127">
        <v>0.98009999999999997</v>
      </c>
      <c r="N127" s="5">
        <f t="shared" si="35"/>
        <v>193.28651504413375</v>
      </c>
      <c r="O127" s="4">
        <f t="shared" si="36"/>
        <v>8.6656271697671414</v>
      </c>
      <c r="P127" s="4">
        <f t="shared" si="37"/>
        <v>1.1539845650050875</v>
      </c>
      <c r="R127" s="5">
        <f t="shared" si="29"/>
        <v>193.28651504413375</v>
      </c>
      <c r="S127" s="4">
        <f t="shared" si="30"/>
        <v>2.3773876373397793</v>
      </c>
      <c r="T127" s="4">
        <f t="shared" si="31"/>
        <v>4.2062976365056235</v>
      </c>
      <c r="V127" s="5">
        <f t="shared" si="32"/>
        <v>193.28651504413375</v>
      </c>
      <c r="W127" s="4">
        <f t="shared" si="33"/>
        <v>1.0468874655490943</v>
      </c>
      <c r="X127" s="4">
        <f t="shared" si="34"/>
        <v>9.552125065089955</v>
      </c>
      <c r="Z127">
        <v>193.28651504413375</v>
      </c>
      <c r="AA127">
        <f t="shared" si="25"/>
        <v>193286515044133.75</v>
      </c>
      <c r="AB127" s="20">
        <f t="shared" si="26"/>
        <v>8.6656271697671414</v>
      </c>
      <c r="AC127" s="20">
        <v>0</v>
      </c>
      <c r="AD127" s="20">
        <f t="shared" si="27"/>
        <v>1.1539845650050875</v>
      </c>
      <c r="AE127" s="20">
        <v>0</v>
      </c>
      <c r="AG127" t="s">
        <v>23</v>
      </c>
      <c r="AH127">
        <v>122</v>
      </c>
      <c r="AI127" t="s">
        <v>24</v>
      </c>
      <c r="AJ127" t="s">
        <v>25</v>
      </c>
      <c r="AK127" s="22" t="s">
        <v>28</v>
      </c>
      <c r="AL127">
        <f t="shared" si="28"/>
        <v>193.28651504413375</v>
      </c>
      <c r="AM127" t="s">
        <v>34</v>
      </c>
      <c r="AN127" t="s">
        <v>30</v>
      </c>
    </row>
    <row r="128" spans="2:40">
      <c r="B128">
        <v>1552.2</v>
      </c>
      <c r="C128">
        <v>0.93189999999999995</v>
      </c>
      <c r="D128">
        <v>6.8099999999999994E-2</v>
      </c>
      <c r="F128">
        <v>1552.2</v>
      </c>
      <c r="G128">
        <v>0.36940000000000001</v>
      </c>
      <c r="H128">
        <v>0.63060000000000005</v>
      </c>
      <c r="J128">
        <v>1552.2</v>
      </c>
      <c r="K128">
        <v>2.18E-2</v>
      </c>
      <c r="L128">
        <v>0.97819999999999996</v>
      </c>
      <c r="N128" s="5">
        <f t="shared" si="35"/>
        <v>193.27406262079629</v>
      </c>
      <c r="O128" s="4">
        <f t="shared" si="36"/>
        <v>8.548698491636662</v>
      </c>
      <c r="P128" s="4">
        <f t="shared" si="37"/>
        <v>1.1697687092114866</v>
      </c>
      <c r="R128" s="5">
        <f t="shared" si="29"/>
        <v>193.27406262079629</v>
      </c>
      <c r="S128" s="4">
        <f t="shared" si="30"/>
        <v>2.3409923796903964</v>
      </c>
      <c r="T128" s="4">
        <f t="shared" si="31"/>
        <v>4.2716926747632273</v>
      </c>
      <c r="V128" s="5">
        <f t="shared" si="32"/>
        <v>193.27406262079629</v>
      </c>
      <c r="W128" s="4">
        <f t="shared" si="33"/>
        <v>1.0514775390081823</v>
      </c>
      <c r="X128" s="4">
        <f t="shared" si="34"/>
        <v>9.5104266415739218</v>
      </c>
      <c r="Z128">
        <v>193.27406262079629</v>
      </c>
      <c r="AA128">
        <f t="shared" si="25"/>
        <v>193274062620796.28</v>
      </c>
      <c r="AB128" s="20">
        <f t="shared" si="26"/>
        <v>8.548698491636662</v>
      </c>
      <c r="AC128" s="20">
        <v>0</v>
      </c>
      <c r="AD128" s="20">
        <f t="shared" si="27"/>
        <v>1.1697687092114866</v>
      </c>
      <c r="AE128" s="20">
        <v>0</v>
      </c>
      <c r="AG128" t="s">
        <v>23</v>
      </c>
      <c r="AH128">
        <v>123</v>
      </c>
      <c r="AI128" t="s">
        <v>24</v>
      </c>
      <c r="AJ128" t="s">
        <v>25</v>
      </c>
      <c r="AK128" s="22" t="s">
        <v>28</v>
      </c>
      <c r="AL128">
        <f t="shared" si="28"/>
        <v>193.27406262079629</v>
      </c>
      <c r="AM128" t="s">
        <v>34</v>
      </c>
      <c r="AN128" t="s">
        <v>30</v>
      </c>
    </row>
    <row r="129" spans="2:40">
      <c r="B129">
        <v>1552.3</v>
      </c>
      <c r="C129">
        <v>0.92569999999999997</v>
      </c>
      <c r="D129">
        <v>7.4300000000000005E-2</v>
      </c>
      <c r="F129">
        <v>1552.3</v>
      </c>
      <c r="G129">
        <v>0.36270000000000002</v>
      </c>
      <c r="H129">
        <v>0.63729999999999998</v>
      </c>
      <c r="J129">
        <v>1552.3</v>
      </c>
      <c r="K129">
        <v>2.3900000000000001E-2</v>
      </c>
      <c r="L129">
        <v>0.97609999999999997</v>
      </c>
      <c r="N129" s="5">
        <f t="shared" si="35"/>
        <v>193.26161180184243</v>
      </c>
      <c r="O129" s="4">
        <f t="shared" si="36"/>
        <v>8.4275240391283734</v>
      </c>
      <c r="P129" s="4">
        <f t="shared" si="37"/>
        <v>1.1865881311724222</v>
      </c>
      <c r="R129" s="5">
        <f t="shared" si="29"/>
        <v>193.26161180184243</v>
      </c>
      <c r="S129" s="4">
        <f t="shared" si="30"/>
        <v>2.3051542944425867</v>
      </c>
      <c r="T129" s="4">
        <f t="shared" si="31"/>
        <v>4.3381044054658906</v>
      </c>
      <c r="V129" s="5">
        <f t="shared" si="32"/>
        <v>193.26161180184243</v>
      </c>
      <c r="W129" s="4">
        <f t="shared" si="33"/>
        <v>1.0565741960029291</v>
      </c>
      <c r="X129" s="4">
        <f t="shared" si="34"/>
        <v>9.4645506561020358</v>
      </c>
      <c r="Z129">
        <v>193.26161180184243</v>
      </c>
      <c r="AA129">
        <f t="shared" si="25"/>
        <v>193261611801842.44</v>
      </c>
      <c r="AB129" s="20">
        <f t="shared" si="26"/>
        <v>8.4275240391283734</v>
      </c>
      <c r="AC129" s="20">
        <v>0</v>
      </c>
      <c r="AD129" s="20">
        <f t="shared" si="27"/>
        <v>1.1865881311724222</v>
      </c>
      <c r="AE129" s="20">
        <v>0</v>
      </c>
      <c r="AG129" t="s">
        <v>23</v>
      </c>
      <c r="AH129">
        <v>124</v>
      </c>
      <c r="AI129" t="s">
        <v>24</v>
      </c>
      <c r="AJ129" t="s">
        <v>25</v>
      </c>
      <c r="AK129" s="22" t="s">
        <v>28</v>
      </c>
      <c r="AL129">
        <f t="shared" si="28"/>
        <v>193.26161180184243</v>
      </c>
      <c r="AM129" t="s">
        <v>34</v>
      </c>
      <c r="AN129" t="s">
        <v>30</v>
      </c>
    </row>
    <row r="130" spans="2:40">
      <c r="B130">
        <v>1552.4</v>
      </c>
      <c r="C130">
        <v>0.91930000000000001</v>
      </c>
      <c r="D130">
        <v>8.0699999999999994E-2</v>
      </c>
      <c r="F130">
        <v>1552.4</v>
      </c>
      <c r="G130">
        <v>0.35599999999999998</v>
      </c>
      <c r="H130">
        <v>0.64400000000000002</v>
      </c>
      <c r="J130">
        <v>1552.4</v>
      </c>
      <c r="K130">
        <v>2.5999999999999999E-2</v>
      </c>
      <c r="L130">
        <v>0.97399999999999998</v>
      </c>
      <c r="N130" s="5">
        <f t="shared" si="35"/>
        <v>193.24916258696211</v>
      </c>
      <c r="O130" s="4">
        <f t="shared" si="36"/>
        <v>8.3042420615231567</v>
      </c>
      <c r="P130" s="4">
        <f t="shared" si="37"/>
        <v>1.2042038184717618</v>
      </c>
      <c r="R130" s="5">
        <f t="shared" si="29"/>
        <v>193.24916258696211</v>
      </c>
      <c r="S130" s="4">
        <f t="shared" si="30"/>
        <v>2.2698648518838223</v>
      </c>
      <c r="T130" s="4">
        <f t="shared" si="31"/>
        <v>4.405548635065534</v>
      </c>
      <c r="V130" s="5">
        <f t="shared" si="32"/>
        <v>193.24916258696211</v>
      </c>
      <c r="W130" s="4">
        <f t="shared" si="33"/>
        <v>1.0616955571987245</v>
      </c>
      <c r="X130" s="4">
        <f t="shared" si="34"/>
        <v>9.4188959652284154</v>
      </c>
      <c r="Z130">
        <v>193.24916258696211</v>
      </c>
      <c r="AA130">
        <f t="shared" si="25"/>
        <v>193249162586962.12</v>
      </c>
      <c r="AB130" s="20">
        <f t="shared" si="26"/>
        <v>8.3042420615231567</v>
      </c>
      <c r="AC130" s="20">
        <v>0</v>
      </c>
      <c r="AD130" s="20">
        <f t="shared" si="27"/>
        <v>1.2042038184717618</v>
      </c>
      <c r="AE130" s="20">
        <v>0</v>
      </c>
      <c r="AG130" t="s">
        <v>23</v>
      </c>
      <c r="AH130">
        <v>125</v>
      </c>
      <c r="AI130" t="s">
        <v>24</v>
      </c>
      <c r="AJ130" t="s">
        <v>25</v>
      </c>
      <c r="AK130" s="22" t="s">
        <v>28</v>
      </c>
      <c r="AL130">
        <f t="shared" si="28"/>
        <v>193.24916258696211</v>
      </c>
      <c r="AM130" t="s">
        <v>34</v>
      </c>
      <c r="AN130" t="s">
        <v>30</v>
      </c>
    </row>
    <row r="131" spans="2:40">
      <c r="B131">
        <v>1552.5</v>
      </c>
      <c r="C131">
        <v>0.91269999999999996</v>
      </c>
      <c r="D131">
        <v>8.7300000000000003E-2</v>
      </c>
      <c r="F131">
        <v>1552.5</v>
      </c>
      <c r="G131">
        <v>0.34939999999999999</v>
      </c>
      <c r="H131">
        <v>0.65059999999999996</v>
      </c>
      <c r="J131">
        <v>1552.5</v>
      </c>
      <c r="K131">
        <v>2.8199999999999999E-2</v>
      </c>
      <c r="L131">
        <v>0.9718</v>
      </c>
      <c r="N131" s="5">
        <f t="shared" si="35"/>
        <v>193.23671497584542</v>
      </c>
      <c r="O131" s="4">
        <f t="shared" si="36"/>
        <v>8.1789960791750556</v>
      </c>
      <c r="P131" s="4">
        <f t="shared" si="37"/>
        <v>1.2226439410408199</v>
      </c>
      <c r="R131" s="5">
        <f t="shared" si="29"/>
        <v>193.23671497584542</v>
      </c>
      <c r="S131" s="4">
        <f t="shared" si="30"/>
        <v>2.235630366537007</v>
      </c>
      <c r="T131" s="4">
        <f t="shared" si="31"/>
        <v>4.4730113482444809</v>
      </c>
      <c r="V131" s="5">
        <f t="shared" si="32"/>
        <v>193.23671497584542</v>
      </c>
      <c r="W131" s="4">
        <f t="shared" si="33"/>
        <v>1.0670874200130984</v>
      </c>
      <c r="X131" s="4">
        <f t="shared" si="34"/>
        <v>9.3713034306760452</v>
      </c>
      <c r="Z131">
        <v>193.23671497584542</v>
      </c>
      <c r="AA131">
        <f t="shared" si="25"/>
        <v>193236714975845.41</v>
      </c>
      <c r="AB131" s="20">
        <f t="shared" si="26"/>
        <v>8.1789960791750556</v>
      </c>
      <c r="AC131" s="20">
        <v>0</v>
      </c>
      <c r="AD131" s="20">
        <f t="shared" si="27"/>
        <v>1.2226439410408199</v>
      </c>
      <c r="AE131" s="20">
        <v>0</v>
      </c>
      <c r="AG131" t="s">
        <v>23</v>
      </c>
      <c r="AH131">
        <v>126</v>
      </c>
      <c r="AI131" t="s">
        <v>24</v>
      </c>
      <c r="AJ131" t="s">
        <v>25</v>
      </c>
      <c r="AK131" s="22" t="s">
        <v>28</v>
      </c>
      <c r="AL131">
        <f t="shared" si="28"/>
        <v>193.23671497584542</v>
      </c>
      <c r="AM131" t="s">
        <v>34</v>
      </c>
      <c r="AN131" t="s">
        <v>30</v>
      </c>
    </row>
    <row r="132" spans="2:40">
      <c r="B132">
        <v>1552.6</v>
      </c>
      <c r="C132">
        <v>0.90580000000000005</v>
      </c>
      <c r="D132">
        <v>9.4200000000000006E-2</v>
      </c>
      <c r="F132">
        <v>1552.6</v>
      </c>
      <c r="G132">
        <v>0.34279999999999999</v>
      </c>
      <c r="H132">
        <v>0.65720000000000001</v>
      </c>
      <c r="J132">
        <v>1552.6</v>
      </c>
      <c r="K132">
        <v>3.0499999999999999E-2</v>
      </c>
      <c r="L132">
        <v>0.96950000000000003</v>
      </c>
      <c r="N132" s="5">
        <f t="shared" si="35"/>
        <v>193.2242689681824</v>
      </c>
      <c r="O132" s="4">
        <f t="shared" si="36"/>
        <v>8.0500763610806292</v>
      </c>
      <c r="P132" s="4">
        <f t="shared" si="37"/>
        <v>1.2422242412937337</v>
      </c>
      <c r="R132" s="5">
        <f t="shared" si="29"/>
        <v>193.2242689681824</v>
      </c>
      <c r="S132" s="4">
        <f t="shared" si="30"/>
        <v>2.2019122114844776</v>
      </c>
      <c r="T132" s="4">
        <f t="shared" si="31"/>
        <v>4.5415071263255475</v>
      </c>
      <c r="V132" s="5">
        <f t="shared" si="32"/>
        <v>193.2242689681824</v>
      </c>
      <c r="W132" s="4">
        <f t="shared" si="33"/>
        <v>1.0727536478355297</v>
      </c>
      <c r="X132" s="4">
        <f t="shared" si="34"/>
        <v>9.3218047034160829</v>
      </c>
      <c r="Z132">
        <v>193.2242689681824</v>
      </c>
      <c r="AA132">
        <f t="shared" si="25"/>
        <v>193224268968182.41</v>
      </c>
      <c r="AB132" s="20">
        <f t="shared" si="26"/>
        <v>8.0500763610806292</v>
      </c>
      <c r="AC132" s="20">
        <v>0</v>
      </c>
      <c r="AD132" s="20">
        <f t="shared" si="27"/>
        <v>1.2422242412937337</v>
      </c>
      <c r="AE132" s="20">
        <v>0</v>
      </c>
      <c r="AG132" t="s">
        <v>23</v>
      </c>
      <c r="AH132">
        <v>127</v>
      </c>
      <c r="AI132" t="s">
        <v>24</v>
      </c>
      <c r="AJ132" t="s">
        <v>25</v>
      </c>
      <c r="AK132" s="22" t="s">
        <v>28</v>
      </c>
      <c r="AL132">
        <f t="shared" si="28"/>
        <v>193.2242689681824</v>
      </c>
      <c r="AM132" t="s">
        <v>34</v>
      </c>
      <c r="AN132" t="s">
        <v>30</v>
      </c>
    </row>
    <row r="133" spans="2:40">
      <c r="B133">
        <v>1552.7</v>
      </c>
      <c r="C133">
        <v>0.89870000000000005</v>
      </c>
      <c r="D133">
        <v>0.1013</v>
      </c>
      <c r="F133">
        <v>1552.7</v>
      </c>
      <c r="G133">
        <v>0.3362</v>
      </c>
      <c r="H133">
        <v>0.66379999999999995</v>
      </c>
      <c r="J133">
        <v>1552.7</v>
      </c>
      <c r="K133">
        <v>3.2899999999999999E-2</v>
      </c>
      <c r="L133">
        <v>0.96709999999999996</v>
      </c>
      <c r="N133" s="5">
        <f t="shared" si="35"/>
        <v>193.21182456366327</v>
      </c>
      <c r="O133" s="4">
        <f t="shared" si="36"/>
        <v>7.9195407899127845</v>
      </c>
      <c r="P133" s="4">
        <f t="shared" si="37"/>
        <v>1.2626994752949721</v>
      </c>
      <c r="R133" s="5">
        <f t="shared" si="29"/>
        <v>193.21182456366327</v>
      </c>
      <c r="S133" s="4">
        <f t="shared" si="30"/>
        <v>2.1687025993454654</v>
      </c>
      <c r="T133" s="4">
        <f t="shared" si="31"/>
        <v>4.6110517887598288</v>
      </c>
      <c r="V133" s="5">
        <f t="shared" si="32"/>
        <v>193.21182456366327</v>
      </c>
      <c r="W133" s="4">
        <f t="shared" si="33"/>
        <v>1.0786983141660875</v>
      </c>
      <c r="X133" s="4">
        <f t="shared" si="34"/>
        <v>9.2704325840452739</v>
      </c>
      <c r="Z133">
        <v>193.21182456366327</v>
      </c>
      <c r="AA133">
        <f t="shared" si="25"/>
        <v>193211824563663.28</v>
      </c>
      <c r="AB133" s="20">
        <f t="shared" si="26"/>
        <v>7.9195407899127845</v>
      </c>
      <c r="AC133" s="20">
        <v>0</v>
      </c>
      <c r="AD133" s="20">
        <f t="shared" si="27"/>
        <v>1.2626994752949721</v>
      </c>
      <c r="AE133" s="20">
        <v>0</v>
      </c>
      <c r="AG133" t="s">
        <v>23</v>
      </c>
      <c r="AH133">
        <v>128</v>
      </c>
      <c r="AI133" t="s">
        <v>24</v>
      </c>
      <c r="AJ133" t="s">
        <v>25</v>
      </c>
      <c r="AK133" s="22" t="s">
        <v>28</v>
      </c>
      <c r="AL133">
        <f t="shared" si="28"/>
        <v>193.21182456366327</v>
      </c>
      <c r="AM133" t="s">
        <v>34</v>
      </c>
      <c r="AN133" t="s">
        <v>30</v>
      </c>
    </row>
    <row r="134" spans="2:40">
      <c r="B134">
        <v>1552.8</v>
      </c>
      <c r="C134">
        <v>0.89129999999999998</v>
      </c>
      <c r="D134">
        <v>0.1087</v>
      </c>
      <c r="F134">
        <v>1552.8</v>
      </c>
      <c r="G134">
        <v>0.3296</v>
      </c>
      <c r="H134">
        <v>0.6704</v>
      </c>
      <c r="J134">
        <v>1552.8</v>
      </c>
      <c r="K134">
        <v>3.5299999999999998E-2</v>
      </c>
      <c r="L134">
        <v>0.9647</v>
      </c>
      <c r="N134" s="5">
        <f t="shared" si="35"/>
        <v>193.19938176197837</v>
      </c>
      <c r="O134" s="4">
        <f t="shared" si="36"/>
        <v>7.7857418531999585</v>
      </c>
      <c r="P134" s="4">
        <f t="shared" si="37"/>
        <v>1.2843991219526467</v>
      </c>
      <c r="R134" s="5">
        <f t="shared" si="29"/>
        <v>193.19938176197837</v>
      </c>
      <c r="S134" s="4">
        <f t="shared" si="30"/>
        <v>2.1359938601897954</v>
      </c>
      <c r="T134" s="4">
        <f t="shared" si="31"/>
        <v>4.6816613972436434</v>
      </c>
      <c r="V134" s="5">
        <f t="shared" si="32"/>
        <v>193.19938176197837</v>
      </c>
      <c r="W134" s="4">
        <f t="shared" si="33"/>
        <v>1.0846759228761493</v>
      </c>
      <c r="X134" s="4">
        <f t="shared" si="34"/>
        <v>9.2193435745155963</v>
      </c>
      <c r="Z134">
        <v>193.19938176197837</v>
      </c>
      <c r="AA134">
        <f t="shared" si="25"/>
        <v>193199381761978.37</v>
      </c>
      <c r="AB134" s="20">
        <f t="shared" si="26"/>
        <v>7.7857418531999585</v>
      </c>
      <c r="AC134" s="20">
        <v>0</v>
      </c>
      <c r="AD134" s="20">
        <f t="shared" si="27"/>
        <v>1.2843991219526467</v>
      </c>
      <c r="AE134" s="20">
        <v>0</v>
      </c>
      <c r="AG134" t="s">
        <v>23</v>
      </c>
      <c r="AH134">
        <v>129</v>
      </c>
      <c r="AI134" t="s">
        <v>24</v>
      </c>
      <c r="AJ134" t="s">
        <v>25</v>
      </c>
      <c r="AK134" s="22" t="s">
        <v>28</v>
      </c>
      <c r="AL134">
        <f t="shared" si="28"/>
        <v>193.19938176197837</v>
      </c>
      <c r="AM134" t="s">
        <v>34</v>
      </c>
      <c r="AN134" t="s">
        <v>30</v>
      </c>
    </row>
    <row r="135" spans="2:40">
      <c r="B135">
        <v>1552.9</v>
      </c>
      <c r="C135">
        <v>0.88380000000000003</v>
      </c>
      <c r="D135">
        <v>0.1162</v>
      </c>
      <c r="F135">
        <v>1552.9</v>
      </c>
      <c r="G135">
        <v>0.3231</v>
      </c>
      <c r="H135">
        <v>0.67689999999999995</v>
      </c>
      <c r="J135">
        <v>1552.9</v>
      </c>
      <c r="K135">
        <v>3.7900000000000003E-2</v>
      </c>
      <c r="L135">
        <v>0.96209999999999996</v>
      </c>
      <c r="N135" s="5">
        <f t="shared" si="35"/>
        <v>193.18694056281794</v>
      </c>
      <c r="O135" s="4">
        <f t="shared" si="36"/>
        <v>7.6524411781423609</v>
      </c>
      <c r="P135" s="4">
        <f t="shared" si="37"/>
        <v>1.3067725405799873</v>
      </c>
      <c r="R135" s="5">
        <f t="shared" si="29"/>
        <v>193.18694056281794</v>
      </c>
      <c r="S135" s="4">
        <f t="shared" si="30"/>
        <v>2.104262908428288</v>
      </c>
      <c r="T135" s="4">
        <f t="shared" si="31"/>
        <v>4.7522578856218978</v>
      </c>
      <c r="V135" s="5">
        <f t="shared" si="32"/>
        <v>193.18694056281794</v>
      </c>
      <c r="W135" s="4">
        <f t="shared" si="33"/>
        <v>1.0911890519552032</v>
      </c>
      <c r="X135" s="4">
        <f t="shared" si="34"/>
        <v>9.1643148197664779</v>
      </c>
      <c r="Z135">
        <v>193.18694056281794</v>
      </c>
      <c r="AA135">
        <f t="shared" ref="AA135:AA198" si="38">Z135*1000000000000</f>
        <v>193186940562817.94</v>
      </c>
      <c r="AB135" s="20">
        <f t="shared" ref="AB135:AB198" si="39">O135</f>
        <v>7.6524411781423609</v>
      </c>
      <c r="AC135" s="20">
        <v>0</v>
      </c>
      <c r="AD135" s="20">
        <f t="shared" ref="AD135:AD198" si="40">P135</f>
        <v>1.3067725405799873</v>
      </c>
      <c r="AE135" s="20">
        <v>0</v>
      </c>
      <c r="AG135" t="s">
        <v>23</v>
      </c>
      <c r="AH135">
        <v>130</v>
      </c>
      <c r="AI135" t="s">
        <v>24</v>
      </c>
      <c r="AJ135" t="s">
        <v>25</v>
      </c>
      <c r="AK135" s="22" t="s">
        <v>28</v>
      </c>
      <c r="AL135">
        <f t="shared" ref="AL135:AL198" si="41">Z135</f>
        <v>193.18694056281794</v>
      </c>
      <c r="AM135" t="s">
        <v>34</v>
      </c>
      <c r="AN135" t="s">
        <v>30</v>
      </c>
    </row>
    <row r="136" spans="2:40">
      <c r="B136">
        <v>1553</v>
      </c>
      <c r="C136">
        <v>0.876</v>
      </c>
      <c r="D136">
        <v>0.124</v>
      </c>
      <c r="F136">
        <v>1553</v>
      </c>
      <c r="G136">
        <v>0.31659999999999999</v>
      </c>
      <c r="H136">
        <v>0.68340000000000001</v>
      </c>
      <c r="J136">
        <v>1553</v>
      </c>
      <c r="K136">
        <v>4.0500000000000001E-2</v>
      </c>
      <c r="L136">
        <v>0.95950000000000002</v>
      </c>
      <c r="N136" s="5">
        <f t="shared" si="35"/>
        <v>193.17450096587251</v>
      </c>
      <c r="O136" s="4">
        <f t="shared" si="36"/>
        <v>7.5162289401820574</v>
      </c>
      <c r="P136" s="4">
        <f t="shared" si="37"/>
        <v>1.3304544179780911</v>
      </c>
      <c r="R136" s="5">
        <f t="shared" si="29"/>
        <v>193.17450096587251</v>
      </c>
      <c r="S136" s="4">
        <f t="shared" si="30"/>
        <v>2.0730033312893652</v>
      </c>
      <c r="T136" s="4">
        <f t="shared" si="31"/>
        <v>4.8239189243271534</v>
      </c>
      <c r="V136" s="5">
        <f t="shared" si="32"/>
        <v>193.17450096587251</v>
      </c>
      <c r="W136" s="4">
        <f t="shared" si="33"/>
        <v>1.0977412902737136</v>
      </c>
      <c r="X136" s="4">
        <f t="shared" si="34"/>
        <v>9.1096145226591396</v>
      </c>
      <c r="Z136">
        <v>193.17450096587251</v>
      </c>
      <c r="AA136">
        <f t="shared" si="38"/>
        <v>193174500965872.5</v>
      </c>
      <c r="AB136" s="20">
        <f t="shared" si="39"/>
        <v>7.5162289401820574</v>
      </c>
      <c r="AC136" s="20">
        <v>0</v>
      </c>
      <c r="AD136" s="20">
        <f t="shared" si="40"/>
        <v>1.3304544179780911</v>
      </c>
      <c r="AE136" s="20">
        <v>0</v>
      </c>
      <c r="AG136" t="s">
        <v>23</v>
      </c>
      <c r="AH136">
        <v>131</v>
      </c>
      <c r="AI136" t="s">
        <v>24</v>
      </c>
      <c r="AJ136" t="s">
        <v>25</v>
      </c>
      <c r="AK136" s="22" t="s">
        <v>28</v>
      </c>
      <c r="AL136">
        <f t="shared" si="41"/>
        <v>193.17450096587251</v>
      </c>
      <c r="AM136" t="s">
        <v>34</v>
      </c>
      <c r="AN136" t="s">
        <v>30</v>
      </c>
    </row>
    <row r="137" spans="2:40">
      <c r="B137">
        <v>1553.1</v>
      </c>
      <c r="C137">
        <v>0.86799999999999999</v>
      </c>
      <c r="D137">
        <v>0.13200000000000001</v>
      </c>
      <c r="F137">
        <v>1553.1</v>
      </c>
      <c r="G137">
        <v>0.31019999999999998</v>
      </c>
      <c r="H137">
        <v>0.68979999999999997</v>
      </c>
      <c r="J137">
        <v>1553.1</v>
      </c>
      <c r="K137">
        <v>4.3200000000000002E-2</v>
      </c>
      <c r="L137">
        <v>0.95679999999999998</v>
      </c>
      <c r="N137" s="5">
        <f t="shared" si="35"/>
        <v>193.16206297083255</v>
      </c>
      <c r="O137" s="4">
        <f t="shared" si="36"/>
        <v>7.3790423012910118</v>
      </c>
      <c r="P137" s="4">
        <f t="shared" si="37"/>
        <v>1.3551894123510362</v>
      </c>
      <c r="R137" s="5">
        <f t="shared" si="29"/>
        <v>193.16206297083255</v>
      </c>
      <c r="S137" s="4">
        <f t="shared" si="30"/>
        <v>2.042678416275538</v>
      </c>
      <c r="T137" s="4">
        <f t="shared" si="31"/>
        <v>4.8955331981395442</v>
      </c>
      <c r="V137" s="5">
        <f t="shared" si="32"/>
        <v>193.16206297083255</v>
      </c>
      <c r="W137" s="4">
        <f t="shared" si="33"/>
        <v>1.1045871839886299</v>
      </c>
      <c r="X137" s="4">
        <f t="shared" si="34"/>
        <v>9.0531559164848492</v>
      </c>
      <c r="Z137">
        <v>193.16206297083255</v>
      </c>
      <c r="AA137">
        <f t="shared" si="38"/>
        <v>193162062970832.56</v>
      </c>
      <c r="AB137" s="20">
        <f t="shared" si="39"/>
        <v>7.3790423012910118</v>
      </c>
      <c r="AC137" s="20">
        <v>0</v>
      </c>
      <c r="AD137" s="20">
        <f t="shared" si="40"/>
        <v>1.3551894123510362</v>
      </c>
      <c r="AE137" s="20">
        <v>0</v>
      </c>
      <c r="AG137" t="s">
        <v>23</v>
      </c>
      <c r="AH137">
        <v>132</v>
      </c>
      <c r="AI137" t="s">
        <v>24</v>
      </c>
      <c r="AJ137" t="s">
        <v>25</v>
      </c>
      <c r="AK137" s="22" t="s">
        <v>28</v>
      </c>
      <c r="AL137">
        <f t="shared" si="41"/>
        <v>193.16206297083255</v>
      </c>
      <c r="AM137" t="s">
        <v>34</v>
      </c>
      <c r="AN137" t="s">
        <v>30</v>
      </c>
    </row>
    <row r="138" spans="2:40">
      <c r="B138">
        <v>1553.2</v>
      </c>
      <c r="C138">
        <v>0.85980000000000001</v>
      </c>
      <c r="D138">
        <v>0.14019999999999999</v>
      </c>
      <c r="F138">
        <v>1553.2</v>
      </c>
      <c r="G138">
        <v>0.30380000000000001</v>
      </c>
      <c r="H138">
        <v>0.69620000000000004</v>
      </c>
      <c r="J138">
        <v>1553.2</v>
      </c>
      <c r="K138">
        <v>4.5999999999999999E-2</v>
      </c>
      <c r="L138">
        <v>0.95399999999999996</v>
      </c>
      <c r="N138" s="5">
        <f t="shared" si="35"/>
        <v>193.1496265773886</v>
      </c>
      <c r="O138" s="4">
        <f t="shared" si="36"/>
        <v>7.2410242179241315</v>
      </c>
      <c r="P138" s="4">
        <f t="shared" si="37"/>
        <v>1.3810201014445467</v>
      </c>
      <c r="R138" s="5">
        <f t="shared" si="29"/>
        <v>193.1496265773886</v>
      </c>
      <c r="S138" s="4">
        <f t="shared" si="30"/>
        <v>2.012797109073003</v>
      </c>
      <c r="T138" s="4">
        <f t="shared" si="31"/>
        <v>4.9682106333139151</v>
      </c>
      <c r="V138" s="5">
        <f t="shared" si="32"/>
        <v>193.1496265773886</v>
      </c>
      <c r="W138" s="4">
        <f t="shared" si="33"/>
        <v>1.1117317272815912</v>
      </c>
      <c r="X138" s="4">
        <f t="shared" si="34"/>
        <v>8.9949758153003518</v>
      </c>
      <c r="Z138">
        <v>193.1496265773886</v>
      </c>
      <c r="AA138">
        <f t="shared" si="38"/>
        <v>193149626577388.59</v>
      </c>
      <c r="AB138" s="20">
        <f t="shared" si="39"/>
        <v>7.2410242179241315</v>
      </c>
      <c r="AC138" s="20">
        <v>0</v>
      </c>
      <c r="AD138" s="20">
        <f t="shared" si="40"/>
        <v>1.3810201014445467</v>
      </c>
      <c r="AE138" s="20">
        <v>0</v>
      </c>
      <c r="AG138" t="s">
        <v>23</v>
      </c>
      <c r="AH138">
        <v>133</v>
      </c>
      <c r="AI138" t="s">
        <v>24</v>
      </c>
      <c r="AJ138" t="s">
        <v>25</v>
      </c>
      <c r="AK138" s="22" t="s">
        <v>28</v>
      </c>
      <c r="AL138">
        <f t="shared" si="41"/>
        <v>193.1496265773886</v>
      </c>
      <c r="AM138" t="s">
        <v>34</v>
      </c>
      <c r="AN138" t="s">
        <v>30</v>
      </c>
    </row>
    <row r="139" spans="2:40">
      <c r="B139">
        <v>1553.3</v>
      </c>
      <c r="C139">
        <v>0.85140000000000005</v>
      </c>
      <c r="D139">
        <v>0.14860000000000001</v>
      </c>
      <c r="F139">
        <v>1553.3</v>
      </c>
      <c r="G139">
        <v>0.2974</v>
      </c>
      <c r="H139">
        <v>0.7026</v>
      </c>
      <c r="J139">
        <v>1553.3</v>
      </c>
      <c r="K139">
        <v>4.8899999999999999E-2</v>
      </c>
      <c r="L139">
        <v>0.95109999999999995</v>
      </c>
      <c r="N139" s="5">
        <f t="shared" si="35"/>
        <v>193.13719178523144</v>
      </c>
      <c r="O139" s="4">
        <f t="shared" si="36"/>
        <v>7.1023161430086619</v>
      </c>
      <c r="P139" s="4">
        <f t="shared" si="37"/>
        <v>1.4079913930392618</v>
      </c>
      <c r="R139" s="5">
        <f t="shared" si="29"/>
        <v>193.13719178523144</v>
      </c>
      <c r="S139" s="4">
        <f t="shared" si="30"/>
        <v>1.9833529203679361</v>
      </c>
      <c r="T139" s="4">
        <f t="shared" si="31"/>
        <v>5.0419670131853698</v>
      </c>
      <c r="V139" s="5">
        <f t="shared" si="32"/>
        <v>193.13719178523144</v>
      </c>
      <c r="W139" s="4">
        <f t="shared" si="33"/>
        <v>1.1191801530423016</v>
      </c>
      <c r="X139" s="4">
        <f t="shared" si="34"/>
        <v>8.9351119860521973</v>
      </c>
      <c r="Z139">
        <v>193.13719178523144</v>
      </c>
      <c r="AA139">
        <f t="shared" si="38"/>
        <v>193137191785231.44</v>
      </c>
      <c r="AB139" s="20">
        <f t="shared" si="39"/>
        <v>7.1023161430086619</v>
      </c>
      <c r="AC139" s="20">
        <v>0</v>
      </c>
      <c r="AD139" s="20">
        <f t="shared" si="40"/>
        <v>1.4079913930392618</v>
      </c>
      <c r="AE139" s="20">
        <v>0</v>
      </c>
      <c r="AG139" t="s">
        <v>23</v>
      </c>
      <c r="AH139">
        <v>134</v>
      </c>
      <c r="AI139" t="s">
        <v>24</v>
      </c>
      <c r="AJ139" t="s">
        <v>25</v>
      </c>
      <c r="AK139" s="22" t="s">
        <v>28</v>
      </c>
      <c r="AL139">
        <f t="shared" si="41"/>
        <v>193.13719178523144</v>
      </c>
      <c r="AM139" t="s">
        <v>34</v>
      </c>
      <c r="AN139" t="s">
        <v>30</v>
      </c>
    </row>
    <row r="140" spans="2:40">
      <c r="B140">
        <v>1553.4</v>
      </c>
      <c r="C140">
        <v>0.84279999999999999</v>
      </c>
      <c r="D140">
        <v>0.15720000000000001</v>
      </c>
      <c r="F140">
        <v>1553.4</v>
      </c>
      <c r="G140">
        <v>0.29110000000000003</v>
      </c>
      <c r="H140">
        <v>0.70889999999999997</v>
      </c>
      <c r="J140">
        <v>1553.4</v>
      </c>
      <c r="K140">
        <v>5.1900000000000002E-2</v>
      </c>
      <c r="L140">
        <v>0.94810000000000005</v>
      </c>
      <c r="N140" s="5">
        <f t="shared" si="35"/>
        <v>193.12475859405177</v>
      </c>
      <c r="O140" s="4">
        <f t="shared" si="36"/>
        <v>6.9630577960293163</v>
      </c>
      <c r="P140" s="4">
        <f t="shared" si="37"/>
        <v>1.4361506529074772</v>
      </c>
      <c r="R140" s="5">
        <f t="shared" si="29"/>
        <v>193.12475859405177</v>
      </c>
      <c r="S140" s="4">
        <f t="shared" si="30"/>
        <v>1.9547895108776667</v>
      </c>
      <c r="T140" s="4">
        <f t="shared" si="31"/>
        <v>5.1156403000700434</v>
      </c>
      <c r="V140" s="5">
        <f t="shared" si="32"/>
        <v>193.12475859405177</v>
      </c>
      <c r="W140" s="4">
        <f t="shared" si="33"/>
        <v>1.1269379392487022</v>
      </c>
      <c r="X140" s="4">
        <f t="shared" si="34"/>
        <v>8.8736031077866802</v>
      </c>
      <c r="Z140">
        <v>193.12475859405177</v>
      </c>
      <c r="AA140">
        <f t="shared" si="38"/>
        <v>193124758594051.78</v>
      </c>
      <c r="AB140" s="20">
        <f t="shared" si="39"/>
        <v>6.9630577960293163</v>
      </c>
      <c r="AC140" s="20">
        <v>0</v>
      </c>
      <c r="AD140" s="20">
        <f t="shared" si="40"/>
        <v>1.4361506529074772</v>
      </c>
      <c r="AE140" s="20">
        <v>0</v>
      </c>
      <c r="AG140" t="s">
        <v>23</v>
      </c>
      <c r="AH140">
        <v>135</v>
      </c>
      <c r="AI140" t="s">
        <v>24</v>
      </c>
      <c r="AJ140" t="s">
        <v>25</v>
      </c>
      <c r="AK140" s="22" t="s">
        <v>28</v>
      </c>
      <c r="AL140">
        <f t="shared" si="41"/>
        <v>193.12475859405177</v>
      </c>
      <c r="AM140" t="s">
        <v>34</v>
      </c>
      <c r="AN140" t="s">
        <v>30</v>
      </c>
    </row>
    <row r="141" spans="2:40">
      <c r="B141">
        <v>1553.5</v>
      </c>
      <c r="C141">
        <v>0.83399999999999996</v>
      </c>
      <c r="D141">
        <v>0.16600000000000001</v>
      </c>
      <c r="F141">
        <v>1553.5</v>
      </c>
      <c r="G141">
        <v>0.2848</v>
      </c>
      <c r="H141">
        <v>0.71519999999999995</v>
      </c>
      <c r="J141">
        <v>1553.5</v>
      </c>
      <c r="K141">
        <v>5.5E-2</v>
      </c>
      <c r="L141">
        <v>0.94499999999999995</v>
      </c>
      <c r="N141" s="5">
        <f t="shared" si="35"/>
        <v>193.11232700354037</v>
      </c>
      <c r="O141" s="4">
        <f t="shared" si="36"/>
        <v>6.8233869414166977</v>
      </c>
      <c r="P141" s="4">
        <f t="shared" si="37"/>
        <v>1.4655478409559117</v>
      </c>
      <c r="R141" s="5">
        <f t="shared" si="29"/>
        <v>193.11232700354037</v>
      </c>
      <c r="S141" s="4">
        <f t="shared" si="30"/>
        <v>1.9266374595240807</v>
      </c>
      <c r="T141" s="4">
        <f t="shared" si="31"/>
        <v>5.1903901019708227</v>
      </c>
      <c r="V141" s="5">
        <f t="shared" si="32"/>
        <v>193.11232700354037</v>
      </c>
      <c r="W141" s="4">
        <f t="shared" si="33"/>
        <v>1.1350108156723151</v>
      </c>
      <c r="X141" s="4">
        <f t="shared" si="34"/>
        <v>8.8104887300801433</v>
      </c>
      <c r="Z141">
        <v>193.11232700354037</v>
      </c>
      <c r="AA141">
        <f t="shared" si="38"/>
        <v>193112327003540.37</v>
      </c>
      <c r="AB141" s="20">
        <f t="shared" si="39"/>
        <v>6.8233869414166977</v>
      </c>
      <c r="AC141" s="20">
        <v>0</v>
      </c>
      <c r="AD141" s="20">
        <f t="shared" si="40"/>
        <v>1.4655478409559117</v>
      </c>
      <c r="AE141" s="20">
        <v>0</v>
      </c>
      <c r="AG141" t="s">
        <v>23</v>
      </c>
      <c r="AH141">
        <v>136</v>
      </c>
      <c r="AI141" t="s">
        <v>24</v>
      </c>
      <c r="AJ141" t="s">
        <v>25</v>
      </c>
      <c r="AK141" s="22" t="s">
        <v>28</v>
      </c>
      <c r="AL141">
        <f t="shared" si="41"/>
        <v>193.11232700354037</v>
      </c>
      <c r="AM141" t="s">
        <v>34</v>
      </c>
      <c r="AN141" t="s">
        <v>30</v>
      </c>
    </row>
    <row r="142" spans="2:40">
      <c r="B142">
        <v>1553.6</v>
      </c>
      <c r="C142">
        <v>0.82499999999999996</v>
      </c>
      <c r="D142">
        <v>0.17499999999999999</v>
      </c>
      <c r="F142">
        <v>1553.6</v>
      </c>
      <c r="G142">
        <v>0.27850000000000003</v>
      </c>
      <c r="H142">
        <v>0.72150000000000003</v>
      </c>
      <c r="J142">
        <v>1553.6</v>
      </c>
      <c r="K142">
        <v>5.8099999999999999E-2</v>
      </c>
      <c r="L142">
        <v>0.94189999999999996</v>
      </c>
      <c r="N142" s="5">
        <f t="shared" si="35"/>
        <v>193.09989701338827</v>
      </c>
      <c r="O142" s="4">
        <f t="shared" si="36"/>
        <v>6.6834391756861464</v>
      </c>
      <c r="P142" s="4">
        <f t="shared" si="37"/>
        <v>1.4962356560944334</v>
      </c>
      <c r="R142" s="5">
        <f t="shared" si="29"/>
        <v>193.09989701338827</v>
      </c>
      <c r="S142" s="4">
        <f t="shared" si="30"/>
        <v>1.8988908421013635</v>
      </c>
      <c r="T142" s="4">
        <f t="shared" si="31"/>
        <v>5.2662321489389754</v>
      </c>
      <c r="V142" s="5">
        <f t="shared" si="32"/>
        <v>193.09989701338827</v>
      </c>
      <c r="W142" s="4">
        <f t="shared" si="33"/>
        <v>1.143141522550899</v>
      </c>
      <c r="X142" s="4">
        <f t="shared" si="34"/>
        <v>8.7478232596128489</v>
      </c>
      <c r="Z142">
        <v>193.09989701338827</v>
      </c>
      <c r="AA142">
        <f t="shared" si="38"/>
        <v>193099897013388.28</v>
      </c>
      <c r="AB142" s="20">
        <f t="shared" si="39"/>
        <v>6.6834391756861464</v>
      </c>
      <c r="AC142" s="20">
        <v>0</v>
      </c>
      <c r="AD142" s="20">
        <f t="shared" si="40"/>
        <v>1.4962356560944334</v>
      </c>
      <c r="AE142" s="20">
        <v>0</v>
      </c>
      <c r="AG142" t="s">
        <v>23</v>
      </c>
      <c r="AH142">
        <v>137</v>
      </c>
      <c r="AI142" t="s">
        <v>24</v>
      </c>
      <c r="AJ142" t="s">
        <v>25</v>
      </c>
      <c r="AK142" s="22" t="s">
        <v>28</v>
      </c>
      <c r="AL142">
        <f t="shared" si="41"/>
        <v>193.09989701338827</v>
      </c>
      <c r="AM142" t="s">
        <v>34</v>
      </c>
      <c r="AN142" t="s">
        <v>30</v>
      </c>
    </row>
    <row r="143" spans="2:40">
      <c r="B143">
        <v>1553.7</v>
      </c>
      <c r="C143">
        <v>0.81579999999999997</v>
      </c>
      <c r="D143">
        <v>0.1842</v>
      </c>
      <c r="F143">
        <v>1553.7</v>
      </c>
      <c r="G143">
        <v>0.27229999999999999</v>
      </c>
      <c r="H143">
        <v>0.72770000000000001</v>
      </c>
      <c r="J143">
        <v>1553.7</v>
      </c>
      <c r="K143">
        <v>6.13E-2</v>
      </c>
      <c r="L143">
        <v>0.93869999999999998</v>
      </c>
      <c r="N143" s="5">
        <f t="shared" si="35"/>
        <v>193.08746862328636</v>
      </c>
      <c r="O143" s="4">
        <f t="shared" si="36"/>
        <v>6.5433477237375799</v>
      </c>
      <c r="P143" s="4">
        <f t="shared" si="37"/>
        <v>1.528269690409785</v>
      </c>
      <c r="R143" s="5">
        <f t="shared" si="29"/>
        <v>193.08746862328636</v>
      </c>
      <c r="S143" s="4">
        <f t="shared" si="30"/>
        <v>1.8719748082291026</v>
      </c>
      <c r="T143" s="4">
        <f t="shared" si="31"/>
        <v>5.3419522292931143</v>
      </c>
      <c r="V143" s="5">
        <f t="shared" si="32"/>
        <v>193.08746862328636</v>
      </c>
      <c r="W143" s="4">
        <f t="shared" si="33"/>
        <v>1.1515956083180343</v>
      </c>
      <c r="X143" s="4">
        <f t="shared" si="34"/>
        <v>8.6836037996059456</v>
      </c>
      <c r="Z143">
        <v>193.08746862328636</v>
      </c>
      <c r="AA143">
        <f t="shared" si="38"/>
        <v>193087468623286.34</v>
      </c>
      <c r="AB143" s="20">
        <f t="shared" si="39"/>
        <v>6.5433477237375799</v>
      </c>
      <c r="AC143" s="20">
        <v>0</v>
      </c>
      <c r="AD143" s="20">
        <f t="shared" si="40"/>
        <v>1.528269690409785</v>
      </c>
      <c r="AE143" s="20">
        <v>0</v>
      </c>
      <c r="AG143" t="s">
        <v>23</v>
      </c>
      <c r="AH143">
        <v>138</v>
      </c>
      <c r="AI143" t="s">
        <v>24</v>
      </c>
      <c r="AJ143" t="s">
        <v>25</v>
      </c>
      <c r="AK143" s="22" t="s">
        <v>28</v>
      </c>
      <c r="AL143">
        <f t="shared" si="41"/>
        <v>193.08746862328636</v>
      </c>
      <c r="AM143" t="s">
        <v>34</v>
      </c>
      <c r="AN143" t="s">
        <v>30</v>
      </c>
    </row>
    <row r="144" spans="2:40">
      <c r="B144">
        <v>1553.8</v>
      </c>
      <c r="C144">
        <v>0.80649999999999999</v>
      </c>
      <c r="D144">
        <v>0.19350000000000001</v>
      </c>
      <c r="F144">
        <v>1553.8</v>
      </c>
      <c r="G144">
        <v>0.26619999999999999</v>
      </c>
      <c r="H144">
        <v>0.73380000000000001</v>
      </c>
      <c r="J144">
        <v>1553.8</v>
      </c>
      <c r="K144">
        <v>6.4600000000000005E-2</v>
      </c>
      <c r="L144">
        <v>0.93540000000000001</v>
      </c>
      <c r="N144" s="5">
        <f t="shared" si="35"/>
        <v>193.07504183292573</v>
      </c>
      <c r="O144" s="4">
        <f t="shared" si="36"/>
        <v>6.404717815693421</v>
      </c>
      <c r="P144" s="4">
        <f t="shared" si="37"/>
        <v>1.5613490379696504</v>
      </c>
      <c r="R144" s="5">
        <f t="shared" si="29"/>
        <v>193.07504183292573</v>
      </c>
      <c r="S144" s="4">
        <f t="shared" si="30"/>
        <v>1.8458652758512941</v>
      </c>
      <c r="T144" s="4">
        <f t="shared" si="31"/>
        <v>5.4175134723134688</v>
      </c>
      <c r="V144" s="5">
        <f t="shared" si="32"/>
        <v>193.07504183292573</v>
      </c>
      <c r="W144" s="4">
        <f t="shared" si="33"/>
        <v>1.1603793726139084</v>
      </c>
      <c r="X144" s="4">
        <f t="shared" si="34"/>
        <v>8.6178712204041314</v>
      </c>
      <c r="Z144">
        <v>193.07504183292573</v>
      </c>
      <c r="AA144">
        <f t="shared" si="38"/>
        <v>193075041832925.72</v>
      </c>
      <c r="AB144" s="20">
        <f t="shared" si="39"/>
        <v>6.404717815693421</v>
      </c>
      <c r="AC144" s="20">
        <v>0</v>
      </c>
      <c r="AD144" s="20">
        <f t="shared" si="40"/>
        <v>1.5613490379696504</v>
      </c>
      <c r="AE144" s="20">
        <v>0</v>
      </c>
      <c r="AG144" t="s">
        <v>23</v>
      </c>
      <c r="AH144">
        <v>139</v>
      </c>
      <c r="AI144" t="s">
        <v>24</v>
      </c>
      <c r="AJ144" t="s">
        <v>25</v>
      </c>
      <c r="AK144" s="22" t="s">
        <v>28</v>
      </c>
      <c r="AL144">
        <f t="shared" si="41"/>
        <v>193.07504183292573</v>
      </c>
      <c r="AM144" t="s">
        <v>34</v>
      </c>
      <c r="AN144" t="s">
        <v>30</v>
      </c>
    </row>
    <row r="145" spans="2:40">
      <c r="B145">
        <v>1553.9</v>
      </c>
      <c r="C145">
        <v>0.79690000000000005</v>
      </c>
      <c r="D145">
        <v>0.2031</v>
      </c>
      <c r="F145">
        <v>1553.9</v>
      </c>
      <c r="G145">
        <v>0.2601</v>
      </c>
      <c r="H145">
        <v>0.7399</v>
      </c>
      <c r="J145">
        <v>1553.9</v>
      </c>
      <c r="K145">
        <v>6.8000000000000005E-2</v>
      </c>
      <c r="L145">
        <v>0.93200000000000005</v>
      </c>
      <c r="N145" s="5">
        <f t="shared" si="35"/>
        <v>193.06261664199752</v>
      </c>
      <c r="O145" s="4">
        <f t="shared" si="36"/>
        <v>6.2646959810788925</v>
      </c>
      <c r="P145" s="4">
        <f t="shared" si="37"/>
        <v>1.5962466542993878</v>
      </c>
      <c r="R145" s="5">
        <f t="shared" si="29"/>
        <v>193.06261664199752</v>
      </c>
      <c r="S145" s="4">
        <f t="shared" si="30"/>
        <v>1.8201199084601034</v>
      </c>
      <c r="T145" s="4">
        <f t="shared" si="31"/>
        <v>5.4941435196214163</v>
      </c>
      <c r="V145" s="5">
        <f t="shared" si="32"/>
        <v>193.06261664199752</v>
      </c>
      <c r="W145" s="4">
        <f t="shared" si="33"/>
        <v>1.169499391019871</v>
      </c>
      <c r="X145" s="4">
        <f t="shared" si="34"/>
        <v>8.5506671288468379</v>
      </c>
      <c r="Z145">
        <v>193.06261664199752</v>
      </c>
      <c r="AA145">
        <f t="shared" si="38"/>
        <v>193062616641997.53</v>
      </c>
      <c r="AB145" s="20">
        <f t="shared" si="39"/>
        <v>6.2646959810788925</v>
      </c>
      <c r="AC145" s="20">
        <v>0</v>
      </c>
      <c r="AD145" s="20">
        <f t="shared" si="40"/>
        <v>1.5962466542993878</v>
      </c>
      <c r="AE145" s="20">
        <v>0</v>
      </c>
      <c r="AG145" t="s">
        <v>23</v>
      </c>
      <c r="AH145">
        <v>140</v>
      </c>
      <c r="AI145" t="s">
        <v>24</v>
      </c>
      <c r="AJ145" t="s">
        <v>25</v>
      </c>
      <c r="AK145" s="22" t="s">
        <v>28</v>
      </c>
      <c r="AL145">
        <f t="shared" si="41"/>
        <v>193.06261664199752</v>
      </c>
      <c r="AM145" t="s">
        <v>34</v>
      </c>
      <c r="AN145" t="s">
        <v>30</v>
      </c>
    </row>
    <row r="146" spans="2:40">
      <c r="B146">
        <v>1554</v>
      </c>
      <c r="C146">
        <v>0.78720000000000001</v>
      </c>
      <c r="D146">
        <v>0.21279999999999999</v>
      </c>
      <c r="F146">
        <v>1554</v>
      </c>
      <c r="G146">
        <v>0.254</v>
      </c>
      <c r="H146">
        <v>0.746</v>
      </c>
      <c r="J146">
        <v>1554</v>
      </c>
      <c r="K146">
        <v>7.1499999999999994E-2</v>
      </c>
      <c r="L146">
        <v>0.92849999999999999</v>
      </c>
      <c r="N146" s="5">
        <f t="shared" si="35"/>
        <v>193.05019305019306</v>
      </c>
      <c r="O146" s="4">
        <f t="shared" si="36"/>
        <v>6.1263245444386492</v>
      </c>
      <c r="P146" s="4">
        <f t="shared" si="37"/>
        <v>1.6323000728189949</v>
      </c>
      <c r="R146" s="5">
        <f t="shared" si="29"/>
        <v>193.05019305019306</v>
      </c>
      <c r="S146" s="4">
        <f t="shared" si="30"/>
        <v>1.7947336268325267</v>
      </c>
      <c r="T146" s="4">
        <f t="shared" si="31"/>
        <v>5.5718574893193002</v>
      </c>
      <c r="V146" s="5">
        <f t="shared" si="32"/>
        <v>193.05019305019306</v>
      </c>
      <c r="W146" s="4">
        <f t="shared" si="33"/>
        <v>1.1789625232437855</v>
      </c>
      <c r="X146" s="4">
        <f t="shared" si="34"/>
        <v>8.482033824524045</v>
      </c>
      <c r="Z146">
        <v>193.05019305019306</v>
      </c>
      <c r="AA146">
        <f t="shared" si="38"/>
        <v>193050193050193.06</v>
      </c>
      <c r="AB146" s="20">
        <f t="shared" si="39"/>
        <v>6.1263245444386492</v>
      </c>
      <c r="AC146" s="20">
        <v>0</v>
      </c>
      <c r="AD146" s="20">
        <f t="shared" si="40"/>
        <v>1.6323000728189949</v>
      </c>
      <c r="AE146" s="20">
        <v>0</v>
      </c>
      <c r="AG146" t="s">
        <v>23</v>
      </c>
      <c r="AH146">
        <v>141</v>
      </c>
      <c r="AI146" t="s">
        <v>24</v>
      </c>
      <c r="AJ146" t="s">
        <v>25</v>
      </c>
      <c r="AK146" s="22" t="s">
        <v>28</v>
      </c>
      <c r="AL146">
        <f t="shared" si="41"/>
        <v>193.05019305019306</v>
      </c>
      <c r="AM146" t="s">
        <v>34</v>
      </c>
      <c r="AN146" t="s">
        <v>30</v>
      </c>
    </row>
    <row r="147" spans="2:40">
      <c r="B147">
        <v>1554.1</v>
      </c>
      <c r="C147">
        <v>0.77729999999999999</v>
      </c>
      <c r="D147">
        <v>0.22270000000000001</v>
      </c>
      <c r="F147">
        <v>1554.1</v>
      </c>
      <c r="G147">
        <v>0.248</v>
      </c>
      <c r="H147">
        <v>0.752</v>
      </c>
      <c r="J147">
        <v>1554.1</v>
      </c>
      <c r="K147">
        <v>7.4999999999999997E-2</v>
      </c>
      <c r="L147">
        <v>0.92500000000000004</v>
      </c>
      <c r="N147" s="5">
        <f t="shared" si="35"/>
        <v>193.03777105720354</v>
      </c>
      <c r="O147" s="4">
        <f t="shared" si="36"/>
        <v>5.9882510595095697</v>
      </c>
      <c r="P147" s="4">
        <f t="shared" si="37"/>
        <v>1.6699366644155016</v>
      </c>
      <c r="R147" s="5">
        <f t="shared" si="29"/>
        <v>193.03777105720354</v>
      </c>
      <c r="S147" s="4">
        <f t="shared" si="30"/>
        <v>1.7701089583174212</v>
      </c>
      <c r="T147" s="4">
        <f t="shared" si="31"/>
        <v>5.6493697481230267</v>
      </c>
      <c r="V147" s="5">
        <f t="shared" si="32"/>
        <v>193.03777105720354</v>
      </c>
      <c r="W147" s="4">
        <f t="shared" si="33"/>
        <v>1.1885022274370185</v>
      </c>
      <c r="X147" s="4">
        <f t="shared" si="34"/>
        <v>8.4139514164519547</v>
      </c>
      <c r="Z147">
        <v>193.03777105720354</v>
      </c>
      <c r="AA147">
        <f t="shared" si="38"/>
        <v>193037771057203.53</v>
      </c>
      <c r="AB147" s="20">
        <f t="shared" si="39"/>
        <v>5.9882510595095697</v>
      </c>
      <c r="AC147" s="20">
        <v>0</v>
      </c>
      <c r="AD147" s="20">
        <f t="shared" si="40"/>
        <v>1.6699366644155016</v>
      </c>
      <c r="AE147" s="20">
        <v>0</v>
      </c>
      <c r="AG147" t="s">
        <v>23</v>
      </c>
      <c r="AH147">
        <v>142</v>
      </c>
      <c r="AI147" t="s">
        <v>24</v>
      </c>
      <c r="AJ147" t="s">
        <v>25</v>
      </c>
      <c r="AK147" s="22" t="s">
        <v>28</v>
      </c>
      <c r="AL147">
        <f t="shared" si="41"/>
        <v>193.03777105720354</v>
      </c>
      <c r="AM147" t="s">
        <v>34</v>
      </c>
      <c r="AN147" t="s">
        <v>30</v>
      </c>
    </row>
    <row r="148" spans="2:40">
      <c r="B148">
        <v>1554.2</v>
      </c>
      <c r="C148">
        <v>0.76729999999999998</v>
      </c>
      <c r="D148">
        <v>0.23269999999999999</v>
      </c>
      <c r="F148">
        <v>1554.2</v>
      </c>
      <c r="G148">
        <v>0.24199999999999999</v>
      </c>
      <c r="H148">
        <v>0.75800000000000001</v>
      </c>
      <c r="J148">
        <v>1554.2</v>
      </c>
      <c r="K148">
        <v>7.8600000000000003E-2</v>
      </c>
      <c r="L148">
        <v>0.9214</v>
      </c>
      <c r="N148" s="5">
        <f t="shared" si="35"/>
        <v>193.02535066272037</v>
      </c>
      <c r="O148" s="4">
        <f t="shared" si="36"/>
        <v>5.8519418237808196</v>
      </c>
      <c r="P148" s="4">
        <f t="shared" si="37"/>
        <v>1.7088344862490799</v>
      </c>
      <c r="R148" s="5">
        <f t="shared" si="29"/>
        <v>193.02535066272037</v>
      </c>
      <c r="S148" s="4">
        <f t="shared" si="30"/>
        <v>1.7458221529205038</v>
      </c>
      <c r="T148" s="4">
        <f t="shared" si="31"/>
        <v>5.7279603098582932</v>
      </c>
      <c r="V148" s="5">
        <f t="shared" si="32"/>
        <v>193.02535066272037</v>
      </c>
      <c r="W148" s="4">
        <f t="shared" si="33"/>
        <v>1.1983950320772685</v>
      </c>
      <c r="X148" s="4">
        <f t="shared" si="34"/>
        <v>8.3444938708284262</v>
      </c>
      <c r="Z148">
        <v>193.02535066272037</v>
      </c>
      <c r="AA148">
        <f t="shared" si="38"/>
        <v>193025350662720.37</v>
      </c>
      <c r="AB148" s="20">
        <f t="shared" si="39"/>
        <v>5.8519418237808196</v>
      </c>
      <c r="AC148" s="20">
        <v>0</v>
      </c>
      <c r="AD148" s="20">
        <f t="shared" si="40"/>
        <v>1.7088344862490799</v>
      </c>
      <c r="AE148" s="20">
        <v>0</v>
      </c>
      <c r="AG148" t="s">
        <v>23</v>
      </c>
      <c r="AH148">
        <v>143</v>
      </c>
      <c r="AI148" t="s">
        <v>24</v>
      </c>
      <c r="AJ148" t="s">
        <v>25</v>
      </c>
      <c r="AK148" s="22" t="s">
        <v>28</v>
      </c>
      <c r="AL148">
        <f t="shared" si="41"/>
        <v>193.02535066272037</v>
      </c>
      <c r="AM148" t="s">
        <v>34</v>
      </c>
      <c r="AN148" t="s">
        <v>30</v>
      </c>
    </row>
    <row r="149" spans="2:40">
      <c r="B149">
        <v>1554.3</v>
      </c>
      <c r="C149">
        <v>0.7571</v>
      </c>
      <c r="D149">
        <v>0.2429</v>
      </c>
      <c r="F149">
        <v>1554.3</v>
      </c>
      <c r="G149">
        <v>0.2361</v>
      </c>
      <c r="H149">
        <v>0.76390000000000002</v>
      </c>
      <c r="J149">
        <v>1554.3</v>
      </c>
      <c r="K149">
        <v>8.2299999999999998E-2</v>
      </c>
      <c r="L149">
        <v>0.91769999999999996</v>
      </c>
      <c r="N149" s="5">
        <f t="shared" si="35"/>
        <v>193.01293186643505</v>
      </c>
      <c r="O149" s="4">
        <f t="shared" si="36"/>
        <v>5.716102396416141</v>
      </c>
      <c r="P149" s="4">
        <f t="shared" si="37"/>
        <v>1.749443817918616</v>
      </c>
      <c r="R149" s="5">
        <f t="shared" si="29"/>
        <v>193.01293186643505</v>
      </c>
      <c r="S149" s="4">
        <f t="shared" si="30"/>
        <v>1.7222650955266552</v>
      </c>
      <c r="T149" s="4">
        <f t="shared" si="31"/>
        <v>5.8063070696686676</v>
      </c>
      <c r="V149" s="5">
        <f t="shared" si="32"/>
        <v>193.01293186643505</v>
      </c>
      <c r="W149" s="4">
        <f t="shared" si="33"/>
        <v>1.2086484515794582</v>
      </c>
      <c r="X149" s="4">
        <f t="shared" si="34"/>
        <v>8.2737043901657525</v>
      </c>
      <c r="Z149">
        <v>193.01293186643505</v>
      </c>
      <c r="AA149">
        <f t="shared" si="38"/>
        <v>193012931866435.06</v>
      </c>
      <c r="AB149" s="20">
        <f t="shared" si="39"/>
        <v>5.716102396416141</v>
      </c>
      <c r="AC149" s="20">
        <v>0</v>
      </c>
      <c r="AD149" s="20">
        <f t="shared" si="40"/>
        <v>1.749443817918616</v>
      </c>
      <c r="AE149" s="20">
        <v>0</v>
      </c>
      <c r="AG149" t="s">
        <v>23</v>
      </c>
      <c r="AH149">
        <v>144</v>
      </c>
      <c r="AI149" t="s">
        <v>24</v>
      </c>
      <c r="AJ149" t="s">
        <v>25</v>
      </c>
      <c r="AK149" s="22" t="s">
        <v>28</v>
      </c>
      <c r="AL149">
        <f t="shared" si="41"/>
        <v>193.01293186643505</v>
      </c>
      <c r="AM149" t="s">
        <v>34</v>
      </c>
      <c r="AN149" t="s">
        <v>30</v>
      </c>
    </row>
    <row r="150" spans="2:40">
      <c r="B150">
        <v>1554.4</v>
      </c>
      <c r="C150">
        <v>0.74680000000000002</v>
      </c>
      <c r="D150">
        <v>0.25319999999999998</v>
      </c>
      <c r="F150">
        <v>1554.4</v>
      </c>
      <c r="G150">
        <v>0.23019999999999999</v>
      </c>
      <c r="H150">
        <v>0.76980000000000004</v>
      </c>
      <c r="J150">
        <v>1554.4</v>
      </c>
      <c r="K150">
        <v>8.6099999999999996E-2</v>
      </c>
      <c r="L150">
        <v>0.91390000000000005</v>
      </c>
      <c r="N150" s="5">
        <f t="shared" si="35"/>
        <v>193.0005146680391</v>
      </c>
      <c r="O150" s="4">
        <f t="shared" si="36"/>
        <v>5.5821306891772631</v>
      </c>
      <c r="P150" s="4">
        <f t="shared" si="37"/>
        <v>1.7914306484060258</v>
      </c>
      <c r="R150" s="5">
        <f t="shared" si="29"/>
        <v>193.0005146680391</v>
      </c>
      <c r="S150" s="4">
        <f t="shared" si="30"/>
        <v>1.699025902671373</v>
      </c>
      <c r="T150" s="4">
        <f t="shared" si="31"/>
        <v>5.8857254526120144</v>
      </c>
      <c r="V150" s="5">
        <f t="shared" si="32"/>
        <v>193.0005146680391</v>
      </c>
      <c r="W150" s="4">
        <f t="shared" si="33"/>
        <v>1.21927031397004</v>
      </c>
      <c r="X150" s="4">
        <f t="shared" si="34"/>
        <v>8.2016267315155211</v>
      </c>
      <c r="Z150">
        <v>193.0005146680391</v>
      </c>
      <c r="AA150">
        <f t="shared" si="38"/>
        <v>193000514668039.09</v>
      </c>
      <c r="AB150" s="20">
        <f t="shared" si="39"/>
        <v>5.5821306891772631</v>
      </c>
      <c r="AC150" s="20">
        <v>0</v>
      </c>
      <c r="AD150" s="20">
        <f t="shared" si="40"/>
        <v>1.7914306484060258</v>
      </c>
      <c r="AE150" s="20">
        <v>0</v>
      </c>
      <c r="AG150" t="s">
        <v>23</v>
      </c>
      <c r="AH150">
        <v>145</v>
      </c>
      <c r="AI150" t="s">
        <v>24</v>
      </c>
      <c r="AJ150" t="s">
        <v>25</v>
      </c>
      <c r="AK150" s="22" t="s">
        <v>28</v>
      </c>
      <c r="AL150">
        <f t="shared" si="41"/>
        <v>193.0005146680391</v>
      </c>
      <c r="AM150" t="s">
        <v>34</v>
      </c>
      <c r="AN150" t="s">
        <v>30</v>
      </c>
    </row>
    <row r="151" spans="2:40">
      <c r="B151">
        <v>1554.5</v>
      </c>
      <c r="C151">
        <v>0.73640000000000005</v>
      </c>
      <c r="D151">
        <v>0.2636</v>
      </c>
      <c r="F151">
        <v>1554.5</v>
      </c>
      <c r="G151">
        <v>0.22439999999999999</v>
      </c>
      <c r="H151">
        <v>0.77559999999999996</v>
      </c>
      <c r="J151">
        <v>1554.5</v>
      </c>
      <c r="K151">
        <v>8.9899999999999994E-2</v>
      </c>
      <c r="L151">
        <v>0.91010000000000002</v>
      </c>
      <c r="N151" s="5">
        <f t="shared" si="35"/>
        <v>192.9880990672242</v>
      </c>
      <c r="O151" s="4">
        <f t="shared" si="36"/>
        <v>5.4500438934176163</v>
      </c>
      <c r="P151" s="4">
        <f t="shared" si="37"/>
        <v>1.83484760775554</v>
      </c>
      <c r="R151" s="5">
        <f t="shared" si="29"/>
        <v>192.9880990672242</v>
      </c>
      <c r="S151" s="4">
        <f t="shared" si="30"/>
        <v>1.6764862660738973</v>
      </c>
      <c r="T151" s="4">
        <f t="shared" si="31"/>
        <v>5.9648564991937816</v>
      </c>
      <c r="V151" s="5">
        <f t="shared" si="32"/>
        <v>192.9880990672242</v>
      </c>
      <c r="W151" s="4">
        <f t="shared" si="33"/>
        <v>1.229985523570472</v>
      </c>
      <c r="X151" s="4">
        <f t="shared" si="34"/>
        <v>8.1301769885644131</v>
      </c>
      <c r="Z151">
        <v>192.9880990672242</v>
      </c>
      <c r="AA151">
        <f t="shared" si="38"/>
        <v>192988099067224.19</v>
      </c>
      <c r="AB151" s="20">
        <f t="shared" si="39"/>
        <v>5.4500438934176163</v>
      </c>
      <c r="AC151" s="20">
        <v>0</v>
      </c>
      <c r="AD151" s="20">
        <f t="shared" si="40"/>
        <v>1.83484760775554</v>
      </c>
      <c r="AE151" s="20">
        <v>0</v>
      </c>
      <c r="AG151" t="s">
        <v>23</v>
      </c>
      <c r="AH151">
        <v>146</v>
      </c>
      <c r="AI151" t="s">
        <v>24</v>
      </c>
      <c r="AJ151" t="s">
        <v>25</v>
      </c>
      <c r="AK151" s="22" t="s">
        <v>28</v>
      </c>
      <c r="AL151">
        <f t="shared" si="41"/>
        <v>192.9880990672242</v>
      </c>
      <c r="AM151" t="s">
        <v>34</v>
      </c>
      <c r="AN151" t="s">
        <v>30</v>
      </c>
    </row>
    <row r="152" spans="2:40">
      <c r="B152">
        <v>1554.6</v>
      </c>
      <c r="C152">
        <v>0.7258</v>
      </c>
      <c r="D152">
        <v>0.2742</v>
      </c>
      <c r="F152">
        <v>1554.6</v>
      </c>
      <c r="G152">
        <v>0.21870000000000001</v>
      </c>
      <c r="H152">
        <v>0.78129999999999999</v>
      </c>
      <c r="J152">
        <v>1554.6</v>
      </c>
      <c r="K152">
        <v>9.3799999999999994E-2</v>
      </c>
      <c r="L152">
        <v>0.90620000000000001</v>
      </c>
      <c r="N152" s="5">
        <f t="shared" si="35"/>
        <v>192.97568506368199</v>
      </c>
      <c r="O152" s="4">
        <f t="shared" si="36"/>
        <v>5.3186327077268007</v>
      </c>
      <c r="P152" s="4">
        <f t="shared" si="37"/>
        <v>1.880182473490265</v>
      </c>
      <c r="R152" s="5">
        <f t="shared" si="29"/>
        <v>192.97568506368199</v>
      </c>
      <c r="S152" s="4">
        <f t="shared" si="30"/>
        <v>1.6546265930505522</v>
      </c>
      <c r="T152" s="4">
        <f t="shared" si="31"/>
        <v>6.0436596643617957</v>
      </c>
      <c r="V152" s="5">
        <f t="shared" si="32"/>
        <v>192.97568506368199</v>
      </c>
      <c r="W152" s="4">
        <f t="shared" si="33"/>
        <v>1.2410806372156542</v>
      </c>
      <c r="X152" s="4">
        <f t="shared" si="34"/>
        <v>8.0574941709145129</v>
      </c>
      <c r="Z152">
        <v>192.97568506368199</v>
      </c>
      <c r="AA152">
        <f t="shared" si="38"/>
        <v>192975685063682</v>
      </c>
      <c r="AB152" s="20">
        <f t="shared" si="39"/>
        <v>5.3186327077268007</v>
      </c>
      <c r="AC152" s="20">
        <v>0</v>
      </c>
      <c r="AD152" s="20">
        <f t="shared" si="40"/>
        <v>1.880182473490265</v>
      </c>
      <c r="AE152" s="20">
        <v>0</v>
      </c>
      <c r="AG152" t="s">
        <v>23</v>
      </c>
      <c r="AH152">
        <v>147</v>
      </c>
      <c r="AI152" t="s">
        <v>24</v>
      </c>
      <c r="AJ152" t="s">
        <v>25</v>
      </c>
      <c r="AK152" s="22" t="s">
        <v>28</v>
      </c>
      <c r="AL152">
        <f t="shared" si="41"/>
        <v>192.97568506368199</v>
      </c>
      <c r="AM152" t="s">
        <v>34</v>
      </c>
      <c r="AN152" t="s">
        <v>30</v>
      </c>
    </row>
    <row r="153" spans="2:40">
      <c r="B153">
        <v>1554.7</v>
      </c>
      <c r="C153">
        <v>0.71499999999999997</v>
      </c>
      <c r="D153">
        <v>0.28499999999999998</v>
      </c>
      <c r="F153">
        <v>1554.7</v>
      </c>
      <c r="G153">
        <v>0.21299999999999999</v>
      </c>
      <c r="H153">
        <v>0.78700000000000003</v>
      </c>
      <c r="J153">
        <v>1554.7</v>
      </c>
      <c r="K153">
        <v>9.7799999999999998E-2</v>
      </c>
      <c r="L153">
        <v>0.9022</v>
      </c>
      <c r="N153" s="5">
        <f t="shared" si="35"/>
        <v>192.96327265710428</v>
      </c>
      <c r="O153" s="4">
        <f t="shared" si="36"/>
        <v>5.1880003892896118</v>
      </c>
      <c r="P153" s="4">
        <f t="shared" si="37"/>
        <v>1.9275249131909362</v>
      </c>
      <c r="R153" s="5">
        <f t="shared" si="29"/>
        <v>192.96327265710428</v>
      </c>
      <c r="S153" s="4">
        <f t="shared" si="30"/>
        <v>1.6330519478943344</v>
      </c>
      <c r="T153" s="4">
        <f t="shared" si="31"/>
        <v>6.1235039172477368</v>
      </c>
      <c r="V153" s="5">
        <f t="shared" si="32"/>
        <v>192.96327265710428</v>
      </c>
      <c r="W153" s="4">
        <f t="shared" si="33"/>
        <v>1.2525642149637894</v>
      </c>
      <c r="X153" s="4">
        <f t="shared" si="34"/>
        <v>7.9836226203293625</v>
      </c>
      <c r="Z153">
        <v>192.96327265710428</v>
      </c>
      <c r="AA153">
        <f t="shared" si="38"/>
        <v>192963272657104.28</v>
      </c>
      <c r="AB153" s="20">
        <f t="shared" si="39"/>
        <v>5.1880003892896118</v>
      </c>
      <c r="AC153" s="20">
        <v>0</v>
      </c>
      <c r="AD153" s="20">
        <f t="shared" si="40"/>
        <v>1.9275249131909362</v>
      </c>
      <c r="AE153" s="20">
        <v>0</v>
      </c>
      <c r="AG153" t="s">
        <v>23</v>
      </c>
      <c r="AH153">
        <v>148</v>
      </c>
      <c r="AI153" t="s">
        <v>24</v>
      </c>
      <c r="AJ153" t="s">
        <v>25</v>
      </c>
      <c r="AK153" s="22" t="s">
        <v>28</v>
      </c>
      <c r="AL153">
        <f t="shared" si="41"/>
        <v>192.96327265710428</v>
      </c>
      <c r="AM153" t="s">
        <v>34</v>
      </c>
      <c r="AN153" t="s">
        <v>30</v>
      </c>
    </row>
    <row r="154" spans="2:40">
      <c r="B154">
        <v>1554.8</v>
      </c>
      <c r="C154">
        <v>0.70420000000000005</v>
      </c>
      <c r="D154">
        <v>0.29580000000000001</v>
      </c>
      <c r="F154">
        <v>1554.8</v>
      </c>
      <c r="G154">
        <v>0.20730000000000001</v>
      </c>
      <c r="H154">
        <v>0.79269999999999996</v>
      </c>
      <c r="J154">
        <v>1554.8</v>
      </c>
      <c r="K154">
        <v>0.1019</v>
      </c>
      <c r="L154">
        <v>0.89810000000000001</v>
      </c>
      <c r="N154" s="5">
        <f t="shared" si="35"/>
        <v>192.95086184718292</v>
      </c>
      <c r="O154" s="4">
        <f t="shared" si="36"/>
        <v>5.060576565132445</v>
      </c>
      <c r="P154" s="4">
        <f t="shared" si="37"/>
        <v>1.9760594215489919</v>
      </c>
      <c r="R154" s="5">
        <f t="shared" si="29"/>
        <v>192.95086184718292</v>
      </c>
      <c r="S154" s="4">
        <f t="shared" si="30"/>
        <v>1.6117586141322233</v>
      </c>
      <c r="T154" s="4">
        <f t="shared" si="31"/>
        <v>6.2044030119138149</v>
      </c>
      <c r="V154" s="5">
        <f t="shared" si="32"/>
        <v>192.95086184718292</v>
      </c>
      <c r="W154" s="4">
        <f t="shared" si="33"/>
        <v>1.264445164690069</v>
      </c>
      <c r="X154" s="4">
        <f t="shared" si="34"/>
        <v>7.9086070944413995</v>
      </c>
      <c r="Z154">
        <v>192.95086184718292</v>
      </c>
      <c r="AA154">
        <f t="shared" si="38"/>
        <v>192950861847182.91</v>
      </c>
      <c r="AB154" s="20">
        <f t="shared" si="39"/>
        <v>5.060576565132445</v>
      </c>
      <c r="AC154" s="20">
        <v>0</v>
      </c>
      <c r="AD154" s="20">
        <f t="shared" si="40"/>
        <v>1.9760594215489919</v>
      </c>
      <c r="AE154" s="20">
        <v>0</v>
      </c>
      <c r="AG154" t="s">
        <v>23</v>
      </c>
      <c r="AH154">
        <v>149</v>
      </c>
      <c r="AI154" t="s">
        <v>24</v>
      </c>
      <c r="AJ154" t="s">
        <v>25</v>
      </c>
      <c r="AK154" s="22" t="s">
        <v>28</v>
      </c>
      <c r="AL154">
        <f t="shared" si="41"/>
        <v>192.95086184718292</v>
      </c>
      <c r="AM154" t="s">
        <v>34</v>
      </c>
      <c r="AN154" t="s">
        <v>30</v>
      </c>
    </row>
    <row r="155" spans="2:40">
      <c r="B155">
        <v>1554.9</v>
      </c>
      <c r="C155">
        <v>0.69320000000000004</v>
      </c>
      <c r="D155">
        <v>0.30680000000000002</v>
      </c>
      <c r="F155">
        <v>1554.9</v>
      </c>
      <c r="G155">
        <v>0.20169999999999999</v>
      </c>
      <c r="H155">
        <v>0.79830000000000001</v>
      </c>
      <c r="J155">
        <v>1554.9</v>
      </c>
      <c r="K155">
        <v>0.106</v>
      </c>
      <c r="L155">
        <v>0.89400000000000002</v>
      </c>
      <c r="N155" s="5">
        <f t="shared" si="35"/>
        <v>192.93845263360987</v>
      </c>
      <c r="O155" s="4">
        <f t="shared" si="36"/>
        <v>4.9340097118795807</v>
      </c>
      <c r="P155" s="4">
        <f t="shared" si="37"/>
        <v>2.026749152098966</v>
      </c>
      <c r="R155" s="5">
        <f t="shared" si="29"/>
        <v>192.93845263360987</v>
      </c>
      <c r="S155" s="4">
        <f t="shared" si="30"/>
        <v>1.5911092480175422</v>
      </c>
      <c r="T155" s="4">
        <f t="shared" si="31"/>
        <v>6.284923560377516</v>
      </c>
      <c r="V155" s="5">
        <f t="shared" si="32"/>
        <v>192.93845263360987</v>
      </c>
      <c r="W155" s="4">
        <f t="shared" si="33"/>
        <v>1.2764388088113439</v>
      </c>
      <c r="X155" s="4">
        <f t="shared" si="34"/>
        <v>7.8342964276621183</v>
      </c>
      <c r="Z155">
        <v>192.93845263360987</v>
      </c>
      <c r="AA155">
        <f t="shared" si="38"/>
        <v>192938452633609.87</v>
      </c>
      <c r="AB155" s="20">
        <f t="shared" si="39"/>
        <v>4.9340097118795807</v>
      </c>
      <c r="AC155" s="20">
        <v>0</v>
      </c>
      <c r="AD155" s="20">
        <f t="shared" si="40"/>
        <v>2.026749152098966</v>
      </c>
      <c r="AE155" s="20">
        <v>0</v>
      </c>
      <c r="AG155" t="s">
        <v>23</v>
      </c>
      <c r="AH155">
        <v>150</v>
      </c>
      <c r="AI155" t="s">
        <v>24</v>
      </c>
      <c r="AJ155" t="s">
        <v>25</v>
      </c>
      <c r="AK155" s="22" t="s">
        <v>28</v>
      </c>
      <c r="AL155">
        <f t="shared" si="41"/>
        <v>192.93845263360987</v>
      </c>
      <c r="AM155" t="s">
        <v>34</v>
      </c>
      <c r="AN155" t="s">
        <v>30</v>
      </c>
    </row>
    <row r="156" spans="2:40">
      <c r="B156">
        <v>1555</v>
      </c>
      <c r="C156">
        <v>0.68210000000000004</v>
      </c>
      <c r="D156">
        <v>0.31790000000000002</v>
      </c>
      <c r="F156">
        <v>1555</v>
      </c>
      <c r="G156">
        <v>0.19620000000000001</v>
      </c>
      <c r="H156">
        <v>0.80379999999999996</v>
      </c>
      <c r="J156">
        <v>1555</v>
      </c>
      <c r="K156">
        <v>0.11020000000000001</v>
      </c>
      <c r="L156">
        <v>0.88980000000000004</v>
      </c>
      <c r="N156" s="5">
        <f t="shared" si="35"/>
        <v>192.92604501607718</v>
      </c>
      <c r="O156" s="4">
        <f t="shared" si="36"/>
        <v>4.8095007854909984</v>
      </c>
      <c r="P156" s="4">
        <f t="shared" si="37"/>
        <v>2.0792178743721967</v>
      </c>
      <c r="R156" s="5">
        <f t="shared" si="29"/>
        <v>192.92604501607718</v>
      </c>
      <c r="S156" s="4">
        <f t="shared" si="30"/>
        <v>1.5710861496739588</v>
      </c>
      <c r="T156" s="4">
        <f t="shared" si="31"/>
        <v>6.3650233324730543</v>
      </c>
      <c r="V156" s="5">
        <f t="shared" si="32"/>
        <v>192.92604501607718</v>
      </c>
      <c r="W156" s="4">
        <f t="shared" si="33"/>
        <v>1.28884294916022</v>
      </c>
      <c r="X156" s="4">
        <f t="shared" si="34"/>
        <v>7.7588972391987472</v>
      </c>
      <c r="Z156">
        <v>192.92604501607718</v>
      </c>
      <c r="AA156">
        <f t="shared" si="38"/>
        <v>192926045016077.19</v>
      </c>
      <c r="AB156" s="20">
        <f t="shared" si="39"/>
        <v>4.8095007854909984</v>
      </c>
      <c r="AC156" s="20">
        <v>0</v>
      </c>
      <c r="AD156" s="20">
        <f t="shared" si="40"/>
        <v>2.0792178743721967</v>
      </c>
      <c r="AE156" s="20">
        <v>0</v>
      </c>
      <c r="AG156" t="s">
        <v>23</v>
      </c>
      <c r="AH156">
        <v>151</v>
      </c>
      <c r="AI156" t="s">
        <v>24</v>
      </c>
      <c r="AJ156" t="s">
        <v>25</v>
      </c>
      <c r="AK156" s="22" t="s">
        <v>28</v>
      </c>
      <c r="AL156">
        <f t="shared" si="41"/>
        <v>192.92604501607718</v>
      </c>
      <c r="AM156" t="s">
        <v>34</v>
      </c>
      <c r="AN156" t="s">
        <v>30</v>
      </c>
    </row>
    <row r="157" spans="2:40">
      <c r="B157">
        <v>1555.1</v>
      </c>
      <c r="C157">
        <v>0.67100000000000004</v>
      </c>
      <c r="D157">
        <v>0.32900000000000001</v>
      </c>
      <c r="F157">
        <v>1555.1</v>
      </c>
      <c r="G157">
        <v>0.19070000000000001</v>
      </c>
      <c r="H157">
        <v>0.80930000000000002</v>
      </c>
      <c r="J157">
        <v>1555.1</v>
      </c>
      <c r="K157">
        <v>0.1145</v>
      </c>
      <c r="L157">
        <v>0.88549999999999995</v>
      </c>
      <c r="N157" s="5">
        <f t="shared" si="35"/>
        <v>192.91363899427691</v>
      </c>
      <c r="O157" s="4">
        <f t="shared" si="36"/>
        <v>4.688133821452654</v>
      </c>
      <c r="P157" s="4">
        <f t="shared" si="37"/>
        <v>2.1330449131465765</v>
      </c>
      <c r="R157" s="5">
        <f t="shared" si="29"/>
        <v>192.91363899427691</v>
      </c>
      <c r="S157" s="4">
        <f t="shared" si="30"/>
        <v>1.5513150292934075</v>
      </c>
      <c r="T157" s="4">
        <f t="shared" si="31"/>
        <v>6.4461439560440539</v>
      </c>
      <c r="V157" s="5">
        <f t="shared" si="32"/>
        <v>192.91363899427691</v>
      </c>
      <c r="W157" s="4">
        <f t="shared" si="33"/>
        <v>1.3016673155792644</v>
      </c>
      <c r="X157" s="4">
        <f t="shared" si="34"/>
        <v>7.682454556792667</v>
      </c>
      <c r="Z157">
        <v>192.91363899427691</v>
      </c>
      <c r="AA157">
        <f t="shared" si="38"/>
        <v>192913638994276.91</v>
      </c>
      <c r="AB157" s="20">
        <f t="shared" si="39"/>
        <v>4.688133821452654</v>
      </c>
      <c r="AC157" s="20">
        <v>0</v>
      </c>
      <c r="AD157" s="20">
        <f t="shared" si="40"/>
        <v>2.1330449131465765</v>
      </c>
      <c r="AE157" s="20">
        <v>0</v>
      </c>
      <c r="AG157" t="s">
        <v>23</v>
      </c>
      <c r="AH157">
        <v>152</v>
      </c>
      <c r="AI157" t="s">
        <v>24</v>
      </c>
      <c r="AJ157" t="s">
        <v>25</v>
      </c>
      <c r="AK157" s="22" t="s">
        <v>28</v>
      </c>
      <c r="AL157">
        <f t="shared" si="41"/>
        <v>192.91363899427691</v>
      </c>
      <c r="AM157" t="s">
        <v>34</v>
      </c>
      <c r="AN157" t="s">
        <v>30</v>
      </c>
    </row>
    <row r="158" spans="2:40">
      <c r="B158">
        <v>1555.2</v>
      </c>
      <c r="C158">
        <v>0.65969999999999995</v>
      </c>
      <c r="D158">
        <v>0.34029999999999999</v>
      </c>
      <c r="F158">
        <v>1555.2</v>
      </c>
      <c r="G158">
        <v>0.18529999999999999</v>
      </c>
      <c r="H158">
        <v>0.81469999999999998</v>
      </c>
      <c r="J158">
        <v>1555.2</v>
      </c>
      <c r="K158">
        <v>0.11890000000000001</v>
      </c>
      <c r="L158">
        <v>0.88109999999999999</v>
      </c>
      <c r="N158" s="5">
        <f t="shared" si="35"/>
        <v>192.90123456790124</v>
      </c>
      <c r="O158" s="4">
        <f t="shared" si="36"/>
        <v>4.5677255330886686</v>
      </c>
      <c r="P158" s="4">
        <f t="shared" si="37"/>
        <v>2.1892733982284751</v>
      </c>
      <c r="R158" s="5">
        <f t="shared" si="29"/>
        <v>192.90123456790124</v>
      </c>
      <c r="S158" s="4">
        <f t="shared" si="30"/>
        <v>1.5321454648108961</v>
      </c>
      <c r="T158" s="4">
        <f t="shared" si="31"/>
        <v>6.5267954183673051</v>
      </c>
      <c r="V158" s="5">
        <f t="shared" si="32"/>
        <v>192.90123456790124</v>
      </c>
      <c r="W158" s="4">
        <f t="shared" si="33"/>
        <v>1.3149220253462486</v>
      </c>
      <c r="X158" s="4">
        <f t="shared" si="34"/>
        <v>7.6050136869270091</v>
      </c>
      <c r="Z158">
        <v>192.90123456790124</v>
      </c>
      <c r="AA158">
        <f t="shared" si="38"/>
        <v>192901234567901.25</v>
      </c>
      <c r="AB158" s="20">
        <f t="shared" si="39"/>
        <v>4.5677255330886686</v>
      </c>
      <c r="AC158" s="20">
        <v>0</v>
      </c>
      <c r="AD158" s="20">
        <f t="shared" si="40"/>
        <v>2.1892733982284751</v>
      </c>
      <c r="AE158" s="20">
        <v>0</v>
      </c>
      <c r="AG158" t="s">
        <v>23</v>
      </c>
      <c r="AH158">
        <v>153</v>
      </c>
      <c r="AI158" t="s">
        <v>24</v>
      </c>
      <c r="AJ158" t="s">
        <v>25</v>
      </c>
      <c r="AK158" s="22" t="s">
        <v>28</v>
      </c>
      <c r="AL158">
        <f t="shared" si="41"/>
        <v>192.90123456790124</v>
      </c>
      <c r="AM158" t="s">
        <v>34</v>
      </c>
      <c r="AN158" t="s">
        <v>30</v>
      </c>
    </row>
    <row r="159" spans="2:40">
      <c r="B159">
        <v>1555.3</v>
      </c>
      <c r="C159">
        <v>0.64829999999999999</v>
      </c>
      <c r="D159">
        <v>0.35170000000000001</v>
      </c>
      <c r="F159">
        <v>1555.3</v>
      </c>
      <c r="G159">
        <v>0.18</v>
      </c>
      <c r="H159">
        <v>0.82</v>
      </c>
      <c r="J159">
        <v>1555.3</v>
      </c>
      <c r="K159">
        <v>0.12330000000000001</v>
      </c>
      <c r="L159">
        <v>0.87670000000000003</v>
      </c>
      <c r="N159" s="5">
        <f t="shared" si="35"/>
        <v>192.88883173664246</v>
      </c>
      <c r="O159" s="4">
        <f t="shared" si="36"/>
        <v>4.4493851397458091</v>
      </c>
      <c r="P159" s="4">
        <f t="shared" si="37"/>
        <v>2.2475015504212559</v>
      </c>
      <c r="R159" s="5">
        <f t="shared" si="29"/>
        <v>192.88883173664246</v>
      </c>
      <c r="S159" s="4">
        <f t="shared" si="30"/>
        <v>1.5135612484362082</v>
      </c>
      <c r="T159" s="4">
        <f t="shared" si="31"/>
        <v>6.6069344800759611</v>
      </c>
      <c r="V159" s="5">
        <f t="shared" si="32"/>
        <v>192.88883173664246</v>
      </c>
      <c r="W159" s="4">
        <f t="shared" si="33"/>
        <v>1.3283117061068992</v>
      </c>
      <c r="X159" s="4">
        <f t="shared" si="34"/>
        <v>7.5283534384475486</v>
      </c>
      <c r="Z159">
        <v>192.88883173664246</v>
      </c>
      <c r="AA159">
        <f t="shared" si="38"/>
        <v>192888831736642.47</v>
      </c>
      <c r="AB159" s="20">
        <f t="shared" si="39"/>
        <v>4.4493851397458091</v>
      </c>
      <c r="AC159" s="20">
        <v>0</v>
      </c>
      <c r="AD159" s="20">
        <f t="shared" si="40"/>
        <v>2.2475015504212559</v>
      </c>
      <c r="AE159" s="20">
        <v>0</v>
      </c>
      <c r="AG159" t="s">
        <v>23</v>
      </c>
      <c r="AH159">
        <v>154</v>
      </c>
      <c r="AI159" t="s">
        <v>24</v>
      </c>
      <c r="AJ159" t="s">
        <v>25</v>
      </c>
      <c r="AK159" s="22" t="s">
        <v>28</v>
      </c>
      <c r="AL159">
        <f t="shared" si="41"/>
        <v>192.88883173664246</v>
      </c>
      <c r="AM159" t="s">
        <v>34</v>
      </c>
      <c r="AN159" t="s">
        <v>30</v>
      </c>
    </row>
    <row r="160" spans="2:40">
      <c r="B160">
        <v>1555.4</v>
      </c>
      <c r="C160">
        <v>0.63690000000000002</v>
      </c>
      <c r="D160">
        <v>0.36309999999999998</v>
      </c>
      <c r="F160">
        <v>1555.4</v>
      </c>
      <c r="G160">
        <v>0.17469999999999999</v>
      </c>
      <c r="H160">
        <v>0.82530000000000003</v>
      </c>
      <c r="J160">
        <v>1555.4</v>
      </c>
      <c r="K160">
        <v>0.1278</v>
      </c>
      <c r="L160">
        <v>0.87219999999999998</v>
      </c>
      <c r="N160" s="5">
        <f t="shared" si="35"/>
        <v>192.87643050019287</v>
      </c>
      <c r="O160" s="4">
        <f t="shared" si="36"/>
        <v>4.3341107031017687</v>
      </c>
      <c r="P160" s="4">
        <f t="shared" si="37"/>
        <v>2.3072783980444611</v>
      </c>
      <c r="R160" s="5">
        <f t="shared" si="29"/>
        <v>192.87643050019287</v>
      </c>
      <c r="S160" s="4">
        <f t="shared" si="30"/>
        <v>1.495202450017056</v>
      </c>
      <c r="T160" s="4">
        <f t="shared" si="31"/>
        <v>6.6880575268492448</v>
      </c>
      <c r="V160" s="5">
        <f t="shared" si="32"/>
        <v>192.87643050019287</v>
      </c>
      <c r="W160" s="4">
        <f t="shared" si="33"/>
        <v>1.3421467373834877</v>
      </c>
      <c r="X160" s="4">
        <f t="shared" si="34"/>
        <v>7.4507501463625232</v>
      </c>
      <c r="Z160">
        <v>192.87643050019287</v>
      </c>
      <c r="AA160">
        <f t="shared" si="38"/>
        <v>192876430500192.87</v>
      </c>
      <c r="AB160" s="20">
        <f t="shared" si="39"/>
        <v>4.3341107031017687</v>
      </c>
      <c r="AC160" s="20">
        <v>0</v>
      </c>
      <c r="AD160" s="20">
        <f t="shared" si="40"/>
        <v>2.3072783980444611</v>
      </c>
      <c r="AE160" s="20">
        <v>0</v>
      </c>
      <c r="AG160" t="s">
        <v>23</v>
      </c>
      <c r="AH160">
        <v>155</v>
      </c>
      <c r="AI160" t="s">
        <v>24</v>
      </c>
      <c r="AJ160" t="s">
        <v>25</v>
      </c>
      <c r="AK160" s="22" t="s">
        <v>28</v>
      </c>
      <c r="AL160">
        <f t="shared" si="41"/>
        <v>192.87643050019287</v>
      </c>
      <c r="AM160" t="s">
        <v>34</v>
      </c>
      <c r="AN160" t="s">
        <v>30</v>
      </c>
    </row>
    <row r="161" spans="2:40">
      <c r="B161">
        <v>1555.5</v>
      </c>
      <c r="C161">
        <v>0.62539999999999996</v>
      </c>
      <c r="D161">
        <v>0.37459999999999999</v>
      </c>
      <c r="F161">
        <v>1555.5</v>
      </c>
      <c r="G161">
        <v>0.1694</v>
      </c>
      <c r="H161">
        <v>0.8306</v>
      </c>
      <c r="J161">
        <v>1555.5</v>
      </c>
      <c r="K161">
        <v>0.1323</v>
      </c>
      <c r="L161">
        <v>0.86770000000000003</v>
      </c>
      <c r="N161" s="5">
        <f t="shared" si="35"/>
        <v>192.86403085824494</v>
      </c>
      <c r="O161" s="4">
        <f t="shared" si="36"/>
        <v>4.2208507917988456</v>
      </c>
      <c r="P161" s="4">
        <f t="shared" si="37"/>
        <v>2.3691905952776393</v>
      </c>
      <c r="R161" s="5">
        <f t="shared" si="29"/>
        <v>192.86403085824494</v>
      </c>
      <c r="S161" s="4">
        <f t="shared" si="30"/>
        <v>1.4770663353378208</v>
      </c>
      <c r="T161" s="4">
        <f t="shared" si="31"/>
        <v>6.770176640518244</v>
      </c>
      <c r="V161" s="5">
        <f t="shared" si="32"/>
        <v>192.86403085824494</v>
      </c>
      <c r="W161" s="4">
        <f t="shared" si="33"/>
        <v>1.3561258674356453</v>
      </c>
      <c r="X161" s="4">
        <f t="shared" si="34"/>
        <v>7.3739467995765162</v>
      </c>
      <c r="Z161">
        <v>192.86403085824494</v>
      </c>
      <c r="AA161">
        <f t="shared" si="38"/>
        <v>192864030858244.94</v>
      </c>
      <c r="AB161" s="20">
        <f t="shared" si="39"/>
        <v>4.2208507917988456</v>
      </c>
      <c r="AC161" s="20">
        <v>0</v>
      </c>
      <c r="AD161" s="20">
        <f t="shared" si="40"/>
        <v>2.3691905952776393</v>
      </c>
      <c r="AE161" s="20">
        <v>0</v>
      </c>
      <c r="AG161" t="s">
        <v>23</v>
      </c>
      <c r="AH161">
        <v>156</v>
      </c>
      <c r="AI161" t="s">
        <v>24</v>
      </c>
      <c r="AJ161" t="s">
        <v>25</v>
      </c>
      <c r="AK161" s="22" t="s">
        <v>28</v>
      </c>
      <c r="AL161">
        <f t="shared" si="41"/>
        <v>192.86403085824494</v>
      </c>
      <c r="AM161" t="s">
        <v>34</v>
      </c>
      <c r="AN161" t="s">
        <v>30</v>
      </c>
    </row>
    <row r="162" spans="2:40">
      <c r="B162">
        <v>1555.6</v>
      </c>
      <c r="C162">
        <v>0.61380000000000001</v>
      </c>
      <c r="D162">
        <v>0.38619999999999999</v>
      </c>
      <c r="F162">
        <v>1555.6</v>
      </c>
      <c r="G162">
        <v>0.1643</v>
      </c>
      <c r="H162">
        <v>0.8357</v>
      </c>
      <c r="J162">
        <v>1555.6</v>
      </c>
      <c r="K162">
        <v>0.13700000000000001</v>
      </c>
      <c r="L162">
        <v>0.86299999999999999</v>
      </c>
      <c r="N162" s="5">
        <f t="shared" si="35"/>
        <v>192.85163281049114</v>
      </c>
      <c r="O162" s="4">
        <f t="shared" si="36"/>
        <v>4.1096042325154842</v>
      </c>
      <c r="P162" s="4">
        <f t="shared" si="37"/>
        <v>2.4333243383582497</v>
      </c>
      <c r="R162" s="5">
        <f t="shared" si="29"/>
        <v>192.85163281049114</v>
      </c>
      <c r="S162" s="4">
        <f t="shared" si="30"/>
        <v>1.459822321598057</v>
      </c>
      <c r="T162" s="4">
        <f t="shared" si="31"/>
        <v>6.8501487147100715</v>
      </c>
      <c r="V162" s="5">
        <f t="shared" si="32"/>
        <v>192.85163281049114</v>
      </c>
      <c r="W162" s="4">
        <f t="shared" si="33"/>
        <v>1.3708817661648538</v>
      </c>
      <c r="X162" s="4">
        <f t="shared" si="34"/>
        <v>7.2945751025456884</v>
      </c>
      <c r="Z162">
        <v>192.85163281049114</v>
      </c>
      <c r="AA162">
        <f t="shared" si="38"/>
        <v>192851632810491.12</v>
      </c>
      <c r="AB162" s="20">
        <f t="shared" si="39"/>
        <v>4.1096042325154842</v>
      </c>
      <c r="AC162" s="20">
        <v>0</v>
      </c>
      <c r="AD162" s="20">
        <f t="shared" si="40"/>
        <v>2.4333243383582497</v>
      </c>
      <c r="AE162" s="20">
        <v>0</v>
      </c>
      <c r="AG162" t="s">
        <v>23</v>
      </c>
      <c r="AH162">
        <v>157</v>
      </c>
      <c r="AI162" t="s">
        <v>24</v>
      </c>
      <c r="AJ162" t="s">
        <v>25</v>
      </c>
      <c r="AK162" s="22" t="s">
        <v>28</v>
      </c>
      <c r="AL162">
        <f t="shared" si="41"/>
        <v>192.85163281049114</v>
      </c>
      <c r="AM162" t="s">
        <v>34</v>
      </c>
      <c r="AN162" t="s">
        <v>30</v>
      </c>
    </row>
    <row r="163" spans="2:40">
      <c r="B163">
        <v>1555.7</v>
      </c>
      <c r="C163">
        <v>0.60209999999999997</v>
      </c>
      <c r="D163">
        <v>0.39789999999999998</v>
      </c>
      <c r="F163">
        <v>1555.7</v>
      </c>
      <c r="G163">
        <v>0.15920000000000001</v>
      </c>
      <c r="H163">
        <v>0.84079999999999999</v>
      </c>
      <c r="J163">
        <v>1555.7</v>
      </c>
      <c r="K163">
        <v>0.1416</v>
      </c>
      <c r="L163">
        <v>0.85840000000000005</v>
      </c>
      <c r="N163" s="5">
        <f t="shared" si="35"/>
        <v>192.83923635662401</v>
      </c>
      <c r="O163" s="4">
        <f t="shared" si="36"/>
        <v>4.0003685104612492</v>
      </c>
      <c r="P163" s="4">
        <f t="shared" si="37"/>
        <v>2.4997697021785084</v>
      </c>
      <c r="R163" s="5">
        <f t="shared" si="29"/>
        <v>192.83923635662401</v>
      </c>
      <c r="S163" s="4">
        <f t="shared" si="30"/>
        <v>1.4427796231294785</v>
      </c>
      <c r="T163" s="4">
        <f t="shared" si="31"/>
        <v>6.9310654514993644</v>
      </c>
      <c r="V163" s="5">
        <f t="shared" si="32"/>
        <v>192.83923635662401</v>
      </c>
      <c r="W163" s="4">
        <f t="shared" si="33"/>
        <v>1.3854791675667231</v>
      </c>
      <c r="X163" s="4">
        <f t="shared" si="34"/>
        <v>7.2177194966869935</v>
      </c>
      <c r="Z163">
        <v>192.83923635662401</v>
      </c>
      <c r="AA163">
        <f t="shared" si="38"/>
        <v>192839236356624</v>
      </c>
      <c r="AB163" s="20">
        <f t="shared" si="39"/>
        <v>4.0003685104612492</v>
      </c>
      <c r="AC163" s="20">
        <v>0</v>
      </c>
      <c r="AD163" s="20">
        <f t="shared" si="40"/>
        <v>2.4997697021785084</v>
      </c>
      <c r="AE163" s="20">
        <v>0</v>
      </c>
      <c r="AG163" t="s">
        <v>23</v>
      </c>
      <c r="AH163">
        <v>158</v>
      </c>
      <c r="AI163" t="s">
        <v>24</v>
      </c>
      <c r="AJ163" t="s">
        <v>25</v>
      </c>
      <c r="AK163" s="22" t="s">
        <v>28</v>
      </c>
      <c r="AL163">
        <f t="shared" si="41"/>
        <v>192.83923635662401</v>
      </c>
      <c r="AM163" t="s">
        <v>34</v>
      </c>
      <c r="AN163" t="s">
        <v>30</v>
      </c>
    </row>
    <row r="164" spans="2:40">
      <c r="B164">
        <v>1555.8</v>
      </c>
      <c r="C164">
        <v>0.59040000000000004</v>
      </c>
      <c r="D164">
        <v>0.40960000000000002</v>
      </c>
      <c r="F164">
        <v>1555.8</v>
      </c>
      <c r="G164">
        <v>0.15409999999999999</v>
      </c>
      <c r="H164">
        <v>0.84589999999999999</v>
      </c>
      <c r="J164">
        <v>1555.8</v>
      </c>
      <c r="K164">
        <v>0.1464</v>
      </c>
      <c r="L164">
        <v>0.85360000000000003</v>
      </c>
      <c r="N164" s="5">
        <f t="shared" si="35"/>
        <v>192.8268414963363</v>
      </c>
      <c r="O164" s="4">
        <f t="shared" si="36"/>
        <v>3.8940363387971733</v>
      </c>
      <c r="P164" s="4">
        <f t="shared" si="37"/>
        <v>2.5680294506673498</v>
      </c>
      <c r="R164" s="5">
        <f t="shared" si="29"/>
        <v>192.8268414963363</v>
      </c>
      <c r="S164" s="4">
        <f t="shared" si="30"/>
        <v>1.4259358896765688</v>
      </c>
      <c r="T164" s="4">
        <f t="shared" si="31"/>
        <v>7.0129380096241238</v>
      </c>
      <c r="V164" s="5">
        <f t="shared" si="32"/>
        <v>192.8268414963363</v>
      </c>
      <c r="W164" s="4">
        <f t="shared" si="33"/>
        <v>1.4008769839545838</v>
      </c>
      <c r="X164" s="4">
        <f t="shared" si="34"/>
        <v>7.1383855360166306</v>
      </c>
      <c r="Z164">
        <v>192.8268414963363</v>
      </c>
      <c r="AA164">
        <f t="shared" si="38"/>
        <v>192826841496336.31</v>
      </c>
      <c r="AB164" s="20">
        <f t="shared" si="39"/>
        <v>3.8940363387971733</v>
      </c>
      <c r="AC164" s="20">
        <v>0</v>
      </c>
      <c r="AD164" s="20">
        <f t="shared" si="40"/>
        <v>2.5680294506673498</v>
      </c>
      <c r="AE164" s="20">
        <v>0</v>
      </c>
      <c r="AG164" t="s">
        <v>23</v>
      </c>
      <c r="AH164">
        <v>159</v>
      </c>
      <c r="AI164" t="s">
        <v>24</v>
      </c>
      <c r="AJ164" t="s">
        <v>25</v>
      </c>
      <c r="AK164" s="22" t="s">
        <v>28</v>
      </c>
      <c r="AL164">
        <f t="shared" si="41"/>
        <v>192.8268414963363</v>
      </c>
      <c r="AM164" t="s">
        <v>34</v>
      </c>
      <c r="AN164" t="s">
        <v>30</v>
      </c>
    </row>
    <row r="165" spans="2:40">
      <c r="B165">
        <v>1555.9</v>
      </c>
      <c r="C165">
        <v>0.5786</v>
      </c>
      <c r="D165">
        <v>0.4214</v>
      </c>
      <c r="F165">
        <v>1555.9</v>
      </c>
      <c r="G165">
        <v>0.1492</v>
      </c>
      <c r="H165">
        <v>0.8508</v>
      </c>
      <c r="J165">
        <v>1555.9</v>
      </c>
      <c r="K165">
        <v>0.1512</v>
      </c>
      <c r="L165">
        <v>0.8488</v>
      </c>
      <c r="N165" s="5">
        <f t="shared" si="35"/>
        <v>192.81444822932065</v>
      </c>
      <c r="O165" s="4">
        <f t="shared" si="36"/>
        <v>3.7896578379947146</v>
      </c>
      <c r="P165" s="4">
        <f t="shared" si="37"/>
        <v>2.6387606553132699</v>
      </c>
      <c r="R165" s="5">
        <f t="shared" si="29"/>
        <v>192.81444822932065</v>
      </c>
      <c r="S165" s="4">
        <f t="shared" si="30"/>
        <v>1.4099379493587232</v>
      </c>
      <c r="T165" s="4">
        <f t="shared" si="31"/>
        <v>7.0925107055585421</v>
      </c>
      <c r="V165" s="5">
        <f t="shared" si="32"/>
        <v>192.81444822932065</v>
      </c>
      <c r="W165" s="4">
        <f t="shared" si="33"/>
        <v>1.4164459272385137</v>
      </c>
      <c r="X165" s="4">
        <f t="shared" si="34"/>
        <v>7.0599235789366732</v>
      </c>
      <c r="Z165">
        <v>192.81444822932065</v>
      </c>
      <c r="AA165">
        <f t="shared" si="38"/>
        <v>192814448229320.66</v>
      </c>
      <c r="AB165" s="20">
        <f t="shared" si="39"/>
        <v>3.7896578379947146</v>
      </c>
      <c r="AC165" s="20">
        <v>0</v>
      </c>
      <c r="AD165" s="20">
        <f t="shared" si="40"/>
        <v>2.6387606553132699</v>
      </c>
      <c r="AE165" s="20">
        <v>0</v>
      </c>
      <c r="AG165" t="s">
        <v>23</v>
      </c>
      <c r="AH165">
        <v>160</v>
      </c>
      <c r="AI165" t="s">
        <v>24</v>
      </c>
      <c r="AJ165" t="s">
        <v>25</v>
      </c>
      <c r="AK165" s="22" t="s">
        <v>28</v>
      </c>
      <c r="AL165">
        <f t="shared" si="41"/>
        <v>192.81444822932065</v>
      </c>
      <c r="AM165" t="s">
        <v>34</v>
      </c>
      <c r="AN165" t="s">
        <v>30</v>
      </c>
    </row>
    <row r="166" spans="2:40">
      <c r="B166">
        <v>1556</v>
      </c>
      <c r="C166">
        <v>0.56679999999999997</v>
      </c>
      <c r="D166">
        <v>0.43319999999999997</v>
      </c>
      <c r="F166">
        <v>1556</v>
      </c>
      <c r="G166">
        <v>0.14430000000000001</v>
      </c>
      <c r="H166">
        <v>0.85570000000000002</v>
      </c>
      <c r="J166">
        <v>1556</v>
      </c>
      <c r="K166">
        <v>0.15609999999999999</v>
      </c>
      <c r="L166">
        <v>0.84389999999999998</v>
      </c>
      <c r="N166" s="5">
        <f t="shared" si="35"/>
        <v>192.80205655526993</v>
      </c>
      <c r="O166" s="4">
        <f t="shared" si="36"/>
        <v>3.6880771722615444</v>
      </c>
      <c r="P166" s="4">
        <f t="shared" si="37"/>
        <v>2.7114400086883106</v>
      </c>
      <c r="R166" s="5">
        <f t="shared" si="29"/>
        <v>192.80205655526993</v>
      </c>
      <c r="S166" s="4">
        <f t="shared" si="30"/>
        <v>1.3941194940347448</v>
      </c>
      <c r="T166" s="4">
        <f t="shared" si="31"/>
        <v>7.1729862775670936</v>
      </c>
      <c r="V166" s="5">
        <f t="shared" si="32"/>
        <v>192.80205655526993</v>
      </c>
      <c r="W166" s="4">
        <f t="shared" si="33"/>
        <v>1.4325177106937526</v>
      </c>
      <c r="X166" s="4">
        <f t="shared" si="34"/>
        <v>6.9807164863302873</v>
      </c>
      <c r="Z166">
        <v>192.80205655526993</v>
      </c>
      <c r="AA166">
        <f t="shared" si="38"/>
        <v>192802056555269.94</v>
      </c>
      <c r="AB166" s="20">
        <f t="shared" si="39"/>
        <v>3.6880771722615444</v>
      </c>
      <c r="AC166" s="20">
        <v>0</v>
      </c>
      <c r="AD166" s="20">
        <f t="shared" si="40"/>
        <v>2.7114400086883106</v>
      </c>
      <c r="AE166" s="20">
        <v>0</v>
      </c>
      <c r="AG166" t="s">
        <v>23</v>
      </c>
      <c r="AH166">
        <v>161</v>
      </c>
      <c r="AI166" t="s">
        <v>24</v>
      </c>
      <c r="AJ166" t="s">
        <v>25</v>
      </c>
      <c r="AK166" s="22" t="s">
        <v>28</v>
      </c>
      <c r="AL166">
        <f t="shared" si="41"/>
        <v>192.80205655526993</v>
      </c>
      <c r="AM166" t="s">
        <v>34</v>
      </c>
      <c r="AN166" t="s">
        <v>30</v>
      </c>
    </row>
    <row r="167" spans="2:40">
      <c r="B167">
        <v>1556.1</v>
      </c>
      <c r="C167">
        <v>0.55500000000000005</v>
      </c>
      <c r="D167">
        <v>0.44500000000000001</v>
      </c>
      <c r="F167">
        <v>1556.1</v>
      </c>
      <c r="G167">
        <v>0.13950000000000001</v>
      </c>
      <c r="H167">
        <v>0.86050000000000004</v>
      </c>
      <c r="J167">
        <v>1556.1</v>
      </c>
      <c r="K167">
        <v>0.16109999999999999</v>
      </c>
      <c r="L167">
        <v>0.83889999999999998</v>
      </c>
      <c r="N167" s="5">
        <f t="shared" si="35"/>
        <v>192.78966647387699</v>
      </c>
      <c r="O167" s="4">
        <f t="shared" si="36"/>
        <v>3.589219346450053</v>
      </c>
      <c r="P167" s="4">
        <f t="shared" si="37"/>
        <v>2.7861211686297711</v>
      </c>
      <c r="R167" s="5">
        <f t="shared" si="29"/>
        <v>192.78966647387699</v>
      </c>
      <c r="S167" s="4">
        <f t="shared" si="30"/>
        <v>1.3787959529688576</v>
      </c>
      <c r="T167" s="4">
        <f t="shared" si="31"/>
        <v>7.2527047809124738</v>
      </c>
      <c r="V167" s="5">
        <f t="shared" si="32"/>
        <v>192.78966647387699</v>
      </c>
      <c r="W167" s="4">
        <f t="shared" si="33"/>
        <v>1.4491054840012254</v>
      </c>
      <c r="X167" s="4">
        <f t="shared" si="34"/>
        <v>6.9008088854845191</v>
      </c>
      <c r="Z167">
        <v>192.78966647387699</v>
      </c>
      <c r="AA167">
        <f t="shared" si="38"/>
        <v>192789666473877</v>
      </c>
      <c r="AB167" s="20">
        <f t="shared" si="39"/>
        <v>3.589219346450053</v>
      </c>
      <c r="AC167" s="20">
        <v>0</v>
      </c>
      <c r="AD167" s="20">
        <f t="shared" si="40"/>
        <v>2.7861211686297711</v>
      </c>
      <c r="AE167" s="20">
        <v>0</v>
      </c>
      <c r="AG167" t="s">
        <v>23</v>
      </c>
      <c r="AH167">
        <v>162</v>
      </c>
      <c r="AI167" t="s">
        <v>24</v>
      </c>
      <c r="AJ167" t="s">
        <v>25</v>
      </c>
      <c r="AK167" s="22" t="s">
        <v>28</v>
      </c>
      <c r="AL167">
        <f t="shared" si="41"/>
        <v>192.78966647387699</v>
      </c>
      <c r="AM167" t="s">
        <v>34</v>
      </c>
      <c r="AN167" t="s">
        <v>30</v>
      </c>
    </row>
    <row r="168" spans="2:40">
      <c r="B168">
        <v>1556.2</v>
      </c>
      <c r="C168">
        <v>0.54310000000000003</v>
      </c>
      <c r="D168">
        <v>0.45689999999999997</v>
      </c>
      <c r="F168">
        <v>1556.2</v>
      </c>
      <c r="G168">
        <v>0.13469999999999999</v>
      </c>
      <c r="H168">
        <v>0.86529999999999996</v>
      </c>
      <c r="J168">
        <v>1556.2</v>
      </c>
      <c r="K168">
        <v>0.1661</v>
      </c>
      <c r="L168">
        <v>0.83389999999999997</v>
      </c>
      <c r="N168" s="5">
        <f t="shared" si="35"/>
        <v>192.77727798483485</v>
      </c>
      <c r="O168" s="4">
        <f t="shared" si="36"/>
        <v>3.4922071726340693</v>
      </c>
      <c r="P168" s="4">
        <f t="shared" si="37"/>
        <v>2.8635185444789335</v>
      </c>
      <c r="R168" s="5">
        <f t="shared" si="29"/>
        <v>192.77727798483485</v>
      </c>
      <c r="S168" s="4">
        <f t="shared" si="30"/>
        <v>1.363640841447068</v>
      </c>
      <c r="T168" s="4">
        <f t="shared" si="31"/>
        <v>7.3333092527415094</v>
      </c>
      <c r="V168" s="5">
        <f t="shared" si="32"/>
        <v>192.77727798483485</v>
      </c>
      <c r="W168" s="4">
        <f t="shared" si="33"/>
        <v>1.4658853346709859</v>
      </c>
      <c r="X168" s="4">
        <f t="shared" si="34"/>
        <v>6.8218159793818227</v>
      </c>
      <c r="Z168">
        <v>192.77727798483485</v>
      </c>
      <c r="AA168">
        <f t="shared" si="38"/>
        <v>192777277984834.84</v>
      </c>
      <c r="AB168" s="20">
        <f t="shared" si="39"/>
        <v>3.4922071726340693</v>
      </c>
      <c r="AC168" s="20">
        <v>0</v>
      </c>
      <c r="AD168" s="20">
        <f t="shared" si="40"/>
        <v>2.8635185444789335</v>
      </c>
      <c r="AE168" s="20">
        <v>0</v>
      </c>
      <c r="AG168" t="s">
        <v>23</v>
      </c>
      <c r="AH168">
        <v>163</v>
      </c>
      <c r="AI168" t="s">
        <v>24</v>
      </c>
      <c r="AJ168" t="s">
        <v>25</v>
      </c>
      <c r="AK168" s="22" t="s">
        <v>28</v>
      </c>
      <c r="AL168">
        <f t="shared" si="41"/>
        <v>192.77727798483485</v>
      </c>
      <c r="AM168" t="s">
        <v>34</v>
      </c>
      <c r="AN168" t="s">
        <v>30</v>
      </c>
    </row>
    <row r="169" spans="2:40">
      <c r="B169">
        <v>1556.3</v>
      </c>
      <c r="C169">
        <v>0.53120000000000001</v>
      </c>
      <c r="D169">
        <v>0.46879999999999999</v>
      </c>
      <c r="F169">
        <v>1556.3</v>
      </c>
      <c r="G169">
        <v>0.13</v>
      </c>
      <c r="H169">
        <v>0.87</v>
      </c>
      <c r="J169">
        <v>1556.3</v>
      </c>
      <c r="K169">
        <v>0.1711</v>
      </c>
      <c r="L169">
        <v>0.82889999999999997</v>
      </c>
      <c r="N169" s="5">
        <f t="shared" si="35"/>
        <v>192.76489108783653</v>
      </c>
      <c r="O169" s="4">
        <f t="shared" si="36"/>
        <v>3.397817118270833</v>
      </c>
      <c r="P169" s="4">
        <f t="shared" si="37"/>
        <v>2.9430659896990141</v>
      </c>
      <c r="R169" s="5">
        <f t="shared" si="29"/>
        <v>192.76489108783653</v>
      </c>
      <c r="S169" s="4">
        <f t="shared" si="30"/>
        <v>1.3489628825916538</v>
      </c>
      <c r="T169" s="4">
        <f t="shared" si="31"/>
        <v>7.4131024130091765</v>
      </c>
      <c r="V169" s="5">
        <f t="shared" si="32"/>
        <v>192.76489108783653</v>
      </c>
      <c r="W169" s="4">
        <f t="shared" si="33"/>
        <v>1.4828594868540645</v>
      </c>
      <c r="X169" s="4">
        <f t="shared" si="34"/>
        <v>6.7437272975980571</v>
      </c>
      <c r="Z169">
        <v>192.76489108783653</v>
      </c>
      <c r="AA169">
        <f t="shared" si="38"/>
        <v>192764891087836.53</v>
      </c>
      <c r="AB169" s="20">
        <f t="shared" si="39"/>
        <v>3.397817118270833</v>
      </c>
      <c r="AC169" s="20">
        <v>0</v>
      </c>
      <c r="AD169" s="20">
        <f t="shared" si="40"/>
        <v>2.9430659896990141</v>
      </c>
      <c r="AE169" s="20">
        <v>0</v>
      </c>
      <c r="AG169" t="s">
        <v>23</v>
      </c>
      <c r="AH169">
        <v>164</v>
      </c>
      <c r="AI169" t="s">
        <v>24</v>
      </c>
      <c r="AJ169" t="s">
        <v>25</v>
      </c>
      <c r="AK169" s="22" t="s">
        <v>28</v>
      </c>
      <c r="AL169">
        <f t="shared" si="41"/>
        <v>192.76489108783653</v>
      </c>
      <c r="AM169" t="s">
        <v>34</v>
      </c>
      <c r="AN169" t="s">
        <v>30</v>
      </c>
    </row>
    <row r="170" spans="2:40">
      <c r="B170">
        <v>1556.4</v>
      </c>
      <c r="C170">
        <v>0.51929999999999998</v>
      </c>
      <c r="D170">
        <v>0.48070000000000002</v>
      </c>
      <c r="F170">
        <v>1556.4</v>
      </c>
      <c r="G170">
        <v>0.12540000000000001</v>
      </c>
      <c r="H170">
        <v>0.87460000000000004</v>
      </c>
      <c r="J170">
        <v>1556.4</v>
      </c>
      <c r="K170">
        <v>0.17630000000000001</v>
      </c>
      <c r="L170">
        <v>0.82369999999999999</v>
      </c>
      <c r="N170" s="5">
        <f t="shared" si="35"/>
        <v>192.75250578257518</v>
      </c>
      <c r="O170" s="4">
        <f t="shared" si="36"/>
        <v>3.305978310704325</v>
      </c>
      <c r="P170" s="4">
        <f t="shared" si="37"/>
        <v>3.0248232323912445</v>
      </c>
      <c r="R170" s="5">
        <f t="shared" si="29"/>
        <v>192.75250578257518</v>
      </c>
      <c r="S170" s="4">
        <f t="shared" si="30"/>
        <v>1.3347502165809504</v>
      </c>
      <c r="T170" s="4">
        <f t="shared" si="31"/>
        <v>7.4920384921275041</v>
      </c>
      <c r="V170" s="5">
        <f t="shared" si="32"/>
        <v>192.75250578257518</v>
      </c>
      <c r="W170" s="4">
        <f t="shared" si="33"/>
        <v>1.5007211389716288</v>
      </c>
      <c r="X170" s="4">
        <f t="shared" si="34"/>
        <v>6.6634631446935666</v>
      </c>
      <c r="Z170">
        <v>192.75250578257518</v>
      </c>
      <c r="AA170">
        <f t="shared" si="38"/>
        <v>192752505782575.19</v>
      </c>
      <c r="AB170" s="20">
        <f t="shared" si="39"/>
        <v>3.305978310704325</v>
      </c>
      <c r="AC170" s="20">
        <v>0</v>
      </c>
      <c r="AD170" s="20">
        <f t="shared" si="40"/>
        <v>3.0248232323912445</v>
      </c>
      <c r="AE170" s="20">
        <v>0</v>
      </c>
      <c r="AG170" t="s">
        <v>23</v>
      </c>
      <c r="AH170">
        <v>165</v>
      </c>
      <c r="AI170" t="s">
        <v>24</v>
      </c>
      <c r="AJ170" t="s">
        <v>25</v>
      </c>
      <c r="AK170" s="22" t="s">
        <v>28</v>
      </c>
      <c r="AL170">
        <f t="shared" si="41"/>
        <v>192.75250578257518</v>
      </c>
      <c r="AM170" t="s">
        <v>34</v>
      </c>
      <c r="AN170" t="s">
        <v>30</v>
      </c>
    </row>
    <row r="171" spans="2:40">
      <c r="B171">
        <v>1556.5</v>
      </c>
      <c r="C171">
        <v>0.50729999999999997</v>
      </c>
      <c r="D171">
        <v>0.49270000000000003</v>
      </c>
      <c r="F171">
        <v>1556.5</v>
      </c>
      <c r="G171">
        <v>0.1208</v>
      </c>
      <c r="H171">
        <v>0.87919999999999998</v>
      </c>
      <c r="J171">
        <v>1556.5</v>
      </c>
      <c r="K171">
        <v>0.18140000000000001</v>
      </c>
      <c r="L171">
        <v>0.81859999999999999</v>
      </c>
      <c r="N171" s="5">
        <f t="shared" si="35"/>
        <v>192.74012206874397</v>
      </c>
      <c r="O171" s="4">
        <f t="shared" si="36"/>
        <v>3.2158812236044931</v>
      </c>
      <c r="P171" s="4">
        <f t="shared" si="37"/>
        <v>3.109567581849801</v>
      </c>
      <c r="R171" s="5">
        <f t="shared" si="29"/>
        <v>192.74012206874397</v>
      </c>
      <c r="S171" s="4">
        <f t="shared" si="30"/>
        <v>1.3206872951464237</v>
      </c>
      <c r="T171" s="4">
        <f t="shared" si="31"/>
        <v>7.5718150971470584</v>
      </c>
      <c r="V171" s="5">
        <f t="shared" si="32"/>
        <v>192.74012206874397</v>
      </c>
      <c r="W171" s="4">
        <f t="shared" si="33"/>
        <v>1.5184482661412231</v>
      </c>
      <c r="X171" s="4">
        <f t="shared" si="34"/>
        <v>6.5856705315437809</v>
      </c>
      <c r="Z171">
        <v>192.74012206874397</v>
      </c>
      <c r="AA171">
        <f t="shared" si="38"/>
        <v>192740122068743.97</v>
      </c>
      <c r="AB171" s="20">
        <f t="shared" si="39"/>
        <v>3.2158812236044931</v>
      </c>
      <c r="AC171" s="20">
        <v>0</v>
      </c>
      <c r="AD171" s="20">
        <f t="shared" si="40"/>
        <v>3.109567581849801</v>
      </c>
      <c r="AE171" s="20">
        <v>0</v>
      </c>
      <c r="AG171" t="s">
        <v>23</v>
      </c>
      <c r="AH171">
        <v>166</v>
      </c>
      <c r="AI171" t="s">
        <v>24</v>
      </c>
      <c r="AJ171" t="s">
        <v>25</v>
      </c>
      <c r="AK171" s="22" t="s">
        <v>28</v>
      </c>
      <c r="AL171">
        <f t="shared" si="41"/>
        <v>192.74012206874397</v>
      </c>
      <c r="AM171" t="s">
        <v>34</v>
      </c>
      <c r="AN171" t="s">
        <v>30</v>
      </c>
    </row>
    <row r="172" spans="2:40">
      <c r="B172">
        <v>1556.6</v>
      </c>
      <c r="C172">
        <v>0.49540000000000001</v>
      </c>
      <c r="D172">
        <v>0.50460000000000005</v>
      </c>
      <c r="F172">
        <v>1556.6</v>
      </c>
      <c r="G172">
        <v>0.1164</v>
      </c>
      <c r="H172">
        <v>0.88360000000000005</v>
      </c>
      <c r="J172">
        <v>1556.6</v>
      </c>
      <c r="K172">
        <v>0.1867</v>
      </c>
      <c r="L172">
        <v>0.81330000000000002</v>
      </c>
      <c r="N172" s="5">
        <f t="shared" si="35"/>
        <v>192.72773994603625</v>
      </c>
      <c r="O172" s="4">
        <f t="shared" si="36"/>
        <v>3.1289599189635711</v>
      </c>
      <c r="P172" s="4">
        <f t="shared" si="37"/>
        <v>3.1959501748147607</v>
      </c>
      <c r="R172" s="5">
        <f t="shared" si="29"/>
        <v>192.72773994603625</v>
      </c>
      <c r="S172" s="4">
        <f t="shared" si="30"/>
        <v>1.3073744701631327</v>
      </c>
      <c r="T172" s="4">
        <f t="shared" si="31"/>
        <v>7.6489179100707201</v>
      </c>
      <c r="V172" s="5">
        <f t="shared" si="32"/>
        <v>192.72773994603625</v>
      </c>
      <c r="W172" s="4">
        <f t="shared" si="33"/>
        <v>1.5370924876161676</v>
      </c>
      <c r="X172" s="4">
        <f t="shared" si="34"/>
        <v>6.505789391703237</v>
      </c>
      <c r="Z172">
        <v>192.72773994603625</v>
      </c>
      <c r="AA172">
        <f t="shared" si="38"/>
        <v>192727739946036.25</v>
      </c>
      <c r="AB172" s="20">
        <f t="shared" si="39"/>
        <v>3.1289599189635711</v>
      </c>
      <c r="AC172" s="20">
        <v>0</v>
      </c>
      <c r="AD172" s="20">
        <f t="shared" si="40"/>
        <v>3.1959501748147607</v>
      </c>
      <c r="AE172" s="20">
        <v>0</v>
      </c>
      <c r="AG172" t="s">
        <v>23</v>
      </c>
      <c r="AH172">
        <v>167</v>
      </c>
      <c r="AI172" t="s">
        <v>24</v>
      </c>
      <c r="AJ172" t="s">
        <v>25</v>
      </c>
      <c r="AK172" s="22" t="s">
        <v>28</v>
      </c>
      <c r="AL172">
        <f t="shared" si="41"/>
        <v>192.72773994603625</v>
      </c>
      <c r="AM172" t="s">
        <v>34</v>
      </c>
      <c r="AN172" t="s">
        <v>30</v>
      </c>
    </row>
    <row r="173" spans="2:40">
      <c r="B173">
        <v>1556.7</v>
      </c>
      <c r="C173">
        <v>0.48349999999999999</v>
      </c>
      <c r="D173">
        <v>0.51649999999999996</v>
      </c>
      <c r="F173">
        <v>1556.7</v>
      </c>
      <c r="G173">
        <v>0.112</v>
      </c>
      <c r="H173">
        <v>0.88800000000000001</v>
      </c>
      <c r="J173">
        <v>1556.7</v>
      </c>
      <c r="K173">
        <v>0.192</v>
      </c>
      <c r="L173">
        <v>0.80800000000000005</v>
      </c>
      <c r="N173" s="5">
        <f t="shared" si="35"/>
        <v>192.7153594141453</v>
      </c>
      <c r="O173" s="4">
        <f t="shared" si="36"/>
        <v>3.0443879900225421</v>
      </c>
      <c r="P173" s="4">
        <f t="shared" si="37"/>
        <v>3.2847324430306788</v>
      </c>
      <c r="R173" s="5">
        <f t="shared" si="29"/>
        <v>192.7153594141453</v>
      </c>
      <c r="S173" s="4">
        <f t="shared" si="30"/>
        <v>1.2941958414499861</v>
      </c>
      <c r="T173" s="4">
        <f t="shared" si="31"/>
        <v>7.7268058509570254</v>
      </c>
      <c r="V173" s="5">
        <f t="shared" si="32"/>
        <v>192.7153594141453</v>
      </c>
      <c r="W173" s="4">
        <f t="shared" si="33"/>
        <v>1.5559656316050745</v>
      </c>
      <c r="X173" s="4">
        <f t="shared" si="34"/>
        <v>6.4268771731701975</v>
      </c>
      <c r="Z173">
        <v>192.7153594141453</v>
      </c>
      <c r="AA173">
        <f t="shared" si="38"/>
        <v>192715359414145.31</v>
      </c>
      <c r="AB173" s="20">
        <f t="shared" si="39"/>
        <v>3.0443879900225421</v>
      </c>
      <c r="AC173" s="20">
        <v>0</v>
      </c>
      <c r="AD173" s="20">
        <f t="shared" si="40"/>
        <v>3.2847324430306788</v>
      </c>
      <c r="AE173" s="20">
        <v>0</v>
      </c>
      <c r="AG173" t="s">
        <v>23</v>
      </c>
      <c r="AH173">
        <v>168</v>
      </c>
      <c r="AI173" t="s">
        <v>24</v>
      </c>
      <c r="AJ173" t="s">
        <v>25</v>
      </c>
      <c r="AK173" s="22" t="s">
        <v>28</v>
      </c>
      <c r="AL173">
        <f t="shared" si="41"/>
        <v>192.7153594141453</v>
      </c>
      <c r="AM173" t="s">
        <v>34</v>
      </c>
      <c r="AN173" t="s">
        <v>30</v>
      </c>
    </row>
    <row r="174" spans="2:40">
      <c r="B174">
        <v>1556.8</v>
      </c>
      <c r="C174">
        <v>0.47149999999999997</v>
      </c>
      <c r="D174">
        <v>0.52849999999999997</v>
      </c>
      <c r="F174">
        <v>1556.8</v>
      </c>
      <c r="G174">
        <v>0.1076</v>
      </c>
      <c r="H174">
        <v>0.89239999999999997</v>
      </c>
      <c r="J174">
        <v>1556.8</v>
      </c>
      <c r="K174">
        <v>0.1973</v>
      </c>
      <c r="L174">
        <v>0.80269999999999997</v>
      </c>
      <c r="N174" s="5">
        <f t="shared" si="35"/>
        <v>192.70298047276464</v>
      </c>
      <c r="O174" s="4">
        <f t="shared" si="36"/>
        <v>2.9614199653943629</v>
      </c>
      <c r="P174" s="4">
        <f t="shared" si="37"/>
        <v>3.3767584864203259</v>
      </c>
      <c r="R174" s="5">
        <f t="shared" si="29"/>
        <v>192.70298047276464</v>
      </c>
      <c r="S174" s="4">
        <f t="shared" si="30"/>
        <v>1.2811500562783975</v>
      </c>
      <c r="T174" s="4">
        <f t="shared" si="31"/>
        <v>7.8054869146623798</v>
      </c>
      <c r="V174" s="5">
        <f t="shared" si="32"/>
        <v>192.70298047276464</v>
      </c>
      <c r="W174" s="4">
        <f t="shared" si="33"/>
        <v>1.5750705089261625</v>
      </c>
      <c r="X174" s="4">
        <f t="shared" si="34"/>
        <v>6.3489221233770108</v>
      </c>
      <c r="Z174">
        <v>192.70298047276464</v>
      </c>
      <c r="AA174">
        <f t="shared" si="38"/>
        <v>192702980472764.62</v>
      </c>
      <c r="AB174" s="20">
        <f t="shared" si="39"/>
        <v>2.9614199653943629</v>
      </c>
      <c r="AC174" s="20">
        <v>0</v>
      </c>
      <c r="AD174" s="20">
        <f t="shared" si="40"/>
        <v>3.3767584864203259</v>
      </c>
      <c r="AE174" s="20">
        <v>0</v>
      </c>
      <c r="AG174" t="s">
        <v>23</v>
      </c>
      <c r="AH174">
        <v>169</v>
      </c>
      <c r="AI174" t="s">
        <v>24</v>
      </c>
      <c r="AJ174" t="s">
        <v>25</v>
      </c>
      <c r="AK174" s="22" t="s">
        <v>28</v>
      </c>
      <c r="AL174">
        <f t="shared" si="41"/>
        <v>192.70298047276464</v>
      </c>
      <c r="AM174" t="s">
        <v>34</v>
      </c>
      <c r="AN174" t="s">
        <v>30</v>
      </c>
    </row>
    <row r="175" spans="2:40">
      <c r="B175">
        <v>1556.9</v>
      </c>
      <c r="C175">
        <v>0.45960000000000001</v>
      </c>
      <c r="D175">
        <v>0.54039999999999999</v>
      </c>
      <c r="F175">
        <v>1556.9</v>
      </c>
      <c r="G175">
        <v>0.10340000000000001</v>
      </c>
      <c r="H175">
        <v>0.89659999999999995</v>
      </c>
      <c r="J175">
        <v>1556.9</v>
      </c>
      <c r="K175">
        <v>0.20269999999999999</v>
      </c>
      <c r="L175">
        <v>0.79730000000000001</v>
      </c>
      <c r="N175" s="5">
        <f t="shared" si="35"/>
        <v>192.69060312158777</v>
      </c>
      <c r="O175" s="4">
        <f t="shared" si="36"/>
        <v>2.8813764348397006</v>
      </c>
      <c r="P175" s="4">
        <f t="shared" si="37"/>
        <v>3.4705635400798758</v>
      </c>
      <c r="R175" s="5">
        <f t="shared" ref="R175:R206" si="42">(300000000/F175)/1000</f>
        <v>192.69060312158777</v>
      </c>
      <c r="S175" s="4">
        <f t="shared" ref="S175:S206" si="43">(10^G175)</f>
        <v>1.2688199542156113</v>
      </c>
      <c r="T175" s="4">
        <f t="shared" ref="T175:T206" si="44">(10^H175)</f>
        <v>7.8813388509341618</v>
      </c>
      <c r="V175" s="5">
        <f t="shared" ref="V175:V206" si="45">(300000000/J175)/1000</f>
        <v>192.69060312158777</v>
      </c>
      <c r="W175" s="4">
        <f t="shared" ref="W175:W206" si="46">(10^K175)</f>
        <v>1.5947771336421706</v>
      </c>
      <c r="X175" s="4">
        <f t="shared" ref="X175:X206" si="47">(10^L175)</f>
        <v>6.2704686373085163</v>
      </c>
      <c r="Z175">
        <v>192.69060312158777</v>
      </c>
      <c r="AA175">
        <f t="shared" si="38"/>
        <v>192690603121587.78</v>
      </c>
      <c r="AB175" s="20">
        <f t="shared" si="39"/>
        <v>2.8813764348397006</v>
      </c>
      <c r="AC175" s="20">
        <v>0</v>
      </c>
      <c r="AD175" s="20">
        <f t="shared" si="40"/>
        <v>3.4705635400798758</v>
      </c>
      <c r="AE175" s="20">
        <v>0</v>
      </c>
      <c r="AG175" t="s">
        <v>23</v>
      </c>
      <c r="AH175">
        <v>170</v>
      </c>
      <c r="AI175" t="s">
        <v>24</v>
      </c>
      <c r="AJ175" t="s">
        <v>25</v>
      </c>
      <c r="AK175" s="22" t="s">
        <v>28</v>
      </c>
      <c r="AL175">
        <f t="shared" si="41"/>
        <v>192.69060312158777</v>
      </c>
      <c r="AM175" t="s">
        <v>34</v>
      </c>
      <c r="AN175" t="s">
        <v>30</v>
      </c>
    </row>
    <row r="176" spans="2:40">
      <c r="B176">
        <v>1557</v>
      </c>
      <c r="C176">
        <v>0.44779999999999998</v>
      </c>
      <c r="D176">
        <v>0.55220000000000002</v>
      </c>
      <c r="F176">
        <v>1557</v>
      </c>
      <c r="G176">
        <v>9.9199999999999997E-2</v>
      </c>
      <c r="H176">
        <v>0.90080000000000005</v>
      </c>
      <c r="J176">
        <v>1557</v>
      </c>
      <c r="K176">
        <v>0.2082</v>
      </c>
      <c r="L176">
        <v>0.79179999999999995</v>
      </c>
      <c r="N176" s="5">
        <f t="shared" si="35"/>
        <v>192.67822736030828</v>
      </c>
      <c r="O176" s="4">
        <f t="shared" si="36"/>
        <v>2.8041419854536933</v>
      </c>
      <c r="P176" s="4">
        <f t="shared" si="37"/>
        <v>3.5661532304264054</v>
      </c>
      <c r="R176" s="5">
        <f t="shared" si="42"/>
        <v>192.67822736030828</v>
      </c>
      <c r="S176" s="4">
        <f t="shared" si="43"/>
        <v>1.2566085200763315</v>
      </c>
      <c r="T176" s="4">
        <f t="shared" si="44"/>
        <v>7.957927898970925</v>
      </c>
      <c r="V176" s="5">
        <f t="shared" si="45"/>
        <v>192.67822736030828</v>
      </c>
      <c r="W176" s="4">
        <f t="shared" si="46"/>
        <v>1.6151021676255979</v>
      </c>
      <c r="X176" s="4">
        <f t="shared" si="47"/>
        <v>6.1915587759387707</v>
      </c>
      <c r="Z176">
        <v>192.67822736030828</v>
      </c>
      <c r="AA176">
        <f t="shared" si="38"/>
        <v>192678227360308.28</v>
      </c>
      <c r="AB176" s="20">
        <f t="shared" si="39"/>
        <v>2.8041419854536933</v>
      </c>
      <c r="AC176" s="20">
        <v>0</v>
      </c>
      <c r="AD176" s="20">
        <f t="shared" si="40"/>
        <v>3.5661532304264054</v>
      </c>
      <c r="AE176" s="20">
        <v>0</v>
      </c>
      <c r="AG176" t="s">
        <v>23</v>
      </c>
      <c r="AH176">
        <v>171</v>
      </c>
      <c r="AI176" t="s">
        <v>24</v>
      </c>
      <c r="AJ176" t="s">
        <v>25</v>
      </c>
      <c r="AK176" s="22" t="s">
        <v>28</v>
      </c>
      <c r="AL176">
        <f t="shared" si="41"/>
        <v>192.67822736030828</v>
      </c>
      <c r="AM176" t="s">
        <v>34</v>
      </c>
      <c r="AN176" t="s">
        <v>30</v>
      </c>
    </row>
    <row r="177" spans="2:40">
      <c r="B177">
        <v>1557.1</v>
      </c>
      <c r="C177">
        <v>0.43590000000000001</v>
      </c>
      <c r="D177">
        <v>0.56410000000000005</v>
      </c>
      <c r="F177">
        <v>1557.1</v>
      </c>
      <c r="G177">
        <v>9.5100000000000004E-2</v>
      </c>
      <c r="H177">
        <v>0.90490000000000004</v>
      </c>
      <c r="J177">
        <v>1557.1</v>
      </c>
      <c r="K177">
        <v>0.2137</v>
      </c>
      <c r="L177">
        <v>0.7863</v>
      </c>
      <c r="N177" s="5">
        <f t="shared" si="35"/>
        <v>192.66585318861988</v>
      </c>
      <c r="O177" s="4">
        <f t="shared" si="36"/>
        <v>2.7283494847901189</v>
      </c>
      <c r="P177" s="4">
        <f t="shared" si="37"/>
        <v>3.665219597323421</v>
      </c>
      <c r="R177" s="5">
        <f t="shared" si="42"/>
        <v>192.66585318861988</v>
      </c>
      <c r="S177" s="4">
        <f t="shared" si="43"/>
        <v>1.2448012048446735</v>
      </c>
      <c r="T177" s="4">
        <f t="shared" si="44"/>
        <v>8.0334112475797319</v>
      </c>
      <c r="V177" s="5">
        <f t="shared" si="45"/>
        <v>192.66585318861988</v>
      </c>
      <c r="W177" s="4">
        <f t="shared" si="46"/>
        <v>1.6356862390617908</v>
      </c>
      <c r="X177" s="4">
        <f t="shared" si="47"/>
        <v>6.1136419450076662</v>
      </c>
      <c r="Z177">
        <v>192.66585318861988</v>
      </c>
      <c r="AA177">
        <f t="shared" si="38"/>
        <v>192665853188619.87</v>
      </c>
      <c r="AB177" s="20">
        <f t="shared" si="39"/>
        <v>2.7283494847901189</v>
      </c>
      <c r="AC177" s="20">
        <v>0</v>
      </c>
      <c r="AD177" s="20">
        <f t="shared" si="40"/>
        <v>3.665219597323421</v>
      </c>
      <c r="AE177" s="20">
        <v>0</v>
      </c>
      <c r="AG177" t="s">
        <v>23</v>
      </c>
      <c r="AH177">
        <v>172</v>
      </c>
      <c r="AI177" t="s">
        <v>24</v>
      </c>
      <c r="AJ177" t="s">
        <v>25</v>
      </c>
      <c r="AK177" s="22" t="s">
        <v>28</v>
      </c>
      <c r="AL177">
        <f t="shared" si="41"/>
        <v>192.66585318861988</v>
      </c>
      <c r="AM177" t="s">
        <v>34</v>
      </c>
      <c r="AN177" t="s">
        <v>30</v>
      </c>
    </row>
    <row r="178" spans="2:40">
      <c r="B178">
        <v>1557.2</v>
      </c>
      <c r="C178">
        <v>0.42409999999999998</v>
      </c>
      <c r="D178">
        <v>0.57589999999999997</v>
      </c>
      <c r="F178">
        <v>1557.2</v>
      </c>
      <c r="G178">
        <v>9.11E-2</v>
      </c>
      <c r="H178">
        <v>0.90890000000000004</v>
      </c>
      <c r="J178">
        <v>1557.2</v>
      </c>
      <c r="K178">
        <v>0.21929999999999999</v>
      </c>
      <c r="L178">
        <v>0.78069999999999995</v>
      </c>
      <c r="N178" s="5">
        <f t="shared" si="35"/>
        <v>192.65348060621628</v>
      </c>
      <c r="O178" s="4">
        <f t="shared" si="36"/>
        <v>2.6552168778726606</v>
      </c>
      <c r="P178" s="4">
        <f t="shared" si="37"/>
        <v>3.7661706971416677</v>
      </c>
      <c r="R178" s="5">
        <f t="shared" si="42"/>
        <v>192.65348060621628</v>
      </c>
      <c r="S178" s="4">
        <f t="shared" si="43"/>
        <v>1.2333887988011083</v>
      </c>
      <c r="T178" s="4">
        <f t="shared" si="44"/>
        <v>8.107743486660743</v>
      </c>
      <c r="V178" s="5">
        <f t="shared" si="45"/>
        <v>192.65348060621628</v>
      </c>
      <c r="W178" s="4">
        <f t="shared" si="46"/>
        <v>1.6569141239736633</v>
      </c>
      <c r="X178" s="4">
        <f t="shared" si="47"/>
        <v>6.0353158050326039</v>
      </c>
      <c r="Z178">
        <v>192.65348060621628</v>
      </c>
      <c r="AA178">
        <f t="shared" si="38"/>
        <v>192653480606216.28</v>
      </c>
      <c r="AB178" s="20">
        <f t="shared" si="39"/>
        <v>2.6552168778726606</v>
      </c>
      <c r="AC178" s="20">
        <v>0</v>
      </c>
      <c r="AD178" s="20">
        <f t="shared" si="40"/>
        <v>3.7661706971416677</v>
      </c>
      <c r="AE178" s="20">
        <v>0</v>
      </c>
      <c r="AG178" t="s">
        <v>23</v>
      </c>
      <c r="AH178">
        <v>173</v>
      </c>
      <c r="AI178" t="s">
        <v>24</v>
      </c>
      <c r="AJ178" t="s">
        <v>25</v>
      </c>
      <c r="AK178" s="22" t="s">
        <v>28</v>
      </c>
      <c r="AL178">
        <f t="shared" si="41"/>
        <v>192.65348060621628</v>
      </c>
      <c r="AM178" t="s">
        <v>34</v>
      </c>
      <c r="AN178" t="s">
        <v>30</v>
      </c>
    </row>
    <row r="179" spans="2:40">
      <c r="B179">
        <v>1557.3</v>
      </c>
      <c r="C179">
        <v>0.4123</v>
      </c>
      <c r="D179">
        <v>0.5877</v>
      </c>
      <c r="F179">
        <v>1557.3</v>
      </c>
      <c r="G179">
        <v>8.72E-2</v>
      </c>
      <c r="H179">
        <v>0.91279999999999994</v>
      </c>
      <c r="J179">
        <v>1557.3</v>
      </c>
      <c r="K179">
        <v>0.22489999999999999</v>
      </c>
      <c r="L179">
        <v>0.77510000000000001</v>
      </c>
      <c r="N179" s="5">
        <f t="shared" si="35"/>
        <v>192.64110961279135</v>
      </c>
      <c r="O179" s="4">
        <f t="shared" si="36"/>
        <v>2.5840445690124563</v>
      </c>
      <c r="P179" s="4">
        <f t="shared" si="37"/>
        <v>3.8699022919026898</v>
      </c>
      <c r="R179" s="5">
        <f t="shared" si="42"/>
        <v>192.64110961279135</v>
      </c>
      <c r="S179" s="4">
        <f t="shared" si="43"/>
        <v>1.2223624492787322</v>
      </c>
      <c r="T179" s="4">
        <f t="shared" si="44"/>
        <v>8.1808795794574714</v>
      </c>
      <c r="V179" s="5">
        <f t="shared" si="45"/>
        <v>192.64110961279135</v>
      </c>
      <c r="W179" s="4">
        <f t="shared" si="46"/>
        <v>1.6784175037127651</v>
      </c>
      <c r="X179" s="4">
        <f t="shared" si="47"/>
        <v>5.9579931559813772</v>
      </c>
      <c r="Z179">
        <v>192.64110961279135</v>
      </c>
      <c r="AA179">
        <f t="shared" si="38"/>
        <v>192641109612791.34</v>
      </c>
      <c r="AB179" s="20">
        <f t="shared" si="39"/>
        <v>2.5840445690124563</v>
      </c>
      <c r="AC179" s="20">
        <v>0</v>
      </c>
      <c r="AD179" s="20">
        <f t="shared" si="40"/>
        <v>3.8699022919026898</v>
      </c>
      <c r="AE179" s="20">
        <v>0</v>
      </c>
      <c r="AG179" t="s">
        <v>23</v>
      </c>
      <c r="AH179">
        <v>174</v>
      </c>
      <c r="AI179" t="s">
        <v>24</v>
      </c>
      <c r="AJ179" t="s">
        <v>25</v>
      </c>
      <c r="AK179" s="22" t="s">
        <v>28</v>
      </c>
      <c r="AL179">
        <f t="shared" si="41"/>
        <v>192.64110961279135</v>
      </c>
      <c r="AM179" t="s">
        <v>34</v>
      </c>
      <c r="AN179" t="s">
        <v>30</v>
      </c>
    </row>
    <row r="180" spans="2:40">
      <c r="B180">
        <v>1557.4</v>
      </c>
      <c r="C180">
        <v>0.40060000000000001</v>
      </c>
      <c r="D180">
        <v>0.59940000000000004</v>
      </c>
      <c r="F180">
        <v>1557.4</v>
      </c>
      <c r="G180">
        <v>8.3299999999999999E-2</v>
      </c>
      <c r="H180">
        <v>0.91669999999999996</v>
      </c>
      <c r="J180">
        <v>1557.4</v>
      </c>
      <c r="K180">
        <v>0.2306</v>
      </c>
      <c r="L180">
        <v>0.76939999999999997</v>
      </c>
      <c r="N180" s="5">
        <f t="shared" si="35"/>
        <v>192.62874020803903</v>
      </c>
      <c r="O180" s="4">
        <f t="shared" si="36"/>
        <v>2.5153591291632718</v>
      </c>
      <c r="P180" s="4">
        <f t="shared" si="37"/>
        <v>3.9755754492705306</v>
      </c>
      <c r="R180" s="5">
        <f t="shared" si="42"/>
        <v>192.62874020803903</v>
      </c>
      <c r="S180" s="4">
        <f t="shared" si="43"/>
        <v>1.2114346740128337</v>
      </c>
      <c r="T180" s="4">
        <f t="shared" si="44"/>
        <v>8.2546753981173087</v>
      </c>
      <c r="V180" s="5">
        <f t="shared" si="45"/>
        <v>192.62874020803903</v>
      </c>
      <c r="W180" s="4">
        <f t="shared" si="46"/>
        <v>1.7005914842240886</v>
      </c>
      <c r="X180" s="4">
        <f t="shared" si="47"/>
        <v>5.8803069948116304</v>
      </c>
      <c r="Z180">
        <v>192.62874020803903</v>
      </c>
      <c r="AA180">
        <f t="shared" si="38"/>
        <v>192628740208039.03</v>
      </c>
      <c r="AB180" s="20">
        <f t="shared" si="39"/>
        <v>2.5153591291632718</v>
      </c>
      <c r="AC180" s="20">
        <v>0</v>
      </c>
      <c r="AD180" s="20">
        <f t="shared" si="40"/>
        <v>3.9755754492705306</v>
      </c>
      <c r="AE180" s="20">
        <v>0</v>
      </c>
      <c r="AG180" t="s">
        <v>23</v>
      </c>
      <c r="AH180">
        <v>175</v>
      </c>
      <c r="AI180" t="s">
        <v>24</v>
      </c>
      <c r="AJ180" t="s">
        <v>25</v>
      </c>
      <c r="AK180" s="22" t="s">
        <v>28</v>
      </c>
      <c r="AL180">
        <f t="shared" si="41"/>
        <v>192.62874020803903</v>
      </c>
      <c r="AM180" t="s">
        <v>34</v>
      </c>
      <c r="AN180" t="s">
        <v>30</v>
      </c>
    </row>
    <row r="181" spans="2:40">
      <c r="B181">
        <v>1557.5</v>
      </c>
      <c r="C181">
        <v>0.38900000000000001</v>
      </c>
      <c r="D181">
        <v>0.61099999999999999</v>
      </c>
      <c r="F181">
        <v>1557.5</v>
      </c>
      <c r="G181">
        <v>7.9500000000000001E-2</v>
      </c>
      <c r="H181">
        <v>0.92049999999999998</v>
      </c>
      <c r="J181">
        <v>1557.5</v>
      </c>
      <c r="K181">
        <v>0.23630000000000001</v>
      </c>
      <c r="L181">
        <v>0.76370000000000005</v>
      </c>
      <c r="N181" s="5">
        <f t="shared" si="35"/>
        <v>192.61637239165327</v>
      </c>
      <c r="O181" s="4">
        <f t="shared" si="36"/>
        <v>2.4490632418447458</v>
      </c>
      <c r="P181" s="4">
        <f t="shared" si="37"/>
        <v>4.0831938633269216</v>
      </c>
      <c r="R181" s="5">
        <f t="shared" si="42"/>
        <v>192.61637239165327</v>
      </c>
      <c r="S181" s="4">
        <f t="shared" si="43"/>
        <v>1.2008810730146715</v>
      </c>
      <c r="T181" s="4">
        <f t="shared" si="44"/>
        <v>8.3272192598524093</v>
      </c>
      <c r="V181" s="5">
        <f t="shared" si="45"/>
        <v>192.61637239165327</v>
      </c>
      <c r="W181" s="4">
        <f t="shared" si="46"/>
        <v>1.7230584105672024</v>
      </c>
      <c r="X181" s="4">
        <f t="shared" si="47"/>
        <v>5.8036337820423443</v>
      </c>
      <c r="Z181">
        <v>192.61637239165327</v>
      </c>
      <c r="AA181">
        <f t="shared" si="38"/>
        <v>192616372391653.28</v>
      </c>
      <c r="AB181" s="20">
        <f t="shared" si="39"/>
        <v>2.4490632418447458</v>
      </c>
      <c r="AC181" s="20">
        <v>0</v>
      </c>
      <c r="AD181" s="20">
        <f t="shared" si="40"/>
        <v>4.0831938633269216</v>
      </c>
      <c r="AE181" s="20">
        <v>0</v>
      </c>
      <c r="AG181" t="s">
        <v>23</v>
      </c>
      <c r="AH181">
        <v>176</v>
      </c>
      <c r="AI181" t="s">
        <v>24</v>
      </c>
      <c r="AJ181" t="s">
        <v>25</v>
      </c>
      <c r="AK181" s="22" t="s">
        <v>28</v>
      </c>
      <c r="AL181">
        <f t="shared" si="41"/>
        <v>192.61637239165327</v>
      </c>
      <c r="AM181" t="s">
        <v>34</v>
      </c>
      <c r="AN181" t="s">
        <v>30</v>
      </c>
    </row>
    <row r="182" spans="2:40">
      <c r="B182">
        <v>1557.6</v>
      </c>
      <c r="C182">
        <v>0.37740000000000001</v>
      </c>
      <c r="D182">
        <v>0.62260000000000004</v>
      </c>
      <c r="F182">
        <v>1557.6</v>
      </c>
      <c r="G182">
        <v>7.5800000000000006E-2</v>
      </c>
      <c r="H182">
        <v>0.92420000000000002</v>
      </c>
      <c r="J182">
        <v>1557.6</v>
      </c>
      <c r="K182">
        <v>0.24210000000000001</v>
      </c>
      <c r="L182">
        <v>0.75790000000000002</v>
      </c>
      <c r="N182" s="5">
        <f t="shared" si="35"/>
        <v>192.60400616332822</v>
      </c>
      <c r="O182" s="4">
        <f t="shared" si="36"/>
        <v>2.3845146774529513</v>
      </c>
      <c r="P182" s="4">
        <f t="shared" si="37"/>
        <v>4.1937254966623341</v>
      </c>
      <c r="R182" s="5">
        <f t="shared" si="42"/>
        <v>192.60400616332822</v>
      </c>
      <c r="S182" s="4">
        <f t="shared" si="43"/>
        <v>1.1906935471068953</v>
      </c>
      <c r="T182" s="4">
        <f t="shared" si="44"/>
        <v>8.3984666115791473</v>
      </c>
      <c r="V182" s="5">
        <f t="shared" si="45"/>
        <v>192.60400616332822</v>
      </c>
      <c r="W182" s="4">
        <f t="shared" si="46"/>
        <v>1.7462241896113455</v>
      </c>
      <c r="X182" s="4">
        <f t="shared" si="47"/>
        <v>5.726641550089675</v>
      </c>
      <c r="Z182">
        <v>192.60400616332822</v>
      </c>
      <c r="AA182">
        <f t="shared" si="38"/>
        <v>192604006163328.22</v>
      </c>
      <c r="AB182" s="20">
        <f t="shared" si="39"/>
        <v>2.3845146774529513</v>
      </c>
      <c r="AC182" s="20">
        <v>0</v>
      </c>
      <c r="AD182" s="20">
        <f t="shared" si="40"/>
        <v>4.1937254966623341</v>
      </c>
      <c r="AE182" s="20">
        <v>0</v>
      </c>
      <c r="AG182" t="s">
        <v>23</v>
      </c>
      <c r="AH182">
        <v>177</v>
      </c>
      <c r="AI182" t="s">
        <v>24</v>
      </c>
      <c r="AJ182" t="s">
        <v>25</v>
      </c>
      <c r="AK182" s="22" t="s">
        <v>28</v>
      </c>
      <c r="AL182">
        <f t="shared" si="41"/>
        <v>192.60400616332822</v>
      </c>
      <c r="AM182" t="s">
        <v>34</v>
      </c>
      <c r="AN182" t="s">
        <v>30</v>
      </c>
    </row>
    <row r="183" spans="2:40">
      <c r="B183">
        <v>1557.7</v>
      </c>
      <c r="C183">
        <v>0.36580000000000001</v>
      </c>
      <c r="D183">
        <v>0.63419999999999999</v>
      </c>
      <c r="F183">
        <v>1557.7</v>
      </c>
      <c r="G183">
        <v>7.22E-2</v>
      </c>
      <c r="H183">
        <v>0.92779999999999996</v>
      </c>
      <c r="J183">
        <v>1557.7</v>
      </c>
      <c r="K183">
        <v>0.24790000000000001</v>
      </c>
      <c r="L183">
        <v>0.75209999999999999</v>
      </c>
      <c r="N183" s="5">
        <f t="shared" si="35"/>
        <v>192.59164152275793</v>
      </c>
      <c r="O183" s="4">
        <f t="shared" si="36"/>
        <v>2.3216673827931316</v>
      </c>
      <c r="P183" s="4">
        <f t="shared" si="37"/>
        <v>4.3072492098197488</v>
      </c>
      <c r="R183" s="5">
        <f t="shared" si="42"/>
        <v>192.59164152275793</v>
      </c>
      <c r="S183" s="4">
        <f t="shared" si="43"/>
        <v>1.1808643185698604</v>
      </c>
      <c r="T183" s="4">
        <f t="shared" si="44"/>
        <v>8.4683734132224089</v>
      </c>
      <c r="V183" s="5">
        <f t="shared" si="45"/>
        <v>192.59164152275793</v>
      </c>
      <c r="W183" s="4">
        <f t="shared" si="46"/>
        <v>1.7697014225884669</v>
      </c>
      <c r="X183" s="4">
        <f t="shared" si="47"/>
        <v>5.6506707133531187</v>
      </c>
      <c r="Z183">
        <v>192.59164152275793</v>
      </c>
      <c r="AA183">
        <f t="shared" si="38"/>
        <v>192591641522757.94</v>
      </c>
      <c r="AB183" s="20">
        <f t="shared" si="39"/>
        <v>2.3216673827931316</v>
      </c>
      <c r="AC183" s="20">
        <v>0</v>
      </c>
      <c r="AD183" s="20">
        <f t="shared" si="40"/>
        <v>4.3072492098197488</v>
      </c>
      <c r="AE183" s="20">
        <v>0</v>
      </c>
      <c r="AG183" t="s">
        <v>23</v>
      </c>
      <c r="AH183">
        <v>178</v>
      </c>
      <c r="AI183" t="s">
        <v>24</v>
      </c>
      <c r="AJ183" t="s">
        <v>25</v>
      </c>
      <c r="AK183" s="22" t="s">
        <v>28</v>
      </c>
      <c r="AL183">
        <f t="shared" si="41"/>
        <v>192.59164152275793</v>
      </c>
      <c r="AM183" t="s">
        <v>34</v>
      </c>
      <c r="AN183" t="s">
        <v>30</v>
      </c>
    </row>
    <row r="184" spans="2:40">
      <c r="B184">
        <v>1557.8</v>
      </c>
      <c r="C184">
        <v>0.35439999999999999</v>
      </c>
      <c r="D184">
        <v>0.64559999999999995</v>
      </c>
      <c r="F184">
        <v>1557.8</v>
      </c>
      <c r="G184">
        <v>6.8699999999999997E-2</v>
      </c>
      <c r="H184">
        <v>0.93130000000000002</v>
      </c>
      <c r="J184">
        <v>1557.8</v>
      </c>
      <c r="K184">
        <v>0.25369999999999998</v>
      </c>
      <c r="L184">
        <v>0.74629999999999996</v>
      </c>
      <c r="N184" s="5">
        <f t="shared" ref="N184:N206" si="48">(300000000/B184)/1000</f>
        <v>192.57927846963668</v>
      </c>
      <c r="O184" s="4">
        <f t="shared" ref="O184:O206" si="49">(10^C184)</f>
        <v>2.2615177461083626</v>
      </c>
      <c r="P184" s="4">
        <f t="shared" ref="P184:P206" si="50">(10^D184)</f>
        <v>4.4218092107426878</v>
      </c>
      <c r="R184" s="5">
        <f t="shared" si="42"/>
        <v>192.57927846963668</v>
      </c>
      <c r="S184" s="4">
        <f t="shared" si="43"/>
        <v>1.1713859212800268</v>
      </c>
      <c r="T184" s="4">
        <f t="shared" si="44"/>
        <v>8.5368961828331891</v>
      </c>
      <c r="V184" s="5">
        <f t="shared" si="45"/>
        <v>192.57927846963668</v>
      </c>
      <c r="W184" s="4">
        <f t="shared" si="46"/>
        <v>1.7934942968627026</v>
      </c>
      <c r="X184" s="4">
        <f t="shared" si="47"/>
        <v>5.5757077217879383</v>
      </c>
      <c r="Z184">
        <v>192.57927846963668</v>
      </c>
      <c r="AA184">
        <f t="shared" si="38"/>
        <v>192579278469636.69</v>
      </c>
      <c r="AB184" s="20">
        <f t="shared" si="39"/>
        <v>2.2615177461083626</v>
      </c>
      <c r="AC184" s="20">
        <v>0</v>
      </c>
      <c r="AD184" s="20">
        <f t="shared" si="40"/>
        <v>4.4218092107426878</v>
      </c>
      <c r="AE184" s="20">
        <v>0</v>
      </c>
      <c r="AG184" t="s">
        <v>23</v>
      </c>
      <c r="AH184">
        <v>179</v>
      </c>
      <c r="AI184" t="s">
        <v>24</v>
      </c>
      <c r="AJ184" t="s">
        <v>25</v>
      </c>
      <c r="AK184" s="22" t="s">
        <v>28</v>
      </c>
      <c r="AL184">
        <f t="shared" si="41"/>
        <v>192.57927846963668</v>
      </c>
      <c r="AM184" t="s">
        <v>34</v>
      </c>
      <c r="AN184" t="s">
        <v>30</v>
      </c>
    </row>
    <row r="185" spans="2:40">
      <c r="B185">
        <v>1557.9</v>
      </c>
      <c r="C185">
        <v>0.34300000000000003</v>
      </c>
      <c r="D185">
        <v>0.65700000000000003</v>
      </c>
      <c r="F185">
        <v>1557.9</v>
      </c>
      <c r="G185">
        <v>6.5199999999999994E-2</v>
      </c>
      <c r="H185">
        <v>0.93479999999999996</v>
      </c>
      <c r="J185">
        <v>1557.9</v>
      </c>
      <c r="K185">
        <v>0.2596</v>
      </c>
      <c r="L185">
        <v>0.74039999999999995</v>
      </c>
      <c r="N185" s="5">
        <f t="shared" si="48"/>
        <v>192.56691700365874</v>
      </c>
      <c r="O185" s="4">
        <f t="shared" si="49"/>
        <v>2.2029264630534566</v>
      </c>
      <c r="P185" s="4">
        <f t="shared" si="50"/>
        <v>4.5394161665020327</v>
      </c>
      <c r="R185" s="5">
        <f t="shared" si="42"/>
        <v>192.56691700365874</v>
      </c>
      <c r="S185" s="4">
        <f t="shared" si="43"/>
        <v>1.1619836038697959</v>
      </c>
      <c r="T185" s="4">
        <f t="shared" si="44"/>
        <v>8.6059734119282236</v>
      </c>
      <c r="V185" s="5">
        <f t="shared" si="45"/>
        <v>192.56691700365874</v>
      </c>
      <c r="W185" s="4">
        <f t="shared" si="46"/>
        <v>1.8180256237742636</v>
      </c>
      <c r="X185" s="4">
        <f t="shared" si="47"/>
        <v>5.5004725286763385</v>
      </c>
      <c r="Z185">
        <v>192.56691700365874</v>
      </c>
      <c r="AA185">
        <f t="shared" si="38"/>
        <v>192566917003658.75</v>
      </c>
      <c r="AB185" s="20">
        <f t="shared" si="39"/>
        <v>2.2029264630534566</v>
      </c>
      <c r="AC185" s="20">
        <v>0</v>
      </c>
      <c r="AD185" s="20">
        <f t="shared" si="40"/>
        <v>4.5394161665020327</v>
      </c>
      <c r="AE185" s="20">
        <v>0</v>
      </c>
      <c r="AG185" t="s">
        <v>23</v>
      </c>
      <c r="AH185">
        <v>180</v>
      </c>
      <c r="AI185" t="s">
        <v>24</v>
      </c>
      <c r="AJ185" t="s">
        <v>25</v>
      </c>
      <c r="AK185" s="22" t="s">
        <v>28</v>
      </c>
      <c r="AL185">
        <f t="shared" si="41"/>
        <v>192.56691700365874</v>
      </c>
      <c r="AM185" t="s">
        <v>34</v>
      </c>
      <c r="AN185" t="s">
        <v>30</v>
      </c>
    </row>
    <row r="186" spans="2:40">
      <c r="B186">
        <v>1558</v>
      </c>
      <c r="C186">
        <v>0.33179999999999998</v>
      </c>
      <c r="D186">
        <v>0.66820000000000002</v>
      </c>
      <c r="F186">
        <v>1558</v>
      </c>
      <c r="G186">
        <v>6.1899999999999997E-2</v>
      </c>
      <c r="H186">
        <v>0.93810000000000004</v>
      </c>
      <c r="J186">
        <v>1558</v>
      </c>
      <c r="K186">
        <v>0.2656</v>
      </c>
      <c r="L186">
        <v>0.73440000000000005</v>
      </c>
      <c r="N186" s="5">
        <f t="shared" si="48"/>
        <v>192.55455712451862</v>
      </c>
      <c r="O186" s="4">
        <f t="shared" si="49"/>
        <v>2.1468415893607413</v>
      </c>
      <c r="P186" s="4">
        <f t="shared" si="50"/>
        <v>4.6580055322002929</v>
      </c>
      <c r="R186" s="5">
        <f t="shared" si="42"/>
        <v>192.55455712451862</v>
      </c>
      <c r="S186" s="4">
        <f t="shared" si="43"/>
        <v>1.1531876959685112</v>
      </c>
      <c r="T186" s="4">
        <f t="shared" si="44"/>
        <v>8.6716152409183014</v>
      </c>
      <c r="V186" s="5">
        <f t="shared" si="45"/>
        <v>192.55455712451862</v>
      </c>
      <c r="W186" s="4">
        <f t="shared" si="46"/>
        <v>1.8433168795057548</v>
      </c>
      <c r="X186" s="4">
        <f t="shared" si="47"/>
        <v>5.4250032163115041</v>
      </c>
      <c r="Z186">
        <v>192.55455712451862</v>
      </c>
      <c r="AA186">
        <f t="shared" si="38"/>
        <v>192554557124518.62</v>
      </c>
      <c r="AB186" s="20">
        <f t="shared" si="39"/>
        <v>2.1468415893607413</v>
      </c>
      <c r="AC186" s="20">
        <v>0</v>
      </c>
      <c r="AD186" s="20">
        <f t="shared" si="40"/>
        <v>4.6580055322002929</v>
      </c>
      <c r="AE186" s="20">
        <v>0</v>
      </c>
      <c r="AG186" t="s">
        <v>23</v>
      </c>
      <c r="AH186">
        <v>181</v>
      </c>
      <c r="AI186" t="s">
        <v>24</v>
      </c>
      <c r="AJ186" t="s">
        <v>25</v>
      </c>
      <c r="AK186" s="22" t="s">
        <v>28</v>
      </c>
      <c r="AL186">
        <f t="shared" si="41"/>
        <v>192.55455712451862</v>
      </c>
      <c r="AM186" t="s">
        <v>34</v>
      </c>
      <c r="AN186" t="s">
        <v>30</v>
      </c>
    </row>
    <row r="187" spans="2:40">
      <c r="B187">
        <v>1558.1</v>
      </c>
      <c r="C187">
        <v>0.3206</v>
      </c>
      <c r="D187">
        <v>0.6794</v>
      </c>
      <c r="F187">
        <v>1558.1</v>
      </c>
      <c r="G187">
        <v>5.8599999999999999E-2</v>
      </c>
      <c r="H187">
        <v>0.94140000000000001</v>
      </c>
      <c r="J187">
        <v>1558.1</v>
      </c>
      <c r="K187">
        <v>0.27160000000000001</v>
      </c>
      <c r="L187">
        <v>0.72840000000000005</v>
      </c>
      <c r="N187" s="5">
        <f t="shared" si="48"/>
        <v>192.54219883191067</v>
      </c>
      <c r="O187" s="4">
        <f t="shared" si="49"/>
        <v>2.092184594950373</v>
      </c>
      <c r="P187" s="4">
        <f t="shared" si="50"/>
        <v>4.7796929697961019</v>
      </c>
      <c r="R187" s="5">
        <f t="shared" si="42"/>
        <v>192.54219883191067</v>
      </c>
      <c r="S187" s="4">
        <f t="shared" si="43"/>
        <v>1.1444583707587122</v>
      </c>
      <c r="T187" s="4">
        <f t="shared" si="44"/>
        <v>8.7377577511802027</v>
      </c>
      <c r="V187" s="5">
        <f t="shared" si="45"/>
        <v>192.54219883191067</v>
      </c>
      <c r="W187" s="4">
        <f t="shared" si="46"/>
        <v>1.8689599716514915</v>
      </c>
      <c r="X187" s="4">
        <f t="shared" si="47"/>
        <v>5.3505693817313729</v>
      </c>
      <c r="Z187">
        <v>192.54219883191067</v>
      </c>
      <c r="AA187">
        <f t="shared" si="38"/>
        <v>192542198831910.66</v>
      </c>
      <c r="AB187" s="20">
        <f t="shared" si="39"/>
        <v>2.092184594950373</v>
      </c>
      <c r="AC187" s="20">
        <v>0</v>
      </c>
      <c r="AD187" s="20">
        <f t="shared" si="40"/>
        <v>4.7796929697961019</v>
      </c>
      <c r="AE187" s="20">
        <v>0</v>
      </c>
      <c r="AG187" t="s">
        <v>23</v>
      </c>
      <c r="AH187">
        <v>182</v>
      </c>
      <c r="AI187" t="s">
        <v>24</v>
      </c>
      <c r="AJ187" t="s">
        <v>25</v>
      </c>
      <c r="AK187" s="22" t="s">
        <v>28</v>
      </c>
      <c r="AL187">
        <f t="shared" si="41"/>
        <v>192.54219883191067</v>
      </c>
      <c r="AM187" t="s">
        <v>34</v>
      </c>
      <c r="AN187" t="s">
        <v>30</v>
      </c>
    </row>
    <row r="188" spans="2:40">
      <c r="B188">
        <v>1558.2</v>
      </c>
      <c r="C188">
        <v>0.3095</v>
      </c>
      <c r="D188">
        <v>0.6905</v>
      </c>
      <c r="F188">
        <v>1558.2</v>
      </c>
      <c r="G188">
        <v>5.5399999999999998E-2</v>
      </c>
      <c r="H188">
        <v>0.9446</v>
      </c>
      <c r="J188">
        <v>1558.2</v>
      </c>
      <c r="K188">
        <v>0.27760000000000001</v>
      </c>
      <c r="L188">
        <v>0.72240000000000004</v>
      </c>
      <c r="N188" s="5">
        <f t="shared" si="48"/>
        <v>192.52984212552946</v>
      </c>
      <c r="O188" s="4">
        <f t="shared" si="49"/>
        <v>2.0393886596086146</v>
      </c>
      <c r="P188" s="4">
        <f t="shared" si="50"/>
        <v>4.9034302279189559</v>
      </c>
      <c r="R188" s="5">
        <f t="shared" si="42"/>
        <v>192.52984212552946</v>
      </c>
      <c r="S188" s="4">
        <f t="shared" si="43"/>
        <v>1.1360566808309072</v>
      </c>
      <c r="T188" s="4">
        <f t="shared" si="44"/>
        <v>8.8023777059134432</v>
      </c>
      <c r="V188" s="5">
        <f t="shared" si="45"/>
        <v>192.52984212552946</v>
      </c>
      <c r="W188" s="4">
        <f t="shared" si="46"/>
        <v>1.8949597947435488</v>
      </c>
      <c r="X188" s="4">
        <f t="shared" si="47"/>
        <v>5.2771568176481223</v>
      </c>
      <c r="Z188">
        <v>192.52984212552946</v>
      </c>
      <c r="AA188">
        <f t="shared" si="38"/>
        <v>192529842125529.47</v>
      </c>
      <c r="AB188" s="20">
        <f t="shared" si="39"/>
        <v>2.0393886596086146</v>
      </c>
      <c r="AC188" s="20">
        <v>0</v>
      </c>
      <c r="AD188" s="20">
        <f t="shared" si="40"/>
        <v>4.9034302279189559</v>
      </c>
      <c r="AE188" s="20">
        <v>0</v>
      </c>
      <c r="AG188" t="s">
        <v>23</v>
      </c>
      <c r="AH188">
        <v>183</v>
      </c>
      <c r="AI188" t="s">
        <v>24</v>
      </c>
      <c r="AJ188" t="s">
        <v>25</v>
      </c>
      <c r="AK188" s="22" t="s">
        <v>28</v>
      </c>
      <c r="AL188">
        <f t="shared" si="41"/>
        <v>192.52984212552946</v>
      </c>
      <c r="AM188" t="s">
        <v>34</v>
      </c>
      <c r="AN188" t="s">
        <v>30</v>
      </c>
    </row>
    <row r="189" spans="2:40">
      <c r="B189">
        <v>1558.3</v>
      </c>
      <c r="C189">
        <v>0.29849999999999999</v>
      </c>
      <c r="D189">
        <v>0.70150000000000001</v>
      </c>
      <c r="F189">
        <v>1558.3</v>
      </c>
      <c r="G189">
        <v>5.2299999999999999E-2</v>
      </c>
      <c r="H189">
        <v>0.94769999999999999</v>
      </c>
      <c r="J189">
        <v>1558.3</v>
      </c>
      <c r="K189">
        <v>0.28370000000000001</v>
      </c>
      <c r="L189">
        <v>0.71630000000000005</v>
      </c>
      <c r="N189" s="5">
        <f t="shared" si="48"/>
        <v>192.51748700506963</v>
      </c>
      <c r="O189" s="4">
        <f t="shared" si="49"/>
        <v>1.9883828103967505</v>
      </c>
      <c r="P189" s="4">
        <f t="shared" si="50"/>
        <v>5.0292126585044556</v>
      </c>
      <c r="R189" s="5">
        <f t="shared" si="42"/>
        <v>192.51748700506963</v>
      </c>
      <c r="S189" s="4">
        <f t="shared" si="43"/>
        <v>1.1279763655881532</v>
      </c>
      <c r="T189" s="4">
        <f t="shared" si="44"/>
        <v>8.8654339798917388</v>
      </c>
      <c r="V189" s="5">
        <f t="shared" si="45"/>
        <v>192.51748700506963</v>
      </c>
      <c r="W189" s="4">
        <f t="shared" si="46"/>
        <v>1.9217637629219326</v>
      </c>
      <c r="X189" s="4">
        <f t="shared" si="47"/>
        <v>5.2035532113455876</v>
      </c>
      <c r="Z189">
        <v>192.51748700506963</v>
      </c>
      <c r="AA189">
        <f t="shared" si="38"/>
        <v>192517487005069.62</v>
      </c>
      <c r="AB189" s="20">
        <f t="shared" si="39"/>
        <v>1.9883828103967505</v>
      </c>
      <c r="AC189" s="20">
        <v>0</v>
      </c>
      <c r="AD189" s="20">
        <f t="shared" si="40"/>
        <v>5.0292126585044556</v>
      </c>
      <c r="AE189" s="20">
        <v>0</v>
      </c>
      <c r="AG189" t="s">
        <v>23</v>
      </c>
      <c r="AH189">
        <v>184</v>
      </c>
      <c r="AI189" t="s">
        <v>24</v>
      </c>
      <c r="AJ189" t="s">
        <v>25</v>
      </c>
      <c r="AK189" s="22" t="s">
        <v>28</v>
      </c>
      <c r="AL189">
        <f t="shared" si="41"/>
        <v>192.51748700506963</v>
      </c>
      <c r="AM189" t="s">
        <v>34</v>
      </c>
      <c r="AN189" t="s">
        <v>30</v>
      </c>
    </row>
    <row r="190" spans="2:40">
      <c r="B190">
        <v>1558.4</v>
      </c>
      <c r="C190">
        <v>0.28770000000000001</v>
      </c>
      <c r="D190">
        <v>0.71230000000000004</v>
      </c>
      <c r="F190">
        <v>1558.4</v>
      </c>
      <c r="G190">
        <v>4.9200000000000001E-2</v>
      </c>
      <c r="H190">
        <v>0.95079999999999998</v>
      </c>
      <c r="J190">
        <v>1558.4</v>
      </c>
      <c r="K190">
        <v>0.2898</v>
      </c>
      <c r="L190">
        <v>0.71020000000000005</v>
      </c>
      <c r="N190" s="5">
        <f t="shared" si="48"/>
        <v>192.50513347022587</v>
      </c>
      <c r="O190" s="4">
        <f t="shared" si="49"/>
        <v>1.9395456240865496</v>
      </c>
      <c r="P190" s="4">
        <f t="shared" si="50"/>
        <v>5.1558467487505544</v>
      </c>
      <c r="R190" s="5">
        <f t="shared" si="42"/>
        <v>192.50513347022587</v>
      </c>
      <c r="S190" s="4">
        <f t="shared" si="43"/>
        <v>1.119953522384888</v>
      </c>
      <c r="T190" s="4">
        <f t="shared" si="44"/>
        <v>8.9289419606498281</v>
      </c>
      <c r="V190" s="5">
        <f t="shared" si="45"/>
        <v>192.50513347022587</v>
      </c>
      <c r="W190" s="4">
        <f t="shared" si="46"/>
        <v>1.9489468698620471</v>
      </c>
      <c r="X190" s="4">
        <f t="shared" si="47"/>
        <v>5.1309761977800026</v>
      </c>
      <c r="Z190">
        <v>192.50513347022587</v>
      </c>
      <c r="AA190">
        <f t="shared" si="38"/>
        <v>192505133470225.87</v>
      </c>
      <c r="AB190" s="20">
        <f t="shared" si="39"/>
        <v>1.9395456240865496</v>
      </c>
      <c r="AC190" s="20">
        <v>0</v>
      </c>
      <c r="AD190" s="20">
        <f t="shared" si="40"/>
        <v>5.1558467487505544</v>
      </c>
      <c r="AE190" s="20">
        <v>0</v>
      </c>
      <c r="AG190" t="s">
        <v>23</v>
      </c>
      <c r="AH190">
        <v>185</v>
      </c>
      <c r="AI190" t="s">
        <v>24</v>
      </c>
      <c r="AJ190" t="s">
        <v>25</v>
      </c>
      <c r="AK190" s="22" t="s">
        <v>28</v>
      </c>
      <c r="AL190">
        <f t="shared" si="41"/>
        <v>192.50513347022587</v>
      </c>
      <c r="AM190" t="s">
        <v>34</v>
      </c>
      <c r="AN190" t="s">
        <v>30</v>
      </c>
    </row>
    <row r="191" spans="2:40">
      <c r="B191">
        <v>1558.5</v>
      </c>
      <c r="C191">
        <v>0.27700000000000002</v>
      </c>
      <c r="D191">
        <v>0.72299999999999998</v>
      </c>
      <c r="F191">
        <v>1558.5</v>
      </c>
      <c r="G191">
        <v>4.6300000000000001E-2</v>
      </c>
      <c r="H191">
        <v>0.95369999999999999</v>
      </c>
      <c r="J191">
        <v>1558.5</v>
      </c>
      <c r="K191">
        <v>0.2959</v>
      </c>
      <c r="L191">
        <v>0.70409999999999995</v>
      </c>
      <c r="N191" s="5">
        <f t="shared" si="48"/>
        <v>192.49278152069297</v>
      </c>
      <c r="O191" s="4">
        <f t="shared" si="49"/>
        <v>1.8923436186449756</v>
      </c>
      <c r="P191" s="4">
        <f t="shared" si="50"/>
        <v>5.2844525177518049</v>
      </c>
      <c r="R191" s="5">
        <f t="shared" si="42"/>
        <v>192.49278152069297</v>
      </c>
      <c r="S191" s="4">
        <f t="shared" si="43"/>
        <v>1.1124999496564458</v>
      </c>
      <c r="T191" s="4">
        <f t="shared" si="44"/>
        <v>8.9887644517090806</v>
      </c>
      <c r="V191" s="5">
        <f t="shared" si="45"/>
        <v>192.49278152069297</v>
      </c>
      <c r="W191" s="4">
        <f t="shared" si="46"/>
        <v>1.9765144784340343</v>
      </c>
      <c r="X191" s="4">
        <f t="shared" si="47"/>
        <v>5.0594114584593708</v>
      </c>
      <c r="Z191">
        <v>192.49278152069297</v>
      </c>
      <c r="AA191">
        <f t="shared" si="38"/>
        <v>192492781520692.97</v>
      </c>
      <c r="AB191" s="20">
        <f t="shared" si="39"/>
        <v>1.8923436186449756</v>
      </c>
      <c r="AC191" s="20">
        <v>0</v>
      </c>
      <c r="AD191" s="20">
        <f t="shared" si="40"/>
        <v>5.2844525177518049</v>
      </c>
      <c r="AE191" s="20">
        <v>0</v>
      </c>
      <c r="AG191" t="s">
        <v>23</v>
      </c>
      <c r="AH191">
        <v>186</v>
      </c>
      <c r="AI191" t="s">
        <v>24</v>
      </c>
      <c r="AJ191" t="s">
        <v>25</v>
      </c>
      <c r="AK191" s="22" t="s">
        <v>28</v>
      </c>
      <c r="AL191">
        <f t="shared" si="41"/>
        <v>192.49278152069297</v>
      </c>
      <c r="AM191" t="s">
        <v>34</v>
      </c>
      <c r="AN191" t="s">
        <v>30</v>
      </c>
    </row>
    <row r="192" spans="2:40">
      <c r="B192">
        <v>1558.6</v>
      </c>
      <c r="C192">
        <v>0.26640000000000003</v>
      </c>
      <c r="D192">
        <v>0.73360000000000003</v>
      </c>
      <c r="F192">
        <v>1558.6</v>
      </c>
      <c r="G192">
        <v>4.3400000000000001E-2</v>
      </c>
      <c r="H192">
        <v>0.95660000000000001</v>
      </c>
      <c r="J192">
        <v>1558.6</v>
      </c>
      <c r="K192">
        <v>0.30209999999999998</v>
      </c>
      <c r="L192">
        <v>0.69789999999999996</v>
      </c>
      <c r="N192" s="5">
        <f t="shared" si="48"/>
        <v>192.48043115616582</v>
      </c>
      <c r="O192" s="4">
        <f t="shared" si="49"/>
        <v>1.8467155239867059</v>
      </c>
      <c r="P192" s="4">
        <f t="shared" si="50"/>
        <v>5.4150191895348962</v>
      </c>
      <c r="R192" s="5">
        <f t="shared" si="42"/>
        <v>192.48043115616582</v>
      </c>
      <c r="S192" s="4">
        <f t="shared" si="43"/>
        <v>1.1050959823315387</v>
      </c>
      <c r="T192" s="4">
        <f t="shared" si="44"/>
        <v>9.0489877439441422</v>
      </c>
      <c r="V192" s="5">
        <f t="shared" si="45"/>
        <v>192.48043115616582</v>
      </c>
      <c r="W192" s="4">
        <f t="shared" si="46"/>
        <v>2.0049336272477256</v>
      </c>
      <c r="X192" s="4">
        <f t="shared" si="47"/>
        <v>4.9876962828577573</v>
      </c>
      <c r="Z192">
        <v>192.48043115616582</v>
      </c>
      <c r="AA192">
        <f t="shared" si="38"/>
        <v>192480431156165.81</v>
      </c>
      <c r="AB192" s="20">
        <f t="shared" si="39"/>
        <v>1.8467155239867059</v>
      </c>
      <c r="AC192" s="20">
        <v>0</v>
      </c>
      <c r="AD192" s="20">
        <f t="shared" si="40"/>
        <v>5.4150191895348962</v>
      </c>
      <c r="AE192" s="20">
        <v>0</v>
      </c>
      <c r="AG192" t="s">
        <v>23</v>
      </c>
      <c r="AH192">
        <v>187</v>
      </c>
      <c r="AI192" t="s">
        <v>24</v>
      </c>
      <c r="AJ192" t="s">
        <v>25</v>
      </c>
      <c r="AK192" s="22" t="s">
        <v>28</v>
      </c>
      <c r="AL192">
        <f t="shared" si="41"/>
        <v>192.48043115616582</v>
      </c>
      <c r="AM192" t="s">
        <v>34</v>
      </c>
      <c r="AN192" t="s">
        <v>30</v>
      </c>
    </row>
    <row r="193" spans="2:40">
      <c r="B193">
        <v>1558.7</v>
      </c>
      <c r="C193">
        <v>0.25590000000000002</v>
      </c>
      <c r="D193">
        <v>0.74409999999999998</v>
      </c>
      <c r="F193">
        <v>1558.7</v>
      </c>
      <c r="G193">
        <v>4.07E-2</v>
      </c>
      <c r="H193">
        <v>0.95930000000000004</v>
      </c>
      <c r="J193">
        <v>1558.7</v>
      </c>
      <c r="K193">
        <v>0.30830000000000002</v>
      </c>
      <c r="L193">
        <v>0.69169999999999998</v>
      </c>
      <c r="N193" s="5">
        <f t="shared" si="48"/>
        <v>192.46808237633925</v>
      </c>
      <c r="O193" s="4">
        <f t="shared" si="49"/>
        <v>1.8026026284757317</v>
      </c>
      <c r="P193" s="4">
        <f t="shared" si="50"/>
        <v>5.5475343495176919</v>
      </c>
      <c r="R193" s="5">
        <f t="shared" si="42"/>
        <v>192.46808237633925</v>
      </c>
      <c r="S193" s="4">
        <f t="shared" si="43"/>
        <v>1.0982469352400233</v>
      </c>
      <c r="T193" s="4">
        <f t="shared" si="44"/>
        <v>9.1054203559552747</v>
      </c>
      <c r="V193" s="5">
        <f t="shared" si="45"/>
        <v>192.46808237633925</v>
      </c>
      <c r="W193" s="4">
        <f t="shared" si="46"/>
        <v>2.0337613984257392</v>
      </c>
      <c r="X193" s="4">
        <f t="shared" si="47"/>
        <v>4.9169976417787451</v>
      </c>
      <c r="Z193">
        <v>192.46808237633925</v>
      </c>
      <c r="AA193">
        <f t="shared" si="38"/>
        <v>192468082376339.25</v>
      </c>
      <c r="AB193" s="20">
        <f t="shared" si="39"/>
        <v>1.8026026284757317</v>
      </c>
      <c r="AC193" s="20">
        <v>0</v>
      </c>
      <c r="AD193" s="20">
        <f t="shared" si="40"/>
        <v>5.5475343495176919</v>
      </c>
      <c r="AE193" s="20">
        <v>0</v>
      </c>
      <c r="AG193" t="s">
        <v>23</v>
      </c>
      <c r="AH193">
        <v>188</v>
      </c>
      <c r="AI193" t="s">
        <v>24</v>
      </c>
      <c r="AJ193" t="s">
        <v>25</v>
      </c>
      <c r="AK193" s="22" t="s">
        <v>28</v>
      </c>
      <c r="AL193">
        <f t="shared" si="41"/>
        <v>192.46808237633925</v>
      </c>
      <c r="AM193" t="s">
        <v>34</v>
      </c>
      <c r="AN193" t="s">
        <v>30</v>
      </c>
    </row>
    <row r="194" spans="2:40">
      <c r="B194">
        <v>1558.8</v>
      </c>
      <c r="C194">
        <v>0.24560000000000001</v>
      </c>
      <c r="D194">
        <v>0.75439999999999996</v>
      </c>
      <c r="F194">
        <v>1558.8</v>
      </c>
      <c r="G194">
        <v>3.7999999999999999E-2</v>
      </c>
      <c r="H194">
        <v>0.96199999999999997</v>
      </c>
      <c r="J194">
        <v>1558.8</v>
      </c>
      <c r="K194">
        <v>0.3145</v>
      </c>
      <c r="L194">
        <v>0.6855</v>
      </c>
      <c r="N194" s="5">
        <f t="shared" si="48"/>
        <v>192.45573518090842</v>
      </c>
      <c r="O194" s="4">
        <f t="shared" si="49"/>
        <v>1.7603539536161643</v>
      </c>
      <c r="P194" s="4">
        <f t="shared" si="50"/>
        <v>5.6806757410677244</v>
      </c>
      <c r="R194" s="5">
        <f t="shared" si="42"/>
        <v>192.45573518090842</v>
      </c>
      <c r="S194" s="4">
        <f t="shared" si="43"/>
        <v>1.0914403364487566</v>
      </c>
      <c r="T194" s="4">
        <f t="shared" si="44"/>
        <v>9.1622049012199991</v>
      </c>
      <c r="V194" s="5">
        <f t="shared" si="45"/>
        <v>192.45573518090842</v>
      </c>
      <c r="W194" s="4">
        <f t="shared" si="46"/>
        <v>2.0630036673107082</v>
      </c>
      <c r="X194" s="4">
        <f t="shared" si="47"/>
        <v>4.8473011262436634</v>
      </c>
      <c r="Z194">
        <v>192.45573518090842</v>
      </c>
      <c r="AA194">
        <f t="shared" si="38"/>
        <v>192455735180908.41</v>
      </c>
      <c r="AB194" s="20">
        <f t="shared" si="39"/>
        <v>1.7603539536161643</v>
      </c>
      <c r="AC194" s="20">
        <v>0</v>
      </c>
      <c r="AD194" s="20">
        <f t="shared" si="40"/>
        <v>5.6806757410677244</v>
      </c>
      <c r="AE194" s="20">
        <v>0</v>
      </c>
      <c r="AG194" t="s">
        <v>23</v>
      </c>
      <c r="AH194">
        <v>189</v>
      </c>
      <c r="AI194" t="s">
        <v>24</v>
      </c>
      <c r="AJ194" t="s">
        <v>25</v>
      </c>
      <c r="AK194" s="22" t="s">
        <v>28</v>
      </c>
      <c r="AL194">
        <f t="shared" si="41"/>
        <v>192.45573518090842</v>
      </c>
      <c r="AM194" t="s">
        <v>34</v>
      </c>
      <c r="AN194" t="s">
        <v>30</v>
      </c>
    </row>
    <row r="195" spans="2:40">
      <c r="B195">
        <v>1558.9</v>
      </c>
      <c r="C195">
        <v>0.2354</v>
      </c>
      <c r="D195">
        <v>0.76459999999999995</v>
      </c>
      <c r="F195">
        <v>1558.9</v>
      </c>
      <c r="G195">
        <v>3.5400000000000001E-2</v>
      </c>
      <c r="H195">
        <v>0.96460000000000001</v>
      </c>
      <c r="J195">
        <v>1558.9</v>
      </c>
      <c r="K195">
        <v>0.32079999999999997</v>
      </c>
      <c r="L195">
        <v>0.67920000000000003</v>
      </c>
      <c r="N195" s="5">
        <f t="shared" si="48"/>
        <v>192.44338956956827</v>
      </c>
      <c r="O195" s="4">
        <f t="shared" si="49"/>
        <v>1.7194913681327226</v>
      </c>
      <c r="P195" s="4">
        <f t="shared" si="50"/>
        <v>5.8156732771851445</v>
      </c>
      <c r="R195" s="5">
        <f t="shared" si="42"/>
        <v>192.44338956956827</v>
      </c>
      <c r="S195" s="4">
        <f t="shared" si="43"/>
        <v>1.0849257074936371</v>
      </c>
      <c r="T195" s="4">
        <f t="shared" si="44"/>
        <v>9.2172209865887531</v>
      </c>
      <c r="V195" s="5">
        <f t="shared" si="45"/>
        <v>192.44338956956827</v>
      </c>
      <c r="W195" s="4">
        <f t="shared" si="46"/>
        <v>2.0931483034474483</v>
      </c>
      <c r="X195" s="4">
        <f t="shared" si="47"/>
        <v>4.777492346590944</v>
      </c>
      <c r="Z195">
        <v>192.44338956956827</v>
      </c>
      <c r="AA195">
        <f t="shared" si="38"/>
        <v>192443389569568.28</v>
      </c>
      <c r="AB195" s="20">
        <f t="shared" si="39"/>
        <v>1.7194913681327226</v>
      </c>
      <c r="AC195" s="20">
        <v>0</v>
      </c>
      <c r="AD195" s="20">
        <f t="shared" si="40"/>
        <v>5.8156732771851445</v>
      </c>
      <c r="AE195" s="20">
        <v>0</v>
      </c>
      <c r="AG195" t="s">
        <v>23</v>
      </c>
      <c r="AH195">
        <v>190</v>
      </c>
      <c r="AI195" t="s">
        <v>24</v>
      </c>
      <c r="AJ195" t="s">
        <v>25</v>
      </c>
      <c r="AK195" s="22" t="s">
        <v>28</v>
      </c>
      <c r="AL195">
        <f t="shared" si="41"/>
        <v>192.44338956956827</v>
      </c>
      <c r="AM195" t="s">
        <v>34</v>
      </c>
      <c r="AN195" t="s">
        <v>30</v>
      </c>
    </row>
    <row r="196" spans="2:40">
      <c r="B196">
        <v>1559</v>
      </c>
      <c r="C196">
        <v>0.22539999999999999</v>
      </c>
      <c r="D196">
        <v>0.77459999999999996</v>
      </c>
      <c r="F196">
        <v>1559</v>
      </c>
      <c r="G196">
        <v>3.2899999999999999E-2</v>
      </c>
      <c r="H196">
        <v>0.96709999999999996</v>
      </c>
      <c r="J196">
        <v>1559</v>
      </c>
      <c r="K196">
        <v>0.3271</v>
      </c>
      <c r="L196">
        <v>0.67290000000000005</v>
      </c>
      <c r="N196" s="5">
        <f t="shared" si="48"/>
        <v>192.43104554201412</v>
      </c>
      <c r="O196" s="4">
        <f t="shared" si="49"/>
        <v>1.6803509660515268</v>
      </c>
      <c r="P196" s="4">
        <f t="shared" si="50"/>
        <v>5.9511377099380072</v>
      </c>
      <c r="R196" s="5">
        <f t="shared" si="42"/>
        <v>192.43104554201412</v>
      </c>
      <c r="S196" s="4">
        <f t="shared" si="43"/>
        <v>1.0786983141660875</v>
      </c>
      <c r="T196" s="4">
        <f t="shared" si="44"/>
        <v>9.2704325840452739</v>
      </c>
      <c r="V196" s="5">
        <f t="shared" si="45"/>
        <v>192.43104554201412</v>
      </c>
      <c r="W196" s="4">
        <f t="shared" si="46"/>
        <v>2.1237334133953674</v>
      </c>
      <c r="X196" s="4">
        <f t="shared" si="47"/>
        <v>4.7086889234427378</v>
      </c>
      <c r="Z196">
        <v>192.43104554201412</v>
      </c>
      <c r="AA196">
        <f t="shared" si="38"/>
        <v>192431045542014.12</v>
      </c>
      <c r="AB196" s="20">
        <f t="shared" si="39"/>
        <v>1.6803509660515268</v>
      </c>
      <c r="AC196" s="20">
        <v>0</v>
      </c>
      <c r="AD196" s="20">
        <f t="shared" si="40"/>
        <v>5.9511377099380072</v>
      </c>
      <c r="AE196" s="20">
        <v>0</v>
      </c>
      <c r="AG196" t="s">
        <v>23</v>
      </c>
      <c r="AH196">
        <v>191</v>
      </c>
      <c r="AI196" t="s">
        <v>24</v>
      </c>
      <c r="AJ196" t="s">
        <v>25</v>
      </c>
      <c r="AK196" s="22" t="s">
        <v>28</v>
      </c>
      <c r="AL196">
        <f t="shared" si="41"/>
        <v>192.43104554201412</v>
      </c>
      <c r="AM196" t="s">
        <v>34</v>
      </c>
      <c r="AN196" t="s">
        <v>30</v>
      </c>
    </row>
    <row r="197" spans="2:40">
      <c r="B197">
        <v>1559.1</v>
      </c>
      <c r="C197">
        <v>0.2155</v>
      </c>
      <c r="D197">
        <v>0.78449999999999998</v>
      </c>
      <c r="F197">
        <v>1559.1</v>
      </c>
      <c r="G197">
        <v>3.0499999999999999E-2</v>
      </c>
      <c r="H197">
        <v>0.96950000000000003</v>
      </c>
      <c r="J197">
        <v>1559.1</v>
      </c>
      <c r="K197">
        <v>0.33350000000000002</v>
      </c>
      <c r="L197">
        <v>0.66649999999999998</v>
      </c>
      <c r="N197" s="5">
        <f t="shared" si="48"/>
        <v>192.41870309794112</v>
      </c>
      <c r="O197" s="4">
        <f t="shared" si="49"/>
        <v>1.6424796596746398</v>
      </c>
      <c r="P197" s="4">
        <f t="shared" si="50"/>
        <v>6.0883554576139538</v>
      </c>
      <c r="R197" s="5">
        <f t="shared" si="42"/>
        <v>192.41870309794112</v>
      </c>
      <c r="S197" s="4">
        <f t="shared" si="43"/>
        <v>1.0727536478355297</v>
      </c>
      <c r="T197" s="4">
        <f t="shared" si="44"/>
        <v>9.3218047034160829</v>
      </c>
      <c r="V197" s="5">
        <f t="shared" si="45"/>
        <v>192.41870309794112</v>
      </c>
      <c r="W197" s="4">
        <f t="shared" si="46"/>
        <v>2.1552616435661576</v>
      </c>
      <c r="X197" s="4">
        <f t="shared" si="47"/>
        <v>4.639807899821256</v>
      </c>
      <c r="Z197">
        <v>192.41870309794112</v>
      </c>
      <c r="AA197">
        <f t="shared" si="38"/>
        <v>192418703097941.12</v>
      </c>
      <c r="AB197" s="20">
        <f t="shared" si="39"/>
        <v>1.6424796596746398</v>
      </c>
      <c r="AC197" s="20">
        <v>0</v>
      </c>
      <c r="AD197" s="20">
        <f t="shared" si="40"/>
        <v>6.0883554576139538</v>
      </c>
      <c r="AE197" s="20">
        <v>0</v>
      </c>
      <c r="AG197" t="s">
        <v>23</v>
      </c>
      <c r="AH197">
        <v>192</v>
      </c>
      <c r="AI197" t="s">
        <v>24</v>
      </c>
      <c r="AJ197" t="s">
        <v>25</v>
      </c>
      <c r="AK197" s="22" t="s">
        <v>28</v>
      </c>
      <c r="AL197">
        <f t="shared" si="41"/>
        <v>192.41870309794112</v>
      </c>
      <c r="AM197" t="s">
        <v>34</v>
      </c>
      <c r="AN197" t="s">
        <v>30</v>
      </c>
    </row>
    <row r="198" spans="2:40">
      <c r="B198">
        <v>1559.2</v>
      </c>
      <c r="C198">
        <v>0.20580000000000001</v>
      </c>
      <c r="D198">
        <v>0.79420000000000002</v>
      </c>
      <c r="F198">
        <v>1559.2</v>
      </c>
      <c r="G198">
        <v>2.8199999999999999E-2</v>
      </c>
      <c r="H198">
        <v>0.9718</v>
      </c>
      <c r="J198">
        <v>1559.2</v>
      </c>
      <c r="K198">
        <v>0.33989999999999998</v>
      </c>
      <c r="L198">
        <v>0.66010000000000002</v>
      </c>
      <c r="N198" s="5">
        <f t="shared" si="48"/>
        <v>192.40636223704465</v>
      </c>
      <c r="O198" s="4">
        <f t="shared" si="49"/>
        <v>1.6062013995885984</v>
      </c>
      <c r="P198" s="4">
        <f t="shared" si="50"/>
        <v>6.225869310387437</v>
      </c>
      <c r="R198" s="5">
        <f t="shared" si="42"/>
        <v>192.40636223704465</v>
      </c>
      <c r="S198" s="4">
        <f t="shared" si="43"/>
        <v>1.0670874200130984</v>
      </c>
      <c r="T198" s="4">
        <f t="shared" si="44"/>
        <v>9.3713034306760452</v>
      </c>
      <c r="V198" s="5">
        <f t="shared" si="45"/>
        <v>192.40636223704465</v>
      </c>
      <c r="W198" s="4">
        <f t="shared" si="46"/>
        <v>2.1872579312113145</v>
      </c>
      <c r="X198" s="4">
        <f t="shared" si="47"/>
        <v>4.571934501781393</v>
      </c>
      <c r="Z198">
        <v>192.40636223704465</v>
      </c>
      <c r="AA198">
        <f t="shared" si="38"/>
        <v>192406362237044.66</v>
      </c>
      <c r="AB198" s="20">
        <f t="shared" si="39"/>
        <v>1.6062013995885984</v>
      </c>
      <c r="AC198" s="20">
        <v>0</v>
      </c>
      <c r="AD198" s="20">
        <f t="shared" si="40"/>
        <v>6.225869310387437</v>
      </c>
      <c r="AE198" s="20">
        <v>0</v>
      </c>
      <c r="AG198" t="s">
        <v>23</v>
      </c>
      <c r="AH198">
        <v>193</v>
      </c>
      <c r="AI198" t="s">
        <v>24</v>
      </c>
      <c r="AJ198" t="s">
        <v>25</v>
      </c>
      <c r="AK198" s="22" t="s">
        <v>28</v>
      </c>
      <c r="AL198">
        <f t="shared" si="41"/>
        <v>192.40636223704465</v>
      </c>
      <c r="AM198" t="s">
        <v>34</v>
      </c>
      <c r="AN198" t="s">
        <v>30</v>
      </c>
    </row>
    <row r="199" spans="2:40">
      <c r="B199">
        <v>1559.3</v>
      </c>
      <c r="C199">
        <v>0.19620000000000001</v>
      </c>
      <c r="D199">
        <v>0.80379999999999996</v>
      </c>
      <c r="F199">
        <v>1559.3</v>
      </c>
      <c r="G199">
        <v>2.5899999999999999E-2</v>
      </c>
      <c r="H199">
        <v>0.97409999999999997</v>
      </c>
      <c r="J199">
        <v>1559.3</v>
      </c>
      <c r="K199">
        <v>0.3463</v>
      </c>
      <c r="L199">
        <v>0.65369999999999995</v>
      </c>
      <c r="N199" s="5">
        <f t="shared" si="48"/>
        <v>192.39402295902008</v>
      </c>
      <c r="O199" s="4">
        <f t="shared" si="49"/>
        <v>1.5710861496739588</v>
      </c>
      <c r="P199" s="4">
        <f t="shared" si="50"/>
        <v>6.3650233324730543</v>
      </c>
      <c r="R199" s="5">
        <f t="shared" si="42"/>
        <v>192.39402295902008</v>
      </c>
      <c r="S199" s="4">
        <f t="shared" si="43"/>
        <v>1.0614511209052426</v>
      </c>
      <c r="T199" s="4">
        <f t="shared" si="44"/>
        <v>9.421064995881915</v>
      </c>
      <c r="V199" s="5">
        <f t="shared" si="45"/>
        <v>192.39402295902008</v>
      </c>
      <c r="W199" s="4">
        <f t="shared" si="46"/>
        <v>2.2197292249542824</v>
      </c>
      <c r="X199" s="4">
        <f t="shared" si="47"/>
        <v>4.5050539892792374</v>
      </c>
      <c r="Z199">
        <v>192.39402295902008</v>
      </c>
      <c r="AA199">
        <f t="shared" ref="AA199:AA206" si="51">Z199*1000000000000</f>
        <v>192394022959020.06</v>
      </c>
      <c r="AB199" s="20">
        <f t="shared" ref="AB199:AB206" si="52">O199</f>
        <v>1.5710861496739588</v>
      </c>
      <c r="AC199" s="20">
        <v>0</v>
      </c>
      <c r="AD199" s="20">
        <f t="shared" ref="AD199:AD206" si="53">P199</f>
        <v>6.3650233324730543</v>
      </c>
      <c r="AE199" s="20">
        <v>0</v>
      </c>
      <c r="AG199" t="s">
        <v>23</v>
      </c>
      <c r="AH199">
        <v>194</v>
      </c>
      <c r="AI199" t="s">
        <v>24</v>
      </c>
      <c r="AJ199" t="s">
        <v>25</v>
      </c>
      <c r="AK199" s="22" t="s">
        <v>28</v>
      </c>
      <c r="AL199">
        <f t="shared" ref="AL199:AL206" si="54">Z199</f>
        <v>192.39402295902008</v>
      </c>
      <c r="AM199" t="s">
        <v>34</v>
      </c>
      <c r="AN199" t="s">
        <v>30</v>
      </c>
    </row>
    <row r="200" spans="2:40">
      <c r="B200">
        <v>1559.4</v>
      </c>
      <c r="C200">
        <v>0.18679999999999999</v>
      </c>
      <c r="D200">
        <v>0.81320000000000003</v>
      </c>
      <c r="F200">
        <v>1559.4</v>
      </c>
      <c r="G200">
        <v>2.3800000000000002E-2</v>
      </c>
      <c r="H200">
        <v>0.97619999999999996</v>
      </c>
      <c r="J200">
        <v>1559.4</v>
      </c>
      <c r="K200">
        <v>0.35270000000000001</v>
      </c>
      <c r="L200">
        <v>0.64729999999999999</v>
      </c>
      <c r="N200" s="5">
        <f t="shared" si="48"/>
        <v>192.3816852635629</v>
      </c>
      <c r="O200" s="4">
        <f t="shared" si="49"/>
        <v>1.5374464569916879</v>
      </c>
      <c r="P200" s="4">
        <f t="shared" si="50"/>
        <v>6.5042915507880146</v>
      </c>
      <c r="R200" s="5">
        <f t="shared" si="42"/>
        <v>192.3816852635629</v>
      </c>
      <c r="S200" s="4">
        <f t="shared" si="43"/>
        <v>1.0563309388106872</v>
      </c>
      <c r="T200" s="4">
        <f t="shared" si="44"/>
        <v>9.4667302003469693</v>
      </c>
      <c r="V200" s="5">
        <f t="shared" si="45"/>
        <v>192.3816852635629</v>
      </c>
      <c r="W200" s="4">
        <f t="shared" si="46"/>
        <v>2.2526825765754257</v>
      </c>
      <c r="X200" s="4">
        <f t="shared" si="47"/>
        <v>4.4391518378955137</v>
      </c>
      <c r="Z200">
        <v>192.3816852635629</v>
      </c>
      <c r="AA200">
        <f t="shared" si="51"/>
        <v>192381685263562.91</v>
      </c>
      <c r="AB200" s="20">
        <f t="shared" si="52"/>
        <v>1.5374464569916879</v>
      </c>
      <c r="AC200" s="20">
        <v>0</v>
      </c>
      <c r="AD200" s="20">
        <f t="shared" si="53"/>
        <v>6.5042915507880146</v>
      </c>
      <c r="AE200" s="20">
        <v>0</v>
      </c>
      <c r="AG200" t="s">
        <v>23</v>
      </c>
      <c r="AH200">
        <v>195</v>
      </c>
      <c r="AI200" t="s">
        <v>24</v>
      </c>
      <c r="AJ200" t="s">
        <v>25</v>
      </c>
      <c r="AK200" s="22" t="s">
        <v>28</v>
      </c>
      <c r="AL200">
        <f t="shared" si="54"/>
        <v>192.3816852635629</v>
      </c>
      <c r="AM200" t="s">
        <v>34</v>
      </c>
      <c r="AN200" t="s">
        <v>30</v>
      </c>
    </row>
    <row r="201" spans="2:40">
      <c r="B201">
        <v>1559.5</v>
      </c>
      <c r="C201">
        <v>0.1777</v>
      </c>
      <c r="D201">
        <v>0.82230000000000003</v>
      </c>
      <c r="F201">
        <v>1559.5</v>
      </c>
      <c r="G201">
        <v>2.1700000000000001E-2</v>
      </c>
      <c r="H201">
        <v>0.97829999999999995</v>
      </c>
      <c r="J201">
        <v>1559.5</v>
      </c>
      <c r="K201">
        <v>0.35909999999999997</v>
      </c>
      <c r="L201">
        <v>0.64090000000000003</v>
      </c>
      <c r="N201" s="5">
        <f t="shared" si="48"/>
        <v>192.36934915036872</v>
      </c>
      <c r="O201" s="4">
        <f t="shared" si="49"/>
        <v>1.5055666982669806</v>
      </c>
      <c r="P201" s="4">
        <f t="shared" si="50"/>
        <v>6.6420172626764042</v>
      </c>
      <c r="R201" s="5">
        <f t="shared" si="42"/>
        <v>192.36934915036872</v>
      </c>
      <c r="S201" s="4">
        <f t="shared" si="43"/>
        <v>1.0512354552294831</v>
      </c>
      <c r="T201" s="4">
        <f t="shared" si="44"/>
        <v>9.5126167503711301</v>
      </c>
      <c r="V201" s="5">
        <f t="shared" si="45"/>
        <v>192.36934915036872</v>
      </c>
      <c r="W201" s="4">
        <f t="shared" si="46"/>
        <v>2.2861251425434626</v>
      </c>
      <c r="X201" s="4">
        <f t="shared" si="47"/>
        <v>4.3742137356813089</v>
      </c>
      <c r="Z201">
        <v>192.36934915036872</v>
      </c>
      <c r="AA201">
        <f t="shared" si="51"/>
        <v>192369349150368.72</v>
      </c>
      <c r="AB201" s="20">
        <f t="shared" si="52"/>
        <v>1.5055666982669806</v>
      </c>
      <c r="AC201" s="20">
        <v>0</v>
      </c>
      <c r="AD201" s="20">
        <f t="shared" si="53"/>
        <v>6.6420172626764042</v>
      </c>
      <c r="AE201" s="20">
        <v>0</v>
      </c>
      <c r="AG201" t="s">
        <v>23</v>
      </c>
      <c r="AH201">
        <v>196</v>
      </c>
      <c r="AI201" t="s">
        <v>24</v>
      </c>
      <c r="AJ201" t="s">
        <v>25</v>
      </c>
      <c r="AK201" s="22" t="s">
        <v>28</v>
      </c>
      <c r="AL201">
        <f t="shared" si="54"/>
        <v>192.36934915036872</v>
      </c>
      <c r="AM201" t="s">
        <v>34</v>
      </c>
      <c r="AN201" t="s">
        <v>30</v>
      </c>
    </row>
    <row r="202" spans="2:40">
      <c r="B202">
        <v>1559.6</v>
      </c>
      <c r="C202">
        <v>0.1686</v>
      </c>
      <c r="D202">
        <v>0.83140000000000003</v>
      </c>
      <c r="F202">
        <v>1559.6</v>
      </c>
      <c r="G202">
        <v>1.9800000000000002E-2</v>
      </c>
      <c r="H202">
        <v>0.98019999999999996</v>
      </c>
      <c r="J202">
        <v>1559.6</v>
      </c>
      <c r="K202">
        <v>0.36559999999999998</v>
      </c>
      <c r="L202">
        <v>0.63439999999999996</v>
      </c>
      <c r="N202" s="5">
        <f t="shared" si="48"/>
        <v>192.35701461913311</v>
      </c>
      <c r="O202" s="4">
        <f t="shared" si="49"/>
        <v>1.4743479830613655</v>
      </c>
      <c r="P202" s="4">
        <f t="shared" si="50"/>
        <v>6.7826592601536326</v>
      </c>
      <c r="R202" s="5">
        <f t="shared" si="42"/>
        <v>192.35701461913311</v>
      </c>
      <c r="S202" s="4">
        <f t="shared" si="43"/>
        <v>1.0466464385521963</v>
      </c>
      <c r="T202" s="4">
        <f t="shared" si="44"/>
        <v>9.554324776409489</v>
      </c>
      <c r="V202" s="5">
        <f t="shared" si="45"/>
        <v>192.35701461913311</v>
      </c>
      <c r="W202" s="4">
        <f t="shared" si="46"/>
        <v>2.3205984615989212</v>
      </c>
      <c r="X202" s="4">
        <f t="shared" si="47"/>
        <v>4.3092332281862644</v>
      </c>
      <c r="Z202">
        <v>192.35701461913311</v>
      </c>
      <c r="AA202">
        <f t="shared" si="51"/>
        <v>192357014619133.12</v>
      </c>
      <c r="AB202" s="20">
        <f t="shared" si="52"/>
        <v>1.4743479830613655</v>
      </c>
      <c r="AC202" s="20">
        <v>0</v>
      </c>
      <c r="AD202" s="20">
        <f t="shared" si="53"/>
        <v>6.7826592601536326</v>
      </c>
      <c r="AE202" s="20">
        <v>0</v>
      </c>
      <c r="AG202" t="s">
        <v>23</v>
      </c>
      <c r="AH202">
        <v>197</v>
      </c>
      <c r="AI202" t="s">
        <v>24</v>
      </c>
      <c r="AJ202" t="s">
        <v>25</v>
      </c>
      <c r="AK202" s="22" t="s">
        <v>28</v>
      </c>
      <c r="AL202">
        <f t="shared" si="54"/>
        <v>192.35701461913311</v>
      </c>
      <c r="AM202" t="s">
        <v>34</v>
      </c>
      <c r="AN202" t="s">
        <v>30</v>
      </c>
    </row>
    <row r="203" spans="2:40">
      <c r="B203">
        <v>1559.7</v>
      </c>
      <c r="C203">
        <v>0.1598</v>
      </c>
      <c r="D203">
        <v>0.84019999999999995</v>
      </c>
      <c r="F203">
        <v>1559.7</v>
      </c>
      <c r="G203">
        <v>1.7899999999999999E-2</v>
      </c>
      <c r="H203">
        <v>0.98209999999999997</v>
      </c>
      <c r="J203">
        <v>1559.7</v>
      </c>
      <c r="K203">
        <v>0.37209999999999999</v>
      </c>
      <c r="L203">
        <v>0.62790000000000001</v>
      </c>
      <c r="N203" s="5">
        <f t="shared" si="48"/>
        <v>192.34468166955182</v>
      </c>
      <c r="O203" s="4">
        <f t="shared" si="49"/>
        <v>1.444774274380102</v>
      </c>
      <c r="P203" s="4">
        <f t="shared" si="50"/>
        <v>6.9214964422664735</v>
      </c>
      <c r="R203" s="5">
        <f t="shared" si="42"/>
        <v>192.34468166955182</v>
      </c>
      <c r="S203" s="4">
        <f t="shared" si="43"/>
        <v>1.0420774545649787</v>
      </c>
      <c r="T203" s="4">
        <f t="shared" si="44"/>
        <v>9.5962156711034119</v>
      </c>
      <c r="V203" s="5">
        <f t="shared" si="45"/>
        <v>192.34468166955182</v>
      </c>
      <c r="W203" s="4">
        <f t="shared" si="46"/>
        <v>2.3555916164693951</v>
      </c>
      <c r="X203" s="4">
        <f t="shared" si="47"/>
        <v>4.2452180293408368</v>
      </c>
      <c r="Z203">
        <v>192.34468166955182</v>
      </c>
      <c r="AA203">
        <f t="shared" si="51"/>
        <v>192344681669551.81</v>
      </c>
      <c r="AB203" s="20">
        <f t="shared" si="52"/>
        <v>1.444774274380102</v>
      </c>
      <c r="AC203" s="20">
        <v>0</v>
      </c>
      <c r="AD203" s="20">
        <f t="shared" si="53"/>
        <v>6.9214964422664735</v>
      </c>
      <c r="AE203" s="20">
        <v>0</v>
      </c>
      <c r="AG203" t="s">
        <v>23</v>
      </c>
      <c r="AH203">
        <v>198</v>
      </c>
      <c r="AI203" t="s">
        <v>24</v>
      </c>
      <c r="AJ203" t="s">
        <v>25</v>
      </c>
      <c r="AK203" s="22" t="s">
        <v>28</v>
      </c>
      <c r="AL203">
        <f t="shared" si="54"/>
        <v>192.34468166955182</v>
      </c>
      <c r="AM203" t="s">
        <v>34</v>
      </c>
      <c r="AN203" t="s">
        <v>30</v>
      </c>
    </row>
    <row r="204" spans="2:40">
      <c r="B204">
        <v>1559.8</v>
      </c>
      <c r="C204">
        <v>0.1512</v>
      </c>
      <c r="D204">
        <v>0.8488</v>
      </c>
      <c r="F204">
        <v>1559.8</v>
      </c>
      <c r="G204">
        <v>1.61E-2</v>
      </c>
      <c r="H204">
        <v>0.9839</v>
      </c>
      <c r="J204">
        <v>1559.8</v>
      </c>
      <c r="K204">
        <v>0.37859999999999999</v>
      </c>
      <c r="L204">
        <v>0.62139999999999995</v>
      </c>
      <c r="N204" s="5">
        <f t="shared" si="48"/>
        <v>192.3323503013207</v>
      </c>
      <c r="O204" s="4">
        <f t="shared" si="49"/>
        <v>1.4164459272385137</v>
      </c>
      <c r="P204" s="4">
        <f t="shared" si="50"/>
        <v>7.0599235789366732</v>
      </c>
      <c r="R204" s="5">
        <f t="shared" si="42"/>
        <v>192.3323503013207</v>
      </c>
      <c r="S204" s="4">
        <f t="shared" si="43"/>
        <v>1.0377673430708556</v>
      </c>
      <c r="T204" s="4">
        <f t="shared" si="44"/>
        <v>9.636071193384268</v>
      </c>
      <c r="V204" s="5">
        <f t="shared" si="45"/>
        <v>192.3323503013207</v>
      </c>
      <c r="W204" s="4">
        <f t="shared" si="46"/>
        <v>2.3911124459496955</v>
      </c>
      <c r="X204" s="4">
        <f t="shared" si="47"/>
        <v>4.1821537991402273</v>
      </c>
      <c r="Z204">
        <v>192.3323503013207</v>
      </c>
      <c r="AA204">
        <f t="shared" si="51"/>
        <v>192332350301320.69</v>
      </c>
      <c r="AB204" s="20">
        <f t="shared" si="52"/>
        <v>1.4164459272385137</v>
      </c>
      <c r="AC204" s="20">
        <v>0</v>
      </c>
      <c r="AD204" s="20">
        <f t="shared" si="53"/>
        <v>7.0599235789366732</v>
      </c>
      <c r="AE204" s="20">
        <v>0</v>
      </c>
      <c r="AG204" t="s">
        <v>23</v>
      </c>
      <c r="AH204">
        <v>199</v>
      </c>
      <c r="AI204" t="s">
        <v>24</v>
      </c>
      <c r="AJ204" t="s">
        <v>25</v>
      </c>
      <c r="AK204" s="22" t="s">
        <v>28</v>
      </c>
      <c r="AL204">
        <f t="shared" si="54"/>
        <v>192.3323503013207</v>
      </c>
      <c r="AM204" t="s">
        <v>34</v>
      </c>
      <c r="AN204" t="s">
        <v>30</v>
      </c>
    </row>
    <row r="205" spans="2:40">
      <c r="B205">
        <v>1559.9</v>
      </c>
      <c r="C205">
        <v>0.14280000000000001</v>
      </c>
      <c r="D205">
        <v>0.85719999999999996</v>
      </c>
      <c r="F205">
        <v>1559.9</v>
      </c>
      <c r="G205">
        <v>1.44E-2</v>
      </c>
      <c r="H205">
        <v>0.98560000000000003</v>
      </c>
      <c r="J205">
        <v>1559.9</v>
      </c>
      <c r="K205">
        <v>0.38519999999999999</v>
      </c>
      <c r="L205">
        <v>0.61480000000000001</v>
      </c>
      <c r="N205" s="5">
        <f t="shared" si="48"/>
        <v>192.32002051413551</v>
      </c>
      <c r="O205" s="4">
        <f t="shared" si="49"/>
        <v>1.3893126817367558</v>
      </c>
      <c r="P205" s="4">
        <f t="shared" si="50"/>
        <v>7.1978037280269938</v>
      </c>
      <c r="R205" s="5">
        <f t="shared" si="42"/>
        <v>192.32002051413551</v>
      </c>
      <c r="S205" s="4">
        <f t="shared" si="43"/>
        <v>1.033713052350584</v>
      </c>
      <c r="T205" s="4">
        <f t="shared" si="44"/>
        <v>9.6738644996895147</v>
      </c>
      <c r="V205" s="5">
        <f t="shared" si="45"/>
        <v>192.32002051413551</v>
      </c>
      <c r="W205" s="4">
        <f t="shared" si="46"/>
        <v>2.4277278476809978</v>
      </c>
      <c r="X205" s="4">
        <f t="shared" si="47"/>
        <v>4.1190778486773763</v>
      </c>
      <c r="Z205">
        <v>192.32002051413551</v>
      </c>
      <c r="AA205">
        <f t="shared" si="51"/>
        <v>192320020514135.5</v>
      </c>
      <c r="AB205" s="20">
        <f t="shared" si="52"/>
        <v>1.3893126817367558</v>
      </c>
      <c r="AC205" s="20">
        <v>0</v>
      </c>
      <c r="AD205" s="20">
        <f t="shared" si="53"/>
        <v>7.1978037280269938</v>
      </c>
      <c r="AE205" s="20">
        <v>0</v>
      </c>
      <c r="AG205" t="s">
        <v>23</v>
      </c>
      <c r="AH205">
        <v>200</v>
      </c>
      <c r="AI205" t="s">
        <v>24</v>
      </c>
      <c r="AJ205" t="s">
        <v>25</v>
      </c>
      <c r="AK205" s="22" t="s">
        <v>28</v>
      </c>
      <c r="AL205">
        <f t="shared" si="54"/>
        <v>192.32002051413551</v>
      </c>
      <c r="AM205" t="s">
        <v>34</v>
      </c>
      <c r="AN205" t="s">
        <v>30</v>
      </c>
    </row>
    <row r="206" spans="2:40">
      <c r="B206">
        <v>1560</v>
      </c>
      <c r="C206">
        <v>0.13450000000000001</v>
      </c>
      <c r="D206">
        <v>0.86550000000000005</v>
      </c>
      <c r="F206">
        <v>1560</v>
      </c>
      <c r="G206">
        <v>1.2800000000000001E-2</v>
      </c>
      <c r="H206">
        <v>0.98719999999999997</v>
      </c>
      <c r="J206">
        <v>1560</v>
      </c>
      <c r="K206">
        <v>0.39179999999999998</v>
      </c>
      <c r="L206">
        <v>0.60819999999999996</v>
      </c>
      <c r="N206" s="5">
        <f t="shared" si="48"/>
        <v>192.30769230769232</v>
      </c>
      <c r="O206" s="4">
        <f t="shared" si="49"/>
        <v>1.3630130062078272</v>
      </c>
      <c r="P206" s="4">
        <f t="shared" si="50"/>
        <v>7.336687144183597</v>
      </c>
      <c r="R206" s="5">
        <f t="shared" si="42"/>
        <v>192.30769230769232</v>
      </c>
      <c r="S206" s="4">
        <f t="shared" si="43"/>
        <v>1.0299117193406992</v>
      </c>
      <c r="T206" s="4">
        <f t="shared" si="44"/>
        <v>9.7095700652882453</v>
      </c>
      <c r="V206" s="5">
        <f t="shared" si="45"/>
        <v>192.30769230769232</v>
      </c>
      <c r="W206" s="4">
        <f t="shared" si="46"/>
        <v>2.4649039456046586</v>
      </c>
      <c r="X206" s="4">
        <f t="shared" si="47"/>
        <v>4.0569532203604508</v>
      </c>
      <c r="Z206">
        <v>192.30769230769232</v>
      </c>
      <c r="AA206">
        <f t="shared" si="51"/>
        <v>192307692307692.31</v>
      </c>
      <c r="AB206" s="20">
        <f t="shared" si="52"/>
        <v>1.3630130062078272</v>
      </c>
      <c r="AC206" s="20">
        <v>0</v>
      </c>
      <c r="AD206" s="20">
        <f t="shared" si="53"/>
        <v>7.336687144183597</v>
      </c>
      <c r="AE206" s="20">
        <v>0</v>
      </c>
      <c r="AG206" t="s">
        <v>23</v>
      </c>
      <c r="AH206">
        <v>201</v>
      </c>
      <c r="AI206" t="s">
        <v>24</v>
      </c>
      <c r="AJ206" t="s">
        <v>25</v>
      </c>
      <c r="AK206" s="22" t="s">
        <v>28</v>
      </c>
      <c r="AL206">
        <f t="shared" si="54"/>
        <v>192.30769230769232</v>
      </c>
      <c r="AM206" t="s">
        <v>34</v>
      </c>
      <c r="AN206" t="s">
        <v>30</v>
      </c>
    </row>
    <row r="208" spans="2:40">
      <c r="N208" t="s">
        <v>18</v>
      </c>
      <c r="AG208" t="s">
        <v>26</v>
      </c>
    </row>
    <row r="209" spans="12:40">
      <c r="L209" t="s">
        <v>29</v>
      </c>
      <c r="AG209" t="s">
        <v>23</v>
      </c>
      <c r="AH209">
        <v>1</v>
      </c>
      <c r="AI209" t="s">
        <v>24</v>
      </c>
      <c r="AJ209" t="s">
        <v>27</v>
      </c>
      <c r="AK209" s="22" t="s">
        <v>28</v>
      </c>
      <c r="AL209">
        <v>0.35949999999999999</v>
      </c>
      <c r="AN209" t="s">
        <v>30</v>
      </c>
    </row>
    <row r="210" spans="12:40">
      <c r="L210" t="s">
        <v>22</v>
      </c>
      <c r="AG210" t="s">
        <v>23</v>
      </c>
      <c r="AH210">
        <v>2</v>
      </c>
      <c r="AI210" t="s">
        <v>24</v>
      </c>
      <c r="AJ210" t="s">
        <v>27</v>
      </c>
      <c r="AK210" s="22" t="s">
        <v>28</v>
      </c>
      <c r="AL210">
        <v>0.37080000000000002</v>
      </c>
      <c r="AN210" t="s">
        <v>30</v>
      </c>
    </row>
    <row r="211" spans="12:40">
      <c r="L211" t="s">
        <v>23</v>
      </c>
      <c r="M211">
        <v>1</v>
      </c>
      <c r="N211" t="s">
        <v>24</v>
      </c>
      <c r="O211" t="s">
        <v>25</v>
      </c>
      <c r="P211" s="22" t="s">
        <v>28</v>
      </c>
      <c r="Q211">
        <v>193573364305071.59</v>
      </c>
      <c r="R211" t="s">
        <v>30</v>
      </c>
      <c r="V211">
        <v>193573364305071.59</v>
      </c>
      <c r="W211">
        <v>9.9861940284652491</v>
      </c>
      <c r="X211">
        <v>0</v>
      </c>
      <c r="AA211">
        <v>193.57336430507161</v>
      </c>
      <c r="AB211">
        <v>193573364305071.59</v>
      </c>
      <c r="AC211">
        <v>9.9861940284652491</v>
      </c>
      <c r="AD211">
        <v>0</v>
      </c>
      <c r="AG211" t="s">
        <v>23</v>
      </c>
      <c r="AH211">
        <v>3</v>
      </c>
      <c r="AI211" t="s">
        <v>24</v>
      </c>
      <c r="AJ211" t="s">
        <v>27</v>
      </c>
      <c r="AK211" s="22" t="s">
        <v>28</v>
      </c>
      <c r="AL211">
        <v>0.38200000000000001</v>
      </c>
      <c r="AN211" t="s">
        <v>30</v>
      </c>
    </row>
    <row r="212" spans="12:40">
      <c r="L212" t="s">
        <v>23</v>
      </c>
      <c r="M212">
        <v>2</v>
      </c>
      <c r="N212" t="s">
        <v>24</v>
      </c>
      <c r="O212" t="s">
        <v>25</v>
      </c>
      <c r="P212" s="22" t="s">
        <v>28</v>
      </c>
      <c r="Q212">
        <v>193560874895154.53</v>
      </c>
      <c r="R212" t="s">
        <v>30</v>
      </c>
      <c r="V212">
        <v>193560874895154.53</v>
      </c>
      <c r="W212">
        <v>9.9976976799815667</v>
      </c>
      <c r="X212">
        <v>0</v>
      </c>
      <c r="AA212">
        <v>193.56087489515454</v>
      </c>
      <c r="AB212">
        <v>193560874895154.53</v>
      </c>
      <c r="AC212">
        <v>9.9976976799815667</v>
      </c>
      <c r="AD212">
        <v>0</v>
      </c>
      <c r="AG212" t="s">
        <v>23</v>
      </c>
      <c r="AH212">
        <v>4</v>
      </c>
      <c r="AI212" t="s">
        <v>24</v>
      </c>
      <c r="AJ212" t="s">
        <v>27</v>
      </c>
      <c r="AK212" s="22" t="s">
        <v>28</v>
      </c>
      <c r="AL212">
        <v>0.3931</v>
      </c>
      <c r="AN212" t="s">
        <v>30</v>
      </c>
    </row>
    <row r="213" spans="12:40">
      <c r="L213" t="s">
        <v>23</v>
      </c>
      <c r="M213">
        <v>3</v>
      </c>
      <c r="N213" t="s">
        <v>24</v>
      </c>
      <c r="O213" t="s">
        <v>25</v>
      </c>
      <c r="P213" s="22" t="s">
        <v>28</v>
      </c>
      <c r="Q213">
        <v>193548387096774.19</v>
      </c>
      <c r="R213" t="s">
        <v>30</v>
      </c>
      <c r="V213">
        <v>193548387096774.19</v>
      </c>
      <c r="W213">
        <v>10</v>
      </c>
      <c r="X213">
        <v>0</v>
      </c>
      <c r="AA213">
        <v>193.54838709677418</v>
      </c>
      <c r="AB213">
        <v>193548387096774.19</v>
      </c>
      <c r="AC213">
        <v>10</v>
      </c>
      <c r="AD213">
        <v>0</v>
      </c>
      <c r="AG213" t="s">
        <v>23</v>
      </c>
      <c r="AH213">
        <v>5</v>
      </c>
      <c r="AI213" t="s">
        <v>24</v>
      </c>
      <c r="AJ213" t="s">
        <v>27</v>
      </c>
      <c r="AK213" s="22" t="s">
        <v>28</v>
      </c>
      <c r="AL213">
        <v>0.4042</v>
      </c>
      <c r="AN213" t="s">
        <v>30</v>
      </c>
    </row>
    <row r="214" spans="12:40">
      <c r="L214" t="s">
        <v>23</v>
      </c>
      <c r="M214">
        <v>4</v>
      </c>
      <c r="N214" t="s">
        <v>24</v>
      </c>
      <c r="O214" t="s">
        <v>25</v>
      </c>
      <c r="P214" s="22" t="s">
        <v>28</v>
      </c>
      <c r="Q214">
        <v>193535900909618.72</v>
      </c>
      <c r="R214" t="s">
        <v>30</v>
      </c>
      <c r="V214">
        <v>193535900909618.72</v>
      </c>
      <c r="W214">
        <v>9.9953958900308795</v>
      </c>
      <c r="X214">
        <v>0</v>
      </c>
      <c r="AA214">
        <v>193.53590090961873</v>
      </c>
      <c r="AB214">
        <v>193535900909618.72</v>
      </c>
      <c r="AC214">
        <v>9.9953958900308795</v>
      </c>
      <c r="AD214">
        <v>0</v>
      </c>
      <c r="AG214" t="s">
        <v>23</v>
      </c>
      <c r="AH214">
        <v>6</v>
      </c>
      <c r="AI214" t="s">
        <v>24</v>
      </c>
      <c r="AJ214" t="s">
        <v>27</v>
      </c>
      <c r="AK214" s="22" t="s">
        <v>28</v>
      </c>
      <c r="AL214">
        <v>0.41520000000000001</v>
      </c>
      <c r="AN214" t="s">
        <v>30</v>
      </c>
    </row>
    <row r="215" spans="12:40">
      <c r="L215" t="s">
        <v>23</v>
      </c>
      <c r="M215">
        <v>5</v>
      </c>
      <c r="N215" t="s">
        <v>24</v>
      </c>
      <c r="O215" t="s">
        <v>25</v>
      </c>
      <c r="P215" s="22" t="s">
        <v>28</v>
      </c>
      <c r="Q215">
        <v>193523416333376.34</v>
      </c>
      <c r="R215" t="s">
        <v>30</v>
      </c>
      <c r="V215">
        <v>193523416333376.34</v>
      </c>
      <c r="W215">
        <v>9.9861940284652491</v>
      </c>
      <c r="X215">
        <v>0</v>
      </c>
      <c r="AA215">
        <v>193.52341633337633</v>
      </c>
      <c r="AB215">
        <v>193523416333376.34</v>
      </c>
      <c r="AC215">
        <v>9.9861940284652491</v>
      </c>
      <c r="AD215">
        <v>0</v>
      </c>
      <c r="AG215" t="s">
        <v>23</v>
      </c>
      <c r="AH215">
        <v>7</v>
      </c>
      <c r="AI215" t="s">
        <v>24</v>
      </c>
      <c r="AJ215" t="s">
        <v>27</v>
      </c>
      <c r="AK215" s="22" t="s">
        <v>28</v>
      </c>
      <c r="AL215">
        <v>0.42620000000000002</v>
      </c>
      <c r="AN215" t="s">
        <v>30</v>
      </c>
    </row>
    <row r="216" spans="12:40">
      <c r="AG216" t="s">
        <v>23</v>
      </c>
      <c r="AH216">
        <v>8</v>
      </c>
      <c r="AI216" t="s">
        <v>24</v>
      </c>
      <c r="AJ216" t="s">
        <v>27</v>
      </c>
      <c r="AK216" s="22" t="s">
        <v>28</v>
      </c>
      <c r="AL216">
        <v>0.437</v>
      </c>
      <c r="AN216" t="s">
        <v>30</v>
      </c>
    </row>
    <row r="217" spans="12:40">
      <c r="L217" t="s">
        <v>26</v>
      </c>
      <c r="AG217" t="s">
        <v>23</v>
      </c>
      <c r="AH217">
        <v>9</v>
      </c>
      <c r="AI217" t="s">
        <v>24</v>
      </c>
      <c r="AJ217" t="s">
        <v>27</v>
      </c>
      <c r="AK217" s="22" t="s">
        <v>28</v>
      </c>
      <c r="AL217">
        <v>0.44790000000000002</v>
      </c>
      <c r="AN217" t="s">
        <v>30</v>
      </c>
    </row>
    <row r="218" spans="12:40">
      <c r="L218" t="s">
        <v>23</v>
      </c>
      <c r="M218">
        <v>1</v>
      </c>
      <c r="N218" t="s">
        <v>24</v>
      </c>
      <c r="O218" t="s">
        <v>27</v>
      </c>
      <c r="P218" s="22" t="s">
        <v>28</v>
      </c>
      <c r="Q218">
        <v>9.9861940284652491</v>
      </c>
      <c r="R218" t="s">
        <v>30</v>
      </c>
      <c r="V218">
        <v>193573364305071.59</v>
      </c>
      <c r="W218">
        <v>1.0013825058370986</v>
      </c>
      <c r="X218">
        <v>0</v>
      </c>
      <c r="AG218" t="s">
        <v>23</v>
      </c>
      <c r="AH218">
        <v>10</v>
      </c>
      <c r="AI218" t="s">
        <v>24</v>
      </c>
      <c r="AJ218" t="s">
        <v>27</v>
      </c>
      <c r="AK218" s="22" t="s">
        <v>28</v>
      </c>
      <c r="AL218">
        <v>0.45860000000000001</v>
      </c>
      <c r="AN218" t="s">
        <v>30</v>
      </c>
    </row>
    <row r="219" spans="12:40">
      <c r="L219" t="s">
        <v>23</v>
      </c>
      <c r="M219">
        <v>2</v>
      </c>
      <c r="N219" t="s">
        <v>24</v>
      </c>
      <c r="O219" t="s">
        <v>27</v>
      </c>
      <c r="P219" s="22" t="s">
        <v>28</v>
      </c>
      <c r="Q219">
        <v>9.9976976799815667</v>
      </c>
      <c r="R219" t="s">
        <v>30</v>
      </c>
      <c r="V219">
        <v>193560874895154.53</v>
      </c>
      <c r="W219">
        <v>1.0002302850208247</v>
      </c>
      <c r="X219">
        <v>0</v>
      </c>
      <c r="AG219" t="s">
        <v>23</v>
      </c>
      <c r="AH219">
        <v>11</v>
      </c>
      <c r="AI219" t="s">
        <v>24</v>
      </c>
      <c r="AJ219" t="s">
        <v>27</v>
      </c>
      <c r="AK219" s="22" t="s">
        <v>28</v>
      </c>
      <c r="AL219">
        <v>0.46929999999999999</v>
      </c>
      <c r="AN219" t="s">
        <v>30</v>
      </c>
    </row>
    <row r="220" spans="12:40">
      <c r="L220" t="s">
        <v>23</v>
      </c>
      <c r="M220">
        <v>3</v>
      </c>
      <c r="N220" t="s">
        <v>24</v>
      </c>
      <c r="O220" t="s">
        <v>27</v>
      </c>
      <c r="P220" s="22" t="s">
        <v>28</v>
      </c>
      <c r="Q220">
        <v>10</v>
      </c>
      <c r="R220" t="s">
        <v>30</v>
      </c>
      <c r="V220">
        <v>193548387096774.19</v>
      </c>
      <c r="W220">
        <v>1</v>
      </c>
      <c r="X220">
        <v>0</v>
      </c>
      <c r="AG220" t="s">
        <v>23</v>
      </c>
      <c r="AH220">
        <v>12</v>
      </c>
      <c r="AI220" t="s">
        <v>24</v>
      </c>
      <c r="AJ220" t="s">
        <v>27</v>
      </c>
      <c r="AK220" s="22" t="s">
        <v>28</v>
      </c>
      <c r="AL220">
        <v>0.48</v>
      </c>
      <c r="AN220" t="s">
        <v>30</v>
      </c>
    </row>
    <row r="221" spans="12:40">
      <c r="L221" t="s">
        <v>23</v>
      </c>
      <c r="M221">
        <v>4</v>
      </c>
      <c r="N221" t="s">
        <v>24</v>
      </c>
      <c r="O221" t="s">
        <v>27</v>
      </c>
      <c r="P221" s="22" t="s">
        <v>28</v>
      </c>
      <c r="Q221">
        <v>9.9953958900308795</v>
      </c>
      <c r="R221" t="s">
        <v>30</v>
      </c>
      <c r="V221">
        <v>193535900909618.72</v>
      </c>
      <c r="W221">
        <v>1.0004606230728403</v>
      </c>
      <c r="X221">
        <v>0</v>
      </c>
      <c r="AG221" t="s">
        <v>23</v>
      </c>
      <c r="AH221">
        <v>13</v>
      </c>
      <c r="AI221" t="s">
        <v>24</v>
      </c>
      <c r="AJ221" t="s">
        <v>27</v>
      </c>
      <c r="AK221" s="22" t="s">
        <v>28</v>
      </c>
      <c r="AL221">
        <v>0.49049999999999999</v>
      </c>
      <c r="AN221" t="s">
        <v>30</v>
      </c>
    </row>
    <row r="222" spans="12:40">
      <c r="L222" t="s">
        <v>23</v>
      </c>
      <c r="M222">
        <v>5</v>
      </c>
      <c r="N222" t="s">
        <v>24</v>
      </c>
      <c r="O222" t="s">
        <v>27</v>
      </c>
      <c r="P222" s="22" t="s">
        <v>28</v>
      </c>
      <c r="Q222">
        <v>9.9861940284652491</v>
      </c>
      <c r="R222" t="s">
        <v>30</v>
      </c>
      <c r="V222">
        <v>193523416333376.34</v>
      </c>
      <c r="W222">
        <v>1.0013825058370986</v>
      </c>
      <c r="X222">
        <v>0</v>
      </c>
      <c r="AG222" t="s">
        <v>23</v>
      </c>
      <c r="AH222">
        <v>14</v>
      </c>
      <c r="AI222" t="s">
        <v>24</v>
      </c>
      <c r="AJ222" t="s">
        <v>27</v>
      </c>
      <c r="AK222" s="22" t="s">
        <v>28</v>
      </c>
      <c r="AL222">
        <v>0.501</v>
      </c>
      <c r="AN222" t="s">
        <v>30</v>
      </c>
    </row>
    <row r="223" spans="12:40">
      <c r="AG223" t="s">
        <v>23</v>
      </c>
      <c r="AH223">
        <v>15</v>
      </c>
      <c r="AI223" t="s">
        <v>24</v>
      </c>
      <c r="AJ223" t="s">
        <v>27</v>
      </c>
      <c r="AK223" s="22" t="s">
        <v>28</v>
      </c>
      <c r="AL223">
        <v>0.51139999999999997</v>
      </c>
      <c r="AN223" t="s">
        <v>30</v>
      </c>
    </row>
    <row r="224" spans="12:40">
      <c r="L224" t="s">
        <v>31</v>
      </c>
      <c r="AA224">
        <v>193.57336430507161</v>
      </c>
      <c r="AB224">
        <f t="shared" ref="AB224:AB228" si="55">AA224*1000000000000</f>
        <v>193573364305071.59</v>
      </c>
      <c r="AC224" s="20">
        <f t="shared" ref="AC224:AC228" si="56">P224</f>
        <v>0</v>
      </c>
      <c r="AD224" s="20">
        <v>0</v>
      </c>
      <c r="AE224" s="20">
        <f t="shared" ref="AE224:AE228" si="57">Q224</f>
        <v>0</v>
      </c>
      <c r="AF224" s="20">
        <v>0</v>
      </c>
      <c r="AG224" t="s">
        <v>23</v>
      </c>
      <c r="AH224">
        <v>16</v>
      </c>
      <c r="AI224" t="s">
        <v>24</v>
      </c>
      <c r="AJ224" t="s">
        <v>27</v>
      </c>
      <c r="AK224" s="22" t="s">
        <v>28</v>
      </c>
      <c r="AL224">
        <v>0.52170000000000005</v>
      </c>
      <c r="AN224" t="s">
        <v>30</v>
      </c>
    </row>
    <row r="225" spans="12:40">
      <c r="L225" t="s">
        <v>22</v>
      </c>
      <c r="AA225">
        <v>193.56087489515454</v>
      </c>
      <c r="AB225">
        <f t="shared" si="55"/>
        <v>193560874895154.53</v>
      </c>
      <c r="AC225" s="20">
        <f t="shared" si="56"/>
        <v>0</v>
      </c>
      <c r="AD225" s="20">
        <v>0</v>
      </c>
      <c r="AE225" s="20">
        <f t="shared" si="57"/>
        <v>0</v>
      </c>
      <c r="AF225" s="20">
        <v>0</v>
      </c>
      <c r="AG225" t="s">
        <v>23</v>
      </c>
      <c r="AH225">
        <v>17</v>
      </c>
      <c r="AI225" t="s">
        <v>24</v>
      </c>
      <c r="AJ225" t="s">
        <v>27</v>
      </c>
      <c r="AK225" s="22" t="s">
        <v>28</v>
      </c>
      <c r="AL225">
        <v>0.53200000000000003</v>
      </c>
      <c r="AN225" t="s">
        <v>30</v>
      </c>
    </row>
    <row r="226" spans="12:40">
      <c r="L226" t="s">
        <v>32</v>
      </c>
      <c r="M226">
        <v>1</v>
      </c>
      <c r="N226" t="s">
        <v>24</v>
      </c>
      <c r="O226" t="s">
        <v>25</v>
      </c>
      <c r="P226" s="22" t="s">
        <v>28</v>
      </c>
      <c r="Q226">
        <v>193573364305071.59</v>
      </c>
      <c r="R226" t="s">
        <v>30</v>
      </c>
      <c r="AA226">
        <v>193.54838709677418</v>
      </c>
      <c r="AB226">
        <f t="shared" si="55"/>
        <v>193548387096774.19</v>
      </c>
      <c r="AC226" s="20" t="str">
        <f t="shared" si="56"/>
        <v>='</v>
      </c>
      <c r="AD226" s="20">
        <v>0</v>
      </c>
      <c r="AE226" s="20">
        <f t="shared" si="57"/>
        <v>193573364305071.59</v>
      </c>
      <c r="AF226" s="20">
        <v>0</v>
      </c>
      <c r="AG226" t="s">
        <v>23</v>
      </c>
      <c r="AH226">
        <v>18</v>
      </c>
      <c r="AI226" t="s">
        <v>24</v>
      </c>
      <c r="AJ226" t="s">
        <v>27</v>
      </c>
      <c r="AK226" s="22" t="s">
        <v>28</v>
      </c>
      <c r="AL226">
        <v>0.54220000000000002</v>
      </c>
      <c r="AN226" t="s">
        <v>30</v>
      </c>
    </row>
    <row r="227" spans="12:40">
      <c r="L227" t="s">
        <v>32</v>
      </c>
      <c r="M227">
        <v>2</v>
      </c>
      <c r="N227" t="s">
        <v>24</v>
      </c>
      <c r="O227" t="s">
        <v>25</v>
      </c>
      <c r="P227" s="22" t="s">
        <v>28</v>
      </c>
      <c r="Q227">
        <v>193560874895154.53</v>
      </c>
      <c r="R227" t="s">
        <v>30</v>
      </c>
      <c r="AA227">
        <v>193.53590090961873</v>
      </c>
      <c r="AB227">
        <f t="shared" si="55"/>
        <v>193535900909618.72</v>
      </c>
      <c r="AC227" s="20" t="str">
        <f t="shared" si="56"/>
        <v>='</v>
      </c>
      <c r="AD227" s="20">
        <v>0</v>
      </c>
      <c r="AE227" s="20">
        <f t="shared" si="57"/>
        <v>193560874895154.53</v>
      </c>
      <c r="AF227" s="20">
        <v>0</v>
      </c>
      <c r="AG227" t="s">
        <v>23</v>
      </c>
      <c r="AH227">
        <v>19</v>
      </c>
      <c r="AI227" t="s">
        <v>24</v>
      </c>
      <c r="AJ227" t="s">
        <v>27</v>
      </c>
      <c r="AK227" s="22" t="s">
        <v>28</v>
      </c>
      <c r="AL227">
        <v>0.55230000000000001</v>
      </c>
      <c r="AN227" t="s">
        <v>30</v>
      </c>
    </row>
    <row r="228" spans="12:40">
      <c r="L228" t="s">
        <v>32</v>
      </c>
      <c r="M228">
        <v>3</v>
      </c>
      <c r="N228" t="s">
        <v>24</v>
      </c>
      <c r="O228" t="s">
        <v>25</v>
      </c>
      <c r="P228" s="22" t="s">
        <v>28</v>
      </c>
      <c r="Q228">
        <v>193548387096774.19</v>
      </c>
      <c r="R228" t="s">
        <v>30</v>
      </c>
      <c r="AA228">
        <v>193.52341633337633</v>
      </c>
      <c r="AB228">
        <f t="shared" si="55"/>
        <v>193523416333376.34</v>
      </c>
      <c r="AC228" s="20" t="str">
        <f t="shared" si="56"/>
        <v>='</v>
      </c>
      <c r="AD228" s="20">
        <v>0</v>
      </c>
      <c r="AE228" s="20">
        <f t="shared" si="57"/>
        <v>193548387096774.19</v>
      </c>
      <c r="AF228" s="20">
        <v>0</v>
      </c>
      <c r="AG228" t="s">
        <v>23</v>
      </c>
      <c r="AH228">
        <v>20</v>
      </c>
      <c r="AI228" t="s">
        <v>24</v>
      </c>
      <c r="AJ228" t="s">
        <v>27</v>
      </c>
      <c r="AK228" s="22" t="s">
        <v>28</v>
      </c>
      <c r="AL228">
        <v>0.56230000000000002</v>
      </c>
      <c r="AN228" t="s">
        <v>30</v>
      </c>
    </row>
    <row r="229" spans="12:40">
      <c r="L229" t="s">
        <v>32</v>
      </c>
      <c r="M229">
        <v>4</v>
      </c>
      <c r="N229" t="s">
        <v>24</v>
      </c>
      <c r="O229" t="s">
        <v>25</v>
      </c>
      <c r="P229" s="22" t="s">
        <v>28</v>
      </c>
      <c r="Q229">
        <v>193535900909618.72</v>
      </c>
      <c r="R229" t="s">
        <v>30</v>
      </c>
      <c r="AG229" t="s">
        <v>23</v>
      </c>
      <c r="AH229">
        <v>21</v>
      </c>
      <c r="AI229" t="s">
        <v>24</v>
      </c>
      <c r="AJ229" t="s">
        <v>27</v>
      </c>
      <c r="AK229" s="22" t="s">
        <v>28</v>
      </c>
      <c r="AL229">
        <v>0.57220000000000004</v>
      </c>
      <c r="AN229" t="s">
        <v>30</v>
      </c>
    </row>
    <row r="230" spans="12:40">
      <c r="L230" t="s">
        <v>32</v>
      </c>
      <c r="M230">
        <v>5</v>
      </c>
      <c r="N230" t="s">
        <v>24</v>
      </c>
      <c r="O230" t="s">
        <v>25</v>
      </c>
      <c r="P230" s="22" t="s">
        <v>28</v>
      </c>
      <c r="Q230">
        <v>193523416333376.34</v>
      </c>
      <c r="R230" t="s">
        <v>30</v>
      </c>
      <c r="AG230" t="s">
        <v>23</v>
      </c>
      <c r="AH230">
        <v>22</v>
      </c>
      <c r="AI230" t="s">
        <v>24</v>
      </c>
      <c r="AJ230" t="s">
        <v>27</v>
      </c>
      <c r="AK230" s="22" t="s">
        <v>28</v>
      </c>
      <c r="AL230">
        <v>0.58209999999999995</v>
      </c>
      <c r="AN230" t="s">
        <v>30</v>
      </c>
    </row>
    <row r="231" spans="12:40">
      <c r="AG231" t="s">
        <v>23</v>
      </c>
      <c r="AH231">
        <v>23</v>
      </c>
      <c r="AI231" t="s">
        <v>24</v>
      </c>
      <c r="AJ231" t="s">
        <v>27</v>
      </c>
      <c r="AK231" s="22" t="s">
        <v>28</v>
      </c>
      <c r="AL231">
        <v>0.59179999999999999</v>
      </c>
      <c r="AN231" t="s">
        <v>30</v>
      </c>
    </row>
    <row r="232" spans="12:40">
      <c r="L232" t="s">
        <v>26</v>
      </c>
      <c r="AG232" t="s">
        <v>23</v>
      </c>
      <c r="AH232">
        <v>24</v>
      </c>
      <c r="AI232" t="s">
        <v>24</v>
      </c>
      <c r="AJ232" t="s">
        <v>27</v>
      </c>
      <c r="AK232" s="22" t="s">
        <v>28</v>
      </c>
      <c r="AL232">
        <v>0.60150000000000003</v>
      </c>
      <c r="AN232" t="s">
        <v>30</v>
      </c>
    </row>
    <row r="233" spans="12:40">
      <c r="L233" t="s">
        <v>32</v>
      </c>
      <c r="M233">
        <v>1</v>
      </c>
      <c r="N233" t="s">
        <v>24</v>
      </c>
      <c r="O233" t="s">
        <v>27</v>
      </c>
      <c r="P233" s="22" t="s">
        <v>28</v>
      </c>
      <c r="Q233">
        <v>1.0013825058370986</v>
      </c>
      <c r="R233" t="s">
        <v>30</v>
      </c>
      <c r="AG233" t="s">
        <v>23</v>
      </c>
      <c r="AH233">
        <v>25</v>
      </c>
      <c r="AI233" t="s">
        <v>24</v>
      </c>
      <c r="AJ233" t="s">
        <v>27</v>
      </c>
      <c r="AK233" s="22" t="s">
        <v>28</v>
      </c>
      <c r="AL233">
        <v>0.61109999999999998</v>
      </c>
      <c r="AN233" t="s">
        <v>30</v>
      </c>
    </row>
    <row r="234" spans="12:40">
      <c r="L234" t="s">
        <v>32</v>
      </c>
      <c r="M234">
        <v>2</v>
      </c>
      <c r="N234" t="s">
        <v>24</v>
      </c>
      <c r="O234" t="s">
        <v>27</v>
      </c>
      <c r="P234" s="22" t="s">
        <v>28</v>
      </c>
      <c r="Q234">
        <v>1.0002302850208247</v>
      </c>
      <c r="R234" t="s">
        <v>30</v>
      </c>
      <c r="AG234" t="s">
        <v>23</v>
      </c>
      <c r="AH234">
        <v>26</v>
      </c>
      <c r="AI234" t="s">
        <v>24</v>
      </c>
      <c r="AJ234" t="s">
        <v>27</v>
      </c>
      <c r="AK234" s="22" t="s">
        <v>28</v>
      </c>
      <c r="AL234">
        <v>0.62060000000000004</v>
      </c>
      <c r="AN234" t="s">
        <v>30</v>
      </c>
    </row>
    <row r="235" spans="12:40">
      <c r="L235" t="s">
        <v>32</v>
      </c>
      <c r="M235">
        <v>3</v>
      </c>
      <c r="N235" t="s">
        <v>24</v>
      </c>
      <c r="O235" t="s">
        <v>27</v>
      </c>
      <c r="P235" s="22" t="s">
        <v>28</v>
      </c>
      <c r="Q235">
        <v>1</v>
      </c>
      <c r="R235" t="s">
        <v>30</v>
      </c>
      <c r="AG235" t="s">
        <v>23</v>
      </c>
      <c r="AH235">
        <v>27</v>
      </c>
      <c r="AI235" t="s">
        <v>24</v>
      </c>
      <c r="AJ235" t="s">
        <v>27</v>
      </c>
      <c r="AK235" s="22" t="s">
        <v>28</v>
      </c>
      <c r="AL235">
        <v>0.63</v>
      </c>
      <c r="AN235" t="s">
        <v>30</v>
      </c>
    </row>
    <row r="236" spans="12:40">
      <c r="L236" t="s">
        <v>32</v>
      </c>
      <c r="M236">
        <v>4</v>
      </c>
      <c r="N236" t="s">
        <v>24</v>
      </c>
      <c r="O236" t="s">
        <v>27</v>
      </c>
      <c r="P236" s="22" t="s">
        <v>28</v>
      </c>
      <c r="Q236">
        <v>1.0004606230728403</v>
      </c>
      <c r="R236" t="s">
        <v>30</v>
      </c>
      <c r="AG236" t="s">
        <v>23</v>
      </c>
      <c r="AH236">
        <v>28</v>
      </c>
      <c r="AI236" t="s">
        <v>24</v>
      </c>
      <c r="AJ236" t="s">
        <v>27</v>
      </c>
      <c r="AK236" s="22" t="s">
        <v>28</v>
      </c>
      <c r="AL236">
        <v>0.63929999999999998</v>
      </c>
      <c r="AN236" t="s">
        <v>30</v>
      </c>
    </row>
    <row r="237" spans="12:40">
      <c r="L237" t="s">
        <v>32</v>
      </c>
      <c r="M237">
        <v>5</v>
      </c>
      <c r="N237" t="s">
        <v>24</v>
      </c>
      <c r="O237" t="s">
        <v>27</v>
      </c>
      <c r="P237" s="22" t="s">
        <v>28</v>
      </c>
      <c r="Q237">
        <v>1.0013825058370986</v>
      </c>
      <c r="R237" t="s">
        <v>30</v>
      </c>
      <c r="AG237" t="s">
        <v>23</v>
      </c>
      <c r="AH237">
        <v>29</v>
      </c>
      <c r="AI237" t="s">
        <v>24</v>
      </c>
      <c r="AJ237" t="s">
        <v>27</v>
      </c>
      <c r="AK237" s="22" t="s">
        <v>28</v>
      </c>
      <c r="AL237">
        <v>0.64849999999999997</v>
      </c>
      <c r="AN237" t="s">
        <v>30</v>
      </c>
    </row>
    <row r="238" spans="12:40">
      <c r="AG238" t="s">
        <v>23</v>
      </c>
      <c r="AH238">
        <v>30</v>
      </c>
      <c r="AI238" t="s">
        <v>24</v>
      </c>
      <c r="AJ238" t="s">
        <v>27</v>
      </c>
      <c r="AK238" s="22" t="s">
        <v>28</v>
      </c>
      <c r="AL238">
        <v>0.65769999999999995</v>
      </c>
      <c r="AN238" t="s">
        <v>30</v>
      </c>
    </row>
    <row r="239" spans="12:40">
      <c r="Z239" t="s">
        <v>35</v>
      </c>
      <c r="AA239">
        <v>18</v>
      </c>
      <c r="AG239" t="s">
        <v>23</v>
      </c>
      <c r="AH239">
        <v>31</v>
      </c>
      <c r="AI239" t="s">
        <v>24</v>
      </c>
      <c r="AJ239" t="s">
        <v>27</v>
      </c>
      <c r="AK239" s="22" t="s">
        <v>28</v>
      </c>
      <c r="AL239">
        <v>0.66669999999999996</v>
      </c>
      <c r="AN239" t="s">
        <v>30</v>
      </c>
    </row>
    <row r="240" spans="12:40">
      <c r="Z240" t="s">
        <v>36</v>
      </c>
      <c r="AA240">
        <v>6.6818999999999997</v>
      </c>
      <c r="AG240" t="s">
        <v>23</v>
      </c>
      <c r="AH240">
        <v>32</v>
      </c>
      <c r="AI240" t="s">
        <v>24</v>
      </c>
      <c r="AJ240" t="s">
        <v>27</v>
      </c>
      <c r="AK240" s="22" t="s">
        <v>28</v>
      </c>
      <c r="AL240">
        <v>0.67559999999999998</v>
      </c>
      <c r="AN240" t="s">
        <v>30</v>
      </c>
    </row>
    <row r="241" spans="33:40">
      <c r="AG241" t="s">
        <v>23</v>
      </c>
      <c r="AH241">
        <v>33</v>
      </c>
      <c r="AI241" t="s">
        <v>24</v>
      </c>
      <c r="AJ241" t="s">
        <v>27</v>
      </c>
      <c r="AK241" s="22" t="s">
        <v>28</v>
      </c>
      <c r="AL241">
        <v>0.6845</v>
      </c>
      <c r="AN241" t="s">
        <v>30</v>
      </c>
    </row>
    <row r="242" spans="33:40">
      <c r="AG242" t="s">
        <v>23</v>
      </c>
      <c r="AH242">
        <v>34</v>
      </c>
      <c r="AI242" t="s">
        <v>24</v>
      </c>
      <c r="AJ242" t="s">
        <v>27</v>
      </c>
      <c r="AK242" s="22" t="s">
        <v>28</v>
      </c>
      <c r="AL242">
        <v>0.69320000000000004</v>
      </c>
      <c r="AN242" t="s">
        <v>30</v>
      </c>
    </row>
    <row r="243" spans="33:40">
      <c r="AG243" t="s">
        <v>23</v>
      </c>
      <c r="AH243">
        <v>35</v>
      </c>
      <c r="AI243" t="s">
        <v>24</v>
      </c>
      <c r="AJ243" t="s">
        <v>27</v>
      </c>
      <c r="AK243" s="22" t="s">
        <v>28</v>
      </c>
      <c r="AL243">
        <v>0.70179999999999998</v>
      </c>
      <c r="AN243" t="s">
        <v>30</v>
      </c>
    </row>
    <row r="244" spans="33:40">
      <c r="AG244" t="s">
        <v>23</v>
      </c>
      <c r="AH244">
        <v>36</v>
      </c>
      <c r="AI244" t="s">
        <v>24</v>
      </c>
      <c r="AJ244" t="s">
        <v>27</v>
      </c>
      <c r="AK244" s="22" t="s">
        <v>28</v>
      </c>
      <c r="AL244">
        <v>0.71040000000000003</v>
      </c>
      <c r="AN244" t="s">
        <v>30</v>
      </c>
    </row>
    <row r="245" spans="33:40">
      <c r="AG245" t="s">
        <v>23</v>
      </c>
      <c r="AH245">
        <v>37</v>
      </c>
      <c r="AI245" t="s">
        <v>24</v>
      </c>
      <c r="AJ245" t="s">
        <v>27</v>
      </c>
      <c r="AK245" s="22" t="s">
        <v>28</v>
      </c>
      <c r="AL245">
        <v>0.71879999999999999</v>
      </c>
      <c r="AN245" t="s">
        <v>30</v>
      </c>
    </row>
    <row r="246" spans="33:40">
      <c r="AG246" t="s">
        <v>23</v>
      </c>
      <c r="AH246">
        <v>38</v>
      </c>
      <c r="AI246" t="s">
        <v>24</v>
      </c>
      <c r="AJ246" t="s">
        <v>27</v>
      </c>
      <c r="AK246" s="22" t="s">
        <v>28</v>
      </c>
      <c r="AL246">
        <v>0.72709999999999997</v>
      </c>
      <c r="AN246" t="s">
        <v>30</v>
      </c>
    </row>
    <row r="247" spans="33:40">
      <c r="AG247" t="s">
        <v>23</v>
      </c>
      <c r="AH247">
        <v>39</v>
      </c>
      <c r="AI247" t="s">
        <v>24</v>
      </c>
      <c r="AJ247" t="s">
        <v>27</v>
      </c>
      <c r="AK247" s="22" t="s">
        <v>28</v>
      </c>
      <c r="AL247">
        <v>0.73529999999999995</v>
      </c>
      <c r="AN247" t="s">
        <v>30</v>
      </c>
    </row>
    <row r="248" spans="33:40">
      <c r="AG248" t="s">
        <v>23</v>
      </c>
      <c r="AH248">
        <v>40</v>
      </c>
      <c r="AI248" t="s">
        <v>24</v>
      </c>
      <c r="AJ248" t="s">
        <v>27</v>
      </c>
      <c r="AK248" s="22" t="s">
        <v>28</v>
      </c>
      <c r="AL248">
        <v>0.74339999999999995</v>
      </c>
      <c r="AN248" t="s">
        <v>30</v>
      </c>
    </row>
    <row r="249" spans="33:40">
      <c r="AG249" t="s">
        <v>23</v>
      </c>
      <c r="AH249">
        <v>41</v>
      </c>
      <c r="AI249" t="s">
        <v>24</v>
      </c>
      <c r="AJ249" t="s">
        <v>27</v>
      </c>
      <c r="AK249" s="22" t="s">
        <v>28</v>
      </c>
      <c r="AL249">
        <v>0.75139999999999996</v>
      </c>
      <c r="AN249" t="s">
        <v>30</v>
      </c>
    </row>
    <row r="250" spans="33:40">
      <c r="AG250" t="s">
        <v>23</v>
      </c>
      <c r="AH250">
        <v>42</v>
      </c>
      <c r="AI250" t="s">
        <v>24</v>
      </c>
      <c r="AJ250" t="s">
        <v>27</v>
      </c>
      <c r="AK250" s="22" t="s">
        <v>28</v>
      </c>
      <c r="AL250">
        <v>0.75929999999999997</v>
      </c>
      <c r="AN250" t="s">
        <v>30</v>
      </c>
    </row>
    <row r="251" spans="33:40">
      <c r="AG251" t="s">
        <v>23</v>
      </c>
      <c r="AH251">
        <v>43</v>
      </c>
      <c r="AI251" t="s">
        <v>24</v>
      </c>
      <c r="AJ251" t="s">
        <v>27</v>
      </c>
      <c r="AK251" s="22" t="s">
        <v>28</v>
      </c>
      <c r="AL251">
        <v>0.7671</v>
      </c>
      <c r="AN251" t="s">
        <v>30</v>
      </c>
    </row>
    <row r="252" spans="33:40">
      <c r="AG252" t="s">
        <v>23</v>
      </c>
      <c r="AH252">
        <v>44</v>
      </c>
      <c r="AI252" t="s">
        <v>24</v>
      </c>
      <c r="AJ252" t="s">
        <v>27</v>
      </c>
      <c r="AK252" s="22" t="s">
        <v>28</v>
      </c>
      <c r="AL252">
        <v>0.77480000000000004</v>
      </c>
      <c r="AN252" t="s">
        <v>30</v>
      </c>
    </row>
    <row r="253" spans="33:40">
      <c r="AG253" t="s">
        <v>23</v>
      </c>
      <c r="AH253">
        <v>45</v>
      </c>
      <c r="AI253" t="s">
        <v>24</v>
      </c>
      <c r="AJ253" t="s">
        <v>27</v>
      </c>
      <c r="AK253" s="22" t="s">
        <v>28</v>
      </c>
      <c r="AL253">
        <v>0.7823</v>
      </c>
      <c r="AN253" t="s">
        <v>30</v>
      </c>
    </row>
    <row r="254" spans="33:40">
      <c r="AG254" t="s">
        <v>23</v>
      </c>
      <c r="AH254">
        <v>46</v>
      </c>
      <c r="AI254" t="s">
        <v>24</v>
      </c>
      <c r="AJ254" t="s">
        <v>27</v>
      </c>
      <c r="AK254" s="22" t="s">
        <v>28</v>
      </c>
      <c r="AL254">
        <v>0.78979999999999995</v>
      </c>
      <c r="AN254" t="s">
        <v>30</v>
      </c>
    </row>
    <row r="255" spans="33:40">
      <c r="AG255" t="s">
        <v>23</v>
      </c>
      <c r="AH255">
        <v>47</v>
      </c>
      <c r="AI255" t="s">
        <v>24</v>
      </c>
      <c r="AJ255" t="s">
        <v>27</v>
      </c>
      <c r="AK255" s="22" t="s">
        <v>28</v>
      </c>
      <c r="AL255">
        <v>0.79710000000000003</v>
      </c>
      <c r="AN255" t="s">
        <v>30</v>
      </c>
    </row>
    <row r="256" spans="33:40">
      <c r="AG256" t="s">
        <v>23</v>
      </c>
      <c r="AH256">
        <v>48</v>
      </c>
      <c r="AI256" t="s">
        <v>24</v>
      </c>
      <c r="AJ256" t="s">
        <v>27</v>
      </c>
      <c r="AK256" s="22" t="s">
        <v>28</v>
      </c>
      <c r="AL256">
        <v>0.80430000000000001</v>
      </c>
      <c r="AN256" t="s">
        <v>30</v>
      </c>
    </row>
    <row r="257" spans="33:40">
      <c r="AG257" t="s">
        <v>23</v>
      </c>
      <c r="AH257">
        <v>49</v>
      </c>
      <c r="AI257" t="s">
        <v>24</v>
      </c>
      <c r="AJ257" t="s">
        <v>27</v>
      </c>
      <c r="AK257" s="22" t="s">
        <v>28</v>
      </c>
      <c r="AL257">
        <v>0.81140000000000001</v>
      </c>
      <c r="AN257" t="s">
        <v>30</v>
      </c>
    </row>
    <row r="258" spans="33:40">
      <c r="AG258" t="s">
        <v>23</v>
      </c>
      <c r="AH258">
        <v>50</v>
      </c>
      <c r="AI258" t="s">
        <v>24</v>
      </c>
      <c r="AJ258" t="s">
        <v>27</v>
      </c>
      <c r="AK258" s="22" t="s">
        <v>28</v>
      </c>
      <c r="AL258">
        <v>0.81840000000000002</v>
      </c>
      <c r="AN258" t="s">
        <v>30</v>
      </c>
    </row>
    <row r="259" spans="33:40">
      <c r="AG259" t="s">
        <v>23</v>
      </c>
      <c r="AH259">
        <v>51</v>
      </c>
      <c r="AI259" t="s">
        <v>24</v>
      </c>
      <c r="AJ259" t="s">
        <v>27</v>
      </c>
      <c r="AK259" s="22" t="s">
        <v>28</v>
      </c>
      <c r="AL259">
        <v>0.82530000000000003</v>
      </c>
      <c r="AN259" t="s">
        <v>30</v>
      </c>
    </row>
    <row r="260" spans="33:40">
      <c r="AG260" t="s">
        <v>23</v>
      </c>
      <c r="AH260">
        <v>52</v>
      </c>
      <c r="AI260" t="s">
        <v>24</v>
      </c>
      <c r="AJ260" t="s">
        <v>27</v>
      </c>
      <c r="AK260" s="22" t="s">
        <v>28</v>
      </c>
      <c r="AL260">
        <v>0.83199999999999996</v>
      </c>
      <c r="AN260" t="s">
        <v>30</v>
      </c>
    </row>
    <row r="261" spans="33:40">
      <c r="AG261" t="s">
        <v>23</v>
      </c>
      <c r="AH261">
        <v>53</v>
      </c>
      <c r="AI261" t="s">
        <v>24</v>
      </c>
      <c r="AJ261" t="s">
        <v>27</v>
      </c>
      <c r="AK261" s="22" t="s">
        <v>28</v>
      </c>
      <c r="AL261">
        <v>0.83860000000000001</v>
      </c>
      <c r="AN261" t="s">
        <v>30</v>
      </c>
    </row>
    <row r="262" spans="33:40">
      <c r="AG262" t="s">
        <v>23</v>
      </c>
      <c r="AH262">
        <v>54</v>
      </c>
      <c r="AI262" t="s">
        <v>24</v>
      </c>
      <c r="AJ262" t="s">
        <v>27</v>
      </c>
      <c r="AK262" s="22" t="s">
        <v>28</v>
      </c>
      <c r="AL262">
        <v>0.84509999999999996</v>
      </c>
      <c r="AN262" t="s">
        <v>30</v>
      </c>
    </row>
    <row r="263" spans="33:40">
      <c r="AG263" t="s">
        <v>23</v>
      </c>
      <c r="AH263">
        <v>55</v>
      </c>
      <c r="AI263" t="s">
        <v>24</v>
      </c>
      <c r="AJ263" t="s">
        <v>27</v>
      </c>
      <c r="AK263" s="22" t="s">
        <v>28</v>
      </c>
      <c r="AL263">
        <v>0.85150000000000003</v>
      </c>
      <c r="AN263" t="s">
        <v>30</v>
      </c>
    </row>
    <row r="264" spans="33:40">
      <c r="AG264" t="s">
        <v>23</v>
      </c>
      <c r="AH264">
        <v>56</v>
      </c>
      <c r="AI264" t="s">
        <v>24</v>
      </c>
      <c r="AJ264" t="s">
        <v>27</v>
      </c>
      <c r="AK264" s="22" t="s">
        <v>28</v>
      </c>
      <c r="AL264">
        <v>0.85770000000000002</v>
      </c>
      <c r="AN264" t="s">
        <v>30</v>
      </c>
    </row>
    <row r="265" spans="33:40">
      <c r="AG265" t="s">
        <v>23</v>
      </c>
      <c r="AH265">
        <v>57</v>
      </c>
      <c r="AI265" t="s">
        <v>24</v>
      </c>
      <c r="AJ265" t="s">
        <v>27</v>
      </c>
      <c r="AK265" s="22" t="s">
        <v>28</v>
      </c>
      <c r="AL265">
        <v>0.86380000000000001</v>
      </c>
      <c r="AN265" t="s">
        <v>30</v>
      </c>
    </row>
    <row r="266" spans="33:40">
      <c r="AG266" t="s">
        <v>23</v>
      </c>
      <c r="AH266">
        <v>58</v>
      </c>
      <c r="AI266" t="s">
        <v>24</v>
      </c>
      <c r="AJ266" t="s">
        <v>27</v>
      </c>
      <c r="AK266" s="22" t="s">
        <v>28</v>
      </c>
      <c r="AL266">
        <v>0.86980000000000002</v>
      </c>
      <c r="AN266" t="s">
        <v>30</v>
      </c>
    </row>
    <row r="267" spans="33:40">
      <c r="AG267" t="s">
        <v>23</v>
      </c>
      <c r="AH267">
        <v>59</v>
      </c>
      <c r="AI267" t="s">
        <v>24</v>
      </c>
      <c r="AJ267" t="s">
        <v>27</v>
      </c>
      <c r="AK267" s="22" t="s">
        <v>28</v>
      </c>
      <c r="AL267">
        <v>0.87570000000000003</v>
      </c>
      <c r="AN267" t="s">
        <v>30</v>
      </c>
    </row>
    <row r="268" spans="33:40">
      <c r="AG268" t="s">
        <v>23</v>
      </c>
      <c r="AH268">
        <v>60</v>
      </c>
      <c r="AI268" t="s">
        <v>24</v>
      </c>
      <c r="AJ268" t="s">
        <v>27</v>
      </c>
      <c r="AK268" s="22" t="s">
        <v>28</v>
      </c>
      <c r="AL268">
        <v>0.88149999999999995</v>
      </c>
      <c r="AN268" t="s">
        <v>30</v>
      </c>
    </row>
    <row r="269" spans="33:40">
      <c r="AG269" t="s">
        <v>23</v>
      </c>
      <c r="AH269">
        <v>61</v>
      </c>
      <c r="AI269" t="s">
        <v>24</v>
      </c>
      <c r="AJ269" t="s">
        <v>27</v>
      </c>
      <c r="AK269" s="22" t="s">
        <v>28</v>
      </c>
      <c r="AL269">
        <v>0.8871</v>
      </c>
      <c r="AN269" t="s">
        <v>30</v>
      </c>
    </row>
    <row r="270" spans="33:40">
      <c r="AG270" t="s">
        <v>23</v>
      </c>
      <c r="AH270">
        <v>62</v>
      </c>
      <c r="AI270" t="s">
        <v>24</v>
      </c>
      <c r="AJ270" t="s">
        <v>27</v>
      </c>
      <c r="AK270" s="22" t="s">
        <v>28</v>
      </c>
      <c r="AL270">
        <v>0.89259999999999995</v>
      </c>
      <c r="AN270" t="s">
        <v>30</v>
      </c>
    </row>
    <row r="271" spans="33:40">
      <c r="AG271" t="s">
        <v>23</v>
      </c>
      <c r="AH271">
        <v>63</v>
      </c>
      <c r="AI271" t="s">
        <v>24</v>
      </c>
      <c r="AJ271" t="s">
        <v>27</v>
      </c>
      <c r="AK271" s="22" t="s">
        <v>28</v>
      </c>
      <c r="AL271">
        <v>0.89790000000000003</v>
      </c>
      <c r="AN271" t="s">
        <v>30</v>
      </c>
    </row>
    <row r="272" spans="33:40">
      <c r="AG272" t="s">
        <v>23</v>
      </c>
      <c r="AH272">
        <v>64</v>
      </c>
      <c r="AI272" t="s">
        <v>24</v>
      </c>
      <c r="AJ272" t="s">
        <v>27</v>
      </c>
      <c r="AK272" s="22" t="s">
        <v>28</v>
      </c>
      <c r="AL272">
        <v>0.90310000000000001</v>
      </c>
      <c r="AN272" t="s">
        <v>30</v>
      </c>
    </row>
    <row r="273" spans="33:40">
      <c r="AG273" t="s">
        <v>23</v>
      </c>
      <c r="AH273">
        <v>65</v>
      </c>
      <c r="AI273" t="s">
        <v>24</v>
      </c>
      <c r="AJ273" t="s">
        <v>27</v>
      </c>
      <c r="AK273" s="22" t="s">
        <v>28</v>
      </c>
      <c r="AL273">
        <v>0.90820000000000001</v>
      </c>
      <c r="AN273" t="s">
        <v>30</v>
      </c>
    </row>
    <row r="274" spans="33:40">
      <c r="AG274" t="s">
        <v>23</v>
      </c>
      <c r="AH274">
        <v>66</v>
      </c>
      <c r="AI274" t="s">
        <v>24</v>
      </c>
      <c r="AJ274" t="s">
        <v>27</v>
      </c>
      <c r="AK274" s="22" t="s">
        <v>28</v>
      </c>
      <c r="AL274">
        <v>0.91320000000000001</v>
      </c>
      <c r="AN274" t="s">
        <v>30</v>
      </c>
    </row>
    <row r="275" spans="33:40">
      <c r="AG275" t="s">
        <v>23</v>
      </c>
      <c r="AH275">
        <v>67</v>
      </c>
      <c r="AI275" t="s">
        <v>24</v>
      </c>
      <c r="AJ275" t="s">
        <v>27</v>
      </c>
      <c r="AK275" s="22" t="s">
        <v>28</v>
      </c>
      <c r="AL275">
        <v>0.91800000000000004</v>
      </c>
      <c r="AN275" t="s">
        <v>30</v>
      </c>
    </row>
    <row r="276" spans="33:40">
      <c r="AG276" t="s">
        <v>23</v>
      </c>
      <c r="AH276">
        <v>68</v>
      </c>
      <c r="AI276" t="s">
        <v>24</v>
      </c>
      <c r="AJ276" t="s">
        <v>27</v>
      </c>
      <c r="AK276" s="22" t="s">
        <v>28</v>
      </c>
      <c r="AL276">
        <v>0.92269999999999996</v>
      </c>
      <c r="AN276" t="s">
        <v>30</v>
      </c>
    </row>
    <row r="277" spans="33:40">
      <c r="AG277" t="s">
        <v>23</v>
      </c>
      <c r="AH277">
        <v>69</v>
      </c>
      <c r="AI277" t="s">
        <v>24</v>
      </c>
      <c r="AJ277" t="s">
        <v>27</v>
      </c>
      <c r="AK277" s="22" t="s">
        <v>28</v>
      </c>
      <c r="AL277">
        <v>0.92730000000000001</v>
      </c>
      <c r="AN277" t="s">
        <v>30</v>
      </c>
    </row>
    <row r="278" spans="33:40">
      <c r="AG278" t="s">
        <v>23</v>
      </c>
      <c r="AH278">
        <v>70</v>
      </c>
      <c r="AI278" t="s">
        <v>24</v>
      </c>
      <c r="AJ278" t="s">
        <v>27</v>
      </c>
      <c r="AK278" s="22" t="s">
        <v>28</v>
      </c>
      <c r="AL278">
        <v>0.93169999999999997</v>
      </c>
      <c r="AN278" t="s">
        <v>30</v>
      </c>
    </row>
    <row r="279" spans="33:40">
      <c r="AG279" t="s">
        <v>23</v>
      </c>
      <c r="AH279">
        <v>71</v>
      </c>
      <c r="AI279" t="s">
        <v>24</v>
      </c>
      <c r="AJ279" t="s">
        <v>27</v>
      </c>
      <c r="AK279" s="22" t="s">
        <v>28</v>
      </c>
      <c r="AL279">
        <v>0.93600000000000005</v>
      </c>
      <c r="AN279" t="s">
        <v>30</v>
      </c>
    </row>
    <row r="280" spans="33:40">
      <c r="AG280" t="s">
        <v>23</v>
      </c>
      <c r="AH280">
        <v>72</v>
      </c>
      <c r="AI280" t="s">
        <v>24</v>
      </c>
      <c r="AJ280" t="s">
        <v>27</v>
      </c>
      <c r="AK280" s="22" t="s">
        <v>28</v>
      </c>
      <c r="AL280">
        <v>0.94020000000000004</v>
      </c>
      <c r="AN280" t="s">
        <v>30</v>
      </c>
    </row>
    <row r="281" spans="33:40">
      <c r="AG281" t="s">
        <v>23</v>
      </c>
      <c r="AH281">
        <v>73</v>
      </c>
      <c r="AI281" t="s">
        <v>24</v>
      </c>
      <c r="AJ281" t="s">
        <v>27</v>
      </c>
      <c r="AK281" s="22" t="s">
        <v>28</v>
      </c>
      <c r="AL281">
        <v>0.94420000000000004</v>
      </c>
      <c r="AN281" t="s">
        <v>30</v>
      </c>
    </row>
    <row r="282" spans="33:40">
      <c r="AG282" t="s">
        <v>23</v>
      </c>
      <c r="AH282">
        <v>74</v>
      </c>
      <c r="AI282" t="s">
        <v>24</v>
      </c>
      <c r="AJ282" t="s">
        <v>27</v>
      </c>
      <c r="AK282" s="22" t="s">
        <v>28</v>
      </c>
      <c r="AL282">
        <v>0.94810000000000005</v>
      </c>
      <c r="AN282" t="s">
        <v>30</v>
      </c>
    </row>
    <row r="283" spans="33:40">
      <c r="AG283" t="s">
        <v>23</v>
      </c>
      <c r="AH283">
        <v>75</v>
      </c>
      <c r="AI283" t="s">
        <v>24</v>
      </c>
      <c r="AJ283" t="s">
        <v>27</v>
      </c>
      <c r="AK283" s="22" t="s">
        <v>28</v>
      </c>
      <c r="AL283">
        <v>0.95189999999999997</v>
      </c>
      <c r="AN283" t="s">
        <v>30</v>
      </c>
    </row>
    <row r="284" spans="33:40">
      <c r="AG284" t="s">
        <v>23</v>
      </c>
      <c r="AH284">
        <v>76</v>
      </c>
      <c r="AI284" t="s">
        <v>24</v>
      </c>
      <c r="AJ284" t="s">
        <v>27</v>
      </c>
      <c r="AK284" s="22" t="s">
        <v>28</v>
      </c>
      <c r="AL284">
        <v>0.95550000000000002</v>
      </c>
      <c r="AN284" t="s">
        <v>30</v>
      </c>
    </row>
    <row r="285" spans="33:40">
      <c r="AG285" t="s">
        <v>23</v>
      </c>
      <c r="AH285">
        <v>77</v>
      </c>
      <c r="AI285" t="s">
        <v>24</v>
      </c>
      <c r="AJ285" t="s">
        <v>27</v>
      </c>
      <c r="AK285" s="22" t="s">
        <v>28</v>
      </c>
      <c r="AL285">
        <v>0.95889999999999997</v>
      </c>
      <c r="AN285" t="s">
        <v>30</v>
      </c>
    </row>
    <row r="286" spans="33:40">
      <c r="AG286" t="s">
        <v>23</v>
      </c>
      <c r="AH286">
        <v>78</v>
      </c>
      <c r="AI286" t="s">
        <v>24</v>
      </c>
      <c r="AJ286" t="s">
        <v>27</v>
      </c>
      <c r="AK286" s="22" t="s">
        <v>28</v>
      </c>
      <c r="AL286">
        <v>0.96230000000000004</v>
      </c>
      <c r="AN286" t="s">
        <v>30</v>
      </c>
    </row>
    <row r="287" spans="33:40">
      <c r="AG287" t="s">
        <v>23</v>
      </c>
      <c r="AH287">
        <v>79</v>
      </c>
      <c r="AI287" t="s">
        <v>24</v>
      </c>
      <c r="AJ287" t="s">
        <v>27</v>
      </c>
      <c r="AK287" s="22" t="s">
        <v>28</v>
      </c>
      <c r="AL287">
        <v>0.96550000000000002</v>
      </c>
      <c r="AN287" t="s">
        <v>30</v>
      </c>
    </row>
    <row r="288" spans="33:40">
      <c r="AG288" t="s">
        <v>23</v>
      </c>
      <c r="AH288">
        <v>80</v>
      </c>
      <c r="AI288" t="s">
        <v>24</v>
      </c>
      <c r="AJ288" t="s">
        <v>27</v>
      </c>
      <c r="AK288" s="22" t="s">
        <v>28</v>
      </c>
      <c r="AL288">
        <v>0.96850000000000003</v>
      </c>
      <c r="AN288" t="s">
        <v>30</v>
      </c>
    </row>
    <row r="289" spans="33:40">
      <c r="AG289" t="s">
        <v>23</v>
      </c>
      <c r="AH289">
        <v>81</v>
      </c>
      <c r="AI289" t="s">
        <v>24</v>
      </c>
      <c r="AJ289" t="s">
        <v>27</v>
      </c>
      <c r="AK289" s="22" t="s">
        <v>28</v>
      </c>
      <c r="AL289">
        <v>0.97150000000000003</v>
      </c>
      <c r="AN289" t="s">
        <v>30</v>
      </c>
    </row>
    <row r="290" spans="33:40">
      <c r="AG290" t="s">
        <v>23</v>
      </c>
      <c r="AH290">
        <v>82</v>
      </c>
      <c r="AI290" t="s">
        <v>24</v>
      </c>
      <c r="AJ290" t="s">
        <v>27</v>
      </c>
      <c r="AK290" s="22" t="s">
        <v>28</v>
      </c>
      <c r="AL290">
        <v>0.97419999999999995</v>
      </c>
      <c r="AN290" t="s">
        <v>30</v>
      </c>
    </row>
    <row r="291" spans="33:40">
      <c r="AG291" t="s">
        <v>23</v>
      </c>
      <c r="AH291">
        <v>83</v>
      </c>
      <c r="AI291" t="s">
        <v>24</v>
      </c>
      <c r="AJ291" t="s">
        <v>27</v>
      </c>
      <c r="AK291" s="22" t="s">
        <v>28</v>
      </c>
      <c r="AL291">
        <v>0.97689999999999999</v>
      </c>
      <c r="AN291" t="s">
        <v>30</v>
      </c>
    </row>
    <row r="292" spans="33:40">
      <c r="AG292" t="s">
        <v>23</v>
      </c>
      <c r="AH292">
        <v>84</v>
      </c>
      <c r="AI292" t="s">
        <v>24</v>
      </c>
      <c r="AJ292" t="s">
        <v>27</v>
      </c>
      <c r="AK292" s="22" t="s">
        <v>28</v>
      </c>
      <c r="AL292">
        <v>0.97940000000000005</v>
      </c>
      <c r="AN292" t="s">
        <v>30</v>
      </c>
    </row>
    <row r="293" spans="33:40">
      <c r="AG293" t="s">
        <v>23</v>
      </c>
      <c r="AH293">
        <v>85</v>
      </c>
      <c r="AI293" t="s">
        <v>24</v>
      </c>
      <c r="AJ293" t="s">
        <v>27</v>
      </c>
      <c r="AK293" s="22" t="s">
        <v>28</v>
      </c>
      <c r="AL293">
        <v>0.98170000000000002</v>
      </c>
      <c r="AN293" t="s">
        <v>30</v>
      </c>
    </row>
    <row r="294" spans="33:40">
      <c r="AG294" t="s">
        <v>23</v>
      </c>
      <c r="AH294">
        <v>86</v>
      </c>
      <c r="AI294" t="s">
        <v>24</v>
      </c>
      <c r="AJ294" t="s">
        <v>27</v>
      </c>
      <c r="AK294" s="22" t="s">
        <v>28</v>
      </c>
      <c r="AL294">
        <v>0.9839</v>
      </c>
      <c r="AN294" t="s">
        <v>30</v>
      </c>
    </row>
    <row r="295" spans="33:40">
      <c r="AG295" t="s">
        <v>23</v>
      </c>
      <c r="AH295">
        <v>87</v>
      </c>
      <c r="AI295" t="s">
        <v>24</v>
      </c>
      <c r="AJ295" t="s">
        <v>27</v>
      </c>
      <c r="AK295" s="22" t="s">
        <v>28</v>
      </c>
      <c r="AL295">
        <v>0.98599999999999999</v>
      </c>
      <c r="AN295" t="s">
        <v>30</v>
      </c>
    </row>
    <row r="296" spans="33:40">
      <c r="AG296" t="s">
        <v>23</v>
      </c>
      <c r="AH296">
        <v>88</v>
      </c>
      <c r="AI296" t="s">
        <v>24</v>
      </c>
      <c r="AJ296" t="s">
        <v>27</v>
      </c>
      <c r="AK296" s="22" t="s">
        <v>28</v>
      </c>
      <c r="AL296">
        <v>0.9879</v>
      </c>
      <c r="AN296" t="s">
        <v>30</v>
      </c>
    </row>
    <row r="297" spans="33:40">
      <c r="AG297" t="s">
        <v>23</v>
      </c>
      <c r="AH297">
        <v>89</v>
      </c>
      <c r="AI297" t="s">
        <v>24</v>
      </c>
      <c r="AJ297" t="s">
        <v>27</v>
      </c>
      <c r="AK297" s="22" t="s">
        <v>28</v>
      </c>
      <c r="AL297">
        <v>0.98970000000000002</v>
      </c>
      <c r="AN297" t="s">
        <v>30</v>
      </c>
    </row>
    <row r="298" spans="33:40">
      <c r="AG298" t="s">
        <v>23</v>
      </c>
      <c r="AH298">
        <v>90</v>
      </c>
      <c r="AI298" t="s">
        <v>24</v>
      </c>
      <c r="AJ298" t="s">
        <v>27</v>
      </c>
      <c r="AK298" s="22" t="s">
        <v>28</v>
      </c>
      <c r="AL298">
        <v>0.99139999999999995</v>
      </c>
      <c r="AN298" t="s">
        <v>30</v>
      </c>
    </row>
    <row r="299" spans="33:40">
      <c r="AG299" t="s">
        <v>23</v>
      </c>
      <c r="AH299">
        <v>91</v>
      </c>
      <c r="AI299" t="s">
        <v>24</v>
      </c>
      <c r="AJ299" t="s">
        <v>27</v>
      </c>
      <c r="AK299" s="22" t="s">
        <v>28</v>
      </c>
      <c r="AL299">
        <v>0.9929</v>
      </c>
      <c r="AN299" t="s">
        <v>30</v>
      </c>
    </row>
    <row r="300" spans="33:40">
      <c r="AG300" t="s">
        <v>23</v>
      </c>
      <c r="AH300">
        <v>92</v>
      </c>
      <c r="AI300" t="s">
        <v>24</v>
      </c>
      <c r="AJ300" t="s">
        <v>27</v>
      </c>
      <c r="AK300" s="22" t="s">
        <v>28</v>
      </c>
      <c r="AL300">
        <v>0.99419999999999997</v>
      </c>
      <c r="AN300" t="s">
        <v>30</v>
      </c>
    </row>
    <row r="301" spans="33:40">
      <c r="AG301" t="s">
        <v>23</v>
      </c>
      <c r="AH301">
        <v>93</v>
      </c>
      <c r="AI301" t="s">
        <v>24</v>
      </c>
      <c r="AJ301" t="s">
        <v>27</v>
      </c>
      <c r="AK301" s="22" t="s">
        <v>28</v>
      </c>
      <c r="AL301">
        <v>0.99539999999999995</v>
      </c>
      <c r="AN301" t="s">
        <v>30</v>
      </c>
    </row>
    <row r="302" spans="33:40">
      <c r="AG302" t="s">
        <v>23</v>
      </c>
      <c r="AH302">
        <v>94</v>
      </c>
      <c r="AI302" t="s">
        <v>24</v>
      </c>
      <c r="AJ302" t="s">
        <v>27</v>
      </c>
      <c r="AK302" s="22" t="s">
        <v>28</v>
      </c>
      <c r="AL302">
        <v>0.99650000000000005</v>
      </c>
      <c r="AN302" t="s">
        <v>30</v>
      </c>
    </row>
    <row r="303" spans="33:40">
      <c r="AG303" t="s">
        <v>23</v>
      </c>
      <c r="AH303">
        <v>95</v>
      </c>
      <c r="AI303" t="s">
        <v>24</v>
      </c>
      <c r="AJ303" t="s">
        <v>27</v>
      </c>
      <c r="AK303" s="22" t="s">
        <v>28</v>
      </c>
      <c r="AL303">
        <v>0.99739999999999995</v>
      </c>
      <c r="AN303" t="s">
        <v>30</v>
      </c>
    </row>
    <row r="304" spans="33:40">
      <c r="AG304" t="s">
        <v>23</v>
      </c>
      <c r="AH304">
        <v>96</v>
      </c>
      <c r="AI304" t="s">
        <v>24</v>
      </c>
      <c r="AJ304" t="s">
        <v>27</v>
      </c>
      <c r="AK304" s="22" t="s">
        <v>28</v>
      </c>
      <c r="AL304">
        <v>0.99819999999999998</v>
      </c>
      <c r="AN304" t="s">
        <v>30</v>
      </c>
    </row>
    <row r="305" spans="33:40">
      <c r="AG305" t="s">
        <v>23</v>
      </c>
      <c r="AH305">
        <v>97</v>
      </c>
      <c r="AI305" t="s">
        <v>24</v>
      </c>
      <c r="AJ305" t="s">
        <v>27</v>
      </c>
      <c r="AK305" s="22" t="s">
        <v>28</v>
      </c>
      <c r="AL305">
        <v>0.99890000000000001</v>
      </c>
      <c r="AN305" t="s">
        <v>30</v>
      </c>
    </row>
    <row r="306" spans="33:40">
      <c r="AG306" t="s">
        <v>23</v>
      </c>
      <c r="AH306">
        <v>98</v>
      </c>
      <c r="AI306" t="s">
        <v>24</v>
      </c>
      <c r="AJ306" t="s">
        <v>27</v>
      </c>
      <c r="AK306" s="22" t="s">
        <v>28</v>
      </c>
      <c r="AL306">
        <v>0.99939999999999996</v>
      </c>
      <c r="AN306" t="s">
        <v>30</v>
      </c>
    </row>
    <row r="307" spans="33:40">
      <c r="AG307" t="s">
        <v>23</v>
      </c>
      <c r="AH307">
        <v>99</v>
      </c>
      <c r="AI307" t="s">
        <v>24</v>
      </c>
      <c r="AJ307" t="s">
        <v>27</v>
      </c>
      <c r="AK307" s="22" t="s">
        <v>28</v>
      </c>
      <c r="AL307">
        <v>0.99970000000000003</v>
      </c>
      <c r="AN307" t="s">
        <v>30</v>
      </c>
    </row>
    <row r="308" spans="33:40">
      <c r="AG308" t="s">
        <v>23</v>
      </c>
      <c r="AH308">
        <v>100</v>
      </c>
      <c r="AI308" t="s">
        <v>24</v>
      </c>
      <c r="AJ308" t="s">
        <v>27</v>
      </c>
      <c r="AK308" s="22" t="s">
        <v>28</v>
      </c>
      <c r="AL308">
        <v>0.99990000000000001</v>
      </c>
      <c r="AN308" t="s">
        <v>30</v>
      </c>
    </row>
    <row r="309" spans="33:40">
      <c r="AG309" t="s">
        <v>23</v>
      </c>
      <c r="AH309">
        <v>101</v>
      </c>
      <c r="AI309" t="s">
        <v>24</v>
      </c>
      <c r="AJ309" t="s">
        <v>27</v>
      </c>
      <c r="AK309" s="22" t="s">
        <v>28</v>
      </c>
      <c r="AL309">
        <v>1</v>
      </c>
      <c r="AN309" t="s">
        <v>30</v>
      </c>
    </row>
    <row r="310" spans="33:40">
      <c r="AG310" t="s">
        <v>23</v>
      </c>
      <c r="AH310">
        <v>102</v>
      </c>
      <c r="AI310" t="s">
        <v>24</v>
      </c>
      <c r="AJ310" t="s">
        <v>27</v>
      </c>
      <c r="AK310" s="22" t="s">
        <v>28</v>
      </c>
      <c r="AL310">
        <v>0.99990000000000001</v>
      </c>
      <c r="AN310" t="s">
        <v>30</v>
      </c>
    </row>
    <row r="311" spans="33:40">
      <c r="AG311" t="s">
        <v>23</v>
      </c>
      <c r="AH311">
        <v>103</v>
      </c>
      <c r="AI311" t="s">
        <v>24</v>
      </c>
      <c r="AJ311" t="s">
        <v>27</v>
      </c>
      <c r="AK311" s="22" t="s">
        <v>28</v>
      </c>
      <c r="AL311">
        <v>0.99970000000000003</v>
      </c>
      <c r="AN311" t="s">
        <v>30</v>
      </c>
    </row>
    <row r="312" spans="33:40">
      <c r="AG312" t="s">
        <v>23</v>
      </c>
      <c r="AH312">
        <v>104</v>
      </c>
      <c r="AI312" t="s">
        <v>24</v>
      </c>
      <c r="AJ312" t="s">
        <v>27</v>
      </c>
      <c r="AK312" s="22" t="s">
        <v>28</v>
      </c>
      <c r="AL312">
        <v>0.99929999999999997</v>
      </c>
      <c r="AN312" t="s">
        <v>30</v>
      </c>
    </row>
    <row r="313" spans="33:40">
      <c r="AG313" t="s">
        <v>23</v>
      </c>
      <c r="AH313">
        <v>105</v>
      </c>
      <c r="AI313" t="s">
        <v>24</v>
      </c>
      <c r="AJ313" t="s">
        <v>27</v>
      </c>
      <c r="AK313" s="22" t="s">
        <v>28</v>
      </c>
      <c r="AL313">
        <v>0.99880000000000002</v>
      </c>
      <c r="AN313" t="s">
        <v>30</v>
      </c>
    </row>
    <row r="314" spans="33:40">
      <c r="AG314" t="s">
        <v>23</v>
      </c>
      <c r="AH314">
        <v>106</v>
      </c>
      <c r="AI314" t="s">
        <v>24</v>
      </c>
      <c r="AJ314" t="s">
        <v>27</v>
      </c>
      <c r="AK314" s="22" t="s">
        <v>28</v>
      </c>
      <c r="AL314">
        <v>0.99819999999999998</v>
      </c>
      <c r="AN314" t="s">
        <v>30</v>
      </c>
    </row>
    <row r="315" spans="33:40">
      <c r="AG315" t="s">
        <v>23</v>
      </c>
      <c r="AH315">
        <v>107</v>
      </c>
      <c r="AI315" t="s">
        <v>24</v>
      </c>
      <c r="AJ315" t="s">
        <v>27</v>
      </c>
      <c r="AK315" s="22" t="s">
        <v>28</v>
      </c>
      <c r="AL315">
        <v>0.99739999999999995</v>
      </c>
      <c r="AN315" t="s">
        <v>30</v>
      </c>
    </row>
    <row r="316" spans="33:40">
      <c r="AG316" t="s">
        <v>23</v>
      </c>
      <c r="AH316">
        <v>108</v>
      </c>
      <c r="AI316" t="s">
        <v>24</v>
      </c>
      <c r="AJ316" t="s">
        <v>27</v>
      </c>
      <c r="AK316" s="22" t="s">
        <v>28</v>
      </c>
      <c r="AL316">
        <v>0.99639999999999995</v>
      </c>
      <c r="AN316" t="s">
        <v>30</v>
      </c>
    </row>
    <row r="317" spans="33:40">
      <c r="AG317" t="s">
        <v>23</v>
      </c>
      <c r="AH317">
        <v>109</v>
      </c>
      <c r="AI317" t="s">
        <v>24</v>
      </c>
      <c r="AJ317" t="s">
        <v>27</v>
      </c>
      <c r="AK317" s="22" t="s">
        <v>28</v>
      </c>
      <c r="AL317">
        <v>0.99539999999999995</v>
      </c>
      <c r="AN317" t="s">
        <v>30</v>
      </c>
    </row>
    <row r="318" spans="33:40">
      <c r="AG318" t="s">
        <v>23</v>
      </c>
      <c r="AH318">
        <v>110</v>
      </c>
      <c r="AI318" t="s">
        <v>24</v>
      </c>
      <c r="AJ318" t="s">
        <v>27</v>
      </c>
      <c r="AK318" s="22" t="s">
        <v>28</v>
      </c>
      <c r="AL318">
        <v>0.99409999999999998</v>
      </c>
      <c r="AN318" t="s">
        <v>30</v>
      </c>
    </row>
    <row r="319" spans="33:40">
      <c r="AG319" t="s">
        <v>23</v>
      </c>
      <c r="AH319">
        <v>111</v>
      </c>
      <c r="AI319" t="s">
        <v>24</v>
      </c>
      <c r="AJ319" t="s">
        <v>27</v>
      </c>
      <c r="AK319" s="22" t="s">
        <v>28</v>
      </c>
      <c r="AL319">
        <v>0.99280000000000002</v>
      </c>
      <c r="AN319" t="s">
        <v>30</v>
      </c>
    </row>
    <row r="320" spans="33:40">
      <c r="AG320" t="s">
        <v>23</v>
      </c>
      <c r="AH320">
        <v>112</v>
      </c>
      <c r="AI320" t="s">
        <v>24</v>
      </c>
      <c r="AJ320" t="s">
        <v>27</v>
      </c>
      <c r="AK320" s="22" t="s">
        <v>28</v>
      </c>
      <c r="AL320">
        <v>0.99129999999999996</v>
      </c>
      <c r="AN320" t="s">
        <v>30</v>
      </c>
    </row>
    <row r="321" spans="33:40">
      <c r="AG321" t="s">
        <v>23</v>
      </c>
      <c r="AH321">
        <v>113</v>
      </c>
      <c r="AI321" t="s">
        <v>24</v>
      </c>
      <c r="AJ321" t="s">
        <v>27</v>
      </c>
      <c r="AK321" s="22" t="s">
        <v>28</v>
      </c>
      <c r="AL321">
        <v>0.98960000000000004</v>
      </c>
      <c r="AN321" t="s">
        <v>30</v>
      </c>
    </row>
    <row r="322" spans="33:40">
      <c r="AG322" t="s">
        <v>23</v>
      </c>
      <c r="AH322">
        <v>114</v>
      </c>
      <c r="AI322" t="s">
        <v>24</v>
      </c>
      <c r="AJ322" t="s">
        <v>27</v>
      </c>
      <c r="AK322" s="22" t="s">
        <v>28</v>
      </c>
      <c r="AL322">
        <v>0.98780000000000001</v>
      </c>
      <c r="AN322" t="s">
        <v>30</v>
      </c>
    </row>
    <row r="323" spans="33:40">
      <c r="AG323" t="s">
        <v>23</v>
      </c>
      <c r="AH323">
        <v>115</v>
      </c>
      <c r="AI323" t="s">
        <v>24</v>
      </c>
      <c r="AJ323" t="s">
        <v>27</v>
      </c>
      <c r="AK323" s="22" t="s">
        <v>28</v>
      </c>
      <c r="AL323">
        <v>0.9859</v>
      </c>
      <c r="AN323" t="s">
        <v>30</v>
      </c>
    </row>
    <row r="324" spans="33:40">
      <c r="AG324" t="s">
        <v>23</v>
      </c>
      <c r="AH324">
        <v>116</v>
      </c>
      <c r="AI324" t="s">
        <v>24</v>
      </c>
      <c r="AJ324" t="s">
        <v>27</v>
      </c>
      <c r="AK324" s="22" t="s">
        <v>28</v>
      </c>
      <c r="AL324">
        <v>0.98380000000000001</v>
      </c>
      <c r="AN324" t="s">
        <v>30</v>
      </c>
    </row>
    <row r="325" spans="33:40">
      <c r="AG325" t="s">
        <v>23</v>
      </c>
      <c r="AH325">
        <v>117</v>
      </c>
      <c r="AI325" t="s">
        <v>24</v>
      </c>
      <c r="AJ325" t="s">
        <v>27</v>
      </c>
      <c r="AK325" s="22" t="s">
        <v>28</v>
      </c>
      <c r="AL325">
        <v>0.98160000000000003</v>
      </c>
      <c r="AN325" t="s">
        <v>30</v>
      </c>
    </row>
    <row r="326" spans="33:40">
      <c r="AG326" t="s">
        <v>23</v>
      </c>
      <c r="AH326">
        <v>118</v>
      </c>
      <c r="AI326" t="s">
        <v>24</v>
      </c>
      <c r="AJ326" t="s">
        <v>27</v>
      </c>
      <c r="AK326" s="22" t="s">
        <v>28</v>
      </c>
      <c r="AL326">
        <v>0.97919999999999996</v>
      </c>
      <c r="AN326" t="s">
        <v>30</v>
      </c>
    </row>
    <row r="327" spans="33:40">
      <c r="AG327" t="s">
        <v>23</v>
      </c>
      <c r="AH327">
        <v>119</v>
      </c>
      <c r="AI327" t="s">
        <v>24</v>
      </c>
      <c r="AJ327" t="s">
        <v>27</v>
      </c>
      <c r="AK327" s="22" t="s">
        <v>28</v>
      </c>
      <c r="AL327">
        <v>0.97670000000000001</v>
      </c>
      <c r="AN327" t="s">
        <v>30</v>
      </c>
    </row>
    <row r="328" spans="33:40">
      <c r="AG328" t="s">
        <v>23</v>
      </c>
      <c r="AH328">
        <v>120</v>
      </c>
      <c r="AI328" t="s">
        <v>24</v>
      </c>
      <c r="AJ328" t="s">
        <v>27</v>
      </c>
      <c r="AK328" s="22" t="s">
        <v>28</v>
      </c>
      <c r="AL328">
        <v>0.97409999999999997</v>
      </c>
      <c r="AN328" t="s">
        <v>30</v>
      </c>
    </row>
    <row r="329" spans="33:40">
      <c r="AG329" t="s">
        <v>23</v>
      </c>
      <c r="AH329">
        <v>121</v>
      </c>
      <c r="AI329" t="s">
        <v>24</v>
      </c>
      <c r="AJ329" t="s">
        <v>27</v>
      </c>
      <c r="AK329" s="22" t="s">
        <v>28</v>
      </c>
      <c r="AL329">
        <v>0.97130000000000005</v>
      </c>
      <c r="AN329" t="s">
        <v>30</v>
      </c>
    </row>
    <row r="330" spans="33:40">
      <c r="AG330" t="s">
        <v>23</v>
      </c>
      <c r="AH330">
        <v>122</v>
      </c>
      <c r="AI330" t="s">
        <v>24</v>
      </c>
      <c r="AJ330" t="s">
        <v>27</v>
      </c>
      <c r="AK330" s="22" t="s">
        <v>28</v>
      </c>
      <c r="AL330">
        <v>0.96840000000000004</v>
      </c>
      <c r="AN330" t="s">
        <v>30</v>
      </c>
    </row>
    <row r="331" spans="33:40">
      <c r="AG331" t="s">
        <v>23</v>
      </c>
      <c r="AH331">
        <v>123</v>
      </c>
      <c r="AI331" t="s">
        <v>24</v>
      </c>
      <c r="AJ331" t="s">
        <v>27</v>
      </c>
      <c r="AK331" s="22" t="s">
        <v>28</v>
      </c>
      <c r="AL331">
        <v>0.96530000000000005</v>
      </c>
      <c r="AN331" t="s">
        <v>30</v>
      </c>
    </row>
    <row r="332" spans="33:40">
      <c r="AG332" t="s">
        <v>23</v>
      </c>
      <c r="AH332">
        <v>124</v>
      </c>
      <c r="AI332" t="s">
        <v>24</v>
      </c>
      <c r="AJ332" t="s">
        <v>27</v>
      </c>
      <c r="AK332" s="22" t="s">
        <v>28</v>
      </c>
      <c r="AL332">
        <v>0.96209999999999996</v>
      </c>
      <c r="AN332" t="s">
        <v>30</v>
      </c>
    </row>
    <row r="333" spans="33:40">
      <c r="AG333" t="s">
        <v>23</v>
      </c>
      <c r="AH333">
        <v>125</v>
      </c>
      <c r="AI333" t="s">
        <v>24</v>
      </c>
      <c r="AJ333" t="s">
        <v>27</v>
      </c>
      <c r="AK333" s="22" t="s">
        <v>28</v>
      </c>
      <c r="AL333">
        <v>0.95879999999999999</v>
      </c>
      <c r="AN333" t="s">
        <v>30</v>
      </c>
    </row>
    <row r="334" spans="33:40">
      <c r="AG334" t="s">
        <v>23</v>
      </c>
      <c r="AH334">
        <v>126</v>
      </c>
      <c r="AI334" t="s">
        <v>24</v>
      </c>
      <c r="AJ334" t="s">
        <v>27</v>
      </c>
      <c r="AK334" s="22" t="s">
        <v>28</v>
      </c>
      <c r="AL334">
        <v>0.95530000000000004</v>
      </c>
      <c r="AN334" t="s">
        <v>30</v>
      </c>
    </row>
    <row r="335" spans="33:40">
      <c r="AG335" t="s">
        <v>23</v>
      </c>
      <c r="AH335">
        <v>127</v>
      </c>
      <c r="AI335" t="s">
        <v>24</v>
      </c>
      <c r="AJ335" t="s">
        <v>27</v>
      </c>
      <c r="AK335" s="22" t="s">
        <v>28</v>
      </c>
      <c r="AL335">
        <v>0.95169999999999999</v>
      </c>
      <c r="AN335" t="s">
        <v>30</v>
      </c>
    </row>
    <row r="336" spans="33:40">
      <c r="AG336" t="s">
        <v>23</v>
      </c>
      <c r="AH336">
        <v>128</v>
      </c>
      <c r="AI336" t="s">
        <v>24</v>
      </c>
      <c r="AJ336" t="s">
        <v>27</v>
      </c>
      <c r="AK336" s="22" t="s">
        <v>28</v>
      </c>
      <c r="AL336">
        <v>0.94799999999999995</v>
      </c>
      <c r="AN336" t="s">
        <v>30</v>
      </c>
    </row>
    <row r="337" spans="33:40">
      <c r="AG337" t="s">
        <v>23</v>
      </c>
      <c r="AH337">
        <v>129</v>
      </c>
      <c r="AI337" t="s">
        <v>24</v>
      </c>
      <c r="AJ337" t="s">
        <v>27</v>
      </c>
      <c r="AK337" s="22" t="s">
        <v>28</v>
      </c>
      <c r="AL337">
        <v>0.94410000000000005</v>
      </c>
      <c r="AN337" t="s">
        <v>30</v>
      </c>
    </row>
    <row r="338" spans="33:40">
      <c r="AG338" t="s">
        <v>23</v>
      </c>
      <c r="AH338">
        <v>130</v>
      </c>
      <c r="AI338" t="s">
        <v>24</v>
      </c>
      <c r="AJ338" t="s">
        <v>27</v>
      </c>
      <c r="AK338" s="22" t="s">
        <v>28</v>
      </c>
      <c r="AL338">
        <v>0.94010000000000005</v>
      </c>
      <c r="AN338" t="s">
        <v>30</v>
      </c>
    </row>
    <row r="339" spans="33:40">
      <c r="AG339" t="s">
        <v>23</v>
      </c>
      <c r="AH339">
        <v>131</v>
      </c>
      <c r="AI339" t="s">
        <v>24</v>
      </c>
      <c r="AJ339" t="s">
        <v>27</v>
      </c>
      <c r="AK339" s="22" t="s">
        <v>28</v>
      </c>
      <c r="AL339">
        <v>0.93600000000000005</v>
      </c>
      <c r="AN339" t="s">
        <v>30</v>
      </c>
    </row>
    <row r="340" spans="33:40">
      <c r="AG340" t="s">
        <v>23</v>
      </c>
      <c r="AH340">
        <v>132</v>
      </c>
      <c r="AI340" t="s">
        <v>24</v>
      </c>
      <c r="AJ340" t="s">
        <v>27</v>
      </c>
      <c r="AK340" s="22" t="s">
        <v>28</v>
      </c>
      <c r="AL340">
        <v>0.93169999999999997</v>
      </c>
      <c r="AN340" t="s">
        <v>30</v>
      </c>
    </row>
    <row r="341" spans="33:40">
      <c r="AG341" t="s">
        <v>23</v>
      </c>
      <c r="AH341">
        <v>133</v>
      </c>
      <c r="AI341" t="s">
        <v>24</v>
      </c>
      <c r="AJ341" t="s">
        <v>27</v>
      </c>
      <c r="AK341" s="22" t="s">
        <v>28</v>
      </c>
      <c r="AL341">
        <v>0.92730000000000001</v>
      </c>
      <c r="AN341" t="s">
        <v>30</v>
      </c>
    </row>
    <row r="342" spans="33:40">
      <c r="AG342" t="s">
        <v>23</v>
      </c>
      <c r="AH342">
        <v>134</v>
      </c>
      <c r="AI342" t="s">
        <v>24</v>
      </c>
      <c r="AJ342" t="s">
        <v>27</v>
      </c>
      <c r="AK342" s="22" t="s">
        <v>28</v>
      </c>
      <c r="AL342">
        <v>0.92269999999999996</v>
      </c>
      <c r="AN342" t="s">
        <v>30</v>
      </c>
    </row>
    <row r="343" spans="33:40">
      <c r="AG343" t="s">
        <v>23</v>
      </c>
      <c r="AH343">
        <v>135</v>
      </c>
      <c r="AI343" t="s">
        <v>24</v>
      </c>
      <c r="AJ343" t="s">
        <v>27</v>
      </c>
      <c r="AK343" s="22" t="s">
        <v>28</v>
      </c>
      <c r="AL343">
        <v>0.91800000000000004</v>
      </c>
      <c r="AN343" t="s">
        <v>30</v>
      </c>
    </row>
    <row r="344" spans="33:40">
      <c r="AG344" t="s">
        <v>23</v>
      </c>
      <c r="AH344">
        <v>136</v>
      </c>
      <c r="AI344" t="s">
        <v>24</v>
      </c>
      <c r="AJ344" t="s">
        <v>27</v>
      </c>
      <c r="AK344" s="22" t="s">
        <v>28</v>
      </c>
      <c r="AL344">
        <v>0.91320000000000001</v>
      </c>
      <c r="AN344" t="s">
        <v>30</v>
      </c>
    </row>
    <row r="345" spans="33:40">
      <c r="AG345" t="s">
        <v>23</v>
      </c>
      <c r="AH345">
        <v>137</v>
      </c>
      <c r="AI345" t="s">
        <v>24</v>
      </c>
      <c r="AJ345" t="s">
        <v>27</v>
      </c>
      <c r="AK345" s="22" t="s">
        <v>28</v>
      </c>
      <c r="AL345">
        <v>0.9083</v>
      </c>
      <c r="AN345" t="s">
        <v>30</v>
      </c>
    </row>
    <row r="346" spans="33:40">
      <c r="AG346" t="s">
        <v>23</v>
      </c>
      <c r="AH346">
        <v>138</v>
      </c>
      <c r="AI346" t="s">
        <v>24</v>
      </c>
      <c r="AJ346" t="s">
        <v>27</v>
      </c>
      <c r="AK346" s="22" t="s">
        <v>28</v>
      </c>
      <c r="AL346">
        <v>0.9032</v>
      </c>
      <c r="AN346" t="s">
        <v>30</v>
      </c>
    </row>
    <row r="347" spans="33:40">
      <c r="AG347" t="s">
        <v>23</v>
      </c>
      <c r="AH347">
        <v>139</v>
      </c>
      <c r="AI347" t="s">
        <v>24</v>
      </c>
      <c r="AJ347" t="s">
        <v>27</v>
      </c>
      <c r="AK347" s="22" t="s">
        <v>28</v>
      </c>
      <c r="AL347">
        <v>0.89800000000000002</v>
      </c>
      <c r="AN347" t="s">
        <v>30</v>
      </c>
    </row>
    <row r="348" spans="33:40">
      <c r="AG348" t="s">
        <v>23</v>
      </c>
      <c r="AH348">
        <v>140</v>
      </c>
      <c r="AI348" t="s">
        <v>24</v>
      </c>
      <c r="AJ348" t="s">
        <v>27</v>
      </c>
      <c r="AK348" s="22" t="s">
        <v>28</v>
      </c>
      <c r="AL348">
        <v>0.89270000000000005</v>
      </c>
      <c r="AN348" t="s">
        <v>30</v>
      </c>
    </row>
    <row r="349" spans="33:40">
      <c r="AG349" t="s">
        <v>23</v>
      </c>
      <c r="AH349">
        <v>141</v>
      </c>
      <c r="AI349" t="s">
        <v>24</v>
      </c>
      <c r="AJ349" t="s">
        <v>27</v>
      </c>
      <c r="AK349" s="22" t="s">
        <v>28</v>
      </c>
      <c r="AL349">
        <v>0.88729999999999998</v>
      </c>
      <c r="AN349" t="s">
        <v>30</v>
      </c>
    </row>
    <row r="350" spans="33:40">
      <c r="AG350" t="s">
        <v>23</v>
      </c>
      <c r="AH350">
        <v>142</v>
      </c>
      <c r="AI350" t="s">
        <v>24</v>
      </c>
      <c r="AJ350" t="s">
        <v>27</v>
      </c>
      <c r="AK350" s="22" t="s">
        <v>28</v>
      </c>
      <c r="AL350">
        <v>0.88170000000000004</v>
      </c>
      <c r="AN350" t="s">
        <v>30</v>
      </c>
    </row>
    <row r="351" spans="33:40">
      <c r="AG351" t="s">
        <v>23</v>
      </c>
      <c r="AH351">
        <v>143</v>
      </c>
      <c r="AI351" t="s">
        <v>24</v>
      </c>
      <c r="AJ351" t="s">
        <v>27</v>
      </c>
      <c r="AK351" s="22" t="s">
        <v>28</v>
      </c>
      <c r="AL351">
        <v>0.876</v>
      </c>
      <c r="AN351" t="s">
        <v>30</v>
      </c>
    </row>
    <row r="352" spans="33:40">
      <c r="AG352" t="s">
        <v>23</v>
      </c>
      <c r="AH352">
        <v>144</v>
      </c>
      <c r="AI352" t="s">
        <v>24</v>
      </c>
      <c r="AJ352" t="s">
        <v>27</v>
      </c>
      <c r="AK352" s="22" t="s">
        <v>28</v>
      </c>
      <c r="AL352">
        <v>0.87009999999999998</v>
      </c>
      <c r="AN352" t="s">
        <v>30</v>
      </c>
    </row>
    <row r="353" spans="33:40">
      <c r="AG353" t="s">
        <v>23</v>
      </c>
      <c r="AH353">
        <v>145</v>
      </c>
      <c r="AI353" t="s">
        <v>24</v>
      </c>
      <c r="AJ353" t="s">
        <v>27</v>
      </c>
      <c r="AK353" s="22" t="s">
        <v>28</v>
      </c>
      <c r="AL353">
        <v>0.86419999999999997</v>
      </c>
      <c r="AN353" t="s">
        <v>30</v>
      </c>
    </row>
    <row r="354" spans="33:40">
      <c r="AG354" t="s">
        <v>23</v>
      </c>
      <c r="AH354">
        <v>146</v>
      </c>
      <c r="AI354" t="s">
        <v>24</v>
      </c>
      <c r="AJ354" t="s">
        <v>27</v>
      </c>
      <c r="AK354" s="22" t="s">
        <v>28</v>
      </c>
      <c r="AL354">
        <v>0.85809999999999997</v>
      </c>
      <c r="AN354" t="s">
        <v>30</v>
      </c>
    </row>
    <row r="355" spans="33:40">
      <c r="AG355" t="s">
        <v>23</v>
      </c>
      <c r="AH355">
        <v>147</v>
      </c>
      <c r="AI355" t="s">
        <v>24</v>
      </c>
      <c r="AJ355" t="s">
        <v>27</v>
      </c>
      <c r="AK355" s="22" t="s">
        <v>28</v>
      </c>
      <c r="AL355">
        <v>0.85189999999999999</v>
      </c>
      <c r="AN355" t="s">
        <v>30</v>
      </c>
    </row>
    <row r="356" spans="33:40">
      <c r="AG356" t="s">
        <v>23</v>
      </c>
      <c r="AH356">
        <v>148</v>
      </c>
      <c r="AI356" t="s">
        <v>24</v>
      </c>
      <c r="AJ356" t="s">
        <v>27</v>
      </c>
      <c r="AK356" s="22" t="s">
        <v>28</v>
      </c>
      <c r="AL356">
        <v>0.84560000000000002</v>
      </c>
      <c r="AN356" t="s">
        <v>30</v>
      </c>
    </row>
    <row r="357" spans="33:40">
      <c r="AG357" t="s">
        <v>23</v>
      </c>
      <c r="AH357">
        <v>149</v>
      </c>
      <c r="AI357" t="s">
        <v>24</v>
      </c>
      <c r="AJ357" t="s">
        <v>27</v>
      </c>
      <c r="AK357" s="22" t="s">
        <v>28</v>
      </c>
      <c r="AL357">
        <v>0.83919999999999995</v>
      </c>
      <c r="AN357" t="s">
        <v>30</v>
      </c>
    </row>
    <row r="358" spans="33:40">
      <c r="AG358" t="s">
        <v>23</v>
      </c>
      <c r="AH358">
        <v>150</v>
      </c>
      <c r="AI358" t="s">
        <v>24</v>
      </c>
      <c r="AJ358" t="s">
        <v>27</v>
      </c>
      <c r="AK358" s="22" t="s">
        <v>28</v>
      </c>
      <c r="AL358">
        <v>0.83260000000000001</v>
      </c>
      <c r="AN358" t="s">
        <v>30</v>
      </c>
    </row>
    <row r="359" spans="33:40">
      <c r="AG359" t="s">
        <v>23</v>
      </c>
      <c r="AH359">
        <v>151</v>
      </c>
      <c r="AI359" t="s">
        <v>24</v>
      </c>
      <c r="AJ359" t="s">
        <v>27</v>
      </c>
      <c r="AK359" s="22" t="s">
        <v>28</v>
      </c>
      <c r="AL359">
        <v>0.82589999999999997</v>
      </c>
      <c r="AN359" t="s">
        <v>30</v>
      </c>
    </row>
    <row r="360" spans="33:40">
      <c r="AG360" t="s">
        <v>23</v>
      </c>
      <c r="AH360">
        <v>152</v>
      </c>
      <c r="AI360" t="s">
        <v>24</v>
      </c>
      <c r="AJ360" t="s">
        <v>27</v>
      </c>
      <c r="AK360" s="22" t="s">
        <v>28</v>
      </c>
      <c r="AL360">
        <v>0.81910000000000005</v>
      </c>
      <c r="AN360" t="s">
        <v>30</v>
      </c>
    </row>
    <row r="361" spans="33:40">
      <c r="AG361" t="s">
        <v>23</v>
      </c>
      <c r="AH361">
        <v>153</v>
      </c>
      <c r="AI361" t="s">
        <v>24</v>
      </c>
      <c r="AJ361" t="s">
        <v>27</v>
      </c>
      <c r="AK361" s="22" t="s">
        <v>28</v>
      </c>
      <c r="AL361">
        <v>0.81220000000000003</v>
      </c>
      <c r="AN361" t="s">
        <v>30</v>
      </c>
    </row>
    <row r="362" spans="33:40">
      <c r="AG362" t="s">
        <v>23</v>
      </c>
      <c r="AH362">
        <v>154</v>
      </c>
      <c r="AI362" t="s">
        <v>24</v>
      </c>
      <c r="AJ362" t="s">
        <v>27</v>
      </c>
      <c r="AK362" s="22" t="s">
        <v>28</v>
      </c>
      <c r="AL362">
        <v>0.80520000000000003</v>
      </c>
      <c r="AN362" t="s">
        <v>30</v>
      </c>
    </row>
    <row r="363" spans="33:40">
      <c r="AG363" t="s">
        <v>23</v>
      </c>
      <c r="AH363">
        <v>155</v>
      </c>
      <c r="AI363" t="s">
        <v>24</v>
      </c>
      <c r="AJ363" t="s">
        <v>27</v>
      </c>
      <c r="AK363" s="22" t="s">
        <v>28</v>
      </c>
      <c r="AL363">
        <v>0.79810000000000003</v>
      </c>
      <c r="AN363" t="s">
        <v>30</v>
      </c>
    </row>
    <row r="364" spans="33:40">
      <c r="AG364" t="s">
        <v>23</v>
      </c>
      <c r="AH364">
        <v>156</v>
      </c>
      <c r="AI364" t="s">
        <v>24</v>
      </c>
      <c r="AJ364" t="s">
        <v>27</v>
      </c>
      <c r="AK364" s="22" t="s">
        <v>28</v>
      </c>
      <c r="AL364">
        <v>0.79079999999999995</v>
      </c>
      <c r="AN364" t="s">
        <v>30</v>
      </c>
    </row>
    <row r="365" spans="33:40">
      <c r="AG365" t="s">
        <v>23</v>
      </c>
      <c r="AH365">
        <v>157</v>
      </c>
      <c r="AI365" t="s">
        <v>24</v>
      </c>
      <c r="AJ365" t="s">
        <v>27</v>
      </c>
      <c r="AK365" s="22" t="s">
        <v>28</v>
      </c>
      <c r="AL365">
        <v>0.78339999999999999</v>
      </c>
      <c r="AN365" t="s">
        <v>30</v>
      </c>
    </row>
    <row r="366" spans="33:40">
      <c r="AG366" t="s">
        <v>23</v>
      </c>
      <c r="AH366">
        <v>158</v>
      </c>
      <c r="AI366" t="s">
        <v>24</v>
      </c>
      <c r="AJ366" t="s">
        <v>27</v>
      </c>
      <c r="AK366" s="22" t="s">
        <v>28</v>
      </c>
      <c r="AL366">
        <v>0.77600000000000002</v>
      </c>
      <c r="AN366" t="s">
        <v>30</v>
      </c>
    </row>
    <row r="367" spans="33:40">
      <c r="AG367" t="s">
        <v>23</v>
      </c>
      <c r="AH367">
        <v>159</v>
      </c>
      <c r="AI367" t="s">
        <v>24</v>
      </c>
      <c r="AJ367" t="s">
        <v>27</v>
      </c>
      <c r="AK367" s="22" t="s">
        <v>28</v>
      </c>
      <c r="AL367">
        <v>0.76839999999999997</v>
      </c>
      <c r="AN367" t="s">
        <v>30</v>
      </c>
    </row>
    <row r="368" spans="33:40">
      <c r="AG368" t="s">
        <v>23</v>
      </c>
      <c r="AH368">
        <v>160</v>
      </c>
      <c r="AI368" t="s">
        <v>24</v>
      </c>
      <c r="AJ368" t="s">
        <v>27</v>
      </c>
      <c r="AK368" s="22" t="s">
        <v>28</v>
      </c>
      <c r="AL368">
        <v>0.76070000000000004</v>
      </c>
      <c r="AN368" t="s">
        <v>30</v>
      </c>
    </row>
    <row r="369" spans="33:40">
      <c r="AG369" t="s">
        <v>23</v>
      </c>
      <c r="AH369">
        <v>161</v>
      </c>
      <c r="AI369" t="s">
        <v>24</v>
      </c>
      <c r="AJ369" t="s">
        <v>27</v>
      </c>
      <c r="AK369" s="22" t="s">
        <v>28</v>
      </c>
      <c r="AL369">
        <v>0.75290000000000001</v>
      </c>
      <c r="AN369" t="s">
        <v>30</v>
      </c>
    </row>
    <row r="370" spans="33:40">
      <c r="AG370" t="s">
        <v>23</v>
      </c>
      <c r="AH370">
        <v>162</v>
      </c>
      <c r="AI370" t="s">
        <v>24</v>
      </c>
      <c r="AJ370" t="s">
        <v>27</v>
      </c>
      <c r="AK370" s="22" t="s">
        <v>28</v>
      </c>
      <c r="AL370">
        <v>0.745</v>
      </c>
      <c r="AN370" t="s">
        <v>30</v>
      </c>
    </row>
    <row r="371" spans="33:40">
      <c r="AG371" t="s">
        <v>23</v>
      </c>
      <c r="AH371">
        <v>163</v>
      </c>
      <c r="AI371" t="s">
        <v>24</v>
      </c>
      <c r="AJ371" t="s">
        <v>27</v>
      </c>
      <c r="AK371" s="22" t="s">
        <v>28</v>
      </c>
      <c r="AL371">
        <v>0.7369</v>
      </c>
      <c r="AN371" t="s">
        <v>30</v>
      </c>
    </row>
    <row r="372" spans="33:40">
      <c r="AG372" t="s">
        <v>23</v>
      </c>
      <c r="AH372">
        <v>164</v>
      </c>
      <c r="AI372" t="s">
        <v>24</v>
      </c>
      <c r="AJ372" t="s">
        <v>27</v>
      </c>
      <c r="AK372" s="22" t="s">
        <v>28</v>
      </c>
      <c r="AL372">
        <v>0.7288</v>
      </c>
      <c r="AN372" t="s">
        <v>30</v>
      </c>
    </row>
    <row r="373" spans="33:40">
      <c r="AG373" t="s">
        <v>23</v>
      </c>
      <c r="AH373">
        <v>165</v>
      </c>
      <c r="AI373" t="s">
        <v>24</v>
      </c>
      <c r="AJ373" t="s">
        <v>27</v>
      </c>
      <c r="AK373" s="22" t="s">
        <v>28</v>
      </c>
      <c r="AL373">
        <v>0.72060000000000002</v>
      </c>
      <c r="AN373" t="s">
        <v>30</v>
      </c>
    </row>
    <row r="374" spans="33:40">
      <c r="AG374" t="s">
        <v>23</v>
      </c>
      <c r="AH374">
        <v>166</v>
      </c>
      <c r="AI374" t="s">
        <v>24</v>
      </c>
      <c r="AJ374" t="s">
        <v>27</v>
      </c>
      <c r="AK374" s="22" t="s">
        <v>28</v>
      </c>
      <c r="AL374">
        <v>0.71230000000000004</v>
      </c>
      <c r="AN374" t="s">
        <v>30</v>
      </c>
    </row>
    <row r="375" spans="33:40">
      <c r="AG375" t="s">
        <v>23</v>
      </c>
      <c r="AH375">
        <v>167</v>
      </c>
      <c r="AI375" t="s">
        <v>24</v>
      </c>
      <c r="AJ375" t="s">
        <v>27</v>
      </c>
      <c r="AK375" s="22" t="s">
        <v>28</v>
      </c>
      <c r="AL375">
        <v>0.70379999999999998</v>
      </c>
      <c r="AN375" t="s">
        <v>30</v>
      </c>
    </row>
    <row r="376" spans="33:40">
      <c r="AG376" t="s">
        <v>23</v>
      </c>
      <c r="AH376">
        <v>168</v>
      </c>
      <c r="AI376" t="s">
        <v>24</v>
      </c>
      <c r="AJ376" t="s">
        <v>27</v>
      </c>
      <c r="AK376" s="22" t="s">
        <v>28</v>
      </c>
      <c r="AL376">
        <v>0.69530000000000003</v>
      </c>
      <c r="AN376" t="s">
        <v>30</v>
      </c>
    </row>
    <row r="377" spans="33:40">
      <c r="AG377" t="s">
        <v>23</v>
      </c>
      <c r="AH377">
        <v>169</v>
      </c>
      <c r="AI377" t="s">
        <v>24</v>
      </c>
      <c r="AJ377" t="s">
        <v>27</v>
      </c>
      <c r="AK377" s="22" t="s">
        <v>28</v>
      </c>
      <c r="AL377">
        <v>0.68669999999999998</v>
      </c>
      <c r="AN377" t="s">
        <v>30</v>
      </c>
    </row>
    <row r="378" spans="33:40">
      <c r="AG378" t="s">
        <v>23</v>
      </c>
      <c r="AH378">
        <v>170</v>
      </c>
      <c r="AI378" t="s">
        <v>24</v>
      </c>
      <c r="AJ378" t="s">
        <v>27</v>
      </c>
      <c r="AK378" s="22" t="s">
        <v>28</v>
      </c>
      <c r="AL378">
        <v>0.67800000000000005</v>
      </c>
      <c r="AN378" t="s">
        <v>30</v>
      </c>
    </row>
    <row r="379" spans="33:40">
      <c r="AG379" t="s">
        <v>23</v>
      </c>
      <c r="AH379">
        <v>171</v>
      </c>
      <c r="AI379" t="s">
        <v>24</v>
      </c>
      <c r="AJ379" t="s">
        <v>27</v>
      </c>
      <c r="AK379" s="22" t="s">
        <v>28</v>
      </c>
      <c r="AL379">
        <v>0.66910000000000003</v>
      </c>
      <c r="AN379" t="s">
        <v>30</v>
      </c>
    </row>
    <row r="380" spans="33:40">
      <c r="AG380" t="s">
        <v>23</v>
      </c>
      <c r="AH380">
        <v>172</v>
      </c>
      <c r="AI380" t="s">
        <v>24</v>
      </c>
      <c r="AJ380" t="s">
        <v>27</v>
      </c>
      <c r="AK380" s="22" t="s">
        <v>28</v>
      </c>
      <c r="AL380">
        <v>0.66020000000000001</v>
      </c>
      <c r="AN380" t="s">
        <v>30</v>
      </c>
    </row>
    <row r="381" spans="33:40">
      <c r="AG381" t="s">
        <v>23</v>
      </c>
      <c r="AH381">
        <v>173</v>
      </c>
      <c r="AI381" t="s">
        <v>24</v>
      </c>
      <c r="AJ381" t="s">
        <v>27</v>
      </c>
      <c r="AK381" s="22" t="s">
        <v>28</v>
      </c>
      <c r="AL381">
        <v>0.6512</v>
      </c>
      <c r="AN381" t="s">
        <v>30</v>
      </c>
    </row>
    <row r="382" spans="33:40">
      <c r="AG382" t="s">
        <v>23</v>
      </c>
      <c r="AH382">
        <v>174</v>
      </c>
      <c r="AI382" t="s">
        <v>24</v>
      </c>
      <c r="AJ382" t="s">
        <v>27</v>
      </c>
      <c r="AK382" s="22" t="s">
        <v>28</v>
      </c>
      <c r="AL382">
        <v>0.6421</v>
      </c>
      <c r="AN382" t="s">
        <v>30</v>
      </c>
    </row>
    <row r="383" spans="33:40">
      <c r="AG383" t="s">
        <v>23</v>
      </c>
      <c r="AH383">
        <v>175</v>
      </c>
      <c r="AI383" t="s">
        <v>24</v>
      </c>
      <c r="AJ383" t="s">
        <v>27</v>
      </c>
      <c r="AK383" s="22" t="s">
        <v>28</v>
      </c>
      <c r="AL383">
        <v>0.63290000000000002</v>
      </c>
      <c r="AN383" t="s">
        <v>30</v>
      </c>
    </row>
    <row r="384" spans="33:40">
      <c r="AG384" t="s">
        <v>23</v>
      </c>
      <c r="AH384">
        <v>176</v>
      </c>
      <c r="AI384" t="s">
        <v>24</v>
      </c>
      <c r="AJ384" t="s">
        <v>27</v>
      </c>
      <c r="AK384" s="22" t="s">
        <v>28</v>
      </c>
      <c r="AL384">
        <v>0.62370000000000003</v>
      </c>
      <c r="AN384" t="s">
        <v>30</v>
      </c>
    </row>
    <row r="385" spans="33:40">
      <c r="AG385" t="s">
        <v>23</v>
      </c>
      <c r="AH385">
        <v>177</v>
      </c>
      <c r="AI385" t="s">
        <v>24</v>
      </c>
      <c r="AJ385" t="s">
        <v>27</v>
      </c>
      <c r="AK385" s="22" t="s">
        <v>28</v>
      </c>
      <c r="AL385">
        <v>0.61429999999999996</v>
      </c>
      <c r="AN385" t="s">
        <v>30</v>
      </c>
    </row>
    <row r="386" spans="33:40">
      <c r="AG386" t="s">
        <v>23</v>
      </c>
      <c r="AH386">
        <v>178</v>
      </c>
      <c r="AI386" t="s">
        <v>24</v>
      </c>
      <c r="AJ386" t="s">
        <v>27</v>
      </c>
      <c r="AK386" s="22" t="s">
        <v>28</v>
      </c>
      <c r="AL386">
        <v>0.6048</v>
      </c>
      <c r="AN386" t="s">
        <v>30</v>
      </c>
    </row>
    <row r="387" spans="33:40">
      <c r="AG387" t="s">
        <v>23</v>
      </c>
      <c r="AH387">
        <v>179</v>
      </c>
      <c r="AI387" t="s">
        <v>24</v>
      </c>
      <c r="AJ387" t="s">
        <v>27</v>
      </c>
      <c r="AK387" s="22" t="s">
        <v>28</v>
      </c>
      <c r="AL387">
        <v>0.59530000000000005</v>
      </c>
      <c r="AN387" t="s">
        <v>30</v>
      </c>
    </row>
    <row r="388" spans="33:40">
      <c r="AG388" t="s">
        <v>23</v>
      </c>
      <c r="AH388">
        <v>180</v>
      </c>
      <c r="AI388" t="s">
        <v>24</v>
      </c>
      <c r="AJ388" t="s">
        <v>27</v>
      </c>
      <c r="AK388" s="22" t="s">
        <v>28</v>
      </c>
      <c r="AL388">
        <v>0.5857</v>
      </c>
      <c r="AN388" t="s">
        <v>30</v>
      </c>
    </row>
    <row r="389" spans="33:40">
      <c r="AG389" t="s">
        <v>23</v>
      </c>
      <c r="AH389">
        <v>181</v>
      </c>
      <c r="AI389" t="s">
        <v>24</v>
      </c>
      <c r="AJ389" t="s">
        <v>27</v>
      </c>
      <c r="AK389" s="22" t="s">
        <v>28</v>
      </c>
      <c r="AL389">
        <v>0.57599999999999996</v>
      </c>
      <c r="AN389" t="s">
        <v>30</v>
      </c>
    </row>
    <row r="390" spans="33:40">
      <c r="AG390" t="s">
        <v>23</v>
      </c>
      <c r="AH390">
        <v>182</v>
      </c>
      <c r="AI390" t="s">
        <v>24</v>
      </c>
      <c r="AJ390" t="s">
        <v>27</v>
      </c>
      <c r="AK390" s="22" t="s">
        <v>28</v>
      </c>
      <c r="AL390">
        <v>0.56620000000000004</v>
      </c>
      <c r="AN390" t="s">
        <v>30</v>
      </c>
    </row>
    <row r="391" spans="33:40">
      <c r="AG391" t="s">
        <v>23</v>
      </c>
      <c r="AH391">
        <v>183</v>
      </c>
      <c r="AI391" t="s">
        <v>24</v>
      </c>
      <c r="AJ391" t="s">
        <v>27</v>
      </c>
      <c r="AK391" s="22" t="s">
        <v>28</v>
      </c>
      <c r="AL391">
        <v>0.55630000000000002</v>
      </c>
      <c r="AN391" t="s">
        <v>30</v>
      </c>
    </row>
    <row r="392" spans="33:40">
      <c r="AG392" t="s">
        <v>23</v>
      </c>
      <c r="AH392">
        <v>184</v>
      </c>
      <c r="AI392" t="s">
        <v>24</v>
      </c>
      <c r="AJ392" t="s">
        <v>27</v>
      </c>
      <c r="AK392" s="22" t="s">
        <v>28</v>
      </c>
      <c r="AL392">
        <v>0.5464</v>
      </c>
      <c r="AN392" t="s">
        <v>30</v>
      </c>
    </row>
    <row r="393" spans="33:40">
      <c r="AG393" t="s">
        <v>23</v>
      </c>
      <c r="AH393">
        <v>185</v>
      </c>
      <c r="AI393" t="s">
        <v>24</v>
      </c>
      <c r="AJ393" t="s">
        <v>27</v>
      </c>
      <c r="AK393" s="22" t="s">
        <v>28</v>
      </c>
      <c r="AL393">
        <v>0.53639999999999999</v>
      </c>
      <c r="AN393" t="s">
        <v>30</v>
      </c>
    </row>
    <row r="394" spans="33:40">
      <c r="AG394" t="s">
        <v>23</v>
      </c>
      <c r="AH394">
        <v>186</v>
      </c>
      <c r="AI394" t="s">
        <v>24</v>
      </c>
      <c r="AJ394" t="s">
        <v>27</v>
      </c>
      <c r="AK394" s="22" t="s">
        <v>28</v>
      </c>
      <c r="AL394">
        <v>0.52629999999999999</v>
      </c>
      <c r="AN394" t="s">
        <v>30</v>
      </c>
    </row>
    <row r="395" spans="33:40">
      <c r="AG395" t="s">
        <v>23</v>
      </c>
      <c r="AH395">
        <v>187</v>
      </c>
      <c r="AI395" t="s">
        <v>24</v>
      </c>
      <c r="AJ395" t="s">
        <v>27</v>
      </c>
      <c r="AK395" s="22" t="s">
        <v>28</v>
      </c>
      <c r="AL395">
        <v>0.5161</v>
      </c>
      <c r="AN395" t="s">
        <v>30</v>
      </c>
    </row>
    <row r="396" spans="33:40">
      <c r="AG396" t="s">
        <v>23</v>
      </c>
      <c r="AH396">
        <v>188</v>
      </c>
      <c r="AI396" t="s">
        <v>24</v>
      </c>
      <c r="AJ396" t="s">
        <v>27</v>
      </c>
      <c r="AK396" s="22" t="s">
        <v>28</v>
      </c>
      <c r="AL396">
        <v>0.50590000000000002</v>
      </c>
      <c r="AN396" t="s">
        <v>30</v>
      </c>
    </row>
    <row r="397" spans="33:40">
      <c r="AG397" t="s">
        <v>23</v>
      </c>
      <c r="AH397">
        <v>189</v>
      </c>
      <c r="AI397" t="s">
        <v>24</v>
      </c>
      <c r="AJ397" t="s">
        <v>27</v>
      </c>
      <c r="AK397" s="22" t="s">
        <v>28</v>
      </c>
      <c r="AL397">
        <v>0.4955</v>
      </c>
      <c r="AN397" t="s">
        <v>30</v>
      </c>
    </row>
    <row r="398" spans="33:40">
      <c r="AG398" t="s">
        <v>23</v>
      </c>
      <c r="AH398">
        <v>190</v>
      </c>
      <c r="AI398" t="s">
        <v>24</v>
      </c>
      <c r="AJ398" t="s">
        <v>27</v>
      </c>
      <c r="AK398" s="22" t="s">
        <v>28</v>
      </c>
      <c r="AL398">
        <v>0.48520000000000002</v>
      </c>
      <c r="AN398" t="s">
        <v>30</v>
      </c>
    </row>
    <row r="399" spans="33:40">
      <c r="AG399" t="s">
        <v>23</v>
      </c>
      <c r="AH399">
        <v>191</v>
      </c>
      <c r="AI399" t="s">
        <v>24</v>
      </c>
      <c r="AJ399" t="s">
        <v>27</v>
      </c>
      <c r="AK399" s="22" t="s">
        <v>28</v>
      </c>
      <c r="AL399">
        <v>0.47470000000000001</v>
      </c>
      <c r="AN399" t="s">
        <v>30</v>
      </c>
    </row>
    <row r="400" spans="33:40">
      <c r="AG400" t="s">
        <v>23</v>
      </c>
      <c r="AH400">
        <v>192</v>
      </c>
      <c r="AI400" t="s">
        <v>24</v>
      </c>
      <c r="AJ400" t="s">
        <v>27</v>
      </c>
      <c r="AK400" s="22" t="s">
        <v>28</v>
      </c>
      <c r="AL400">
        <v>0.4642</v>
      </c>
      <c r="AN400" t="s">
        <v>30</v>
      </c>
    </row>
    <row r="401" spans="33:40">
      <c r="AG401" t="s">
        <v>23</v>
      </c>
      <c r="AH401">
        <v>193</v>
      </c>
      <c r="AI401" t="s">
        <v>24</v>
      </c>
      <c r="AJ401" t="s">
        <v>27</v>
      </c>
      <c r="AK401" s="22" t="s">
        <v>28</v>
      </c>
      <c r="AL401">
        <v>0.4536</v>
      </c>
      <c r="AN401" t="s">
        <v>30</v>
      </c>
    </row>
    <row r="402" spans="33:40">
      <c r="AG402" t="s">
        <v>23</v>
      </c>
      <c r="AH402">
        <v>194</v>
      </c>
      <c r="AI402" t="s">
        <v>24</v>
      </c>
      <c r="AJ402" t="s">
        <v>27</v>
      </c>
      <c r="AK402" s="22" t="s">
        <v>28</v>
      </c>
      <c r="AL402">
        <v>0.443</v>
      </c>
      <c r="AN402" t="s">
        <v>30</v>
      </c>
    </row>
    <row r="403" spans="33:40">
      <c r="AG403" t="s">
        <v>23</v>
      </c>
      <c r="AH403">
        <v>195</v>
      </c>
      <c r="AI403" t="s">
        <v>24</v>
      </c>
      <c r="AJ403" t="s">
        <v>27</v>
      </c>
      <c r="AK403" s="22" t="s">
        <v>28</v>
      </c>
      <c r="AL403">
        <v>0.43230000000000002</v>
      </c>
      <c r="AN403" t="s">
        <v>30</v>
      </c>
    </row>
    <row r="404" spans="33:40">
      <c r="AG404" t="s">
        <v>23</v>
      </c>
      <c r="AH404">
        <v>196</v>
      </c>
      <c r="AI404" t="s">
        <v>24</v>
      </c>
      <c r="AJ404" t="s">
        <v>27</v>
      </c>
      <c r="AK404" s="22" t="s">
        <v>28</v>
      </c>
      <c r="AL404">
        <v>0.42149999999999999</v>
      </c>
      <c r="AN404" t="s">
        <v>30</v>
      </c>
    </row>
    <row r="405" spans="33:40">
      <c r="AG405" t="s">
        <v>23</v>
      </c>
      <c r="AH405">
        <v>197</v>
      </c>
      <c r="AI405" t="s">
        <v>24</v>
      </c>
      <c r="AJ405" t="s">
        <v>27</v>
      </c>
      <c r="AK405" s="22" t="s">
        <v>28</v>
      </c>
      <c r="AL405">
        <v>0.41070000000000001</v>
      </c>
      <c r="AN405" t="s">
        <v>30</v>
      </c>
    </row>
    <row r="406" spans="33:40">
      <c r="AG406" t="s">
        <v>23</v>
      </c>
      <c r="AH406">
        <v>198</v>
      </c>
      <c r="AI406" t="s">
        <v>24</v>
      </c>
      <c r="AJ406" t="s">
        <v>27</v>
      </c>
      <c r="AK406" s="22" t="s">
        <v>28</v>
      </c>
      <c r="AL406">
        <v>0.39979999999999999</v>
      </c>
      <c r="AN406" t="s">
        <v>30</v>
      </c>
    </row>
    <row r="407" spans="33:40">
      <c r="AG407" t="s">
        <v>23</v>
      </c>
      <c r="AH407">
        <v>199</v>
      </c>
      <c r="AI407" t="s">
        <v>24</v>
      </c>
      <c r="AJ407" t="s">
        <v>27</v>
      </c>
      <c r="AK407" s="22" t="s">
        <v>28</v>
      </c>
      <c r="AL407">
        <v>0.38879999999999998</v>
      </c>
      <c r="AN407" t="s">
        <v>30</v>
      </c>
    </row>
    <row r="408" spans="33:40">
      <c r="AG408" t="s">
        <v>23</v>
      </c>
      <c r="AH408">
        <v>200</v>
      </c>
      <c r="AI408" t="s">
        <v>24</v>
      </c>
      <c r="AJ408" t="s">
        <v>27</v>
      </c>
      <c r="AK408" s="22" t="s">
        <v>28</v>
      </c>
      <c r="AL408">
        <v>0.37780000000000002</v>
      </c>
      <c r="AN408" t="s">
        <v>30</v>
      </c>
    </row>
    <row r="409" spans="33:40">
      <c r="AG409" t="s">
        <v>23</v>
      </c>
      <c r="AH409">
        <v>201</v>
      </c>
      <c r="AI409" t="s">
        <v>24</v>
      </c>
      <c r="AJ409" t="s">
        <v>27</v>
      </c>
      <c r="AK409" s="22" t="s">
        <v>28</v>
      </c>
      <c r="AL409">
        <v>0.36680000000000001</v>
      </c>
      <c r="AN409" t="s">
        <v>30</v>
      </c>
    </row>
  </sheetData>
  <mergeCells count="7">
    <mergeCell ref="N2:X2"/>
    <mergeCell ref="B4:D4"/>
    <mergeCell ref="F4:H4"/>
    <mergeCell ref="J4:L4"/>
    <mergeCell ref="N4:P4"/>
    <mergeCell ref="R4:T4"/>
    <mergeCell ref="V4:X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1:N203"/>
  <sheetViews>
    <sheetView topLeftCell="A179" workbookViewId="0">
      <selection activeCell="N3" sqref="N3:N203"/>
    </sheetView>
  </sheetViews>
  <sheetFormatPr defaultRowHeight="15"/>
  <cols>
    <col min="4" max="4" width="7" bestFit="1" customWidth="1"/>
    <col min="5" max="5" width="15.42578125" bestFit="1" customWidth="1"/>
    <col min="6" max="6" width="15.140625" bestFit="1" customWidth="1"/>
  </cols>
  <sheetData>
    <row r="1" spans="4:14">
      <c r="E1" t="s">
        <v>430</v>
      </c>
      <c r="F1" t="s">
        <v>431</v>
      </c>
      <c r="I1" t="s">
        <v>428</v>
      </c>
    </row>
    <row r="2" spans="4:14">
      <c r="D2" t="s">
        <v>427</v>
      </c>
      <c r="E2" t="s">
        <v>8</v>
      </c>
      <c r="F2" t="s">
        <v>9</v>
      </c>
      <c r="G2" t="s">
        <v>36</v>
      </c>
      <c r="H2" t="s">
        <v>36</v>
      </c>
      <c r="I2" s="7" t="s">
        <v>8</v>
      </c>
      <c r="J2" s="7" t="s">
        <v>9</v>
      </c>
      <c r="L2" t="s">
        <v>429</v>
      </c>
    </row>
    <row r="3" spans="4:14">
      <c r="D3">
        <v>1540</v>
      </c>
      <c r="E3" t="s">
        <v>37</v>
      </c>
      <c r="F3" t="s">
        <v>38</v>
      </c>
      <c r="I3">
        <v>-10.2293</v>
      </c>
      <c r="J3">
        <v>-0.69210000000000005</v>
      </c>
      <c r="L3">
        <v>1540</v>
      </c>
      <c r="M3">
        <v>0.35949999999999999</v>
      </c>
      <c r="N3">
        <v>0.93310000000000004</v>
      </c>
    </row>
    <row r="4" spans="4:14">
      <c r="D4">
        <v>1540.1</v>
      </c>
      <c r="E4" t="s">
        <v>39</v>
      </c>
      <c r="F4" t="s">
        <v>40</v>
      </c>
      <c r="I4">
        <v>-9.9213000000000005</v>
      </c>
      <c r="J4">
        <v>-0.73950000000000005</v>
      </c>
      <c r="L4">
        <v>1540.1</v>
      </c>
      <c r="M4">
        <v>0.37080000000000002</v>
      </c>
      <c r="N4">
        <v>0.92869999999999997</v>
      </c>
    </row>
    <row r="5" spans="4:14">
      <c r="D5">
        <v>1540.2</v>
      </c>
      <c r="E5" t="s">
        <v>41</v>
      </c>
      <c r="F5" t="s">
        <v>42</v>
      </c>
      <c r="I5">
        <v>-9.6240000000000006</v>
      </c>
      <c r="J5">
        <v>-0.78859999999999997</v>
      </c>
      <c r="L5">
        <v>1540.2</v>
      </c>
      <c r="M5">
        <v>0.38200000000000001</v>
      </c>
      <c r="N5">
        <v>0.92420000000000002</v>
      </c>
    </row>
    <row r="6" spans="4:14">
      <c r="D6">
        <v>1540.3</v>
      </c>
      <c r="E6" t="s">
        <v>43</v>
      </c>
      <c r="F6" t="s">
        <v>44</v>
      </c>
      <c r="I6">
        <v>-9.3367000000000004</v>
      </c>
      <c r="J6">
        <v>-0.83930000000000005</v>
      </c>
      <c r="L6">
        <v>1540.3</v>
      </c>
      <c r="M6">
        <v>0.3931</v>
      </c>
      <c r="N6">
        <v>0.91949999999999998</v>
      </c>
    </row>
    <row r="7" spans="4:14">
      <c r="D7">
        <v>1540.4</v>
      </c>
      <c r="E7" t="s">
        <v>45</v>
      </c>
      <c r="F7" t="s">
        <v>46</v>
      </c>
      <c r="I7">
        <v>-9.0587999999999997</v>
      </c>
      <c r="J7">
        <v>-0.89180000000000004</v>
      </c>
      <c r="L7">
        <v>1540.4</v>
      </c>
      <c r="M7">
        <v>0.4042</v>
      </c>
      <c r="N7">
        <v>0.91469999999999996</v>
      </c>
    </row>
    <row r="8" spans="4:14">
      <c r="D8">
        <v>1540.5</v>
      </c>
      <c r="E8" t="s">
        <v>47</v>
      </c>
      <c r="F8" t="s">
        <v>48</v>
      </c>
      <c r="I8">
        <v>-8.7899999999999991</v>
      </c>
      <c r="J8">
        <v>-0.94610000000000005</v>
      </c>
      <c r="L8">
        <v>1540.5</v>
      </c>
      <c r="M8">
        <v>0.41520000000000001</v>
      </c>
      <c r="N8">
        <v>0.90969999999999995</v>
      </c>
    </row>
    <row r="9" spans="4:14">
      <c r="D9">
        <v>1540.6</v>
      </c>
      <c r="E9" t="s">
        <v>49</v>
      </c>
      <c r="F9" t="s">
        <v>50</v>
      </c>
      <c r="I9">
        <v>-8.5295000000000005</v>
      </c>
      <c r="J9">
        <v>-1.0021</v>
      </c>
      <c r="L9">
        <v>1540.6</v>
      </c>
      <c r="M9">
        <v>0.42620000000000002</v>
      </c>
      <c r="N9">
        <v>0.90469999999999995</v>
      </c>
    </row>
    <row r="10" spans="4:14">
      <c r="D10">
        <v>1540.7</v>
      </c>
      <c r="E10" t="s">
        <v>51</v>
      </c>
      <c r="F10" t="s">
        <v>52</v>
      </c>
      <c r="I10">
        <v>-8.2772000000000006</v>
      </c>
      <c r="J10">
        <v>-1.0598000000000001</v>
      </c>
      <c r="L10">
        <v>1540.7</v>
      </c>
      <c r="M10">
        <v>0.437</v>
      </c>
      <c r="N10">
        <v>0.89939999999999998</v>
      </c>
    </row>
    <row r="11" spans="4:14">
      <c r="D11">
        <v>1540.8</v>
      </c>
      <c r="E11" t="s">
        <v>53</v>
      </c>
      <c r="F11" t="s">
        <v>54</v>
      </c>
      <c r="I11">
        <v>-8.0325000000000006</v>
      </c>
      <c r="J11">
        <v>-1.1194</v>
      </c>
      <c r="L11">
        <v>1540.8</v>
      </c>
      <c r="M11">
        <v>0.44790000000000002</v>
      </c>
      <c r="N11">
        <v>0.89410000000000001</v>
      </c>
    </row>
    <row r="12" spans="4:14">
      <c r="D12">
        <v>1540.9</v>
      </c>
      <c r="E12" t="s">
        <v>55</v>
      </c>
      <c r="F12" t="s">
        <v>56</v>
      </c>
      <c r="I12">
        <v>-7.7949999999999999</v>
      </c>
      <c r="J12">
        <v>-1.1808000000000001</v>
      </c>
      <c r="L12">
        <v>1540.9</v>
      </c>
      <c r="M12">
        <v>0.45860000000000001</v>
      </c>
      <c r="N12">
        <v>0.88859999999999995</v>
      </c>
    </row>
    <row r="13" spans="4:14">
      <c r="D13">
        <v>1541</v>
      </c>
      <c r="E13" t="s">
        <v>57</v>
      </c>
      <c r="F13" t="s">
        <v>58</v>
      </c>
      <c r="I13">
        <v>-7.5646000000000004</v>
      </c>
      <c r="J13">
        <v>-1.244</v>
      </c>
      <c r="L13">
        <v>1541</v>
      </c>
      <c r="M13">
        <v>0.46929999999999999</v>
      </c>
      <c r="N13">
        <v>0.88300000000000001</v>
      </c>
    </row>
    <row r="14" spans="4:14">
      <c r="D14">
        <v>1541.1</v>
      </c>
      <c r="E14" t="s">
        <v>59</v>
      </c>
      <c r="F14" t="s">
        <v>60</v>
      </c>
      <c r="I14">
        <v>-7.3407</v>
      </c>
      <c r="J14">
        <v>-1.3090999999999999</v>
      </c>
      <c r="L14">
        <v>1541.1</v>
      </c>
      <c r="M14">
        <v>0.48</v>
      </c>
      <c r="N14">
        <v>0.87729999999999997</v>
      </c>
    </row>
    <row r="15" spans="4:14">
      <c r="D15">
        <v>1541.2</v>
      </c>
      <c r="E15" t="s">
        <v>61</v>
      </c>
      <c r="F15" t="s">
        <v>62</v>
      </c>
      <c r="I15">
        <v>-7.1231999999999998</v>
      </c>
      <c r="J15">
        <v>-1.3761000000000001</v>
      </c>
      <c r="L15">
        <v>1541.2</v>
      </c>
      <c r="M15">
        <v>0.49049999999999999</v>
      </c>
      <c r="N15">
        <v>0.87139999999999995</v>
      </c>
    </row>
    <row r="16" spans="4:14">
      <c r="D16">
        <v>1541.3</v>
      </c>
      <c r="E16" t="s">
        <v>63</v>
      </c>
      <c r="F16" t="s">
        <v>64</v>
      </c>
      <c r="I16">
        <v>-6.9118000000000004</v>
      </c>
      <c r="J16">
        <v>-1.4450000000000001</v>
      </c>
      <c r="L16">
        <v>1541.3</v>
      </c>
      <c r="M16">
        <v>0.501</v>
      </c>
      <c r="N16">
        <v>0.86550000000000005</v>
      </c>
    </row>
    <row r="17" spans="4:14">
      <c r="D17">
        <v>1541.4</v>
      </c>
      <c r="E17" t="s">
        <v>65</v>
      </c>
      <c r="F17" t="s">
        <v>66</v>
      </c>
      <c r="I17">
        <v>-6.7061999999999999</v>
      </c>
      <c r="J17">
        <v>-1.5158</v>
      </c>
      <c r="L17">
        <v>1541.4</v>
      </c>
      <c r="M17">
        <v>0.51139999999999997</v>
      </c>
      <c r="N17">
        <v>0.85929999999999995</v>
      </c>
    </row>
    <row r="18" spans="4:14">
      <c r="D18">
        <v>1541.5</v>
      </c>
      <c r="E18" t="s">
        <v>67</v>
      </c>
      <c r="F18" t="s">
        <v>68</v>
      </c>
      <c r="I18">
        <v>-6.5061999999999998</v>
      </c>
      <c r="J18">
        <v>-1.5886</v>
      </c>
      <c r="L18">
        <v>1541.5</v>
      </c>
      <c r="M18">
        <v>0.52170000000000005</v>
      </c>
      <c r="N18">
        <v>0.85309999999999997</v>
      </c>
    </row>
    <row r="19" spans="4:14">
      <c r="D19">
        <v>1541.6</v>
      </c>
      <c r="E19" t="s">
        <v>69</v>
      </c>
      <c r="F19" t="s">
        <v>70</v>
      </c>
      <c r="I19">
        <v>-6.3114999999999997</v>
      </c>
      <c r="J19">
        <v>-1.6634</v>
      </c>
      <c r="L19">
        <v>1541.6</v>
      </c>
      <c r="M19">
        <v>0.53200000000000003</v>
      </c>
      <c r="N19">
        <v>0.8468</v>
      </c>
    </row>
    <row r="20" spans="4:14">
      <c r="D20">
        <v>1541.7</v>
      </c>
      <c r="E20" t="s">
        <v>71</v>
      </c>
      <c r="F20" t="s">
        <v>72</v>
      </c>
      <c r="I20">
        <v>-6.1219999999999999</v>
      </c>
      <c r="J20">
        <v>-1.7402</v>
      </c>
      <c r="L20">
        <v>1541.7</v>
      </c>
      <c r="M20">
        <v>0.54220000000000002</v>
      </c>
      <c r="N20">
        <v>0.84030000000000005</v>
      </c>
    </row>
    <row r="21" spans="4:14">
      <c r="D21">
        <v>1541.8</v>
      </c>
      <c r="E21" t="s">
        <v>73</v>
      </c>
      <c r="F21" t="s">
        <v>74</v>
      </c>
      <c r="I21">
        <v>-5.9375</v>
      </c>
      <c r="J21">
        <v>-1.8190999999999999</v>
      </c>
      <c r="L21">
        <v>1541.8</v>
      </c>
      <c r="M21">
        <v>0.55230000000000001</v>
      </c>
      <c r="N21">
        <v>0.8337</v>
      </c>
    </row>
    <row r="22" spans="4:14">
      <c r="D22">
        <v>1541.9</v>
      </c>
      <c r="E22" t="s">
        <v>75</v>
      </c>
      <c r="F22" t="s">
        <v>76</v>
      </c>
      <c r="I22">
        <v>-5.7576999999999998</v>
      </c>
      <c r="J22">
        <v>-1.9000999999999999</v>
      </c>
      <c r="L22">
        <v>1541.9</v>
      </c>
      <c r="M22">
        <v>0.56230000000000002</v>
      </c>
      <c r="N22">
        <v>0.82699999999999996</v>
      </c>
    </row>
    <row r="23" spans="4:14">
      <c r="D23">
        <v>1542</v>
      </c>
      <c r="E23" t="s">
        <v>77</v>
      </c>
      <c r="F23" t="s">
        <v>78</v>
      </c>
      <c r="I23">
        <v>-5.5826000000000002</v>
      </c>
      <c r="J23">
        <v>-1.9832000000000001</v>
      </c>
      <c r="L23">
        <v>1542</v>
      </c>
      <c r="M23">
        <v>0.57220000000000004</v>
      </c>
      <c r="N23">
        <v>0.82010000000000005</v>
      </c>
    </row>
    <row r="24" spans="4:14">
      <c r="D24">
        <v>1542.1</v>
      </c>
      <c r="E24" t="s">
        <v>79</v>
      </c>
      <c r="F24" t="s">
        <v>80</v>
      </c>
      <c r="I24">
        <v>-5.4119000000000002</v>
      </c>
      <c r="J24">
        <v>-2.0684</v>
      </c>
      <c r="L24">
        <v>1542.1</v>
      </c>
      <c r="M24">
        <v>0.58209999999999995</v>
      </c>
      <c r="N24">
        <v>0.81320000000000003</v>
      </c>
    </row>
    <row r="25" spans="4:14">
      <c r="D25">
        <v>1542.2</v>
      </c>
      <c r="E25" t="s">
        <v>81</v>
      </c>
      <c r="F25" t="s">
        <v>82</v>
      </c>
      <c r="I25">
        <v>-5.2455999999999996</v>
      </c>
      <c r="J25">
        <v>-2.1558000000000002</v>
      </c>
      <c r="L25">
        <v>1542.2</v>
      </c>
      <c r="M25">
        <v>0.59179999999999999</v>
      </c>
      <c r="N25">
        <v>0.80610000000000004</v>
      </c>
    </row>
    <row r="26" spans="4:14">
      <c r="D26">
        <v>1542.3</v>
      </c>
      <c r="E26" t="s">
        <v>83</v>
      </c>
      <c r="F26" t="s">
        <v>84</v>
      </c>
      <c r="I26">
        <v>-5.0834000000000001</v>
      </c>
      <c r="J26">
        <v>-2.2454999999999998</v>
      </c>
      <c r="L26">
        <v>1542.3</v>
      </c>
      <c r="M26">
        <v>0.60150000000000003</v>
      </c>
      <c r="N26">
        <v>0.79890000000000005</v>
      </c>
    </row>
    <row r="27" spans="4:14">
      <c r="D27">
        <v>1542.4</v>
      </c>
      <c r="E27" t="s">
        <v>85</v>
      </c>
      <c r="F27" t="s">
        <v>86</v>
      </c>
      <c r="I27">
        <v>-4.9252000000000002</v>
      </c>
      <c r="J27">
        <v>-2.3374000000000001</v>
      </c>
      <c r="L27">
        <v>1542.4</v>
      </c>
      <c r="M27">
        <v>0.61109999999999998</v>
      </c>
      <c r="N27">
        <v>0.79159999999999997</v>
      </c>
    </row>
    <row r="28" spans="4:14">
      <c r="D28">
        <v>1542.5</v>
      </c>
      <c r="E28" t="s">
        <v>87</v>
      </c>
      <c r="F28" t="s">
        <v>88</v>
      </c>
      <c r="I28">
        <v>-4.7709000000000001</v>
      </c>
      <c r="J28">
        <v>-2.4317000000000002</v>
      </c>
      <c r="L28">
        <v>1542.5</v>
      </c>
      <c r="M28">
        <v>0.62060000000000004</v>
      </c>
      <c r="N28">
        <v>0.78410000000000002</v>
      </c>
    </row>
    <row r="29" spans="4:14">
      <c r="D29">
        <v>1542.6</v>
      </c>
      <c r="E29" t="s">
        <v>89</v>
      </c>
      <c r="F29" t="s">
        <v>90</v>
      </c>
      <c r="I29">
        <v>-4.6204000000000001</v>
      </c>
      <c r="J29">
        <v>-2.5283000000000002</v>
      </c>
      <c r="L29">
        <v>1542.6</v>
      </c>
      <c r="M29">
        <v>0.63</v>
      </c>
      <c r="N29">
        <v>0.77659999999999996</v>
      </c>
    </row>
    <row r="30" spans="4:14">
      <c r="D30">
        <v>1542.7</v>
      </c>
      <c r="E30" t="s">
        <v>91</v>
      </c>
      <c r="F30" t="s">
        <v>92</v>
      </c>
      <c r="I30">
        <v>-4.4736000000000002</v>
      </c>
      <c r="J30">
        <v>-2.6273</v>
      </c>
      <c r="L30">
        <v>1542.7</v>
      </c>
      <c r="M30">
        <v>0.63929999999999998</v>
      </c>
      <c r="N30">
        <v>0.76890000000000003</v>
      </c>
    </row>
    <row r="31" spans="4:14">
      <c r="D31">
        <v>1542.8</v>
      </c>
      <c r="E31" t="s">
        <v>93</v>
      </c>
      <c r="F31" t="s">
        <v>94</v>
      </c>
      <c r="I31">
        <v>-4.3304</v>
      </c>
      <c r="J31">
        <v>-2.7288000000000001</v>
      </c>
      <c r="L31">
        <v>1542.8</v>
      </c>
      <c r="M31">
        <v>0.64849999999999997</v>
      </c>
      <c r="N31">
        <v>0.76119999999999999</v>
      </c>
    </row>
    <row r="32" spans="4:14">
      <c r="D32">
        <v>1542.9</v>
      </c>
      <c r="E32" t="s">
        <v>95</v>
      </c>
      <c r="F32" t="s">
        <v>96</v>
      </c>
      <c r="I32">
        <v>-4.1905999999999999</v>
      </c>
      <c r="J32">
        <v>-2.8327</v>
      </c>
      <c r="L32">
        <v>1542.9</v>
      </c>
      <c r="M32">
        <v>0.65769999999999995</v>
      </c>
      <c r="N32">
        <v>0.75329999999999997</v>
      </c>
    </row>
    <row r="33" spans="4:14">
      <c r="D33">
        <v>1543</v>
      </c>
      <c r="E33" t="s">
        <v>97</v>
      </c>
      <c r="F33" t="s">
        <v>98</v>
      </c>
      <c r="I33">
        <v>-4.0541999999999998</v>
      </c>
      <c r="J33">
        <v>-2.9392999999999998</v>
      </c>
      <c r="L33">
        <v>1543</v>
      </c>
      <c r="M33">
        <v>0.66669999999999996</v>
      </c>
      <c r="N33">
        <v>0.74529999999999996</v>
      </c>
    </row>
    <row r="34" spans="4:14">
      <c r="D34">
        <v>1543.1</v>
      </c>
      <c r="E34" t="s">
        <v>99</v>
      </c>
      <c r="F34" t="s">
        <v>100</v>
      </c>
      <c r="I34">
        <v>-3.9211</v>
      </c>
      <c r="J34">
        <v>-3.0484</v>
      </c>
      <c r="L34">
        <v>1543.1</v>
      </c>
      <c r="M34">
        <v>0.67559999999999998</v>
      </c>
      <c r="N34">
        <v>0.73719999999999997</v>
      </c>
    </row>
    <row r="35" spans="4:14">
      <c r="D35">
        <v>1543.2</v>
      </c>
      <c r="E35" t="s">
        <v>101</v>
      </c>
      <c r="F35" t="s">
        <v>102</v>
      </c>
      <c r="I35">
        <v>-3.7911999999999999</v>
      </c>
      <c r="J35">
        <v>-3.1602000000000001</v>
      </c>
      <c r="L35">
        <v>1543.2</v>
      </c>
      <c r="M35">
        <v>0.6845</v>
      </c>
      <c r="N35">
        <v>0.72899999999999998</v>
      </c>
    </row>
    <row r="36" spans="4:14">
      <c r="D36">
        <v>1543.3</v>
      </c>
      <c r="E36" t="s">
        <v>103</v>
      </c>
      <c r="F36" t="s">
        <v>104</v>
      </c>
      <c r="I36">
        <v>-3.6644000000000001</v>
      </c>
      <c r="J36">
        <v>-3.2747000000000002</v>
      </c>
      <c r="L36">
        <v>1543.3</v>
      </c>
      <c r="M36">
        <v>0.69320000000000004</v>
      </c>
      <c r="N36">
        <v>0.72070000000000001</v>
      </c>
    </row>
    <row r="37" spans="4:14">
      <c r="D37">
        <v>1543.4</v>
      </c>
      <c r="E37" t="s">
        <v>105</v>
      </c>
      <c r="F37" t="s">
        <v>106</v>
      </c>
      <c r="I37">
        <v>-3.5406</v>
      </c>
      <c r="J37">
        <v>-3.3919999999999999</v>
      </c>
      <c r="L37">
        <v>1543.4</v>
      </c>
      <c r="M37">
        <v>0.70179999999999998</v>
      </c>
      <c r="N37">
        <v>0.71230000000000004</v>
      </c>
    </row>
    <row r="38" spans="4:14">
      <c r="D38">
        <v>1543.5</v>
      </c>
      <c r="E38" t="s">
        <v>107</v>
      </c>
      <c r="F38" t="s">
        <v>108</v>
      </c>
      <c r="I38">
        <v>-3.4197000000000002</v>
      </c>
      <c r="J38">
        <v>-3.5122</v>
      </c>
      <c r="L38">
        <v>1543.5</v>
      </c>
      <c r="M38">
        <v>0.71040000000000003</v>
      </c>
      <c r="N38">
        <v>0.70379999999999998</v>
      </c>
    </row>
    <row r="39" spans="4:14">
      <c r="D39">
        <v>1543.6</v>
      </c>
      <c r="E39" t="s">
        <v>109</v>
      </c>
      <c r="F39" t="s">
        <v>110</v>
      </c>
      <c r="I39">
        <v>-3.3018000000000001</v>
      </c>
      <c r="J39">
        <v>-3.6352000000000002</v>
      </c>
      <c r="L39">
        <v>1543.6</v>
      </c>
      <c r="M39">
        <v>0.71879999999999999</v>
      </c>
      <c r="N39">
        <v>0.69520000000000004</v>
      </c>
    </row>
    <row r="40" spans="4:14">
      <c r="D40">
        <v>1543.7</v>
      </c>
      <c r="E40" t="s">
        <v>111</v>
      </c>
      <c r="F40" t="s">
        <v>112</v>
      </c>
      <c r="I40">
        <v>-3.1867000000000001</v>
      </c>
      <c r="J40">
        <v>-3.7612999999999999</v>
      </c>
      <c r="L40">
        <v>1543.7</v>
      </c>
      <c r="M40">
        <v>0.72709999999999997</v>
      </c>
      <c r="N40">
        <v>0.6865</v>
      </c>
    </row>
    <row r="41" spans="4:14">
      <c r="D41">
        <v>1543.8</v>
      </c>
      <c r="E41" t="s">
        <v>113</v>
      </c>
      <c r="F41" t="s">
        <v>114</v>
      </c>
      <c r="I41">
        <v>-3.0743</v>
      </c>
      <c r="J41">
        <v>-3.8904000000000001</v>
      </c>
      <c r="L41">
        <v>1543.8</v>
      </c>
      <c r="M41">
        <v>0.73529999999999995</v>
      </c>
      <c r="N41">
        <v>0.67769999999999997</v>
      </c>
    </row>
    <row r="42" spans="4:14">
      <c r="D42">
        <v>1543.9</v>
      </c>
      <c r="E42" t="s">
        <v>115</v>
      </c>
      <c r="F42" t="s">
        <v>116</v>
      </c>
      <c r="I42">
        <v>-2.9645999999999999</v>
      </c>
      <c r="J42">
        <v>-4.0227000000000004</v>
      </c>
      <c r="L42">
        <v>1543.9</v>
      </c>
      <c r="M42">
        <v>0.74339999999999995</v>
      </c>
      <c r="N42">
        <v>0.66879999999999995</v>
      </c>
    </row>
    <row r="43" spans="4:14">
      <c r="D43">
        <v>1544</v>
      </c>
      <c r="E43" t="s">
        <v>117</v>
      </c>
      <c r="F43" t="s">
        <v>118</v>
      </c>
      <c r="I43">
        <v>-2.8576000000000001</v>
      </c>
      <c r="J43">
        <v>-4.1582999999999997</v>
      </c>
      <c r="L43">
        <v>1544</v>
      </c>
      <c r="M43">
        <v>0.75139999999999996</v>
      </c>
      <c r="N43">
        <v>0.65980000000000005</v>
      </c>
    </row>
    <row r="44" spans="4:14">
      <c r="D44">
        <v>1544.1</v>
      </c>
      <c r="E44" t="s">
        <v>119</v>
      </c>
      <c r="F44" t="s">
        <v>120</v>
      </c>
      <c r="I44">
        <v>-2.7530999999999999</v>
      </c>
      <c r="J44">
        <v>-4.2971000000000004</v>
      </c>
      <c r="L44">
        <v>1544.1</v>
      </c>
      <c r="M44">
        <v>0.75929999999999997</v>
      </c>
      <c r="N44">
        <v>0.65069999999999995</v>
      </c>
    </row>
    <row r="45" spans="4:14">
      <c r="D45">
        <v>1544.2</v>
      </c>
      <c r="E45" t="s">
        <v>121</v>
      </c>
      <c r="F45" t="s">
        <v>122</v>
      </c>
      <c r="I45">
        <v>-2.6511999999999998</v>
      </c>
      <c r="J45">
        <v>-4.4394</v>
      </c>
      <c r="L45">
        <v>1544.2</v>
      </c>
      <c r="M45">
        <v>0.7671</v>
      </c>
      <c r="N45">
        <v>0.64149999999999996</v>
      </c>
    </row>
    <row r="46" spans="4:14">
      <c r="D46">
        <v>1544.3</v>
      </c>
      <c r="E46" t="s">
        <v>123</v>
      </c>
      <c r="F46" t="s">
        <v>124</v>
      </c>
      <c r="I46">
        <v>-2.5516999999999999</v>
      </c>
      <c r="J46">
        <v>-4.5850999999999997</v>
      </c>
      <c r="L46">
        <v>1544.3</v>
      </c>
      <c r="M46">
        <v>0.77480000000000004</v>
      </c>
      <c r="N46">
        <v>0.63219999999999998</v>
      </c>
    </row>
    <row r="47" spans="4:14">
      <c r="D47">
        <v>1544.4</v>
      </c>
      <c r="E47" t="s">
        <v>125</v>
      </c>
      <c r="F47" t="s">
        <v>126</v>
      </c>
      <c r="I47">
        <v>-2.4546000000000001</v>
      </c>
      <c r="J47">
        <v>-4.7344999999999997</v>
      </c>
      <c r="L47">
        <v>1544.4</v>
      </c>
      <c r="M47">
        <v>0.7823</v>
      </c>
      <c r="N47">
        <v>0.62280000000000002</v>
      </c>
    </row>
    <row r="48" spans="4:14">
      <c r="D48">
        <v>1544.5</v>
      </c>
      <c r="E48" t="s">
        <v>127</v>
      </c>
      <c r="F48" t="s">
        <v>128</v>
      </c>
      <c r="I48">
        <v>-2.3599000000000001</v>
      </c>
      <c r="J48">
        <v>-4.8875999999999999</v>
      </c>
      <c r="L48">
        <v>1544.5</v>
      </c>
      <c r="M48">
        <v>0.78979999999999995</v>
      </c>
      <c r="N48">
        <v>0.61339999999999995</v>
      </c>
    </row>
    <row r="49" spans="4:14">
      <c r="D49">
        <v>1544.6</v>
      </c>
      <c r="E49" t="s">
        <v>129</v>
      </c>
      <c r="F49" t="s">
        <v>130</v>
      </c>
      <c r="I49">
        <v>-2.2675999999999998</v>
      </c>
      <c r="J49">
        <v>-5.0446</v>
      </c>
      <c r="L49">
        <v>1544.6</v>
      </c>
      <c r="M49">
        <v>0.79710000000000003</v>
      </c>
      <c r="N49">
        <v>0.6038</v>
      </c>
    </row>
    <row r="50" spans="4:14">
      <c r="D50">
        <v>1544.7</v>
      </c>
      <c r="E50" t="s">
        <v>131</v>
      </c>
      <c r="F50" t="s">
        <v>132</v>
      </c>
      <c r="I50">
        <v>-2.1775000000000002</v>
      </c>
      <c r="J50">
        <v>-5.2054999999999998</v>
      </c>
      <c r="L50">
        <v>1544.7</v>
      </c>
      <c r="M50">
        <v>0.80430000000000001</v>
      </c>
      <c r="N50">
        <v>0.59419999999999995</v>
      </c>
    </row>
    <row r="51" spans="4:14">
      <c r="D51">
        <v>1544.8</v>
      </c>
      <c r="E51" t="s">
        <v>133</v>
      </c>
      <c r="F51" t="s">
        <v>134</v>
      </c>
      <c r="I51">
        <v>-2.0897000000000001</v>
      </c>
      <c r="J51">
        <v>-5.3705999999999996</v>
      </c>
      <c r="L51">
        <v>1544.8</v>
      </c>
      <c r="M51">
        <v>0.81140000000000001</v>
      </c>
      <c r="N51">
        <v>0.58450000000000002</v>
      </c>
    </row>
    <row r="52" spans="4:14">
      <c r="D52">
        <v>1544.9</v>
      </c>
      <c r="E52" t="s">
        <v>135</v>
      </c>
      <c r="F52" t="s">
        <v>136</v>
      </c>
      <c r="I52">
        <v>-2.0041000000000002</v>
      </c>
      <c r="J52">
        <v>-5.5397999999999996</v>
      </c>
      <c r="L52">
        <v>1544.9</v>
      </c>
      <c r="M52">
        <v>0.81840000000000002</v>
      </c>
      <c r="N52">
        <v>0.57469999999999999</v>
      </c>
    </row>
    <row r="53" spans="4:14">
      <c r="D53">
        <v>1545</v>
      </c>
      <c r="E53" t="s">
        <v>137</v>
      </c>
      <c r="F53" t="s">
        <v>138</v>
      </c>
      <c r="I53">
        <v>-1.9207000000000001</v>
      </c>
      <c r="J53">
        <v>-5.7134</v>
      </c>
      <c r="L53">
        <v>1545</v>
      </c>
      <c r="M53">
        <v>0.82530000000000003</v>
      </c>
      <c r="N53">
        <v>0.56479999999999997</v>
      </c>
    </row>
    <row r="54" spans="4:14">
      <c r="D54">
        <v>1545.1</v>
      </c>
      <c r="E54" t="s">
        <v>139</v>
      </c>
      <c r="F54" t="s">
        <v>140</v>
      </c>
      <c r="I54">
        <v>-1.8393999999999999</v>
      </c>
      <c r="J54">
        <v>-5.8916000000000004</v>
      </c>
      <c r="L54">
        <v>1545.1</v>
      </c>
      <c r="M54">
        <v>0.83199999999999996</v>
      </c>
      <c r="N54">
        <v>0.55479999999999996</v>
      </c>
    </row>
    <row r="55" spans="4:14">
      <c r="D55">
        <v>1545.2</v>
      </c>
      <c r="E55" t="s">
        <v>141</v>
      </c>
      <c r="F55" t="s">
        <v>142</v>
      </c>
      <c r="I55">
        <v>-1.7602</v>
      </c>
      <c r="J55">
        <v>-6.0743999999999998</v>
      </c>
      <c r="L55">
        <v>1545.2</v>
      </c>
      <c r="M55">
        <v>0.83860000000000001</v>
      </c>
      <c r="N55">
        <v>0.54469999999999996</v>
      </c>
    </row>
    <row r="56" spans="4:14">
      <c r="D56">
        <v>1545.3</v>
      </c>
      <c r="E56" t="s">
        <v>143</v>
      </c>
      <c r="F56" t="s">
        <v>144</v>
      </c>
      <c r="I56">
        <v>-1.6830000000000001</v>
      </c>
      <c r="J56">
        <v>-6.2621000000000002</v>
      </c>
      <c r="L56">
        <v>1545.3</v>
      </c>
      <c r="M56">
        <v>0.84509999999999996</v>
      </c>
      <c r="N56">
        <v>0.53459999999999996</v>
      </c>
    </row>
    <row r="57" spans="4:14">
      <c r="D57">
        <v>1545.4</v>
      </c>
      <c r="E57" t="s">
        <v>145</v>
      </c>
      <c r="F57" t="s">
        <v>146</v>
      </c>
      <c r="I57">
        <v>-1.6079000000000001</v>
      </c>
      <c r="J57">
        <v>-6.4549000000000003</v>
      </c>
      <c r="L57">
        <v>1545.4</v>
      </c>
      <c r="M57">
        <v>0.85150000000000003</v>
      </c>
      <c r="N57">
        <v>0.52439999999999998</v>
      </c>
    </row>
    <row r="58" spans="4:14">
      <c r="D58">
        <v>1545.5</v>
      </c>
      <c r="E58" t="s">
        <v>147</v>
      </c>
      <c r="F58" t="s">
        <v>148</v>
      </c>
      <c r="I58">
        <v>-1.5347999999999999</v>
      </c>
      <c r="J58">
        <v>-6.6528999999999998</v>
      </c>
      <c r="L58">
        <v>1545.5</v>
      </c>
      <c r="M58">
        <v>0.85770000000000002</v>
      </c>
      <c r="N58">
        <v>0.5141</v>
      </c>
    </row>
    <row r="59" spans="4:14">
      <c r="D59">
        <v>1545.6</v>
      </c>
      <c r="E59" t="s">
        <v>149</v>
      </c>
      <c r="F59" t="s">
        <v>150</v>
      </c>
      <c r="I59">
        <v>-1.4637</v>
      </c>
      <c r="J59">
        <v>-6.8563999999999998</v>
      </c>
      <c r="L59">
        <v>1545.6</v>
      </c>
      <c r="M59">
        <v>0.86380000000000001</v>
      </c>
      <c r="N59">
        <v>0.50380000000000003</v>
      </c>
    </row>
    <row r="60" spans="4:14">
      <c r="D60">
        <v>1545.7</v>
      </c>
      <c r="E60" t="s">
        <v>151</v>
      </c>
      <c r="F60" t="s">
        <v>152</v>
      </c>
      <c r="I60">
        <v>-1.3945000000000001</v>
      </c>
      <c r="J60">
        <v>-7.0655999999999999</v>
      </c>
      <c r="L60">
        <v>1545.7</v>
      </c>
      <c r="M60">
        <v>0.86980000000000002</v>
      </c>
      <c r="N60">
        <v>0.49330000000000002</v>
      </c>
    </row>
    <row r="61" spans="4:14">
      <c r="D61">
        <v>1545.8</v>
      </c>
      <c r="E61" t="s">
        <v>153</v>
      </c>
      <c r="F61" t="s">
        <v>154</v>
      </c>
      <c r="I61">
        <v>-1.3271999999999999</v>
      </c>
      <c r="J61">
        <v>-7.2805999999999997</v>
      </c>
      <c r="L61">
        <v>1545.8</v>
      </c>
      <c r="M61">
        <v>0.87570000000000003</v>
      </c>
      <c r="N61">
        <v>0.48280000000000001</v>
      </c>
    </row>
    <row r="62" spans="4:14">
      <c r="D62">
        <v>1545.9</v>
      </c>
      <c r="E62" t="s">
        <v>155</v>
      </c>
      <c r="F62" t="s">
        <v>156</v>
      </c>
      <c r="I62">
        <v>-1.2619</v>
      </c>
      <c r="J62">
        <v>-7.5019</v>
      </c>
      <c r="L62">
        <v>1545.9</v>
      </c>
      <c r="M62">
        <v>0.88149999999999995</v>
      </c>
      <c r="N62">
        <v>0.4723</v>
      </c>
    </row>
    <row r="63" spans="4:14">
      <c r="D63">
        <v>1546</v>
      </c>
      <c r="E63" t="s">
        <v>157</v>
      </c>
      <c r="F63" t="s">
        <v>158</v>
      </c>
      <c r="I63">
        <v>-1.1982999999999999</v>
      </c>
      <c r="J63">
        <v>-7.7297000000000002</v>
      </c>
      <c r="L63">
        <v>1546</v>
      </c>
      <c r="M63">
        <v>0.8871</v>
      </c>
      <c r="N63">
        <v>0.46160000000000001</v>
      </c>
    </row>
    <row r="64" spans="4:14">
      <c r="D64">
        <v>1546.1</v>
      </c>
      <c r="E64" t="s">
        <v>159</v>
      </c>
      <c r="F64" t="s">
        <v>160</v>
      </c>
      <c r="I64">
        <v>-1.1367</v>
      </c>
      <c r="J64">
        <v>-7.9641999999999999</v>
      </c>
      <c r="L64">
        <v>1546.1</v>
      </c>
      <c r="M64">
        <v>0.89259999999999995</v>
      </c>
      <c r="N64">
        <v>0.45090000000000002</v>
      </c>
    </row>
    <row r="65" spans="4:14">
      <c r="D65">
        <v>1546.2</v>
      </c>
      <c r="E65" t="s">
        <v>161</v>
      </c>
      <c r="F65" t="s">
        <v>162</v>
      </c>
      <c r="I65">
        <v>-1.0768</v>
      </c>
      <c r="J65">
        <v>-8.2058</v>
      </c>
      <c r="L65">
        <v>1546.2</v>
      </c>
      <c r="M65">
        <v>0.89790000000000003</v>
      </c>
      <c r="N65">
        <v>0.44019999999999998</v>
      </c>
    </row>
    <row r="66" spans="4:14">
      <c r="D66">
        <v>1546.3</v>
      </c>
      <c r="E66" t="s">
        <v>163</v>
      </c>
      <c r="F66" t="s">
        <v>164</v>
      </c>
      <c r="I66">
        <v>-1.0187999999999999</v>
      </c>
      <c r="J66">
        <v>-8.4549000000000003</v>
      </c>
      <c r="L66">
        <v>1546.3</v>
      </c>
      <c r="M66">
        <v>0.90310000000000001</v>
      </c>
      <c r="N66">
        <v>0.42930000000000001</v>
      </c>
    </row>
    <row r="67" spans="4:14">
      <c r="D67">
        <v>1546.4</v>
      </c>
      <c r="E67" t="s">
        <v>165</v>
      </c>
      <c r="F67" t="s">
        <v>166</v>
      </c>
      <c r="I67">
        <v>-0.96250000000000002</v>
      </c>
      <c r="J67">
        <v>-8.7118000000000002</v>
      </c>
      <c r="L67">
        <v>1546.4</v>
      </c>
      <c r="M67">
        <v>0.90820000000000001</v>
      </c>
      <c r="N67">
        <v>0.41849999999999998</v>
      </c>
    </row>
    <row r="68" spans="4:14">
      <c r="D68">
        <v>1546.5</v>
      </c>
      <c r="E68" t="s">
        <v>167</v>
      </c>
      <c r="F68" t="s">
        <v>168</v>
      </c>
      <c r="I68">
        <v>-0.90800000000000003</v>
      </c>
      <c r="J68">
        <v>-8.9770000000000003</v>
      </c>
      <c r="L68">
        <v>1546.5</v>
      </c>
      <c r="M68">
        <v>0.91320000000000001</v>
      </c>
      <c r="N68">
        <v>0.40749999999999997</v>
      </c>
    </row>
    <row r="69" spans="4:14">
      <c r="D69">
        <v>1546.6</v>
      </c>
      <c r="E69" t="s">
        <v>169</v>
      </c>
      <c r="F69" t="s">
        <v>170</v>
      </c>
      <c r="I69">
        <v>-0.85519999999999996</v>
      </c>
      <c r="J69">
        <v>-9.2507999999999999</v>
      </c>
      <c r="L69">
        <v>1546.6</v>
      </c>
      <c r="M69">
        <v>0.91800000000000004</v>
      </c>
      <c r="N69">
        <v>0.39650000000000002</v>
      </c>
    </row>
    <row r="70" spans="4:14">
      <c r="D70">
        <v>1546.7</v>
      </c>
      <c r="E70" t="s">
        <v>171</v>
      </c>
      <c r="F70" t="s">
        <v>172</v>
      </c>
      <c r="I70">
        <v>-0.80410000000000004</v>
      </c>
      <c r="J70">
        <v>-9.5337999999999994</v>
      </c>
      <c r="L70">
        <v>1546.7</v>
      </c>
      <c r="M70">
        <v>0.92269999999999996</v>
      </c>
      <c r="N70">
        <v>0.38540000000000002</v>
      </c>
    </row>
    <row r="71" spans="4:14">
      <c r="D71">
        <v>1546.8</v>
      </c>
      <c r="E71" t="s">
        <v>173</v>
      </c>
      <c r="F71" t="s">
        <v>174</v>
      </c>
      <c r="I71">
        <v>-0.75480000000000003</v>
      </c>
      <c r="J71">
        <v>-9.8264999999999993</v>
      </c>
      <c r="L71">
        <v>1546.8</v>
      </c>
      <c r="M71">
        <v>0.92730000000000001</v>
      </c>
      <c r="N71">
        <v>0.37430000000000002</v>
      </c>
    </row>
    <row r="72" spans="4:14">
      <c r="D72">
        <v>1546.9</v>
      </c>
      <c r="E72" t="s">
        <v>175</v>
      </c>
      <c r="F72" t="s">
        <v>176</v>
      </c>
      <c r="I72">
        <v>-0.70709999999999995</v>
      </c>
      <c r="J72">
        <v>-10.1295</v>
      </c>
      <c r="L72">
        <v>1546.9</v>
      </c>
      <c r="M72">
        <v>0.93169999999999997</v>
      </c>
      <c r="N72">
        <v>0.36309999999999998</v>
      </c>
    </row>
    <row r="73" spans="4:14">
      <c r="D73">
        <v>1547</v>
      </c>
      <c r="E73" t="s">
        <v>177</v>
      </c>
      <c r="F73" t="s">
        <v>178</v>
      </c>
      <c r="I73">
        <v>-0.66110000000000002</v>
      </c>
      <c r="J73">
        <v>-10.4434</v>
      </c>
      <c r="L73">
        <v>1547</v>
      </c>
      <c r="M73">
        <v>0.93600000000000005</v>
      </c>
      <c r="N73">
        <v>0.35189999999999999</v>
      </c>
    </row>
    <row r="74" spans="4:14">
      <c r="D74">
        <v>1547.1</v>
      </c>
      <c r="E74" t="s">
        <v>179</v>
      </c>
      <c r="F74" t="s">
        <v>180</v>
      </c>
      <c r="I74">
        <v>-0.61670000000000003</v>
      </c>
      <c r="J74">
        <v>-10.769</v>
      </c>
      <c r="L74">
        <v>1547.1</v>
      </c>
      <c r="M74">
        <v>0.94020000000000004</v>
      </c>
      <c r="N74">
        <v>0.34060000000000001</v>
      </c>
    </row>
    <row r="75" spans="4:14">
      <c r="D75">
        <v>1547.2</v>
      </c>
      <c r="E75" t="s">
        <v>181</v>
      </c>
      <c r="F75" t="s">
        <v>182</v>
      </c>
      <c r="I75">
        <v>-0.57399999999999995</v>
      </c>
      <c r="J75">
        <v>-11.106999999999999</v>
      </c>
      <c r="L75">
        <v>1547.2</v>
      </c>
      <c r="M75">
        <v>0.94420000000000004</v>
      </c>
      <c r="N75">
        <v>0.32929999999999998</v>
      </c>
    </row>
    <row r="76" spans="4:14">
      <c r="D76">
        <v>1547.3</v>
      </c>
      <c r="E76" t="s">
        <v>183</v>
      </c>
      <c r="F76" t="s">
        <v>184</v>
      </c>
      <c r="I76">
        <v>-0.53290000000000004</v>
      </c>
      <c r="J76">
        <v>-11.458299999999999</v>
      </c>
      <c r="L76">
        <v>1547.3</v>
      </c>
      <c r="M76">
        <v>0.94810000000000005</v>
      </c>
      <c r="N76">
        <v>0.318</v>
      </c>
    </row>
    <row r="77" spans="4:14">
      <c r="D77">
        <v>1547.4</v>
      </c>
      <c r="E77" t="s">
        <v>185</v>
      </c>
      <c r="F77" t="s">
        <v>186</v>
      </c>
      <c r="I77">
        <v>-0.49340000000000001</v>
      </c>
      <c r="J77">
        <v>-11.8239</v>
      </c>
      <c r="L77">
        <v>1547.4</v>
      </c>
      <c r="M77">
        <v>0.95189999999999997</v>
      </c>
      <c r="N77">
        <v>0.30649999999999999</v>
      </c>
    </row>
    <row r="78" spans="4:14">
      <c r="D78">
        <v>1547.5</v>
      </c>
      <c r="E78" t="s">
        <v>187</v>
      </c>
      <c r="F78" t="s">
        <v>188</v>
      </c>
      <c r="I78">
        <v>-0.45550000000000002</v>
      </c>
      <c r="J78">
        <v>-12.204800000000001</v>
      </c>
      <c r="L78">
        <v>1547.5</v>
      </c>
      <c r="M78">
        <v>0.95550000000000002</v>
      </c>
      <c r="N78">
        <v>0.29509999999999997</v>
      </c>
    </row>
    <row r="79" spans="4:14">
      <c r="D79">
        <v>1547.6</v>
      </c>
      <c r="E79" t="s">
        <v>189</v>
      </c>
      <c r="F79" t="s">
        <v>190</v>
      </c>
      <c r="I79">
        <v>-0.41920000000000002</v>
      </c>
      <c r="J79">
        <v>-12.6023</v>
      </c>
      <c r="L79">
        <v>1547.6</v>
      </c>
      <c r="M79">
        <v>0.95889999999999997</v>
      </c>
      <c r="N79">
        <v>0.28360000000000002</v>
      </c>
    </row>
    <row r="80" spans="4:14">
      <c r="D80">
        <v>1547.7</v>
      </c>
      <c r="E80" t="s">
        <v>191</v>
      </c>
      <c r="F80" t="s">
        <v>192</v>
      </c>
      <c r="I80">
        <v>-0.38450000000000001</v>
      </c>
      <c r="J80">
        <v>-13.0177</v>
      </c>
      <c r="L80">
        <v>1547.7</v>
      </c>
      <c r="M80">
        <v>0.96230000000000004</v>
      </c>
      <c r="N80">
        <v>0.27210000000000001</v>
      </c>
    </row>
    <row r="81" spans="4:14">
      <c r="D81">
        <v>1547.8</v>
      </c>
      <c r="E81" t="s">
        <v>193</v>
      </c>
      <c r="F81" t="s">
        <v>194</v>
      </c>
      <c r="I81">
        <v>-0.3513</v>
      </c>
      <c r="J81">
        <v>-13.452500000000001</v>
      </c>
      <c r="L81">
        <v>1547.8</v>
      </c>
      <c r="M81">
        <v>0.96550000000000002</v>
      </c>
      <c r="N81">
        <v>0.26050000000000001</v>
      </c>
    </row>
    <row r="82" spans="4:14">
      <c r="D82">
        <v>1547.9</v>
      </c>
      <c r="E82" t="s">
        <v>195</v>
      </c>
      <c r="F82" t="s">
        <v>196</v>
      </c>
      <c r="I82">
        <v>-0.31969999999999998</v>
      </c>
      <c r="J82">
        <v>-13.9086</v>
      </c>
      <c r="L82">
        <v>1547.9</v>
      </c>
      <c r="M82">
        <v>0.96850000000000003</v>
      </c>
      <c r="N82">
        <v>0.24890000000000001</v>
      </c>
    </row>
    <row r="83" spans="4:14">
      <c r="D83">
        <v>1548</v>
      </c>
      <c r="E83" t="s">
        <v>197</v>
      </c>
      <c r="F83" t="s">
        <v>198</v>
      </c>
      <c r="I83">
        <v>-0.28960000000000002</v>
      </c>
      <c r="J83">
        <v>-14.388</v>
      </c>
      <c r="L83">
        <v>1548</v>
      </c>
      <c r="M83">
        <v>0.97150000000000003</v>
      </c>
      <c r="N83">
        <v>0.23719999999999999</v>
      </c>
    </row>
    <row r="84" spans="4:14">
      <c r="D84">
        <v>1548.1</v>
      </c>
      <c r="E84" t="s">
        <v>199</v>
      </c>
      <c r="F84" t="s">
        <v>200</v>
      </c>
      <c r="I84">
        <v>-0.26100000000000001</v>
      </c>
      <c r="J84">
        <v>-14.8931</v>
      </c>
      <c r="L84">
        <v>1548.1</v>
      </c>
      <c r="M84">
        <v>0.97419999999999995</v>
      </c>
      <c r="N84">
        <v>0.22550000000000001</v>
      </c>
    </row>
    <row r="85" spans="4:14">
      <c r="D85">
        <v>1548.2</v>
      </c>
      <c r="E85" t="s">
        <v>201</v>
      </c>
      <c r="F85" t="s">
        <v>202</v>
      </c>
      <c r="I85">
        <v>-0.23400000000000001</v>
      </c>
      <c r="J85">
        <v>-15.426399999999999</v>
      </c>
      <c r="L85">
        <v>1548.2</v>
      </c>
      <c r="M85">
        <v>0.97689999999999999</v>
      </c>
      <c r="N85">
        <v>0.21379999999999999</v>
      </c>
    </row>
    <row r="86" spans="4:14">
      <c r="D86">
        <v>1548.3</v>
      </c>
      <c r="E86" t="s">
        <v>203</v>
      </c>
      <c r="F86" t="s">
        <v>204</v>
      </c>
      <c r="I86">
        <v>-0.2084</v>
      </c>
      <c r="J86">
        <v>-15.991400000000001</v>
      </c>
      <c r="L86">
        <v>1548.3</v>
      </c>
      <c r="M86">
        <v>0.97940000000000005</v>
      </c>
      <c r="N86">
        <v>0.2021</v>
      </c>
    </row>
    <row r="87" spans="4:14">
      <c r="D87">
        <v>1548.4</v>
      </c>
      <c r="E87" t="s">
        <v>205</v>
      </c>
      <c r="F87" t="s">
        <v>206</v>
      </c>
      <c r="I87">
        <v>-0.18440000000000001</v>
      </c>
      <c r="J87">
        <v>-16.5916</v>
      </c>
      <c r="L87">
        <v>1548.4</v>
      </c>
      <c r="M87">
        <v>0.98170000000000002</v>
      </c>
      <c r="N87">
        <v>0.1903</v>
      </c>
    </row>
    <row r="88" spans="4:14">
      <c r="D88">
        <v>1548.5</v>
      </c>
      <c r="E88" t="s">
        <v>207</v>
      </c>
      <c r="F88" t="s">
        <v>208</v>
      </c>
      <c r="I88">
        <v>-0.16189999999999999</v>
      </c>
      <c r="J88">
        <v>-17.2317</v>
      </c>
      <c r="L88">
        <v>1548.5</v>
      </c>
      <c r="M88">
        <v>0.9839</v>
      </c>
      <c r="N88">
        <v>0.17849999999999999</v>
      </c>
    </row>
    <row r="89" spans="4:14">
      <c r="D89">
        <v>1548.6</v>
      </c>
      <c r="E89" t="s">
        <v>209</v>
      </c>
      <c r="F89" t="s">
        <v>210</v>
      </c>
      <c r="I89">
        <v>-0.1409</v>
      </c>
      <c r="J89">
        <v>-17.917000000000002</v>
      </c>
      <c r="L89">
        <v>1548.6</v>
      </c>
      <c r="M89">
        <v>0.98599999999999999</v>
      </c>
      <c r="N89">
        <v>0.16669999999999999</v>
      </c>
    </row>
    <row r="90" spans="4:14">
      <c r="D90">
        <v>1548.7</v>
      </c>
      <c r="E90" t="s">
        <v>211</v>
      </c>
      <c r="F90" t="s">
        <v>212</v>
      </c>
      <c r="I90">
        <v>-0.12130000000000001</v>
      </c>
      <c r="J90">
        <v>-18.654299999999999</v>
      </c>
      <c r="L90">
        <v>1548.7</v>
      </c>
      <c r="M90">
        <v>0.9879</v>
      </c>
      <c r="N90">
        <v>0.15479999999999999</v>
      </c>
    </row>
    <row r="91" spans="4:14">
      <c r="D91">
        <v>1548.8</v>
      </c>
      <c r="E91" t="s">
        <v>213</v>
      </c>
      <c r="F91" t="s">
        <v>214</v>
      </c>
      <c r="I91">
        <v>-0.1032</v>
      </c>
      <c r="J91">
        <v>-19.451799999999999</v>
      </c>
      <c r="L91">
        <v>1548.8</v>
      </c>
      <c r="M91">
        <v>0.98970000000000002</v>
      </c>
      <c r="N91">
        <v>0.14299999999999999</v>
      </c>
    </row>
    <row r="92" spans="4:14">
      <c r="D92">
        <v>1548.9</v>
      </c>
      <c r="E92" t="s">
        <v>215</v>
      </c>
      <c r="F92" t="s">
        <v>216</v>
      </c>
      <c r="I92">
        <v>-8.6599999999999996E-2</v>
      </c>
      <c r="J92">
        <v>-20.32</v>
      </c>
      <c r="L92">
        <v>1548.9</v>
      </c>
      <c r="M92">
        <v>0.99139999999999995</v>
      </c>
      <c r="N92">
        <v>0.13109999999999999</v>
      </c>
    </row>
    <row r="93" spans="4:14">
      <c r="D93">
        <v>1549</v>
      </c>
      <c r="E93" t="s">
        <v>217</v>
      </c>
      <c r="F93" t="s">
        <v>218</v>
      </c>
      <c r="I93">
        <v>-7.1499999999999994E-2</v>
      </c>
      <c r="J93">
        <v>-21.272200000000002</v>
      </c>
      <c r="L93">
        <v>1549</v>
      </c>
      <c r="M93">
        <v>0.9929</v>
      </c>
      <c r="N93">
        <v>0.1192</v>
      </c>
    </row>
    <row r="94" spans="4:14">
      <c r="D94">
        <v>1549.1</v>
      </c>
      <c r="E94" t="s">
        <v>219</v>
      </c>
      <c r="F94" t="s">
        <v>220</v>
      </c>
      <c r="I94">
        <v>-5.7799999999999997E-2</v>
      </c>
      <c r="J94">
        <v>-22.3263</v>
      </c>
      <c r="L94">
        <v>1549.1</v>
      </c>
      <c r="M94">
        <v>0.99419999999999997</v>
      </c>
      <c r="N94">
        <v>0.1072</v>
      </c>
    </row>
    <row r="95" spans="4:14">
      <c r="D95">
        <v>1549.2</v>
      </c>
      <c r="E95" t="s">
        <v>221</v>
      </c>
      <c r="F95" t="s">
        <v>222</v>
      </c>
      <c r="I95">
        <v>-4.5600000000000002E-2</v>
      </c>
      <c r="J95">
        <v>-23.5063</v>
      </c>
      <c r="L95">
        <v>1549.2</v>
      </c>
      <c r="M95">
        <v>0.99539999999999995</v>
      </c>
      <c r="N95">
        <v>9.5299999999999996E-2</v>
      </c>
    </row>
    <row r="96" spans="4:14">
      <c r="D96">
        <v>1549.3</v>
      </c>
      <c r="E96" t="s">
        <v>223</v>
      </c>
      <c r="F96" t="s">
        <v>224</v>
      </c>
      <c r="I96">
        <v>-3.49E-2</v>
      </c>
      <c r="J96">
        <v>-24.846</v>
      </c>
      <c r="L96">
        <v>1549.3</v>
      </c>
      <c r="M96">
        <v>0.99650000000000005</v>
      </c>
      <c r="N96">
        <v>8.3400000000000002E-2</v>
      </c>
    </row>
    <row r="97" spans="4:14">
      <c r="D97">
        <v>1549.4</v>
      </c>
      <c r="E97" t="s">
        <v>225</v>
      </c>
      <c r="F97" t="s">
        <v>226</v>
      </c>
      <c r="I97">
        <v>-2.5600000000000001E-2</v>
      </c>
      <c r="J97">
        <v>-26.3948</v>
      </c>
      <c r="L97">
        <v>1549.4</v>
      </c>
      <c r="M97">
        <v>0.99739999999999995</v>
      </c>
      <c r="N97">
        <v>7.1400000000000005E-2</v>
      </c>
    </row>
    <row r="98" spans="4:14">
      <c r="D98">
        <v>1549.5</v>
      </c>
      <c r="E98" t="s">
        <v>227</v>
      </c>
      <c r="F98" t="s">
        <v>228</v>
      </c>
      <c r="I98">
        <v>-1.77E-2</v>
      </c>
      <c r="J98">
        <v>-28.229800000000001</v>
      </c>
      <c r="L98">
        <v>1549.5</v>
      </c>
      <c r="M98">
        <v>0.99819999999999998</v>
      </c>
      <c r="N98">
        <v>5.9400000000000001E-2</v>
      </c>
    </row>
    <row r="99" spans="4:14">
      <c r="D99">
        <v>1549.6</v>
      </c>
      <c r="E99" t="s">
        <v>229</v>
      </c>
      <c r="F99" t="s">
        <v>230</v>
      </c>
      <c r="I99">
        <v>-1.1299999999999999E-2</v>
      </c>
      <c r="J99">
        <v>-30.480699999999999</v>
      </c>
      <c r="L99">
        <v>1549.6</v>
      </c>
      <c r="M99">
        <v>0.99890000000000001</v>
      </c>
      <c r="N99">
        <v>4.7500000000000001E-2</v>
      </c>
    </row>
    <row r="100" spans="4:14">
      <c r="D100">
        <v>1549.7</v>
      </c>
      <c r="E100" t="s">
        <v>231</v>
      </c>
      <c r="F100" t="s">
        <v>232</v>
      </c>
      <c r="I100">
        <v>-6.3E-3</v>
      </c>
      <c r="J100">
        <v>-33.391599999999997</v>
      </c>
      <c r="L100">
        <v>1549.7</v>
      </c>
      <c r="M100">
        <v>0.99939999999999996</v>
      </c>
      <c r="N100">
        <v>3.5499999999999997E-2</v>
      </c>
    </row>
    <row r="101" spans="4:14">
      <c r="D101">
        <v>1549.8</v>
      </c>
      <c r="E101" t="s">
        <v>233</v>
      </c>
      <c r="F101" t="s">
        <v>234</v>
      </c>
      <c r="I101">
        <v>-2.8E-3</v>
      </c>
      <c r="J101">
        <v>-37.516500000000001</v>
      </c>
      <c r="L101">
        <v>1549.8</v>
      </c>
      <c r="M101">
        <v>0.99970000000000003</v>
      </c>
      <c r="N101">
        <v>2.35E-2</v>
      </c>
    </row>
    <row r="102" spans="4:14">
      <c r="D102">
        <v>1549.9</v>
      </c>
      <c r="E102" t="s">
        <v>235</v>
      </c>
      <c r="F102" t="s">
        <v>236</v>
      </c>
      <c r="I102">
        <v>-6.9999999999999999E-4</v>
      </c>
      <c r="J102">
        <v>-44.664099999999998</v>
      </c>
      <c r="L102">
        <v>1549.9</v>
      </c>
      <c r="M102">
        <v>0.99990000000000001</v>
      </c>
      <c r="N102">
        <v>1.15E-2</v>
      </c>
    </row>
    <row r="103" spans="4:14">
      <c r="D103">
        <v>1550</v>
      </c>
      <c r="E103" t="s">
        <v>237</v>
      </c>
      <c r="F103" t="s">
        <v>238</v>
      </c>
      <c r="I103">
        <v>0</v>
      </c>
      <c r="J103">
        <v>-75.953999999999994</v>
      </c>
      <c r="L103">
        <v>1550</v>
      </c>
      <c r="M103">
        <v>1</v>
      </c>
      <c r="N103">
        <v>5.0000000000000001E-4</v>
      </c>
    </row>
    <row r="104" spans="4:14">
      <c r="D104">
        <v>1550.1</v>
      </c>
      <c r="E104" t="s">
        <v>235</v>
      </c>
      <c r="F104" t="s">
        <v>239</v>
      </c>
      <c r="I104">
        <v>-8.0000000000000004E-4</v>
      </c>
      <c r="J104">
        <v>-43.825800000000001</v>
      </c>
      <c r="L104">
        <v>1550.1</v>
      </c>
      <c r="M104">
        <v>0.99990000000000001</v>
      </c>
      <c r="N104">
        <v>1.2500000000000001E-2</v>
      </c>
    </row>
    <row r="105" spans="4:14">
      <c r="D105">
        <v>1550.2</v>
      </c>
      <c r="E105" t="s">
        <v>233</v>
      </c>
      <c r="F105" t="s">
        <v>240</v>
      </c>
      <c r="I105">
        <v>-3.0000000000000001E-3</v>
      </c>
      <c r="J105">
        <v>-37.098700000000001</v>
      </c>
      <c r="L105">
        <v>1550.2</v>
      </c>
      <c r="M105">
        <v>0.99970000000000003</v>
      </c>
      <c r="N105">
        <v>2.4500000000000001E-2</v>
      </c>
    </row>
    <row r="106" spans="4:14">
      <c r="D106">
        <v>1550.3</v>
      </c>
      <c r="E106" t="s">
        <v>241</v>
      </c>
      <c r="F106" t="s">
        <v>242</v>
      </c>
      <c r="I106">
        <v>-6.7000000000000002E-3</v>
      </c>
      <c r="J106">
        <v>-33.1143</v>
      </c>
      <c r="L106">
        <v>1550.3</v>
      </c>
      <c r="M106">
        <v>0.99929999999999997</v>
      </c>
      <c r="N106">
        <v>3.6499999999999998E-2</v>
      </c>
    </row>
    <row r="107" spans="4:14">
      <c r="D107">
        <v>1550.4</v>
      </c>
      <c r="E107" t="s">
        <v>243</v>
      </c>
      <c r="F107" t="s">
        <v>244</v>
      </c>
      <c r="I107">
        <v>-1.17E-2</v>
      </c>
      <c r="J107">
        <v>-30.274100000000001</v>
      </c>
      <c r="L107">
        <v>1550.4</v>
      </c>
      <c r="M107">
        <v>0.99880000000000002</v>
      </c>
      <c r="N107">
        <v>4.8399999999999999E-2</v>
      </c>
    </row>
    <row r="108" spans="4:14">
      <c r="D108">
        <v>1550.5</v>
      </c>
      <c r="E108" t="s">
        <v>227</v>
      </c>
      <c r="F108" t="s">
        <v>245</v>
      </c>
      <c r="I108">
        <v>-1.83E-2</v>
      </c>
      <c r="J108">
        <v>-28.065999999999999</v>
      </c>
      <c r="L108">
        <v>1550.5</v>
      </c>
      <c r="M108">
        <v>0.99819999999999998</v>
      </c>
      <c r="N108">
        <v>6.0400000000000002E-2</v>
      </c>
    </row>
    <row r="109" spans="4:14">
      <c r="D109">
        <v>1550.6</v>
      </c>
      <c r="E109" t="s">
        <v>225</v>
      </c>
      <c r="F109" t="s">
        <v>246</v>
      </c>
      <c r="I109">
        <v>-2.63E-2</v>
      </c>
      <c r="J109">
        <v>-26.259599999999999</v>
      </c>
      <c r="L109">
        <v>1550.6</v>
      </c>
      <c r="M109">
        <v>0.99739999999999995</v>
      </c>
      <c r="N109">
        <v>7.2400000000000006E-2</v>
      </c>
    </row>
    <row r="110" spans="4:14">
      <c r="D110">
        <v>1550.7</v>
      </c>
      <c r="E110" t="s">
        <v>247</v>
      </c>
      <c r="F110" t="s">
        <v>248</v>
      </c>
      <c r="I110">
        <v>-3.5700000000000003E-2</v>
      </c>
      <c r="J110">
        <v>-24.7316</v>
      </c>
      <c r="L110">
        <v>1550.7</v>
      </c>
      <c r="M110">
        <v>0.99639999999999995</v>
      </c>
      <c r="N110">
        <v>8.43E-2</v>
      </c>
    </row>
    <row r="111" spans="4:14">
      <c r="D111">
        <v>1550.8</v>
      </c>
      <c r="E111" t="s">
        <v>221</v>
      </c>
      <c r="F111" t="s">
        <v>249</v>
      </c>
      <c r="I111">
        <v>-4.65E-2</v>
      </c>
      <c r="J111">
        <v>-23.407699999999998</v>
      </c>
      <c r="L111">
        <v>1550.8</v>
      </c>
      <c r="M111">
        <v>0.99539999999999995</v>
      </c>
      <c r="N111">
        <v>9.6299999999999997E-2</v>
      </c>
    </row>
    <row r="112" spans="4:14">
      <c r="D112">
        <v>1550.9</v>
      </c>
      <c r="E112" t="s">
        <v>250</v>
      </c>
      <c r="F112" t="s">
        <v>251</v>
      </c>
      <c r="I112">
        <v>-5.8900000000000001E-2</v>
      </c>
      <c r="J112">
        <v>-22.240100000000002</v>
      </c>
      <c r="L112">
        <v>1550.9</v>
      </c>
      <c r="M112">
        <v>0.99409999999999998</v>
      </c>
      <c r="N112">
        <v>0.1082</v>
      </c>
    </row>
    <row r="113" spans="4:14">
      <c r="D113">
        <v>1551</v>
      </c>
      <c r="E113" t="s">
        <v>252</v>
      </c>
      <c r="F113" t="s">
        <v>253</v>
      </c>
      <c r="I113">
        <v>-7.2599999999999998E-2</v>
      </c>
      <c r="J113">
        <v>-21.196100000000001</v>
      </c>
      <c r="L113">
        <v>1551</v>
      </c>
      <c r="M113">
        <v>0.99280000000000002</v>
      </c>
      <c r="N113">
        <v>0.1201</v>
      </c>
    </row>
    <row r="114" spans="4:14">
      <c r="D114">
        <v>1551.1</v>
      </c>
      <c r="E114" t="s">
        <v>254</v>
      </c>
      <c r="F114" t="s">
        <v>255</v>
      </c>
      <c r="I114">
        <v>-8.7800000000000003E-2</v>
      </c>
      <c r="J114">
        <v>-20.252199999999998</v>
      </c>
      <c r="L114">
        <v>1551.1</v>
      </c>
      <c r="M114">
        <v>0.99129999999999996</v>
      </c>
      <c r="N114">
        <v>0.13200000000000001</v>
      </c>
    </row>
    <row r="115" spans="4:14">
      <c r="D115">
        <v>1551.2</v>
      </c>
      <c r="E115" t="s">
        <v>256</v>
      </c>
      <c r="F115" t="s">
        <v>257</v>
      </c>
      <c r="I115">
        <v>-0.1045</v>
      </c>
      <c r="J115">
        <v>-19.391100000000002</v>
      </c>
      <c r="L115">
        <v>1551.2</v>
      </c>
      <c r="M115">
        <v>0.98960000000000004</v>
      </c>
      <c r="N115">
        <v>0.14380000000000001</v>
      </c>
    </row>
    <row r="116" spans="4:14">
      <c r="D116">
        <v>1551.3</v>
      </c>
      <c r="E116" t="s">
        <v>258</v>
      </c>
      <c r="F116" t="s">
        <v>259</v>
      </c>
      <c r="I116">
        <v>-0.1227</v>
      </c>
      <c r="J116">
        <v>-18.599799999999998</v>
      </c>
      <c r="L116">
        <v>1551.3</v>
      </c>
      <c r="M116">
        <v>0.98780000000000001</v>
      </c>
      <c r="N116">
        <v>0.15570000000000001</v>
      </c>
    </row>
    <row r="117" spans="4:14">
      <c r="D117">
        <v>1551.4</v>
      </c>
      <c r="E117" t="s">
        <v>260</v>
      </c>
      <c r="F117" t="s">
        <v>261</v>
      </c>
      <c r="I117">
        <v>-0.14230000000000001</v>
      </c>
      <c r="J117">
        <v>-17.867799999999999</v>
      </c>
      <c r="L117">
        <v>1551.4</v>
      </c>
      <c r="M117">
        <v>0.9859</v>
      </c>
      <c r="N117">
        <v>0.16750000000000001</v>
      </c>
    </row>
    <row r="118" spans="4:14">
      <c r="D118">
        <v>1551.5</v>
      </c>
      <c r="E118" t="s">
        <v>262</v>
      </c>
      <c r="F118" t="s">
        <v>263</v>
      </c>
      <c r="I118">
        <v>-0.16339999999999999</v>
      </c>
      <c r="J118">
        <v>-17.187200000000001</v>
      </c>
      <c r="L118">
        <v>1551.5</v>
      </c>
      <c r="M118">
        <v>0.98380000000000001</v>
      </c>
      <c r="N118">
        <v>0.17929999999999999</v>
      </c>
    </row>
    <row r="119" spans="4:14">
      <c r="D119">
        <v>1551.6</v>
      </c>
      <c r="E119" t="s">
        <v>264</v>
      </c>
      <c r="F119" t="s">
        <v>265</v>
      </c>
      <c r="I119">
        <v>-0.18590000000000001</v>
      </c>
      <c r="J119">
        <v>-16.551400000000001</v>
      </c>
      <c r="L119">
        <v>1551.6</v>
      </c>
      <c r="M119">
        <v>0.98160000000000003</v>
      </c>
      <c r="N119">
        <v>0.19109999999999999</v>
      </c>
    </row>
    <row r="120" spans="4:14">
      <c r="D120">
        <v>1551.7</v>
      </c>
      <c r="E120" t="s">
        <v>266</v>
      </c>
      <c r="F120" t="s">
        <v>267</v>
      </c>
      <c r="I120">
        <v>-0.21</v>
      </c>
      <c r="J120">
        <v>-15.955</v>
      </c>
      <c r="L120">
        <v>1551.7</v>
      </c>
      <c r="M120">
        <v>0.97919999999999996</v>
      </c>
      <c r="N120">
        <v>0.20280000000000001</v>
      </c>
    </row>
    <row r="121" spans="4:14">
      <c r="D121">
        <v>1551.8</v>
      </c>
      <c r="E121" t="s">
        <v>268</v>
      </c>
      <c r="F121" t="s">
        <v>269</v>
      </c>
      <c r="I121">
        <v>-0.2356</v>
      </c>
      <c r="J121">
        <v>-15.393599999999999</v>
      </c>
      <c r="L121">
        <v>1551.8</v>
      </c>
      <c r="M121">
        <v>0.97670000000000001</v>
      </c>
      <c r="N121">
        <v>0.2145</v>
      </c>
    </row>
    <row r="122" spans="4:14">
      <c r="D122">
        <v>1551.9</v>
      </c>
      <c r="E122" t="s">
        <v>270</v>
      </c>
      <c r="F122" t="s">
        <v>271</v>
      </c>
      <c r="I122">
        <v>-0.2626</v>
      </c>
      <c r="J122">
        <v>-14.8634</v>
      </c>
      <c r="L122">
        <v>1551.9</v>
      </c>
      <c r="M122">
        <v>0.97409999999999997</v>
      </c>
      <c r="N122">
        <v>0.22620000000000001</v>
      </c>
    </row>
    <row r="123" spans="4:14">
      <c r="D123">
        <v>1552</v>
      </c>
      <c r="E123" t="s">
        <v>272</v>
      </c>
      <c r="F123" t="s">
        <v>273</v>
      </c>
      <c r="I123">
        <v>-0.29120000000000001</v>
      </c>
      <c r="J123">
        <v>-14.3613</v>
      </c>
      <c r="L123">
        <v>1552</v>
      </c>
      <c r="M123">
        <v>0.97130000000000005</v>
      </c>
      <c r="N123">
        <v>0.23780000000000001</v>
      </c>
    </row>
    <row r="124" spans="4:14">
      <c r="D124">
        <v>1552.1</v>
      </c>
      <c r="E124" t="s">
        <v>274</v>
      </c>
      <c r="F124" t="s">
        <v>275</v>
      </c>
      <c r="I124">
        <v>-0.32129999999999997</v>
      </c>
      <c r="J124">
        <v>-13.884600000000001</v>
      </c>
      <c r="L124">
        <v>1552.1</v>
      </c>
      <c r="M124">
        <v>0.96840000000000004</v>
      </c>
      <c r="N124">
        <v>0.2495</v>
      </c>
    </row>
    <row r="125" spans="4:14">
      <c r="D125">
        <v>1552.2</v>
      </c>
      <c r="E125" t="s">
        <v>276</v>
      </c>
      <c r="F125" t="s">
        <v>277</v>
      </c>
      <c r="I125">
        <v>-0.35289999999999999</v>
      </c>
      <c r="J125">
        <v>-13.430999999999999</v>
      </c>
      <c r="L125">
        <v>1552.2</v>
      </c>
      <c r="M125">
        <v>0.96530000000000005</v>
      </c>
      <c r="N125">
        <v>0.26100000000000001</v>
      </c>
    </row>
    <row r="126" spans="4:14">
      <c r="D126">
        <v>1552.3</v>
      </c>
      <c r="E126" t="s">
        <v>278</v>
      </c>
      <c r="F126" t="s">
        <v>279</v>
      </c>
      <c r="I126">
        <v>-0.38600000000000001</v>
      </c>
      <c r="J126">
        <v>-12.9985</v>
      </c>
      <c r="L126">
        <v>1552.3</v>
      </c>
      <c r="M126">
        <v>0.96209999999999996</v>
      </c>
      <c r="N126">
        <v>0.27260000000000001</v>
      </c>
    </row>
    <row r="127" spans="4:14">
      <c r="D127">
        <v>1552.4</v>
      </c>
      <c r="E127" t="s">
        <v>280</v>
      </c>
      <c r="F127" t="s">
        <v>281</v>
      </c>
      <c r="I127">
        <v>-0.42070000000000002</v>
      </c>
      <c r="J127">
        <v>-12.5854</v>
      </c>
      <c r="L127">
        <v>1552.4</v>
      </c>
      <c r="M127">
        <v>0.95879999999999999</v>
      </c>
      <c r="N127">
        <v>0.28410000000000002</v>
      </c>
    </row>
    <row r="128" spans="4:14">
      <c r="D128">
        <v>1552.5</v>
      </c>
      <c r="E128" t="s">
        <v>282</v>
      </c>
      <c r="F128" t="s">
        <v>283</v>
      </c>
      <c r="I128">
        <v>-0.45689999999999997</v>
      </c>
      <c r="J128">
        <v>-12.19</v>
      </c>
      <c r="L128">
        <v>1552.5</v>
      </c>
      <c r="M128">
        <v>0.95530000000000004</v>
      </c>
      <c r="N128">
        <v>0.29549999999999998</v>
      </c>
    </row>
    <row r="129" spans="4:14">
      <c r="D129">
        <v>1552.6</v>
      </c>
      <c r="E129" t="s">
        <v>284</v>
      </c>
      <c r="F129" t="s">
        <v>285</v>
      </c>
      <c r="I129">
        <v>-0.49469999999999997</v>
      </c>
      <c r="J129">
        <v>-11.8111</v>
      </c>
      <c r="L129">
        <v>1552.6</v>
      </c>
      <c r="M129">
        <v>0.95169999999999999</v>
      </c>
      <c r="N129">
        <v>0.30690000000000001</v>
      </c>
    </row>
    <row r="130" spans="4:14">
      <c r="D130">
        <v>1552.7</v>
      </c>
      <c r="E130" t="s">
        <v>286</v>
      </c>
      <c r="F130" t="s">
        <v>287</v>
      </c>
      <c r="I130">
        <v>-0.53410000000000002</v>
      </c>
      <c r="J130">
        <v>-11.4474</v>
      </c>
      <c r="L130">
        <v>1552.7</v>
      </c>
      <c r="M130">
        <v>0.94799999999999995</v>
      </c>
      <c r="N130">
        <v>0.31830000000000003</v>
      </c>
    </row>
    <row r="131" spans="4:14">
      <c r="D131">
        <v>1552.8</v>
      </c>
      <c r="E131" t="s">
        <v>288</v>
      </c>
      <c r="F131" t="s">
        <v>289</v>
      </c>
      <c r="I131">
        <v>-0.57509999999999994</v>
      </c>
      <c r="J131">
        <v>-11.097899999999999</v>
      </c>
      <c r="L131">
        <v>1552.8</v>
      </c>
      <c r="M131">
        <v>0.94410000000000005</v>
      </c>
      <c r="N131">
        <v>0.3296</v>
      </c>
    </row>
    <row r="132" spans="4:14">
      <c r="D132">
        <v>1552.9</v>
      </c>
      <c r="E132" t="s">
        <v>290</v>
      </c>
      <c r="F132" t="s">
        <v>291</v>
      </c>
      <c r="I132">
        <v>-0.61770000000000003</v>
      </c>
      <c r="J132">
        <v>-10.761699999999999</v>
      </c>
      <c r="L132">
        <v>1552.9</v>
      </c>
      <c r="M132">
        <v>0.94010000000000005</v>
      </c>
      <c r="N132">
        <v>0.34089999999999998</v>
      </c>
    </row>
    <row r="133" spans="4:14">
      <c r="D133">
        <v>1553</v>
      </c>
      <c r="E133" t="s">
        <v>177</v>
      </c>
      <c r="F133" t="s">
        <v>292</v>
      </c>
      <c r="I133">
        <v>-0.66190000000000004</v>
      </c>
      <c r="J133">
        <v>-10.4377</v>
      </c>
      <c r="L133">
        <v>1553</v>
      </c>
      <c r="M133">
        <v>0.93600000000000005</v>
      </c>
      <c r="N133">
        <v>0.35210000000000002</v>
      </c>
    </row>
    <row r="134" spans="4:14">
      <c r="D134">
        <v>1553.1</v>
      </c>
      <c r="E134" t="s">
        <v>175</v>
      </c>
      <c r="F134" t="s">
        <v>293</v>
      </c>
      <c r="I134">
        <v>-0.7077</v>
      </c>
      <c r="J134">
        <v>-10.125400000000001</v>
      </c>
      <c r="L134">
        <v>1553.1</v>
      </c>
      <c r="M134">
        <v>0.93169999999999997</v>
      </c>
      <c r="N134">
        <v>0.36330000000000001</v>
      </c>
    </row>
    <row r="135" spans="4:14">
      <c r="D135">
        <v>1553.2</v>
      </c>
      <c r="E135" t="s">
        <v>173</v>
      </c>
      <c r="F135" t="s">
        <v>294</v>
      </c>
      <c r="I135">
        <v>-0.75519999999999998</v>
      </c>
      <c r="J135">
        <v>-9.8239000000000001</v>
      </c>
      <c r="L135">
        <v>1553.2</v>
      </c>
      <c r="M135">
        <v>0.92730000000000001</v>
      </c>
      <c r="N135">
        <v>0.37440000000000001</v>
      </c>
    </row>
    <row r="136" spans="4:14">
      <c r="D136">
        <v>1553.3</v>
      </c>
      <c r="E136" t="s">
        <v>171</v>
      </c>
      <c r="F136" t="s">
        <v>295</v>
      </c>
      <c r="I136">
        <v>-0.80430000000000001</v>
      </c>
      <c r="J136">
        <v>-9.5326000000000004</v>
      </c>
      <c r="L136">
        <v>1553.3</v>
      </c>
      <c r="M136">
        <v>0.92269999999999996</v>
      </c>
      <c r="N136">
        <v>0.38550000000000001</v>
      </c>
    </row>
    <row r="137" spans="4:14">
      <c r="D137">
        <v>1553.4</v>
      </c>
      <c r="E137" t="s">
        <v>169</v>
      </c>
      <c r="F137" t="s">
        <v>170</v>
      </c>
      <c r="I137">
        <v>-0.85519999999999996</v>
      </c>
      <c r="J137">
        <v>-9.2509999999999994</v>
      </c>
      <c r="L137">
        <v>1553.4</v>
      </c>
      <c r="M137">
        <v>0.91800000000000004</v>
      </c>
      <c r="N137">
        <v>0.39650000000000002</v>
      </c>
    </row>
    <row r="138" spans="4:14">
      <c r="D138">
        <v>1553.5</v>
      </c>
      <c r="E138" t="s">
        <v>167</v>
      </c>
      <c r="F138" t="s">
        <v>296</v>
      </c>
      <c r="I138">
        <v>-0.90769999999999995</v>
      </c>
      <c r="J138">
        <v>-8.9785000000000004</v>
      </c>
      <c r="L138">
        <v>1553.5</v>
      </c>
      <c r="M138">
        <v>0.91320000000000001</v>
      </c>
      <c r="N138">
        <v>0.40739999999999998</v>
      </c>
    </row>
    <row r="139" spans="4:14">
      <c r="D139">
        <v>1553.6</v>
      </c>
      <c r="E139" t="s">
        <v>297</v>
      </c>
      <c r="F139" t="s">
        <v>298</v>
      </c>
      <c r="I139">
        <v>-0.96189999999999998</v>
      </c>
      <c r="J139">
        <v>-8.7147000000000006</v>
      </c>
      <c r="L139">
        <v>1553.6</v>
      </c>
      <c r="M139">
        <v>0.9083</v>
      </c>
      <c r="N139">
        <v>0.41830000000000001</v>
      </c>
    </row>
    <row r="140" spans="4:14">
      <c r="D140">
        <v>1553.7</v>
      </c>
      <c r="E140" t="s">
        <v>299</v>
      </c>
      <c r="F140" t="s">
        <v>300</v>
      </c>
      <c r="I140">
        <v>-1.0178</v>
      </c>
      <c r="J140">
        <v>-8.4590999999999994</v>
      </c>
      <c r="L140">
        <v>1553.7</v>
      </c>
      <c r="M140">
        <v>0.9032</v>
      </c>
      <c r="N140">
        <v>0.42920000000000003</v>
      </c>
    </row>
    <row r="141" spans="4:14">
      <c r="D141">
        <v>1553.8</v>
      </c>
      <c r="E141" t="s">
        <v>301</v>
      </c>
      <c r="F141" t="s">
        <v>302</v>
      </c>
      <c r="I141">
        <v>-1.0754999999999999</v>
      </c>
      <c r="J141">
        <v>-8.2111999999999998</v>
      </c>
      <c r="L141">
        <v>1553.8</v>
      </c>
      <c r="M141">
        <v>0.89800000000000002</v>
      </c>
      <c r="N141">
        <v>0.43990000000000001</v>
      </c>
    </row>
    <row r="142" spans="4:14">
      <c r="D142">
        <v>1553.9</v>
      </c>
      <c r="E142" t="s">
        <v>303</v>
      </c>
      <c r="F142" t="s">
        <v>304</v>
      </c>
      <c r="I142">
        <v>-1.135</v>
      </c>
      <c r="J142">
        <v>-7.9707999999999997</v>
      </c>
      <c r="L142">
        <v>1553.9</v>
      </c>
      <c r="M142">
        <v>0.89270000000000005</v>
      </c>
      <c r="N142">
        <v>0.4506</v>
      </c>
    </row>
    <row r="143" spans="4:14">
      <c r="D143">
        <v>1554</v>
      </c>
      <c r="E143" t="s">
        <v>305</v>
      </c>
      <c r="F143" t="s">
        <v>306</v>
      </c>
      <c r="I143">
        <v>-1.1962999999999999</v>
      </c>
      <c r="J143">
        <v>-7.7374000000000001</v>
      </c>
      <c r="L143">
        <v>1554</v>
      </c>
      <c r="M143">
        <v>0.88729999999999998</v>
      </c>
      <c r="N143">
        <v>0.46129999999999999</v>
      </c>
    </row>
    <row r="144" spans="4:14">
      <c r="D144">
        <v>1554.1</v>
      </c>
      <c r="E144" t="s">
        <v>307</v>
      </c>
      <c r="F144" t="s">
        <v>308</v>
      </c>
      <c r="I144">
        <v>-1.2593000000000001</v>
      </c>
      <c r="J144">
        <v>-7.5106999999999999</v>
      </c>
      <c r="L144">
        <v>1554.1</v>
      </c>
      <c r="M144">
        <v>0.88170000000000004</v>
      </c>
      <c r="N144">
        <v>0.47189999999999999</v>
      </c>
    </row>
    <row r="145" spans="4:14">
      <c r="D145">
        <v>1554.2</v>
      </c>
      <c r="E145" t="s">
        <v>309</v>
      </c>
      <c r="F145" t="s">
        <v>310</v>
      </c>
      <c r="I145">
        <v>-1.3242</v>
      </c>
      <c r="J145">
        <v>-7.2904999999999998</v>
      </c>
      <c r="L145">
        <v>1554.2</v>
      </c>
      <c r="M145">
        <v>0.876</v>
      </c>
      <c r="N145">
        <v>0.4824</v>
      </c>
    </row>
    <row r="146" spans="4:14">
      <c r="D146">
        <v>1554.3</v>
      </c>
      <c r="E146" t="s">
        <v>311</v>
      </c>
      <c r="F146" t="s">
        <v>312</v>
      </c>
      <c r="I146">
        <v>-1.391</v>
      </c>
      <c r="J146">
        <v>-7.0765000000000002</v>
      </c>
      <c r="L146">
        <v>1554.3</v>
      </c>
      <c r="M146">
        <v>0.87009999999999998</v>
      </c>
      <c r="N146">
        <v>0.49280000000000002</v>
      </c>
    </row>
    <row r="147" spans="4:14">
      <c r="D147">
        <v>1554.4</v>
      </c>
      <c r="E147" t="s">
        <v>313</v>
      </c>
      <c r="F147" t="s">
        <v>314</v>
      </c>
      <c r="I147">
        <v>-1.4596</v>
      </c>
      <c r="J147">
        <v>-6.8682999999999996</v>
      </c>
      <c r="L147">
        <v>1554.4</v>
      </c>
      <c r="M147">
        <v>0.86419999999999997</v>
      </c>
      <c r="N147">
        <v>0.50319999999999998</v>
      </c>
    </row>
    <row r="148" spans="4:14">
      <c r="D148">
        <v>1554.5</v>
      </c>
      <c r="E148" t="s">
        <v>315</v>
      </c>
      <c r="F148" t="s">
        <v>316</v>
      </c>
      <c r="I148">
        <v>-1.5302</v>
      </c>
      <c r="J148">
        <v>-6.6657999999999999</v>
      </c>
      <c r="L148">
        <v>1554.5</v>
      </c>
      <c r="M148">
        <v>0.85809999999999997</v>
      </c>
      <c r="N148">
        <v>0.51349999999999996</v>
      </c>
    </row>
    <row r="149" spans="4:14">
      <c r="D149">
        <v>1554.6</v>
      </c>
      <c r="E149" t="s">
        <v>317</v>
      </c>
      <c r="F149" t="s">
        <v>318</v>
      </c>
      <c r="I149">
        <v>-1.6027</v>
      </c>
      <c r="J149">
        <v>-6.4687999999999999</v>
      </c>
      <c r="L149">
        <v>1554.6</v>
      </c>
      <c r="M149">
        <v>0.85189999999999999</v>
      </c>
      <c r="N149">
        <v>0.52370000000000005</v>
      </c>
    </row>
    <row r="150" spans="4:14">
      <c r="D150">
        <v>1554.7</v>
      </c>
      <c r="E150" t="s">
        <v>319</v>
      </c>
      <c r="F150" t="s">
        <v>320</v>
      </c>
      <c r="I150">
        <v>-1.6771</v>
      </c>
      <c r="J150">
        <v>-6.2769000000000004</v>
      </c>
      <c r="L150">
        <v>1554.7</v>
      </c>
      <c r="M150">
        <v>0.84560000000000002</v>
      </c>
      <c r="N150">
        <v>0.53380000000000005</v>
      </c>
    </row>
    <row r="151" spans="4:14">
      <c r="D151">
        <v>1554.8</v>
      </c>
      <c r="E151" t="s">
        <v>321</v>
      </c>
      <c r="F151" t="s">
        <v>322</v>
      </c>
      <c r="I151">
        <v>-1.7536</v>
      </c>
      <c r="J151">
        <v>-6.0900999999999996</v>
      </c>
      <c r="L151">
        <v>1554.8</v>
      </c>
      <c r="M151">
        <v>0.83919999999999995</v>
      </c>
      <c r="N151">
        <v>0.54390000000000005</v>
      </c>
    </row>
    <row r="152" spans="4:14">
      <c r="D152">
        <v>1554.9</v>
      </c>
      <c r="E152" t="s">
        <v>323</v>
      </c>
      <c r="F152" t="s">
        <v>324</v>
      </c>
      <c r="I152">
        <v>-1.8320000000000001</v>
      </c>
      <c r="J152">
        <v>-5.9081000000000001</v>
      </c>
      <c r="L152">
        <v>1554.9</v>
      </c>
      <c r="M152">
        <v>0.83260000000000001</v>
      </c>
      <c r="N152">
        <v>0.55389999999999995</v>
      </c>
    </row>
    <row r="153" spans="4:14">
      <c r="D153">
        <v>1555</v>
      </c>
      <c r="E153" t="s">
        <v>325</v>
      </c>
      <c r="F153" t="s">
        <v>326</v>
      </c>
      <c r="I153">
        <v>-1.9125000000000001</v>
      </c>
      <c r="J153">
        <v>-5.7308000000000003</v>
      </c>
      <c r="L153">
        <v>1555</v>
      </c>
      <c r="M153">
        <v>0.82589999999999997</v>
      </c>
      <c r="N153">
        <v>0.56379999999999997</v>
      </c>
    </row>
    <row r="154" spans="4:14">
      <c r="D154">
        <v>1555.1</v>
      </c>
      <c r="E154" t="s">
        <v>327</v>
      </c>
      <c r="F154" t="s">
        <v>328</v>
      </c>
      <c r="I154">
        <v>-1.9952000000000001</v>
      </c>
      <c r="J154">
        <v>-5.5579999999999998</v>
      </c>
      <c r="L154">
        <v>1555.1</v>
      </c>
      <c r="M154">
        <v>0.81910000000000005</v>
      </c>
      <c r="N154">
        <v>0.5736</v>
      </c>
    </row>
    <row r="155" spans="4:14">
      <c r="D155">
        <v>1555.2</v>
      </c>
      <c r="E155" t="s">
        <v>329</v>
      </c>
      <c r="F155" t="s">
        <v>330</v>
      </c>
      <c r="I155">
        <v>-2.0798999999999999</v>
      </c>
      <c r="J155">
        <v>-5.3895999999999997</v>
      </c>
      <c r="L155">
        <v>1555.2</v>
      </c>
      <c r="M155">
        <v>0.81220000000000003</v>
      </c>
      <c r="N155">
        <v>0.58340000000000003</v>
      </c>
    </row>
    <row r="156" spans="4:14">
      <c r="D156">
        <v>1555.3</v>
      </c>
      <c r="E156" t="s">
        <v>331</v>
      </c>
      <c r="F156" t="s">
        <v>332</v>
      </c>
      <c r="I156">
        <v>-2.1667999999999998</v>
      </c>
      <c r="J156">
        <v>-5.2252999999999998</v>
      </c>
      <c r="L156">
        <v>1555.3</v>
      </c>
      <c r="M156">
        <v>0.80520000000000003</v>
      </c>
      <c r="N156">
        <v>0.59299999999999997</v>
      </c>
    </row>
    <row r="157" spans="4:14">
      <c r="D157">
        <v>1555.4</v>
      </c>
      <c r="E157" t="s">
        <v>333</v>
      </c>
      <c r="F157" t="s">
        <v>334</v>
      </c>
      <c r="I157">
        <v>-2.2557999999999998</v>
      </c>
      <c r="J157">
        <v>-5.0651999999999999</v>
      </c>
      <c r="L157">
        <v>1555.4</v>
      </c>
      <c r="M157">
        <v>0.79810000000000003</v>
      </c>
      <c r="N157">
        <v>0.60260000000000002</v>
      </c>
    </row>
    <row r="158" spans="4:14">
      <c r="D158">
        <v>1555.5</v>
      </c>
      <c r="E158" t="s">
        <v>335</v>
      </c>
      <c r="F158" t="s">
        <v>336</v>
      </c>
      <c r="I158">
        <v>-2.3471000000000002</v>
      </c>
      <c r="J158">
        <v>-4.9089</v>
      </c>
      <c r="L158">
        <v>1555.5</v>
      </c>
      <c r="M158">
        <v>0.79079999999999995</v>
      </c>
      <c r="N158">
        <v>0.61209999999999998</v>
      </c>
    </row>
    <row r="159" spans="4:14">
      <c r="D159">
        <v>1555.6</v>
      </c>
      <c r="E159" t="s">
        <v>337</v>
      </c>
      <c r="F159" t="s">
        <v>338</v>
      </c>
      <c r="I159">
        <v>-2.4407000000000001</v>
      </c>
      <c r="J159">
        <v>-4.7565</v>
      </c>
      <c r="L159">
        <v>1555.6</v>
      </c>
      <c r="M159">
        <v>0.78339999999999999</v>
      </c>
      <c r="N159">
        <v>0.62150000000000005</v>
      </c>
    </row>
    <row r="160" spans="4:14">
      <c r="D160">
        <v>1555.7</v>
      </c>
      <c r="E160" t="s">
        <v>339</v>
      </c>
      <c r="F160" t="s">
        <v>340</v>
      </c>
      <c r="I160">
        <v>-2.5366</v>
      </c>
      <c r="J160">
        <v>-4.6078000000000001</v>
      </c>
      <c r="L160">
        <v>1555.7</v>
      </c>
      <c r="M160">
        <v>0.77600000000000002</v>
      </c>
      <c r="N160">
        <v>0.63080000000000003</v>
      </c>
    </row>
    <row r="161" spans="4:14">
      <c r="D161">
        <v>1555.8</v>
      </c>
      <c r="E161" t="s">
        <v>341</v>
      </c>
      <c r="F161" t="s">
        <v>342</v>
      </c>
      <c r="I161">
        <v>-2.6349</v>
      </c>
      <c r="J161">
        <v>-4.4626999999999999</v>
      </c>
      <c r="L161">
        <v>1555.8</v>
      </c>
      <c r="M161">
        <v>0.76839999999999997</v>
      </c>
      <c r="N161">
        <v>0.64</v>
      </c>
    </row>
    <row r="162" spans="4:14">
      <c r="D162">
        <v>1555.9</v>
      </c>
      <c r="E162" t="s">
        <v>343</v>
      </c>
      <c r="F162" t="s">
        <v>344</v>
      </c>
      <c r="I162">
        <v>-2.7355999999999998</v>
      </c>
      <c r="J162">
        <v>-4.3211000000000004</v>
      </c>
      <c r="L162">
        <v>1555.9</v>
      </c>
      <c r="M162">
        <v>0.76070000000000004</v>
      </c>
      <c r="N162">
        <v>0.64910000000000001</v>
      </c>
    </row>
    <row r="163" spans="4:14">
      <c r="D163">
        <v>1556</v>
      </c>
      <c r="E163" t="s">
        <v>345</v>
      </c>
      <c r="F163" t="s">
        <v>346</v>
      </c>
      <c r="I163">
        <v>-2.8386999999999998</v>
      </c>
      <c r="J163">
        <v>-4.1829000000000001</v>
      </c>
      <c r="L163">
        <v>1556</v>
      </c>
      <c r="M163">
        <v>0.75290000000000001</v>
      </c>
      <c r="N163">
        <v>0.65820000000000001</v>
      </c>
    </row>
    <row r="164" spans="4:14">
      <c r="D164">
        <v>1556.1</v>
      </c>
      <c r="E164" t="s">
        <v>347</v>
      </c>
      <c r="F164" t="s">
        <v>348</v>
      </c>
      <c r="I164">
        <v>-2.9443000000000001</v>
      </c>
      <c r="J164">
        <v>-4.0479000000000003</v>
      </c>
      <c r="L164">
        <v>1556.1</v>
      </c>
      <c r="M164">
        <v>0.745</v>
      </c>
      <c r="N164">
        <v>0.66710000000000003</v>
      </c>
    </row>
    <row r="165" spans="4:14">
      <c r="D165">
        <v>1556.2</v>
      </c>
      <c r="E165" t="s">
        <v>349</v>
      </c>
      <c r="F165" t="s">
        <v>350</v>
      </c>
      <c r="I165">
        <v>-3.0525000000000002</v>
      </c>
      <c r="J165">
        <v>-3.9161999999999999</v>
      </c>
      <c r="L165">
        <v>1556.2</v>
      </c>
      <c r="M165">
        <v>0.7369</v>
      </c>
      <c r="N165">
        <v>0.67600000000000005</v>
      </c>
    </row>
    <row r="166" spans="4:14">
      <c r="D166">
        <v>1556.3</v>
      </c>
      <c r="E166" t="s">
        <v>351</v>
      </c>
      <c r="F166" t="s">
        <v>352</v>
      </c>
      <c r="I166">
        <v>-3.1633</v>
      </c>
      <c r="J166">
        <v>-3.7875999999999999</v>
      </c>
      <c r="L166">
        <v>1556.3</v>
      </c>
      <c r="M166">
        <v>0.7288</v>
      </c>
      <c r="N166">
        <v>0.68469999999999998</v>
      </c>
    </row>
    <row r="167" spans="4:14">
      <c r="D167">
        <v>1556.4</v>
      </c>
      <c r="E167" t="s">
        <v>353</v>
      </c>
      <c r="F167" t="s">
        <v>354</v>
      </c>
      <c r="I167">
        <v>-3.2768000000000002</v>
      </c>
      <c r="J167">
        <v>-3.6621000000000001</v>
      </c>
      <c r="L167">
        <v>1556.4</v>
      </c>
      <c r="M167">
        <v>0.72060000000000002</v>
      </c>
      <c r="N167">
        <v>0.69340000000000002</v>
      </c>
    </row>
    <row r="168" spans="4:14">
      <c r="D168">
        <v>1556.5</v>
      </c>
      <c r="E168" t="s">
        <v>355</v>
      </c>
      <c r="F168" t="s">
        <v>356</v>
      </c>
      <c r="I168">
        <v>-3.3929999999999998</v>
      </c>
      <c r="J168">
        <v>-3.5394999999999999</v>
      </c>
      <c r="L168">
        <v>1556.5</v>
      </c>
      <c r="M168">
        <v>0.71230000000000004</v>
      </c>
      <c r="N168">
        <v>0.70189999999999997</v>
      </c>
    </row>
    <row r="169" spans="4:14">
      <c r="D169">
        <v>1556.6</v>
      </c>
      <c r="E169" t="s">
        <v>357</v>
      </c>
      <c r="F169" t="s">
        <v>358</v>
      </c>
      <c r="I169">
        <v>-3.512</v>
      </c>
      <c r="J169">
        <v>-3.4199000000000002</v>
      </c>
      <c r="L169">
        <v>1556.6</v>
      </c>
      <c r="M169">
        <v>0.70379999999999998</v>
      </c>
      <c r="N169">
        <v>0.71040000000000003</v>
      </c>
    </row>
    <row r="170" spans="4:14">
      <c r="D170">
        <v>1556.7</v>
      </c>
      <c r="E170" t="s">
        <v>359</v>
      </c>
      <c r="F170" t="s">
        <v>360</v>
      </c>
      <c r="I170">
        <v>-3.6339000000000001</v>
      </c>
      <c r="J170">
        <v>-3.3029999999999999</v>
      </c>
      <c r="L170">
        <v>1556.7</v>
      </c>
      <c r="M170">
        <v>0.69530000000000003</v>
      </c>
      <c r="N170">
        <v>0.71870000000000001</v>
      </c>
    </row>
    <row r="171" spans="4:14">
      <c r="D171">
        <v>1556.8</v>
      </c>
      <c r="E171" t="s">
        <v>361</v>
      </c>
      <c r="F171" t="s">
        <v>362</v>
      </c>
      <c r="I171">
        <v>-3.7587000000000002</v>
      </c>
      <c r="J171">
        <v>-3.1890000000000001</v>
      </c>
      <c r="L171">
        <v>1556.8</v>
      </c>
      <c r="M171">
        <v>0.68669999999999998</v>
      </c>
      <c r="N171">
        <v>0.72699999999999998</v>
      </c>
    </row>
    <row r="172" spans="4:14">
      <c r="D172">
        <v>1556.9</v>
      </c>
      <c r="E172" t="s">
        <v>363</v>
      </c>
      <c r="F172" t="s">
        <v>364</v>
      </c>
      <c r="I172">
        <v>-3.8866000000000001</v>
      </c>
      <c r="J172">
        <v>-3.0775999999999999</v>
      </c>
      <c r="L172">
        <v>1556.9</v>
      </c>
      <c r="M172">
        <v>0.67800000000000005</v>
      </c>
      <c r="N172">
        <v>0.73509999999999998</v>
      </c>
    </row>
    <row r="173" spans="4:14">
      <c r="D173">
        <v>1557</v>
      </c>
      <c r="E173" t="s">
        <v>365</v>
      </c>
      <c r="F173" t="s">
        <v>366</v>
      </c>
      <c r="I173">
        <v>-4.0175000000000001</v>
      </c>
      <c r="J173">
        <v>-2.9689000000000001</v>
      </c>
      <c r="L173">
        <v>1557</v>
      </c>
      <c r="M173">
        <v>0.66910000000000003</v>
      </c>
      <c r="N173">
        <v>0.74309999999999998</v>
      </c>
    </row>
    <row r="174" spans="4:14">
      <c r="D174">
        <v>1557.1</v>
      </c>
      <c r="E174" t="s">
        <v>367</v>
      </c>
      <c r="F174" t="s">
        <v>368</v>
      </c>
      <c r="I174">
        <v>-4.1516000000000002</v>
      </c>
      <c r="J174">
        <v>-2.8626999999999998</v>
      </c>
      <c r="L174">
        <v>1557.1</v>
      </c>
      <c r="M174">
        <v>0.66020000000000001</v>
      </c>
      <c r="N174">
        <v>0.75109999999999999</v>
      </c>
    </row>
    <row r="175" spans="4:14">
      <c r="D175">
        <v>1557.2</v>
      </c>
      <c r="E175" t="s">
        <v>369</v>
      </c>
      <c r="F175" t="s">
        <v>370</v>
      </c>
      <c r="I175">
        <v>-4.2888999999999999</v>
      </c>
      <c r="J175">
        <v>-2.7591000000000001</v>
      </c>
      <c r="L175">
        <v>1557.2</v>
      </c>
      <c r="M175">
        <v>0.6512</v>
      </c>
      <c r="N175">
        <v>0.75890000000000002</v>
      </c>
    </row>
    <row r="176" spans="4:14">
      <c r="D176">
        <v>1557.3</v>
      </c>
      <c r="E176" t="s">
        <v>371</v>
      </c>
      <c r="F176" t="s">
        <v>372</v>
      </c>
      <c r="I176">
        <v>-4.4295999999999998</v>
      </c>
      <c r="J176">
        <v>-2.6579999999999999</v>
      </c>
      <c r="L176">
        <v>1557.3</v>
      </c>
      <c r="M176">
        <v>0.6421</v>
      </c>
      <c r="N176">
        <v>0.76659999999999995</v>
      </c>
    </row>
    <row r="177" spans="4:14">
      <c r="D177">
        <v>1557.4</v>
      </c>
      <c r="E177" t="s">
        <v>373</v>
      </c>
      <c r="F177" t="s">
        <v>374</v>
      </c>
      <c r="I177">
        <v>-4.5736999999999997</v>
      </c>
      <c r="J177">
        <v>-2.5592999999999999</v>
      </c>
      <c r="L177">
        <v>1557.4</v>
      </c>
      <c r="M177">
        <v>0.63290000000000002</v>
      </c>
      <c r="N177">
        <v>0.7742</v>
      </c>
    </row>
    <row r="178" spans="4:14">
      <c r="D178">
        <v>1557.5</v>
      </c>
      <c r="E178" t="s">
        <v>375</v>
      </c>
      <c r="F178" t="s">
        <v>376</v>
      </c>
      <c r="I178">
        <v>-4.7214</v>
      </c>
      <c r="J178">
        <v>-2.4630000000000001</v>
      </c>
      <c r="L178">
        <v>1557.5</v>
      </c>
      <c r="M178">
        <v>0.62370000000000003</v>
      </c>
      <c r="N178">
        <v>0.78169999999999995</v>
      </c>
    </row>
    <row r="179" spans="4:14">
      <c r="D179">
        <v>1557.6</v>
      </c>
      <c r="E179" t="s">
        <v>377</v>
      </c>
      <c r="F179" t="s">
        <v>378</v>
      </c>
      <c r="I179">
        <v>-4.8727</v>
      </c>
      <c r="J179">
        <v>-2.3690000000000002</v>
      </c>
      <c r="L179">
        <v>1557.6</v>
      </c>
      <c r="M179">
        <v>0.61429999999999996</v>
      </c>
      <c r="N179">
        <v>0.78910000000000002</v>
      </c>
    </row>
    <row r="180" spans="4:14">
      <c r="D180">
        <v>1557.7</v>
      </c>
      <c r="E180" t="s">
        <v>379</v>
      </c>
      <c r="F180" t="s">
        <v>380</v>
      </c>
      <c r="I180">
        <v>-5.0278</v>
      </c>
      <c r="J180">
        <v>-2.2772999999999999</v>
      </c>
      <c r="L180">
        <v>1557.7</v>
      </c>
      <c r="M180">
        <v>0.6048</v>
      </c>
      <c r="N180">
        <v>0.79630000000000001</v>
      </c>
    </row>
    <row r="181" spans="4:14">
      <c r="D181">
        <v>1557.8</v>
      </c>
      <c r="E181" t="s">
        <v>381</v>
      </c>
      <c r="F181" t="s">
        <v>382</v>
      </c>
      <c r="I181">
        <v>-5.1867000000000001</v>
      </c>
      <c r="J181">
        <v>-2.1878000000000002</v>
      </c>
      <c r="L181">
        <v>1557.8</v>
      </c>
      <c r="M181">
        <v>0.59530000000000005</v>
      </c>
      <c r="N181">
        <v>0.80349999999999999</v>
      </c>
    </row>
    <row r="182" spans="4:14">
      <c r="D182">
        <v>1557.9</v>
      </c>
      <c r="E182" t="s">
        <v>383</v>
      </c>
      <c r="F182" t="s">
        <v>384</v>
      </c>
      <c r="I182">
        <v>-5.3497000000000003</v>
      </c>
      <c r="J182">
        <v>-2.1006</v>
      </c>
      <c r="L182">
        <v>1557.9</v>
      </c>
      <c r="M182">
        <v>0.5857</v>
      </c>
      <c r="N182">
        <v>0.8105</v>
      </c>
    </row>
    <row r="183" spans="4:14">
      <c r="D183">
        <v>1558</v>
      </c>
      <c r="E183" t="s">
        <v>385</v>
      </c>
      <c r="F183" t="s">
        <v>386</v>
      </c>
      <c r="I183">
        <v>-5.5167999999999999</v>
      </c>
      <c r="J183">
        <v>-2.0154999999999998</v>
      </c>
      <c r="L183">
        <v>1558</v>
      </c>
      <c r="M183">
        <v>0.57599999999999996</v>
      </c>
      <c r="N183">
        <v>0.8175</v>
      </c>
    </row>
    <row r="184" spans="4:14">
      <c r="D184">
        <v>1558.1</v>
      </c>
      <c r="E184" t="s">
        <v>387</v>
      </c>
      <c r="F184" t="s">
        <v>388</v>
      </c>
      <c r="I184">
        <v>-5.6881000000000004</v>
      </c>
      <c r="J184">
        <v>-1.9326000000000001</v>
      </c>
      <c r="L184">
        <v>1558.1</v>
      </c>
      <c r="M184">
        <v>0.56620000000000004</v>
      </c>
      <c r="N184">
        <v>0.82430000000000003</v>
      </c>
    </row>
    <row r="185" spans="4:14">
      <c r="D185">
        <v>1558.2</v>
      </c>
      <c r="E185" t="s">
        <v>389</v>
      </c>
      <c r="F185" t="s">
        <v>390</v>
      </c>
      <c r="I185">
        <v>-5.8639000000000001</v>
      </c>
      <c r="J185">
        <v>-1.8516999999999999</v>
      </c>
      <c r="L185">
        <v>1558.2</v>
      </c>
      <c r="M185">
        <v>0.55630000000000002</v>
      </c>
      <c r="N185">
        <v>0.83099999999999996</v>
      </c>
    </row>
    <row r="186" spans="4:14">
      <c r="D186">
        <v>1558.3</v>
      </c>
      <c r="E186" t="s">
        <v>391</v>
      </c>
      <c r="F186" t="s">
        <v>392</v>
      </c>
      <c r="I186">
        <v>-6.0442999999999998</v>
      </c>
      <c r="J186">
        <v>-1.7729999999999999</v>
      </c>
      <c r="L186">
        <v>1558.3</v>
      </c>
      <c r="M186">
        <v>0.5464</v>
      </c>
      <c r="N186">
        <v>0.83750000000000002</v>
      </c>
    </row>
    <row r="187" spans="4:14">
      <c r="D187">
        <v>1558.4</v>
      </c>
      <c r="E187" t="s">
        <v>393</v>
      </c>
      <c r="F187" t="s">
        <v>394</v>
      </c>
      <c r="I187">
        <v>-6.2294</v>
      </c>
      <c r="J187">
        <v>-1.6961999999999999</v>
      </c>
      <c r="L187">
        <v>1558.4</v>
      </c>
      <c r="M187">
        <v>0.53639999999999999</v>
      </c>
      <c r="N187">
        <v>0.84399999999999997</v>
      </c>
    </row>
    <row r="188" spans="4:14">
      <c r="D188">
        <v>1558.5</v>
      </c>
      <c r="E188" t="s">
        <v>395</v>
      </c>
      <c r="F188" t="s">
        <v>396</v>
      </c>
      <c r="I188">
        <v>-6.4194000000000004</v>
      </c>
      <c r="J188">
        <v>-1.6214999999999999</v>
      </c>
      <c r="L188">
        <v>1558.5</v>
      </c>
      <c r="M188">
        <v>0.52629999999999999</v>
      </c>
      <c r="N188">
        <v>0.85029999999999994</v>
      </c>
    </row>
    <row r="189" spans="4:14">
      <c r="D189">
        <v>1558.6</v>
      </c>
      <c r="E189" t="s">
        <v>397</v>
      </c>
      <c r="F189" t="s">
        <v>398</v>
      </c>
      <c r="I189">
        <v>-6.6144999999999996</v>
      </c>
      <c r="J189">
        <v>-1.5487</v>
      </c>
      <c r="L189">
        <v>1558.6</v>
      </c>
      <c r="M189">
        <v>0.5161</v>
      </c>
      <c r="N189">
        <v>0.85650000000000004</v>
      </c>
    </row>
    <row r="190" spans="4:14">
      <c r="D190">
        <v>1558.7</v>
      </c>
      <c r="E190" t="s">
        <v>399</v>
      </c>
      <c r="F190" t="s">
        <v>400</v>
      </c>
      <c r="I190">
        <v>-6.8150000000000004</v>
      </c>
      <c r="J190">
        <v>-1.4779</v>
      </c>
      <c r="L190">
        <v>1558.7</v>
      </c>
      <c r="M190">
        <v>0.50590000000000002</v>
      </c>
      <c r="N190">
        <v>0.86260000000000003</v>
      </c>
    </row>
    <row r="191" spans="4:14">
      <c r="D191">
        <v>1558.8</v>
      </c>
      <c r="E191" t="s">
        <v>401</v>
      </c>
      <c r="F191" t="s">
        <v>402</v>
      </c>
      <c r="I191">
        <v>-7.0209999999999999</v>
      </c>
      <c r="J191">
        <v>-1.4089</v>
      </c>
      <c r="L191">
        <v>1558.8</v>
      </c>
      <c r="M191">
        <v>0.4955</v>
      </c>
      <c r="N191">
        <v>0.86860000000000004</v>
      </c>
    </row>
    <row r="192" spans="4:14">
      <c r="D192">
        <v>1558.9</v>
      </c>
      <c r="E192" t="s">
        <v>403</v>
      </c>
      <c r="F192" t="s">
        <v>404</v>
      </c>
      <c r="I192">
        <v>-7.2327000000000004</v>
      </c>
      <c r="J192">
        <v>-1.3419000000000001</v>
      </c>
      <c r="L192">
        <v>1558.9</v>
      </c>
      <c r="M192">
        <v>0.48520000000000002</v>
      </c>
      <c r="N192">
        <v>0.87439999999999996</v>
      </c>
    </row>
    <row r="193" spans="4:14">
      <c r="D193">
        <v>1559</v>
      </c>
      <c r="E193" t="s">
        <v>405</v>
      </c>
      <c r="F193" t="s">
        <v>406</v>
      </c>
      <c r="I193">
        <v>-7.4504999999999999</v>
      </c>
      <c r="J193">
        <v>-1.2766999999999999</v>
      </c>
      <c r="L193">
        <v>1559</v>
      </c>
      <c r="M193">
        <v>0.47470000000000001</v>
      </c>
      <c r="N193">
        <v>0.88009999999999999</v>
      </c>
    </row>
    <row r="194" spans="4:14">
      <c r="D194">
        <v>1559.1</v>
      </c>
      <c r="E194" t="s">
        <v>407</v>
      </c>
      <c r="F194" t="s">
        <v>408</v>
      </c>
      <c r="I194">
        <v>-7.6745000000000001</v>
      </c>
      <c r="J194">
        <v>-1.2134</v>
      </c>
      <c r="L194">
        <v>1559.1</v>
      </c>
      <c r="M194">
        <v>0.4642</v>
      </c>
      <c r="N194">
        <v>0.88570000000000004</v>
      </c>
    </row>
    <row r="195" spans="4:14">
      <c r="D195">
        <v>1559.2</v>
      </c>
      <c r="E195" t="s">
        <v>409</v>
      </c>
      <c r="F195" t="s">
        <v>410</v>
      </c>
      <c r="I195">
        <v>-7.9051999999999998</v>
      </c>
      <c r="J195">
        <v>-1.1518999999999999</v>
      </c>
      <c r="L195">
        <v>1559.2</v>
      </c>
      <c r="M195">
        <v>0.4536</v>
      </c>
      <c r="N195">
        <v>0.89119999999999999</v>
      </c>
    </row>
    <row r="196" spans="4:14">
      <c r="D196">
        <v>1559.3</v>
      </c>
      <c r="E196" t="s">
        <v>411</v>
      </c>
      <c r="F196" t="s">
        <v>412</v>
      </c>
      <c r="I196">
        <v>-8.1426999999999996</v>
      </c>
      <c r="J196">
        <v>-1.0921000000000001</v>
      </c>
      <c r="L196">
        <v>1559.3</v>
      </c>
      <c r="M196">
        <v>0.443</v>
      </c>
      <c r="N196">
        <v>0.89649999999999996</v>
      </c>
    </row>
    <row r="197" spans="4:14">
      <c r="D197">
        <v>1559.4</v>
      </c>
      <c r="E197" t="s">
        <v>413</v>
      </c>
      <c r="F197" t="s">
        <v>414</v>
      </c>
      <c r="I197">
        <v>-8.3873999999999995</v>
      </c>
      <c r="J197">
        <v>-1.0342</v>
      </c>
      <c r="L197">
        <v>1559.4</v>
      </c>
      <c r="M197">
        <v>0.43230000000000002</v>
      </c>
      <c r="N197">
        <v>0.90180000000000005</v>
      </c>
    </row>
    <row r="198" spans="4:14">
      <c r="D198">
        <v>1559.5</v>
      </c>
      <c r="E198" t="s">
        <v>415</v>
      </c>
      <c r="F198" t="s">
        <v>416</v>
      </c>
      <c r="I198">
        <v>-8.6396999999999995</v>
      </c>
      <c r="J198">
        <v>-0.97789999999999999</v>
      </c>
      <c r="L198">
        <v>1559.5</v>
      </c>
      <c r="M198">
        <v>0.42149999999999999</v>
      </c>
      <c r="N198">
        <v>0.90680000000000005</v>
      </c>
    </row>
    <row r="199" spans="4:14">
      <c r="D199">
        <v>1559.6</v>
      </c>
      <c r="E199" t="s">
        <v>417</v>
      </c>
      <c r="F199" t="s">
        <v>418</v>
      </c>
      <c r="I199">
        <v>-8.9</v>
      </c>
      <c r="J199">
        <v>-0.92349999999999999</v>
      </c>
      <c r="L199">
        <v>1559.6</v>
      </c>
      <c r="M199">
        <v>0.41070000000000001</v>
      </c>
      <c r="N199">
        <v>0.91180000000000005</v>
      </c>
    </row>
    <row r="200" spans="4:14">
      <c r="D200">
        <v>1559.7</v>
      </c>
      <c r="E200" t="s">
        <v>419</v>
      </c>
      <c r="F200" t="s">
        <v>420</v>
      </c>
      <c r="I200">
        <v>-9.1685999999999996</v>
      </c>
      <c r="J200">
        <v>-0.87070000000000003</v>
      </c>
      <c r="L200">
        <v>1559.7</v>
      </c>
      <c r="M200">
        <v>0.39979999999999999</v>
      </c>
      <c r="N200">
        <v>0.91659999999999997</v>
      </c>
    </row>
    <row r="201" spans="4:14">
      <c r="D201">
        <v>1559.8</v>
      </c>
      <c r="E201" t="s">
        <v>421</v>
      </c>
      <c r="F201" t="s">
        <v>422</v>
      </c>
      <c r="I201">
        <v>-9.4460999999999995</v>
      </c>
      <c r="J201">
        <v>-0.8196</v>
      </c>
      <c r="L201">
        <v>1559.8</v>
      </c>
      <c r="M201">
        <v>0.38879999999999998</v>
      </c>
      <c r="N201">
        <v>0.92130000000000001</v>
      </c>
    </row>
    <row r="202" spans="4:14">
      <c r="D202">
        <v>1559.9</v>
      </c>
      <c r="E202" t="s">
        <v>423</v>
      </c>
      <c r="F202" t="s">
        <v>424</v>
      </c>
      <c r="I202">
        <v>-9.7330000000000005</v>
      </c>
      <c r="J202">
        <v>-0.7702</v>
      </c>
      <c r="L202">
        <v>1559.9</v>
      </c>
      <c r="M202">
        <v>0.37780000000000002</v>
      </c>
      <c r="N202">
        <v>0.92589999999999995</v>
      </c>
    </row>
    <row r="203" spans="4:14">
      <c r="D203">
        <v>1560</v>
      </c>
      <c r="E203" t="s">
        <v>425</v>
      </c>
      <c r="F203" t="s">
        <v>426</v>
      </c>
      <c r="I203">
        <v>-10.0298</v>
      </c>
      <c r="J203">
        <v>-0.72240000000000004</v>
      </c>
      <c r="L203">
        <v>1560</v>
      </c>
      <c r="M203">
        <v>0.36680000000000001</v>
      </c>
      <c r="N203">
        <v>0.93030000000000002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W205"/>
  <sheetViews>
    <sheetView tabSelected="1" topLeftCell="K1" workbookViewId="0">
      <selection activeCell="K4" sqref="K4:K204"/>
    </sheetView>
  </sheetViews>
  <sheetFormatPr defaultRowHeight="15"/>
  <cols>
    <col min="1" max="1" width="11.7109375" hidden="1" customWidth="1"/>
    <col min="2" max="3" width="8.7109375" hidden="1" customWidth="1"/>
    <col min="4" max="10" width="0" hidden="1" customWidth="1"/>
    <col min="12" max="12" width="9.5703125" bestFit="1" customWidth="1"/>
    <col min="17" max="17" width="10.28515625" bestFit="1" customWidth="1"/>
    <col min="18" max="18" width="8.28515625" bestFit="1" customWidth="1"/>
    <col min="19" max="19" width="10.5703125" bestFit="1" customWidth="1"/>
    <col min="21" max="21" width="10.28515625" bestFit="1" customWidth="1"/>
    <col min="22" max="22" width="8.28515625" bestFit="1" customWidth="1"/>
    <col min="23" max="23" width="10.5703125" bestFit="1" customWidth="1"/>
  </cols>
  <sheetData>
    <row r="2" spans="1:23">
      <c r="Q2" s="25" t="s">
        <v>437</v>
      </c>
      <c r="R2" s="25"/>
      <c r="S2" s="25"/>
      <c r="U2" s="25" t="s">
        <v>438</v>
      </c>
      <c r="V2" s="25"/>
      <c r="W2" s="25"/>
    </row>
    <row r="3" spans="1:23">
      <c r="A3" s="7" t="s">
        <v>5</v>
      </c>
      <c r="B3" s="7" t="s">
        <v>8</v>
      </c>
      <c r="C3" s="7" t="s">
        <v>9</v>
      </c>
      <c r="H3" t="s">
        <v>36</v>
      </c>
      <c r="L3" t="s">
        <v>434</v>
      </c>
      <c r="M3" t="s">
        <v>8</v>
      </c>
      <c r="N3" t="s">
        <v>9</v>
      </c>
      <c r="Q3" s="26" t="s">
        <v>432</v>
      </c>
      <c r="R3" s="26"/>
      <c r="S3" s="26"/>
      <c r="U3" s="26" t="s">
        <v>433</v>
      </c>
      <c r="V3" s="26"/>
      <c r="W3" s="26"/>
    </row>
    <row r="4" spans="1:23">
      <c r="A4">
        <v>1540</v>
      </c>
      <c r="B4">
        <v>-10.2293</v>
      </c>
      <c r="C4">
        <v>-0.69210000000000005</v>
      </c>
      <c r="E4">
        <v>194.80519480519479</v>
      </c>
      <c r="F4" t="s">
        <v>34</v>
      </c>
      <c r="G4">
        <v>-10.2293</v>
      </c>
      <c r="H4">
        <v>0.35949999999999999</v>
      </c>
      <c r="I4">
        <v>0</v>
      </c>
      <c r="K4">
        <v>1540</v>
      </c>
      <c r="L4" s="23">
        <v>194805194805194.78</v>
      </c>
      <c r="M4">
        <v>0.35949999999999999</v>
      </c>
      <c r="N4">
        <v>0.93310000000000004</v>
      </c>
      <c r="Q4" s="3" t="s">
        <v>1</v>
      </c>
      <c r="R4" s="3" t="s">
        <v>439</v>
      </c>
      <c r="S4" s="3" t="s">
        <v>440</v>
      </c>
      <c r="U4" s="3" t="s">
        <v>1</v>
      </c>
      <c r="V4" s="3" t="s">
        <v>441</v>
      </c>
      <c r="W4" s="3" t="s">
        <v>442</v>
      </c>
    </row>
    <row r="5" spans="1:23">
      <c r="A5">
        <v>1540.1</v>
      </c>
      <c r="B5">
        <v>-9.9213000000000005</v>
      </c>
      <c r="C5">
        <v>-0.73950000000000005</v>
      </c>
      <c r="E5">
        <v>194.79254593857544</v>
      </c>
      <c r="F5" t="s">
        <v>34</v>
      </c>
      <c r="G5">
        <v>-9.9213000000000005</v>
      </c>
      <c r="H5">
        <v>0.37080000000000002</v>
      </c>
      <c r="I5">
        <v>0</v>
      </c>
      <c r="K5">
        <v>1540.1</v>
      </c>
      <c r="L5" s="23">
        <v>194792545938575.44</v>
      </c>
      <c r="M5">
        <v>0.37080000000000002</v>
      </c>
      <c r="N5">
        <v>0.92869999999999997</v>
      </c>
      <c r="Q5" s="27">
        <f>E4*1000000000000</f>
        <v>194805194805194.78</v>
      </c>
      <c r="R5" s="28">
        <v>0.35949999999999999</v>
      </c>
      <c r="S5" s="28">
        <v>0</v>
      </c>
      <c r="U5" s="27">
        <v>194805194805194.78</v>
      </c>
      <c r="V5" s="28">
        <v>0.93310000000000004</v>
      </c>
      <c r="W5" s="28">
        <v>0</v>
      </c>
    </row>
    <row r="6" spans="1:23">
      <c r="A6">
        <v>1540.2</v>
      </c>
      <c r="B6">
        <v>-9.6240000000000006</v>
      </c>
      <c r="C6">
        <v>-0.78859999999999997</v>
      </c>
      <c r="E6">
        <v>194.77989871445266</v>
      </c>
      <c r="F6" t="s">
        <v>34</v>
      </c>
      <c r="G6">
        <v>-9.6240000000000006</v>
      </c>
      <c r="H6">
        <v>0.38200000000000001</v>
      </c>
      <c r="I6">
        <v>0</v>
      </c>
      <c r="K6">
        <v>1540.2</v>
      </c>
      <c r="L6" s="23">
        <v>194779898714452.66</v>
      </c>
      <c r="M6">
        <v>0.38200000000000001</v>
      </c>
      <c r="N6">
        <v>0.92420000000000002</v>
      </c>
      <c r="Q6" s="27">
        <f t="shared" ref="Q6:Q69" si="0">E5*1000000000000</f>
        <v>194792545938575.44</v>
      </c>
      <c r="R6" s="28">
        <v>0.37080000000000002</v>
      </c>
      <c r="S6" s="28">
        <v>0</v>
      </c>
      <c r="U6" s="27">
        <v>194792545938575.44</v>
      </c>
      <c r="V6" s="28">
        <v>0.92869999999999997</v>
      </c>
      <c r="W6" s="28">
        <v>0</v>
      </c>
    </row>
    <row r="7" spans="1:23">
      <c r="A7">
        <v>1540.3</v>
      </c>
      <c r="B7">
        <v>-9.3367000000000004</v>
      </c>
      <c r="C7">
        <v>-0.83930000000000005</v>
      </c>
      <c r="E7">
        <v>194.76725313250665</v>
      </c>
      <c r="F7" t="s">
        <v>34</v>
      </c>
      <c r="G7">
        <v>-9.3367000000000004</v>
      </c>
      <c r="H7">
        <v>0.3931</v>
      </c>
      <c r="I7">
        <v>0</v>
      </c>
      <c r="K7">
        <v>1540.3</v>
      </c>
      <c r="L7" s="23">
        <v>194767253132506.66</v>
      </c>
      <c r="M7">
        <v>0.3931</v>
      </c>
      <c r="N7">
        <v>0.91949999999999998</v>
      </c>
      <c r="Q7" s="27">
        <f t="shared" si="0"/>
        <v>194779898714452.66</v>
      </c>
      <c r="R7" s="28">
        <v>0.38200000000000001</v>
      </c>
      <c r="S7" s="28">
        <v>0</v>
      </c>
      <c r="U7" s="27">
        <v>194779898714452.66</v>
      </c>
      <c r="V7" s="28">
        <v>0.92420000000000002</v>
      </c>
      <c r="W7" s="28">
        <v>0</v>
      </c>
    </row>
    <row r="8" spans="1:23">
      <c r="A8">
        <v>1540.4</v>
      </c>
      <c r="B8">
        <v>-9.0587999999999997</v>
      </c>
      <c r="C8">
        <v>-0.89180000000000004</v>
      </c>
      <c r="E8">
        <v>194.75460919241755</v>
      </c>
      <c r="F8" t="s">
        <v>34</v>
      </c>
      <c r="G8">
        <v>-9.0587999999999997</v>
      </c>
      <c r="H8">
        <v>0.4042</v>
      </c>
      <c r="I8">
        <v>0</v>
      </c>
      <c r="K8">
        <v>1540.4</v>
      </c>
      <c r="L8" s="23">
        <v>194754609192417.56</v>
      </c>
      <c r="M8">
        <v>0.4042</v>
      </c>
      <c r="N8">
        <v>0.91469999999999996</v>
      </c>
      <c r="Q8" s="27">
        <f t="shared" si="0"/>
        <v>194767253132506.66</v>
      </c>
      <c r="R8" s="28">
        <v>0.3931</v>
      </c>
      <c r="S8" s="28">
        <v>0</v>
      </c>
      <c r="U8" s="27">
        <v>194767253132506.66</v>
      </c>
      <c r="V8" s="28">
        <v>0.91949999999999998</v>
      </c>
      <c r="W8" s="28">
        <v>0</v>
      </c>
    </row>
    <row r="9" spans="1:23">
      <c r="A9">
        <v>1540.5</v>
      </c>
      <c r="B9">
        <v>-8.7899999999999991</v>
      </c>
      <c r="C9">
        <v>-0.94610000000000005</v>
      </c>
      <c r="E9">
        <v>194.74196689386565</v>
      </c>
      <c r="F9" t="s">
        <v>34</v>
      </c>
      <c r="G9">
        <v>-8.7899999999999991</v>
      </c>
      <c r="H9">
        <v>0.41520000000000001</v>
      </c>
      <c r="I9">
        <v>0</v>
      </c>
      <c r="K9">
        <v>1540.5</v>
      </c>
      <c r="L9" s="23">
        <v>194741966893865.66</v>
      </c>
      <c r="M9">
        <v>0.41520000000000001</v>
      </c>
      <c r="N9">
        <v>0.90969999999999995</v>
      </c>
      <c r="Q9" s="27">
        <f t="shared" si="0"/>
        <v>194754609192417.56</v>
      </c>
      <c r="R9" s="28">
        <v>0.4042</v>
      </c>
      <c r="S9" s="28">
        <v>0</v>
      </c>
      <c r="U9" s="27">
        <v>194754609192417.56</v>
      </c>
      <c r="V9" s="28">
        <v>0.91469999999999996</v>
      </c>
      <c r="W9" s="28">
        <v>0</v>
      </c>
    </row>
    <row r="10" spans="1:23">
      <c r="A10">
        <v>1540.6</v>
      </c>
      <c r="B10">
        <v>-8.5295000000000005</v>
      </c>
      <c r="C10">
        <v>-1.0021</v>
      </c>
      <c r="E10">
        <v>194.72932623653122</v>
      </c>
      <c r="F10" t="s">
        <v>34</v>
      </c>
      <c r="G10">
        <v>-8.5295000000000005</v>
      </c>
      <c r="H10">
        <v>0.42620000000000002</v>
      </c>
      <c r="I10">
        <v>0</v>
      </c>
      <c r="K10">
        <v>1540.6</v>
      </c>
      <c r="L10" s="23">
        <v>194729326236531.22</v>
      </c>
      <c r="M10">
        <v>0.42620000000000002</v>
      </c>
      <c r="N10">
        <v>0.90469999999999995</v>
      </c>
      <c r="Q10" s="27">
        <f t="shared" si="0"/>
        <v>194741966893865.66</v>
      </c>
      <c r="R10" s="28">
        <v>0.41520000000000001</v>
      </c>
      <c r="S10" s="28">
        <v>0</v>
      </c>
      <c r="U10" s="27">
        <v>194741966893865.66</v>
      </c>
      <c r="V10" s="28">
        <v>0.90969999999999995</v>
      </c>
      <c r="W10" s="28">
        <v>0</v>
      </c>
    </row>
    <row r="11" spans="1:23">
      <c r="A11">
        <v>1540.7</v>
      </c>
      <c r="B11">
        <v>-8.2772000000000006</v>
      </c>
      <c r="C11">
        <v>-1.0598000000000001</v>
      </c>
      <c r="E11">
        <v>194.71668722009474</v>
      </c>
      <c r="F11" t="s">
        <v>34</v>
      </c>
      <c r="G11">
        <v>-8.2772000000000006</v>
      </c>
      <c r="H11">
        <v>0.437</v>
      </c>
      <c r="I11">
        <v>0</v>
      </c>
      <c r="K11">
        <v>1540.7</v>
      </c>
      <c r="L11" s="23">
        <v>194716687220094.75</v>
      </c>
      <c r="M11">
        <v>0.437</v>
      </c>
      <c r="N11">
        <v>0.89939999999999998</v>
      </c>
      <c r="Q11" s="27">
        <f t="shared" si="0"/>
        <v>194729326236531.22</v>
      </c>
      <c r="R11" s="28">
        <v>0.42620000000000002</v>
      </c>
      <c r="S11" s="28">
        <v>0</v>
      </c>
      <c r="U11" s="27">
        <v>194729326236531.22</v>
      </c>
      <c r="V11" s="28">
        <v>0.90469999999999995</v>
      </c>
      <c r="W11" s="28">
        <v>0</v>
      </c>
    </row>
    <row r="12" spans="1:23">
      <c r="A12">
        <v>1540.8</v>
      </c>
      <c r="B12">
        <v>-8.0325000000000006</v>
      </c>
      <c r="C12">
        <v>-1.1194</v>
      </c>
      <c r="E12">
        <v>194.70404984423675</v>
      </c>
      <c r="F12" t="s">
        <v>34</v>
      </c>
      <c r="G12">
        <v>-8.0325000000000006</v>
      </c>
      <c r="H12">
        <v>0.44790000000000002</v>
      </c>
      <c r="I12">
        <v>0</v>
      </c>
      <c r="K12">
        <v>1540.8</v>
      </c>
      <c r="L12" s="23">
        <v>194704049844236.75</v>
      </c>
      <c r="M12">
        <v>0.44790000000000002</v>
      </c>
      <c r="N12">
        <v>0.89410000000000001</v>
      </c>
      <c r="Q12" s="27">
        <f t="shared" si="0"/>
        <v>194716687220094.75</v>
      </c>
      <c r="R12" s="28">
        <v>0.437</v>
      </c>
      <c r="S12" s="28">
        <v>0</v>
      </c>
      <c r="U12" s="27">
        <v>194716687220094.75</v>
      </c>
      <c r="V12" s="28">
        <v>0.89939999999999998</v>
      </c>
      <c r="W12" s="28">
        <v>0</v>
      </c>
    </row>
    <row r="13" spans="1:23">
      <c r="A13">
        <v>1540.9</v>
      </c>
      <c r="B13">
        <v>-7.7949999999999999</v>
      </c>
      <c r="C13">
        <v>-1.1808000000000001</v>
      </c>
      <c r="E13">
        <v>194.69141410863782</v>
      </c>
      <c r="F13" t="s">
        <v>34</v>
      </c>
      <c r="G13">
        <v>-7.7949999999999999</v>
      </c>
      <c r="H13">
        <v>0.45860000000000001</v>
      </c>
      <c r="I13">
        <v>0</v>
      </c>
      <c r="K13">
        <v>1540.9</v>
      </c>
      <c r="L13" s="23">
        <v>194691414108637.81</v>
      </c>
      <c r="M13">
        <v>0.45860000000000001</v>
      </c>
      <c r="N13">
        <v>0.88859999999999995</v>
      </c>
      <c r="Q13" s="27">
        <f t="shared" si="0"/>
        <v>194704049844236.75</v>
      </c>
      <c r="R13" s="28">
        <v>0.44790000000000002</v>
      </c>
      <c r="S13" s="28">
        <v>0</v>
      </c>
      <c r="U13" s="27">
        <v>194704049844236.75</v>
      </c>
      <c r="V13" s="28">
        <v>0.89410000000000001</v>
      </c>
      <c r="W13" s="28">
        <v>0</v>
      </c>
    </row>
    <row r="14" spans="1:23">
      <c r="A14">
        <v>1541</v>
      </c>
      <c r="B14">
        <v>-7.5646000000000004</v>
      </c>
      <c r="C14">
        <v>-1.244</v>
      </c>
      <c r="E14">
        <v>194.67878001297859</v>
      </c>
      <c r="F14" t="s">
        <v>34</v>
      </c>
      <c r="G14">
        <v>-7.5646000000000004</v>
      </c>
      <c r="H14">
        <v>0.46929999999999999</v>
      </c>
      <c r="I14">
        <v>0</v>
      </c>
      <c r="K14">
        <v>1541</v>
      </c>
      <c r="L14" s="23">
        <v>194678780012978.59</v>
      </c>
      <c r="M14">
        <v>0.46929999999999999</v>
      </c>
      <c r="N14">
        <v>0.88300000000000001</v>
      </c>
      <c r="Q14" s="27">
        <f t="shared" si="0"/>
        <v>194691414108637.81</v>
      </c>
      <c r="R14" s="28">
        <v>0.45860000000000001</v>
      </c>
      <c r="S14" s="28">
        <v>0</v>
      </c>
      <c r="U14" s="27">
        <v>194691414108637.81</v>
      </c>
      <c r="V14" s="28">
        <v>0.88859999999999995</v>
      </c>
      <c r="W14" s="28">
        <v>0</v>
      </c>
    </row>
    <row r="15" spans="1:23">
      <c r="A15">
        <v>1541.1</v>
      </c>
      <c r="B15">
        <v>-7.3407</v>
      </c>
      <c r="C15">
        <v>-1.3090999999999999</v>
      </c>
      <c r="E15">
        <v>194.66614755693985</v>
      </c>
      <c r="F15" t="s">
        <v>34</v>
      </c>
      <c r="G15">
        <v>-7.3407</v>
      </c>
      <c r="H15">
        <v>0.48</v>
      </c>
      <c r="I15">
        <v>0</v>
      </c>
      <c r="K15">
        <v>1541.1</v>
      </c>
      <c r="L15" s="23">
        <v>194666147556939.84</v>
      </c>
      <c r="M15">
        <v>0.48</v>
      </c>
      <c r="N15">
        <v>0.87729999999999997</v>
      </c>
      <c r="Q15" s="27">
        <f t="shared" si="0"/>
        <v>194678780012978.59</v>
      </c>
      <c r="R15" s="28">
        <v>0.46929999999999999</v>
      </c>
      <c r="S15" s="28">
        <v>0</v>
      </c>
      <c r="U15" s="27">
        <v>194678780012978.59</v>
      </c>
      <c r="V15" s="28">
        <v>0.88300000000000001</v>
      </c>
      <c r="W15" s="28">
        <v>0</v>
      </c>
    </row>
    <row r="16" spans="1:23">
      <c r="A16">
        <v>1541.2</v>
      </c>
      <c r="B16">
        <v>-7.1231999999999998</v>
      </c>
      <c r="C16">
        <v>-1.3761000000000001</v>
      </c>
      <c r="E16">
        <v>194.65351674020243</v>
      </c>
      <c r="F16" t="s">
        <v>34</v>
      </c>
      <c r="G16">
        <v>-7.1231999999999998</v>
      </c>
      <c r="H16">
        <v>0.49049999999999999</v>
      </c>
      <c r="I16">
        <v>0</v>
      </c>
      <c r="K16">
        <v>1541.2</v>
      </c>
      <c r="L16" s="23">
        <v>194653516740202.44</v>
      </c>
      <c r="M16">
        <v>0.49049999999999999</v>
      </c>
      <c r="N16">
        <v>0.87139999999999995</v>
      </c>
      <c r="Q16" s="27">
        <f t="shared" si="0"/>
        <v>194666147556939.84</v>
      </c>
      <c r="R16" s="28">
        <v>0.48</v>
      </c>
      <c r="S16" s="28">
        <v>0</v>
      </c>
      <c r="U16" s="27">
        <v>194666147556939.84</v>
      </c>
      <c r="V16" s="28">
        <v>0.87729999999999997</v>
      </c>
      <c r="W16" s="28">
        <v>0</v>
      </c>
    </row>
    <row r="17" spans="1:23">
      <c r="A17">
        <v>1541.3</v>
      </c>
      <c r="B17">
        <v>-6.9118000000000004</v>
      </c>
      <c r="C17">
        <v>-1.4450000000000001</v>
      </c>
      <c r="E17">
        <v>194.64088756244729</v>
      </c>
      <c r="F17" t="s">
        <v>34</v>
      </c>
      <c r="G17">
        <v>-6.9118000000000004</v>
      </c>
      <c r="H17">
        <v>0.501</v>
      </c>
      <c r="I17">
        <v>0</v>
      </c>
      <c r="K17">
        <v>1541.3</v>
      </c>
      <c r="L17" s="23">
        <v>194640887562447.28</v>
      </c>
      <c r="M17">
        <v>0.501</v>
      </c>
      <c r="N17">
        <v>0.86550000000000005</v>
      </c>
      <c r="Q17" s="27">
        <f t="shared" si="0"/>
        <v>194653516740202.44</v>
      </c>
      <c r="R17" s="28">
        <v>0.49049999999999999</v>
      </c>
      <c r="S17" s="28">
        <v>0</v>
      </c>
      <c r="U17" s="27">
        <v>194653516740202.44</v>
      </c>
      <c r="V17" s="28">
        <v>0.87139999999999995</v>
      </c>
      <c r="W17" s="28">
        <v>0</v>
      </c>
    </row>
    <row r="18" spans="1:23">
      <c r="A18">
        <v>1541.4</v>
      </c>
      <c r="B18">
        <v>-6.7061999999999999</v>
      </c>
      <c r="C18">
        <v>-1.5158</v>
      </c>
      <c r="E18">
        <v>194.62826002335538</v>
      </c>
      <c r="F18" t="s">
        <v>34</v>
      </c>
      <c r="G18">
        <v>-6.7061999999999999</v>
      </c>
      <c r="H18">
        <v>0.51139999999999997</v>
      </c>
      <c r="I18">
        <v>0</v>
      </c>
      <c r="K18">
        <v>1541.4</v>
      </c>
      <c r="L18" s="23">
        <v>194628260023355.37</v>
      </c>
      <c r="M18">
        <v>0.51139999999999997</v>
      </c>
      <c r="N18">
        <v>0.85929999999999995</v>
      </c>
      <c r="Q18" s="27">
        <f t="shared" si="0"/>
        <v>194640887562447.28</v>
      </c>
      <c r="R18" s="28">
        <v>0.501</v>
      </c>
      <c r="S18" s="28">
        <v>0</v>
      </c>
      <c r="U18" s="27">
        <v>194640887562447.28</v>
      </c>
      <c r="V18" s="28">
        <v>0.86550000000000005</v>
      </c>
      <c r="W18" s="28">
        <v>0</v>
      </c>
    </row>
    <row r="19" spans="1:23">
      <c r="A19">
        <v>1541.5</v>
      </c>
      <c r="B19">
        <v>-6.5061999999999998</v>
      </c>
      <c r="C19">
        <v>-1.5886</v>
      </c>
      <c r="E19">
        <v>194.61563412260784</v>
      </c>
      <c r="F19" t="s">
        <v>34</v>
      </c>
      <c r="G19">
        <v>-6.5061999999999998</v>
      </c>
      <c r="H19">
        <v>0.52170000000000005</v>
      </c>
      <c r="I19">
        <v>0</v>
      </c>
      <c r="K19">
        <v>1541.5</v>
      </c>
      <c r="L19" s="23">
        <v>194615634122607.84</v>
      </c>
      <c r="M19">
        <v>0.52170000000000005</v>
      </c>
      <c r="N19">
        <v>0.85309999999999997</v>
      </c>
      <c r="Q19" s="27">
        <f t="shared" si="0"/>
        <v>194628260023355.37</v>
      </c>
      <c r="R19" s="28">
        <v>0.51139999999999997</v>
      </c>
      <c r="S19" s="28">
        <v>0</v>
      </c>
      <c r="U19" s="27">
        <v>194628260023355.37</v>
      </c>
      <c r="V19" s="28">
        <v>0.85929999999999995</v>
      </c>
      <c r="W19" s="28">
        <v>0</v>
      </c>
    </row>
    <row r="20" spans="1:23">
      <c r="A20">
        <v>1541.6</v>
      </c>
      <c r="B20">
        <v>-6.3114999999999997</v>
      </c>
      <c r="C20">
        <v>-1.6634</v>
      </c>
      <c r="E20">
        <v>194.60300985988584</v>
      </c>
      <c r="F20" t="s">
        <v>34</v>
      </c>
      <c r="G20">
        <v>-6.3114999999999997</v>
      </c>
      <c r="H20">
        <v>0.53200000000000003</v>
      </c>
      <c r="I20">
        <v>0</v>
      </c>
      <c r="K20">
        <v>1541.6</v>
      </c>
      <c r="L20" s="23">
        <v>194603009859885.84</v>
      </c>
      <c r="M20">
        <v>0.53200000000000003</v>
      </c>
      <c r="N20">
        <v>0.8468</v>
      </c>
      <c r="Q20" s="27">
        <f t="shared" si="0"/>
        <v>194615634122607.84</v>
      </c>
      <c r="R20" s="28">
        <v>0.52170000000000005</v>
      </c>
      <c r="S20" s="28">
        <v>0</v>
      </c>
      <c r="U20" s="27">
        <v>194615634122607.84</v>
      </c>
      <c r="V20" s="28">
        <v>0.85309999999999997</v>
      </c>
      <c r="W20" s="28">
        <v>0</v>
      </c>
    </row>
    <row r="21" spans="1:23">
      <c r="A21">
        <v>1541.7</v>
      </c>
      <c r="B21">
        <v>-6.1219999999999999</v>
      </c>
      <c r="C21">
        <v>-1.7402</v>
      </c>
      <c r="E21">
        <v>194.59038723487058</v>
      </c>
      <c r="F21" t="s">
        <v>34</v>
      </c>
      <c r="G21">
        <v>-6.1219999999999999</v>
      </c>
      <c r="H21">
        <v>0.54220000000000002</v>
      </c>
      <c r="I21">
        <v>0</v>
      </c>
      <c r="K21">
        <v>1541.7</v>
      </c>
      <c r="L21" s="23">
        <v>194590387234870.56</v>
      </c>
      <c r="M21">
        <v>0.54220000000000002</v>
      </c>
      <c r="N21">
        <v>0.84030000000000005</v>
      </c>
      <c r="Q21" s="27">
        <f t="shared" si="0"/>
        <v>194603009859885.84</v>
      </c>
      <c r="R21" s="28">
        <v>0.53200000000000003</v>
      </c>
      <c r="S21" s="28">
        <v>0</v>
      </c>
      <c r="U21" s="27">
        <v>194603009859885.84</v>
      </c>
      <c r="V21" s="28">
        <v>0.8468</v>
      </c>
      <c r="W21" s="28">
        <v>0</v>
      </c>
    </row>
    <row r="22" spans="1:23">
      <c r="A22">
        <v>1541.8</v>
      </c>
      <c r="B22">
        <v>-5.9375</v>
      </c>
      <c r="C22">
        <v>-1.8190999999999999</v>
      </c>
      <c r="E22">
        <v>194.57776624724349</v>
      </c>
      <c r="F22" t="s">
        <v>34</v>
      </c>
      <c r="G22">
        <v>-5.9375</v>
      </c>
      <c r="H22">
        <v>0.55230000000000001</v>
      </c>
      <c r="I22">
        <v>0</v>
      </c>
      <c r="K22">
        <v>1541.8</v>
      </c>
      <c r="L22" s="23">
        <v>194577766247243.5</v>
      </c>
      <c r="M22">
        <v>0.55230000000000001</v>
      </c>
      <c r="N22">
        <v>0.8337</v>
      </c>
      <c r="Q22" s="27">
        <f t="shared" si="0"/>
        <v>194590387234870.56</v>
      </c>
      <c r="R22" s="28">
        <v>0.54220000000000002</v>
      </c>
      <c r="S22" s="28">
        <v>0</v>
      </c>
      <c r="U22" s="27">
        <v>194590387234870.56</v>
      </c>
      <c r="V22" s="28">
        <v>0.84030000000000005</v>
      </c>
      <c r="W22" s="28">
        <v>0</v>
      </c>
    </row>
    <row r="23" spans="1:23">
      <c r="A23">
        <v>1541.9</v>
      </c>
      <c r="B23">
        <v>-5.7576999999999998</v>
      </c>
      <c r="C23">
        <v>-1.9000999999999999</v>
      </c>
      <c r="E23">
        <v>194.56514689668589</v>
      </c>
      <c r="F23" t="s">
        <v>34</v>
      </c>
      <c r="G23">
        <v>-5.7576999999999998</v>
      </c>
      <c r="H23">
        <v>0.56230000000000002</v>
      </c>
      <c r="I23">
        <v>0</v>
      </c>
      <c r="K23">
        <v>1541.9</v>
      </c>
      <c r="L23" s="23">
        <v>194565146896685.87</v>
      </c>
      <c r="M23">
        <v>0.56230000000000002</v>
      </c>
      <c r="N23">
        <v>0.82699999999999996</v>
      </c>
      <c r="Q23" s="27">
        <f t="shared" si="0"/>
        <v>194577766247243.5</v>
      </c>
      <c r="R23" s="28">
        <v>0.55230000000000001</v>
      </c>
      <c r="S23" s="28">
        <v>0</v>
      </c>
      <c r="U23" s="27">
        <v>194577766247243.5</v>
      </c>
      <c r="V23" s="28">
        <v>0.8337</v>
      </c>
      <c r="W23" s="28">
        <v>0</v>
      </c>
    </row>
    <row r="24" spans="1:23">
      <c r="A24">
        <v>1542</v>
      </c>
      <c r="B24">
        <v>-5.5826000000000002</v>
      </c>
      <c r="C24">
        <v>-1.9832000000000001</v>
      </c>
      <c r="E24">
        <v>194.55252918287937</v>
      </c>
      <c r="F24" t="s">
        <v>34</v>
      </c>
      <c r="G24">
        <v>-5.5826000000000002</v>
      </c>
      <c r="H24">
        <v>0.57220000000000004</v>
      </c>
      <c r="I24">
        <v>0</v>
      </c>
      <c r="K24">
        <v>1542</v>
      </c>
      <c r="L24" s="23">
        <v>194552529182879.37</v>
      </c>
      <c r="M24">
        <v>0.57220000000000004</v>
      </c>
      <c r="N24">
        <v>0.82010000000000005</v>
      </c>
      <c r="Q24" s="27">
        <f t="shared" si="0"/>
        <v>194565146896685.87</v>
      </c>
      <c r="R24" s="28">
        <v>0.56230000000000002</v>
      </c>
      <c r="S24" s="28">
        <v>0</v>
      </c>
      <c r="U24" s="27">
        <v>194565146896685.87</v>
      </c>
      <c r="V24" s="28">
        <v>0.82699999999999996</v>
      </c>
      <c r="W24" s="28">
        <v>0</v>
      </c>
    </row>
    <row r="25" spans="1:23">
      <c r="A25">
        <v>1542.1</v>
      </c>
      <c r="B25">
        <v>-5.4119000000000002</v>
      </c>
      <c r="C25">
        <v>-2.0684</v>
      </c>
      <c r="E25">
        <v>194.53991310550549</v>
      </c>
      <c r="F25" t="s">
        <v>34</v>
      </c>
      <c r="G25">
        <v>-5.4119000000000002</v>
      </c>
      <c r="H25">
        <v>0.58209999999999995</v>
      </c>
      <c r="I25">
        <v>0</v>
      </c>
      <c r="K25">
        <v>1542.1</v>
      </c>
      <c r="L25" s="23">
        <v>194539913105505.5</v>
      </c>
      <c r="M25">
        <v>0.58209999999999995</v>
      </c>
      <c r="N25">
        <v>0.81320000000000003</v>
      </c>
      <c r="Q25" s="27">
        <f t="shared" si="0"/>
        <v>194552529182879.37</v>
      </c>
      <c r="R25" s="28">
        <v>0.57220000000000004</v>
      </c>
      <c r="S25" s="28">
        <v>0</v>
      </c>
      <c r="U25" s="27">
        <v>194552529182879.37</v>
      </c>
      <c r="V25" s="28">
        <v>0.82010000000000005</v>
      </c>
      <c r="W25" s="28">
        <v>0</v>
      </c>
    </row>
    <row r="26" spans="1:23">
      <c r="A26">
        <v>1542.2</v>
      </c>
      <c r="B26">
        <v>-5.2455999999999996</v>
      </c>
      <c r="C26">
        <v>-2.1558000000000002</v>
      </c>
      <c r="E26">
        <v>194.52729866424588</v>
      </c>
      <c r="F26" t="s">
        <v>34</v>
      </c>
      <c r="G26">
        <v>-5.2455999999999996</v>
      </c>
      <c r="H26">
        <v>0.59179999999999999</v>
      </c>
      <c r="I26">
        <v>0</v>
      </c>
      <c r="K26">
        <v>1542.2</v>
      </c>
      <c r="L26" s="23">
        <v>194527298664245.87</v>
      </c>
      <c r="M26">
        <v>0.59179999999999999</v>
      </c>
      <c r="N26">
        <v>0.80610000000000004</v>
      </c>
      <c r="Q26" s="27">
        <f t="shared" si="0"/>
        <v>194539913105505.5</v>
      </c>
      <c r="R26" s="28">
        <v>0.58209999999999995</v>
      </c>
      <c r="S26" s="28">
        <v>0</v>
      </c>
      <c r="U26" s="27">
        <v>194539913105505.5</v>
      </c>
      <c r="V26" s="28">
        <v>0.81320000000000003</v>
      </c>
      <c r="W26" s="28">
        <v>0</v>
      </c>
    </row>
    <row r="27" spans="1:23">
      <c r="A27">
        <v>1542.3</v>
      </c>
      <c r="B27">
        <v>-5.0834000000000001</v>
      </c>
      <c r="C27">
        <v>-2.2454999999999998</v>
      </c>
      <c r="E27">
        <v>194.51468585878234</v>
      </c>
      <c r="F27" t="s">
        <v>34</v>
      </c>
      <c r="G27">
        <v>-5.0834000000000001</v>
      </c>
      <c r="H27">
        <v>0.60150000000000003</v>
      </c>
      <c r="I27">
        <v>0</v>
      </c>
      <c r="K27">
        <v>1542.3</v>
      </c>
      <c r="L27" s="23">
        <v>194514685858782.34</v>
      </c>
      <c r="M27">
        <v>0.60150000000000003</v>
      </c>
      <c r="N27">
        <v>0.79890000000000005</v>
      </c>
      <c r="Q27" s="27">
        <f t="shared" si="0"/>
        <v>194527298664245.87</v>
      </c>
      <c r="R27" s="28">
        <v>0.59179999999999999</v>
      </c>
      <c r="S27" s="28">
        <v>0</v>
      </c>
      <c r="U27" s="27">
        <v>194527298664245.87</v>
      </c>
      <c r="V27" s="28">
        <v>0.80610000000000004</v>
      </c>
      <c r="W27" s="28">
        <v>0</v>
      </c>
    </row>
    <row r="28" spans="1:23">
      <c r="A28">
        <v>1542.4</v>
      </c>
      <c r="B28">
        <v>-4.9252000000000002</v>
      </c>
      <c r="C28">
        <v>-2.3374000000000001</v>
      </c>
      <c r="E28">
        <v>194.50207468879668</v>
      </c>
      <c r="F28" t="s">
        <v>34</v>
      </c>
      <c r="G28">
        <v>-4.9252000000000002</v>
      </c>
      <c r="H28">
        <v>0.61109999999999998</v>
      </c>
      <c r="I28">
        <v>0</v>
      </c>
      <c r="K28">
        <v>1542.4</v>
      </c>
      <c r="L28" s="23">
        <v>194502074688796.69</v>
      </c>
      <c r="M28">
        <v>0.61109999999999998</v>
      </c>
      <c r="N28">
        <v>0.79159999999999997</v>
      </c>
      <c r="Q28" s="27">
        <f t="shared" si="0"/>
        <v>194514685858782.34</v>
      </c>
      <c r="R28" s="28">
        <v>0.60150000000000003</v>
      </c>
      <c r="S28" s="28">
        <v>0</v>
      </c>
      <c r="U28" s="27">
        <v>194514685858782.34</v>
      </c>
      <c r="V28" s="28">
        <v>0.79890000000000005</v>
      </c>
      <c r="W28" s="28">
        <v>0</v>
      </c>
    </row>
    <row r="29" spans="1:23">
      <c r="A29">
        <v>1542.5</v>
      </c>
      <c r="B29">
        <v>-4.7709000000000001</v>
      </c>
      <c r="C29">
        <v>-2.4317000000000002</v>
      </c>
      <c r="E29">
        <v>194.48946515397083</v>
      </c>
      <c r="F29" t="s">
        <v>34</v>
      </c>
      <c r="G29">
        <v>-4.7709000000000001</v>
      </c>
      <c r="H29">
        <v>0.62060000000000004</v>
      </c>
      <c r="I29">
        <v>0</v>
      </c>
      <c r="K29">
        <v>1542.5</v>
      </c>
      <c r="L29" s="23">
        <v>194489465153970.81</v>
      </c>
      <c r="M29">
        <v>0.62060000000000004</v>
      </c>
      <c r="N29">
        <v>0.78410000000000002</v>
      </c>
      <c r="Q29" s="27">
        <f t="shared" si="0"/>
        <v>194502074688796.69</v>
      </c>
      <c r="R29" s="28">
        <v>0.61109999999999998</v>
      </c>
      <c r="S29" s="28">
        <v>0</v>
      </c>
      <c r="U29" s="27">
        <v>194502074688796.69</v>
      </c>
      <c r="V29" s="28">
        <v>0.79159999999999997</v>
      </c>
      <c r="W29" s="28">
        <v>0</v>
      </c>
    </row>
    <row r="30" spans="1:23">
      <c r="A30">
        <v>1542.6</v>
      </c>
      <c r="B30">
        <v>-4.6204000000000001</v>
      </c>
      <c r="C30">
        <v>-2.5283000000000002</v>
      </c>
      <c r="E30">
        <v>194.47685725398679</v>
      </c>
      <c r="F30" t="s">
        <v>34</v>
      </c>
      <c r="G30">
        <v>-4.6204000000000001</v>
      </c>
      <c r="H30">
        <v>0.63</v>
      </c>
      <c r="I30">
        <v>0</v>
      </c>
      <c r="K30">
        <v>1542.6</v>
      </c>
      <c r="L30" s="23">
        <v>194476857253986.78</v>
      </c>
      <c r="M30">
        <v>0.63</v>
      </c>
      <c r="N30">
        <v>0.77659999999999996</v>
      </c>
      <c r="Q30" s="27">
        <f t="shared" si="0"/>
        <v>194489465153970.81</v>
      </c>
      <c r="R30" s="28">
        <v>0.62060000000000004</v>
      </c>
      <c r="S30" s="28">
        <v>0</v>
      </c>
      <c r="U30" s="27">
        <v>194489465153970.81</v>
      </c>
      <c r="V30" s="28">
        <v>0.78410000000000002</v>
      </c>
      <c r="W30" s="28">
        <v>0</v>
      </c>
    </row>
    <row r="31" spans="1:23">
      <c r="A31">
        <v>1542.7</v>
      </c>
      <c r="B31">
        <v>-4.4736000000000002</v>
      </c>
      <c r="C31">
        <v>-2.6273</v>
      </c>
      <c r="E31">
        <v>194.4642509885266</v>
      </c>
      <c r="F31" t="s">
        <v>34</v>
      </c>
      <c r="G31">
        <v>-4.4736000000000002</v>
      </c>
      <c r="H31">
        <v>0.63929999999999998</v>
      </c>
      <c r="I31">
        <v>0</v>
      </c>
      <c r="K31">
        <v>1542.7</v>
      </c>
      <c r="L31" s="23">
        <v>194464250988526.59</v>
      </c>
      <c r="M31">
        <v>0.63929999999999998</v>
      </c>
      <c r="N31">
        <v>0.76890000000000003</v>
      </c>
      <c r="Q31" s="27">
        <f t="shared" si="0"/>
        <v>194476857253986.78</v>
      </c>
      <c r="R31" s="28">
        <v>0.63</v>
      </c>
      <c r="S31" s="28">
        <v>0</v>
      </c>
      <c r="U31" s="27">
        <v>194476857253986.78</v>
      </c>
      <c r="V31" s="28">
        <v>0.77659999999999996</v>
      </c>
      <c r="W31" s="28">
        <v>0</v>
      </c>
    </row>
    <row r="32" spans="1:23">
      <c r="A32">
        <v>1542.8</v>
      </c>
      <c r="B32">
        <v>-4.3304</v>
      </c>
      <c r="C32">
        <v>-2.7288000000000001</v>
      </c>
      <c r="E32">
        <v>194.45164635727249</v>
      </c>
      <c r="F32" t="s">
        <v>34</v>
      </c>
      <c r="G32">
        <v>-4.3304</v>
      </c>
      <c r="H32">
        <v>0.64849999999999997</v>
      </c>
      <c r="I32">
        <v>0</v>
      </c>
      <c r="K32">
        <v>1542.8</v>
      </c>
      <c r="L32" s="23">
        <v>194451646357272.5</v>
      </c>
      <c r="M32">
        <v>0.64849999999999997</v>
      </c>
      <c r="N32">
        <v>0.76119999999999999</v>
      </c>
      <c r="Q32" s="27">
        <f t="shared" si="0"/>
        <v>194464250988526.59</v>
      </c>
      <c r="R32" s="28">
        <v>0.63929999999999998</v>
      </c>
      <c r="S32" s="28">
        <v>0</v>
      </c>
      <c r="U32" s="27">
        <v>194464250988526.59</v>
      </c>
      <c r="V32" s="28">
        <v>0.76890000000000003</v>
      </c>
      <c r="W32" s="28">
        <v>0</v>
      </c>
    </row>
    <row r="33" spans="1:23">
      <c r="A33">
        <v>1542.9</v>
      </c>
      <c r="B33">
        <v>-4.1905999999999999</v>
      </c>
      <c r="C33">
        <v>-2.8327</v>
      </c>
      <c r="E33">
        <v>194.43904335990663</v>
      </c>
      <c r="F33" t="s">
        <v>34</v>
      </c>
      <c r="G33">
        <v>-4.1905999999999999</v>
      </c>
      <c r="H33">
        <v>0.65769999999999995</v>
      </c>
      <c r="I33">
        <v>0</v>
      </c>
      <c r="K33">
        <v>1542.9</v>
      </c>
      <c r="L33" s="23">
        <v>194439043359906.62</v>
      </c>
      <c r="M33">
        <v>0.65769999999999995</v>
      </c>
      <c r="N33">
        <v>0.75329999999999997</v>
      </c>
      <c r="Q33" s="27">
        <f t="shared" si="0"/>
        <v>194451646357272.5</v>
      </c>
      <c r="R33" s="28">
        <v>0.64849999999999997</v>
      </c>
      <c r="S33" s="28">
        <v>0</v>
      </c>
      <c r="U33" s="27">
        <v>194451646357272.5</v>
      </c>
      <c r="V33" s="28">
        <v>0.76119999999999999</v>
      </c>
      <c r="W33" s="28">
        <v>0</v>
      </c>
    </row>
    <row r="34" spans="1:23">
      <c r="A34">
        <v>1543</v>
      </c>
      <c r="B34">
        <v>-4.0541999999999998</v>
      </c>
      <c r="C34">
        <v>-2.9392999999999998</v>
      </c>
      <c r="E34">
        <v>194.42644199611146</v>
      </c>
      <c r="F34" t="s">
        <v>34</v>
      </c>
      <c r="G34">
        <v>-4.0541999999999998</v>
      </c>
      <c r="H34">
        <v>0.66669999999999996</v>
      </c>
      <c r="I34">
        <v>0</v>
      </c>
      <c r="K34">
        <v>1543</v>
      </c>
      <c r="L34" s="23">
        <v>194426441996111.47</v>
      </c>
      <c r="M34">
        <v>0.66669999999999996</v>
      </c>
      <c r="N34">
        <v>0.74529999999999996</v>
      </c>
      <c r="Q34" s="27">
        <f t="shared" si="0"/>
        <v>194439043359906.62</v>
      </c>
      <c r="R34" s="28">
        <v>0.65769999999999995</v>
      </c>
      <c r="S34" s="28">
        <v>0</v>
      </c>
      <c r="U34" s="27">
        <v>194439043359906.62</v>
      </c>
      <c r="V34" s="28">
        <v>0.75329999999999997</v>
      </c>
      <c r="W34" s="28">
        <v>0</v>
      </c>
    </row>
    <row r="35" spans="1:23">
      <c r="A35">
        <v>1543.1</v>
      </c>
      <c r="B35">
        <v>-3.9211</v>
      </c>
      <c r="C35">
        <v>-3.0484</v>
      </c>
      <c r="E35">
        <v>194.41384226556931</v>
      </c>
      <c r="F35" t="s">
        <v>34</v>
      </c>
      <c r="G35">
        <v>-3.9211</v>
      </c>
      <c r="H35">
        <v>0.67559999999999998</v>
      </c>
      <c r="I35">
        <v>0</v>
      </c>
      <c r="K35">
        <v>1543.1</v>
      </c>
      <c r="L35" s="23">
        <v>194413842265569.31</v>
      </c>
      <c r="M35">
        <v>0.67559999999999998</v>
      </c>
      <c r="N35">
        <v>0.73719999999999997</v>
      </c>
      <c r="Q35" s="27">
        <f t="shared" si="0"/>
        <v>194426441996111.47</v>
      </c>
      <c r="R35" s="28">
        <v>0.66669999999999996</v>
      </c>
      <c r="S35" s="28">
        <v>0</v>
      </c>
      <c r="U35" s="27">
        <v>194426441996111.47</v>
      </c>
      <c r="V35" s="28">
        <v>0.74529999999999996</v>
      </c>
      <c r="W35" s="28">
        <v>0</v>
      </c>
    </row>
    <row r="36" spans="1:23">
      <c r="A36">
        <v>1543.2</v>
      </c>
      <c r="B36">
        <v>-3.7911999999999999</v>
      </c>
      <c r="C36">
        <v>-3.1602000000000001</v>
      </c>
      <c r="E36">
        <v>194.40124416796266</v>
      </c>
      <c r="F36" t="s">
        <v>34</v>
      </c>
      <c r="G36">
        <v>-3.7911999999999999</v>
      </c>
      <c r="H36">
        <v>0.6845</v>
      </c>
      <c r="I36">
        <v>0</v>
      </c>
      <c r="K36">
        <v>1543.2</v>
      </c>
      <c r="L36" s="23">
        <v>194401244167962.66</v>
      </c>
      <c r="M36">
        <v>0.6845</v>
      </c>
      <c r="N36">
        <v>0.72899999999999998</v>
      </c>
      <c r="Q36" s="27">
        <f t="shared" si="0"/>
        <v>194413842265569.31</v>
      </c>
      <c r="R36" s="28">
        <v>0.67559999999999998</v>
      </c>
      <c r="S36" s="28">
        <v>0</v>
      </c>
      <c r="U36" s="27">
        <v>194413842265569.31</v>
      </c>
      <c r="V36" s="28">
        <v>0.73719999999999997</v>
      </c>
      <c r="W36" s="28">
        <v>0</v>
      </c>
    </row>
    <row r="37" spans="1:23">
      <c r="A37">
        <v>1543.3</v>
      </c>
      <c r="B37">
        <v>-3.6644000000000001</v>
      </c>
      <c r="C37">
        <v>-3.2747000000000002</v>
      </c>
      <c r="E37">
        <v>194.38864770297414</v>
      </c>
      <c r="F37" t="s">
        <v>34</v>
      </c>
      <c r="G37">
        <v>-3.6644000000000001</v>
      </c>
      <c r="H37">
        <v>0.69320000000000004</v>
      </c>
      <c r="I37">
        <v>0</v>
      </c>
      <c r="K37">
        <v>1543.3</v>
      </c>
      <c r="L37" s="23">
        <v>194388647702974.12</v>
      </c>
      <c r="M37">
        <v>0.69320000000000004</v>
      </c>
      <c r="N37">
        <v>0.72070000000000001</v>
      </c>
      <c r="Q37" s="27">
        <f t="shared" si="0"/>
        <v>194401244167962.66</v>
      </c>
      <c r="R37" s="28">
        <v>0.6845</v>
      </c>
      <c r="S37" s="28">
        <v>0</v>
      </c>
      <c r="U37" s="27">
        <v>194401244167962.66</v>
      </c>
      <c r="V37" s="28">
        <v>0.72899999999999998</v>
      </c>
      <c r="W37" s="28">
        <v>0</v>
      </c>
    </row>
    <row r="38" spans="1:23">
      <c r="A38">
        <v>1543.4</v>
      </c>
      <c r="B38">
        <v>-3.5406</v>
      </c>
      <c r="C38">
        <v>-3.3919999999999999</v>
      </c>
      <c r="E38">
        <v>194.37605287028637</v>
      </c>
      <c r="F38" t="s">
        <v>34</v>
      </c>
      <c r="G38">
        <v>-3.5406</v>
      </c>
      <c r="H38">
        <v>0.70179999999999998</v>
      </c>
      <c r="I38">
        <v>0</v>
      </c>
      <c r="K38">
        <v>1543.4</v>
      </c>
      <c r="L38" s="23">
        <v>194376052870286.37</v>
      </c>
      <c r="M38">
        <v>0.70179999999999998</v>
      </c>
      <c r="N38">
        <v>0.71230000000000004</v>
      </c>
      <c r="Q38" s="27">
        <f t="shared" si="0"/>
        <v>194388647702974.12</v>
      </c>
      <c r="R38" s="28">
        <v>0.69320000000000004</v>
      </c>
      <c r="S38" s="28">
        <v>0</v>
      </c>
      <c r="U38" s="27">
        <v>194388647702974.12</v>
      </c>
      <c r="V38" s="28">
        <v>0.72070000000000001</v>
      </c>
      <c r="W38" s="28">
        <v>0</v>
      </c>
    </row>
    <row r="39" spans="1:23">
      <c r="A39">
        <v>1543.5</v>
      </c>
      <c r="B39">
        <v>-3.4197000000000002</v>
      </c>
      <c r="C39">
        <v>-3.5122</v>
      </c>
      <c r="E39">
        <v>194.36345966958211</v>
      </c>
      <c r="F39" t="s">
        <v>34</v>
      </c>
      <c r="G39">
        <v>-3.4197000000000002</v>
      </c>
      <c r="H39">
        <v>0.71040000000000003</v>
      </c>
      <c r="I39">
        <v>0</v>
      </c>
      <c r="K39">
        <v>1543.5</v>
      </c>
      <c r="L39" s="23">
        <v>194363459669582.12</v>
      </c>
      <c r="M39">
        <v>0.71040000000000003</v>
      </c>
      <c r="N39">
        <v>0.70379999999999998</v>
      </c>
      <c r="Q39" s="27">
        <f t="shared" si="0"/>
        <v>194376052870286.37</v>
      </c>
      <c r="R39" s="28">
        <v>0.70179999999999998</v>
      </c>
      <c r="S39" s="28">
        <v>0</v>
      </c>
      <c r="U39" s="27">
        <v>194376052870286.37</v>
      </c>
      <c r="V39" s="28">
        <v>0.71230000000000004</v>
      </c>
      <c r="W39" s="28">
        <v>0</v>
      </c>
    </row>
    <row r="40" spans="1:23">
      <c r="A40">
        <v>1543.6</v>
      </c>
      <c r="B40">
        <v>-3.3018000000000001</v>
      </c>
      <c r="C40">
        <v>-3.6352000000000002</v>
      </c>
      <c r="E40">
        <v>194.3508681005442</v>
      </c>
      <c r="F40" t="s">
        <v>34</v>
      </c>
      <c r="G40">
        <v>-3.3018000000000001</v>
      </c>
      <c r="H40">
        <v>0.71879999999999999</v>
      </c>
      <c r="I40">
        <v>0</v>
      </c>
      <c r="K40">
        <v>1543.6</v>
      </c>
      <c r="L40" s="23">
        <v>194350868100544.22</v>
      </c>
      <c r="M40">
        <v>0.71879999999999999</v>
      </c>
      <c r="N40">
        <v>0.69520000000000004</v>
      </c>
      <c r="Q40" s="27">
        <f t="shared" si="0"/>
        <v>194363459669582.12</v>
      </c>
      <c r="R40" s="28">
        <v>0.71040000000000003</v>
      </c>
      <c r="S40" s="28">
        <v>0</v>
      </c>
      <c r="U40" s="27">
        <v>194363459669582.12</v>
      </c>
      <c r="V40" s="28">
        <v>0.70379999999999998</v>
      </c>
      <c r="W40" s="28">
        <v>0</v>
      </c>
    </row>
    <row r="41" spans="1:23">
      <c r="A41">
        <v>1543.7</v>
      </c>
      <c r="B41">
        <v>-3.1867000000000001</v>
      </c>
      <c r="C41">
        <v>-3.7612999999999999</v>
      </c>
      <c r="E41">
        <v>194.33827816285549</v>
      </c>
      <c r="F41" t="s">
        <v>34</v>
      </c>
      <c r="G41">
        <v>-3.1867000000000001</v>
      </c>
      <c r="H41">
        <v>0.72709999999999997</v>
      </c>
      <c r="I41">
        <v>0</v>
      </c>
      <c r="K41">
        <v>1543.7</v>
      </c>
      <c r="L41" s="23">
        <v>194338278162855.5</v>
      </c>
      <c r="M41">
        <v>0.72709999999999997</v>
      </c>
      <c r="N41">
        <v>0.6865</v>
      </c>
      <c r="Q41" s="27">
        <f t="shared" si="0"/>
        <v>194350868100544.22</v>
      </c>
      <c r="R41" s="28">
        <v>0.71879999999999999</v>
      </c>
      <c r="S41" s="28">
        <v>0</v>
      </c>
      <c r="U41" s="27">
        <v>194350868100544.22</v>
      </c>
      <c r="V41" s="28">
        <v>0.69520000000000004</v>
      </c>
      <c r="W41" s="28">
        <v>0</v>
      </c>
    </row>
    <row r="42" spans="1:23">
      <c r="A42">
        <v>1543.8</v>
      </c>
      <c r="B42">
        <v>-3.0743</v>
      </c>
      <c r="C42">
        <v>-3.8904000000000001</v>
      </c>
      <c r="E42">
        <v>194.32568985619901</v>
      </c>
      <c r="F42" t="s">
        <v>34</v>
      </c>
      <c r="G42">
        <v>-3.0743</v>
      </c>
      <c r="H42">
        <v>0.73529999999999995</v>
      </c>
      <c r="I42">
        <v>0</v>
      </c>
      <c r="K42">
        <v>1543.8</v>
      </c>
      <c r="L42" s="23">
        <v>194325689856199</v>
      </c>
      <c r="M42">
        <v>0.73529999999999995</v>
      </c>
      <c r="N42">
        <v>0.67769999999999997</v>
      </c>
      <c r="Q42" s="27">
        <f t="shared" si="0"/>
        <v>194338278162855.5</v>
      </c>
      <c r="R42" s="28">
        <v>0.72709999999999997</v>
      </c>
      <c r="S42" s="28">
        <v>0</v>
      </c>
      <c r="U42" s="27">
        <v>194338278162855.5</v>
      </c>
      <c r="V42" s="28">
        <v>0.6865</v>
      </c>
      <c r="W42" s="28">
        <v>0</v>
      </c>
    </row>
    <row r="43" spans="1:23">
      <c r="A43">
        <v>1543.9</v>
      </c>
      <c r="B43">
        <v>-2.9645999999999999</v>
      </c>
      <c r="C43">
        <v>-4.0227000000000004</v>
      </c>
      <c r="E43">
        <v>194.31310318025777</v>
      </c>
      <c r="F43" t="s">
        <v>34</v>
      </c>
      <c r="G43">
        <v>-2.9645999999999999</v>
      </c>
      <c r="H43">
        <v>0.74339999999999995</v>
      </c>
      <c r="I43">
        <v>0</v>
      </c>
      <c r="K43">
        <v>1543.9</v>
      </c>
      <c r="L43" s="23">
        <v>194313103180257.78</v>
      </c>
      <c r="M43">
        <v>0.74339999999999995</v>
      </c>
      <c r="N43">
        <v>0.66879999999999995</v>
      </c>
      <c r="Q43" s="27">
        <f t="shared" si="0"/>
        <v>194325689856199</v>
      </c>
      <c r="R43" s="28">
        <v>0.73529999999999995</v>
      </c>
      <c r="S43" s="28">
        <v>0</v>
      </c>
      <c r="U43" s="27">
        <v>194325689856199</v>
      </c>
      <c r="V43" s="28">
        <v>0.67769999999999997</v>
      </c>
      <c r="W43" s="28">
        <v>0</v>
      </c>
    </row>
    <row r="44" spans="1:23">
      <c r="A44">
        <v>1544</v>
      </c>
      <c r="B44">
        <v>-2.8576000000000001</v>
      </c>
      <c r="C44">
        <v>-4.1582999999999997</v>
      </c>
      <c r="E44">
        <v>194.30051813471505</v>
      </c>
      <c r="F44" t="s">
        <v>34</v>
      </c>
      <c r="G44">
        <v>-2.8576000000000001</v>
      </c>
      <c r="H44">
        <v>0.75139999999999996</v>
      </c>
      <c r="I44">
        <v>0</v>
      </c>
      <c r="K44">
        <v>1544</v>
      </c>
      <c r="L44" s="23">
        <v>194300518134715.06</v>
      </c>
      <c r="M44">
        <v>0.75139999999999996</v>
      </c>
      <c r="N44">
        <v>0.65980000000000005</v>
      </c>
      <c r="Q44" s="27">
        <f t="shared" si="0"/>
        <v>194313103180257.78</v>
      </c>
      <c r="R44" s="28">
        <v>0.74339999999999995</v>
      </c>
      <c r="S44" s="28">
        <v>0</v>
      </c>
      <c r="U44" s="27">
        <v>194313103180257.78</v>
      </c>
      <c r="V44" s="28">
        <v>0.66879999999999995</v>
      </c>
      <c r="W44" s="28">
        <v>0</v>
      </c>
    </row>
    <row r="45" spans="1:23">
      <c r="A45">
        <v>1544.1</v>
      </c>
      <c r="B45">
        <v>-2.7530999999999999</v>
      </c>
      <c r="C45">
        <v>-4.2971000000000004</v>
      </c>
      <c r="E45">
        <v>194.28793471925394</v>
      </c>
      <c r="F45" t="s">
        <v>34</v>
      </c>
      <c r="G45">
        <v>-2.7530999999999999</v>
      </c>
      <c r="H45">
        <v>0.75929999999999997</v>
      </c>
      <c r="I45">
        <v>0</v>
      </c>
      <c r="K45">
        <v>1544.1</v>
      </c>
      <c r="L45" s="23">
        <v>194287934719253.94</v>
      </c>
      <c r="M45">
        <v>0.75929999999999997</v>
      </c>
      <c r="N45">
        <v>0.65069999999999995</v>
      </c>
      <c r="Q45" s="27">
        <f t="shared" si="0"/>
        <v>194300518134715.06</v>
      </c>
      <c r="R45" s="28">
        <v>0.75139999999999996</v>
      </c>
      <c r="S45" s="28">
        <v>0</v>
      </c>
      <c r="U45" s="27">
        <v>194300518134715.06</v>
      </c>
      <c r="V45" s="28">
        <v>0.65980000000000005</v>
      </c>
      <c r="W45" s="28">
        <v>0</v>
      </c>
    </row>
    <row r="46" spans="1:23">
      <c r="A46">
        <v>1544.2</v>
      </c>
      <c r="B46">
        <v>-2.6511999999999998</v>
      </c>
      <c r="C46">
        <v>-4.4394</v>
      </c>
      <c r="E46">
        <v>194.27535293355783</v>
      </c>
      <c r="F46" t="s">
        <v>34</v>
      </c>
      <c r="G46">
        <v>-2.6511999999999998</v>
      </c>
      <c r="H46">
        <v>0.7671</v>
      </c>
      <c r="I46">
        <v>0</v>
      </c>
      <c r="K46">
        <v>1544.2</v>
      </c>
      <c r="L46" s="23">
        <v>194275352933557.81</v>
      </c>
      <c r="M46">
        <v>0.7671</v>
      </c>
      <c r="N46">
        <v>0.64149999999999996</v>
      </c>
      <c r="Q46" s="27">
        <f t="shared" si="0"/>
        <v>194287934719253.94</v>
      </c>
      <c r="R46" s="28">
        <v>0.75929999999999997</v>
      </c>
      <c r="S46" s="28">
        <v>0</v>
      </c>
      <c r="U46" s="27">
        <v>194287934719253.94</v>
      </c>
      <c r="V46" s="28">
        <v>0.65069999999999995</v>
      </c>
      <c r="W46" s="28">
        <v>0</v>
      </c>
    </row>
    <row r="47" spans="1:23">
      <c r="A47">
        <v>1544.3</v>
      </c>
      <c r="B47">
        <v>-2.5516999999999999</v>
      </c>
      <c r="C47">
        <v>-4.5850999999999997</v>
      </c>
      <c r="E47">
        <v>194.26277277731012</v>
      </c>
      <c r="F47" t="s">
        <v>34</v>
      </c>
      <c r="G47">
        <v>-2.5516999999999999</v>
      </c>
      <c r="H47">
        <v>0.77480000000000004</v>
      </c>
      <c r="I47">
        <v>0</v>
      </c>
      <c r="K47">
        <v>1544.3</v>
      </c>
      <c r="L47" s="23">
        <v>194262772777310.12</v>
      </c>
      <c r="M47">
        <v>0.77480000000000004</v>
      </c>
      <c r="N47">
        <v>0.63219999999999998</v>
      </c>
      <c r="Q47" s="27">
        <f t="shared" si="0"/>
        <v>194275352933557.81</v>
      </c>
      <c r="R47" s="28">
        <v>0.7671</v>
      </c>
      <c r="S47" s="28">
        <v>0</v>
      </c>
      <c r="U47" s="27">
        <v>194275352933557.81</v>
      </c>
      <c r="V47" s="28">
        <v>0.64149999999999996</v>
      </c>
      <c r="W47" s="28">
        <v>0</v>
      </c>
    </row>
    <row r="48" spans="1:23">
      <c r="A48">
        <v>1544.4</v>
      </c>
      <c r="B48">
        <v>-2.4546000000000001</v>
      </c>
      <c r="C48">
        <v>-4.7344999999999997</v>
      </c>
      <c r="E48">
        <v>194.25019425019423</v>
      </c>
      <c r="F48" t="s">
        <v>34</v>
      </c>
      <c r="G48">
        <v>-2.4546000000000001</v>
      </c>
      <c r="H48">
        <v>0.7823</v>
      </c>
      <c r="I48">
        <v>0</v>
      </c>
      <c r="K48">
        <v>1544.4</v>
      </c>
      <c r="L48" s="23">
        <v>194250194250194.22</v>
      </c>
      <c r="M48">
        <v>0.7823</v>
      </c>
      <c r="N48">
        <v>0.62280000000000002</v>
      </c>
      <c r="Q48" s="27">
        <f t="shared" si="0"/>
        <v>194262772777310.12</v>
      </c>
      <c r="R48" s="28">
        <v>0.77480000000000004</v>
      </c>
      <c r="S48" s="28">
        <v>0</v>
      </c>
      <c r="U48" s="27">
        <v>194262772777310.12</v>
      </c>
      <c r="V48" s="28">
        <v>0.63219999999999998</v>
      </c>
      <c r="W48" s="28">
        <v>0</v>
      </c>
    </row>
    <row r="49" spans="1:23">
      <c r="A49">
        <v>1544.5</v>
      </c>
      <c r="B49">
        <v>-2.3599000000000001</v>
      </c>
      <c r="C49">
        <v>-4.8875999999999999</v>
      </c>
      <c r="E49">
        <v>194.23761735189382</v>
      </c>
      <c r="F49" t="s">
        <v>34</v>
      </c>
      <c r="G49">
        <v>-2.3599000000000001</v>
      </c>
      <c r="H49">
        <v>0.78979999999999995</v>
      </c>
      <c r="I49">
        <v>0</v>
      </c>
      <c r="K49">
        <v>1544.5</v>
      </c>
      <c r="L49" s="23">
        <v>194237617351893.81</v>
      </c>
      <c r="M49">
        <v>0.78979999999999995</v>
      </c>
      <c r="N49">
        <v>0.61339999999999995</v>
      </c>
      <c r="Q49" s="27">
        <f t="shared" si="0"/>
        <v>194250194250194.22</v>
      </c>
      <c r="R49" s="28">
        <v>0.7823</v>
      </c>
      <c r="S49" s="28">
        <v>0</v>
      </c>
      <c r="U49" s="27">
        <v>194250194250194.22</v>
      </c>
      <c r="V49" s="28">
        <v>0.62280000000000002</v>
      </c>
      <c r="W49" s="28">
        <v>0</v>
      </c>
    </row>
    <row r="50" spans="1:23">
      <c r="A50">
        <v>1544.6</v>
      </c>
      <c r="B50">
        <v>-2.2675999999999998</v>
      </c>
      <c r="C50">
        <v>-5.0446</v>
      </c>
      <c r="E50">
        <v>194.22504208209247</v>
      </c>
      <c r="F50" t="s">
        <v>34</v>
      </c>
      <c r="G50">
        <v>-2.2675999999999998</v>
      </c>
      <c r="H50">
        <v>0.79710000000000003</v>
      </c>
      <c r="I50">
        <v>0</v>
      </c>
      <c r="K50">
        <v>1544.6</v>
      </c>
      <c r="L50" s="23">
        <v>194225042082092.47</v>
      </c>
      <c r="M50">
        <v>0.79710000000000003</v>
      </c>
      <c r="N50">
        <v>0.6038</v>
      </c>
      <c r="Q50" s="27">
        <f t="shared" si="0"/>
        <v>194237617351893.81</v>
      </c>
      <c r="R50" s="28">
        <v>0.78979999999999995</v>
      </c>
      <c r="S50" s="28">
        <v>0</v>
      </c>
      <c r="U50" s="27">
        <v>194237617351893.81</v>
      </c>
      <c r="V50" s="28">
        <v>0.61339999999999995</v>
      </c>
      <c r="W50" s="28">
        <v>0</v>
      </c>
    </row>
    <row r="51" spans="1:23">
      <c r="A51">
        <v>1544.7</v>
      </c>
      <c r="B51">
        <v>-2.1775000000000002</v>
      </c>
      <c r="C51">
        <v>-5.2054999999999998</v>
      </c>
      <c r="E51">
        <v>194.21246844047386</v>
      </c>
      <c r="F51" t="s">
        <v>34</v>
      </c>
      <c r="G51">
        <v>-2.1775000000000002</v>
      </c>
      <c r="H51">
        <v>0.80430000000000001</v>
      </c>
      <c r="I51">
        <v>0</v>
      </c>
      <c r="K51">
        <v>1544.7</v>
      </c>
      <c r="L51" s="23">
        <v>194212468440473.84</v>
      </c>
      <c r="M51">
        <v>0.80430000000000001</v>
      </c>
      <c r="N51">
        <v>0.59419999999999995</v>
      </c>
      <c r="Q51" s="27">
        <f t="shared" si="0"/>
        <v>194225042082092.47</v>
      </c>
      <c r="R51" s="28">
        <v>0.79710000000000003</v>
      </c>
      <c r="S51" s="28">
        <v>0</v>
      </c>
      <c r="U51" s="27">
        <v>194225042082092.47</v>
      </c>
      <c r="V51" s="28">
        <v>0.6038</v>
      </c>
      <c r="W51" s="28">
        <v>0</v>
      </c>
    </row>
    <row r="52" spans="1:23">
      <c r="A52">
        <v>1544.8</v>
      </c>
      <c r="B52">
        <v>-2.0897000000000001</v>
      </c>
      <c r="C52">
        <v>-5.3705999999999996</v>
      </c>
      <c r="E52">
        <v>194.19989642672192</v>
      </c>
      <c r="F52" t="s">
        <v>34</v>
      </c>
      <c r="G52">
        <v>-2.0897000000000001</v>
      </c>
      <c r="H52">
        <v>0.81140000000000001</v>
      </c>
      <c r="I52">
        <v>0</v>
      </c>
      <c r="K52">
        <v>1544.8</v>
      </c>
      <c r="L52" s="23">
        <v>194199896426721.91</v>
      </c>
      <c r="M52">
        <v>0.81140000000000001</v>
      </c>
      <c r="N52">
        <v>0.58450000000000002</v>
      </c>
      <c r="Q52" s="27">
        <f t="shared" si="0"/>
        <v>194212468440473.84</v>
      </c>
      <c r="R52" s="28">
        <v>0.80430000000000001</v>
      </c>
      <c r="S52" s="28">
        <v>0</v>
      </c>
      <c r="U52" s="27">
        <v>194212468440473.84</v>
      </c>
      <c r="V52" s="28">
        <v>0.59419999999999995</v>
      </c>
      <c r="W52" s="28">
        <v>0</v>
      </c>
    </row>
    <row r="53" spans="1:23">
      <c r="A53">
        <v>1544.9</v>
      </c>
      <c r="B53">
        <v>-2.0041000000000002</v>
      </c>
      <c r="C53">
        <v>-5.5397999999999996</v>
      </c>
      <c r="E53">
        <v>194.18732604052042</v>
      </c>
      <c r="F53" t="s">
        <v>34</v>
      </c>
      <c r="G53">
        <v>-2.0041000000000002</v>
      </c>
      <c r="H53">
        <v>0.81840000000000002</v>
      </c>
      <c r="I53">
        <v>0</v>
      </c>
      <c r="K53">
        <v>1544.9</v>
      </c>
      <c r="L53" s="23">
        <v>194187326040520.41</v>
      </c>
      <c r="M53">
        <v>0.81840000000000002</v>
      </c>
      <c r="N53">
        <v>0.57469999999999999</v>
      </c>
      <c r="Q53" s="27">
        <f t="shared" si="0"/>
        <v>194199896426721.91</v>
      </c>
      <c r="R53" s="28">
        <v>0.81140000000000001</v>
      </c>
      <c r="S53" s="28">
        <v>0</v>
      </c>
      <c r="U53" s="27">
        <v>194199896426721.91</v>
      </c>
      <c r="V53" s="28">
        <v>0.58450000000000002</v>
      </c>
      <c r="W53" s="28">
        <v>0</v>
      </c>
    </row>
    <row r="54" spans="1:23">
      <c r="A54">
        <v>1545</v>
      </c>
      <c r="B54">
        <v>-1.9207000000000001</v>
      </c>
      <c r="C54">
        <v>-5.7134</v>
      </c>
      <c r="E54">
        <v>194.17475728155341</v>
      </c>
      <c r="F54" t="s">
        <v>34</v>
      </c>
      <c r="G54">
        <v>-1.9207000000000001</v>
      </c>
      <c r="H54">
        <v>0.82530000000000003</v>
      </c>
      <c r="I54">
        <v>0</v>
      </c>
      <c r="K54">
        <v>1545</v>
      </c>
      <c r="L54" s="23">
        <v>194174757281553.41</v>
      </c>
      <c r="M54">
        <v>0.82530000000000003</v>
      </c>
      <c r="N54">
        <v>0.56479999999999997</v>
      </c>
      <c r="Q54" s="27">
        <f t="shared" si="0"/>
        <v>194187326040520.41</v>
      </c>
      <c r="R54" s="28">
        <v>0.81840000000000002</v>
      </c>
      <c r="S54" s="28">
        <v>0</v>
      </c>
      <c r="U54" s="27">
        <v>194187326040520.41</v>
      </c>
      <c r="V54" s="28">
        <v>0.57469999999999999</v>
      </c>
      <c r="W54" s="28">
        <v>0</v>
      </c>
    </row>
    <row r="55" spans="1:23">
      <c r="A55">
        <v>1545.1</v>
      </c>
      <c r="B55">
        <v>-1.8393999999999999</v>
      </c>
      <c r="C55">
        <v>-5.8916000000000004</v>
      </c>
      <c r="E55">
        <v>194.16219014950491</v>
      </c>
      <c r="F55" t="s">
        <v>34</v>
      </c>
      <c r="G55">
        <v>-1.8393999999999999</v>
      </c>
      <c r="H55">
        <v>0.83199999999999996</v>
      </c>
      <c r="I55">
        <v>0</v>
      </c>
      <c r="K55">
        <v>1545.1</v>
      </c>
      <c r="L55" s="23">
        <v>194162190149504.91</v>
      </c>
      <c r="M55">
        <v>0.83199999999999996</v>
      </c>
      <c r="N55">
        <v>0.55479999999999996</v>
      </c>
      <c r="Q55" s="27">
        <f t="shared" si="0"/>
        <v>194174757281553.41</v>
      </c>
      <c r="R55" s="28">
        <v>0.82530000000000003</v>
      </c>
      <c r="S55" s="28">
        <v>0</v>
      </c>
      <c r="U55" s="27">
        <v>194174757281553.41</v>
      </c>
      <c r="V55" s="28">
        <v>0.56479999999999997</v>
      </c>
      <c r="W55" s="28">
        <v>0</v>
      </c>
    </row>
    <row r="56" spans="1:23">
      <c r="A56">
        <v>1545.2</v>
      </c>
      <c r="B56">
        <v>-1.7602</v>
      </c>
      <c r="C56">
        <v>-6.0743999999999998</v>
      </c>
      <c r="E56">
        <v>194.14962464405903</v>
      </c>
      <c r="F56" t="s">
        <v>34</v>
      </c>
      <c r="G56">
        <v>-1.7602</v>
      </c>
      <c r="H56">
        <v>0.83860000000000001</v>
      </c>
      <c r="I56">
        <v>0</v>
      </c>
      <c r="K56">
        <v>1545.2</v>
      </c>
      <c r="L56" s="23">
        <v>194149624644059.03</v>
      </c>
      <c r="M56">
        <v>0.83860000000000001</v>
      </c>
      <c r="N56">
        <v>0.54469999999999996</v>
      </c>
      <c r="Q56" s="27">
        <f t="shared" si="0"/>
        <v>194162190149504.91</v>
      </c>
      <c r="R56" s="28">
        <v>0.83199999999999996</v>
      </c>
      <c r="S56" s="28">
        <v>0</v>
      </c>
      <c r="U56" s="27">
        <v>194162190149504.91</v>
      </c>
      <c r="V56" s="28">
        <v>0.55479999999999996</v>
      </c>
      <c r="W56" s="28">
        <v>0</v>
      </c>
    </row>
    <row r="57" spans="1:23">
      <c r="A57">
        <v>1545.3</v>
      </c>
      <c r="B57">
        <v>-1.6830000000000001</v>
      </c>
      <c r="C57">
        <v>-6.2621000000000002</v>
      </c>
      <c r="E57">
        <v>194.13706076490004</v>
      </c>
      <c r="F57" t="s">
        <v>34</v>
      </c>
      <c r="G57">
        <v>-1.6830000000000001</v>
      </c>
      <c r="H57">
        <v>0.84509999999999996</v>
      </c>
      <c r="I57">
        <v>0</v>
      </c>
      <c r="K57">
        <v>1545.3</v>
      </c>
      <c r="L57" s="23">
        <v>194137060764900.03</v>
      </c>
      <c r="M57">
        <v>0.84509999999999996</v>
      </c>
      <c r="N57">
        <v>0.53459999999999996</v>
      </c>
      <c r="Q57" s="27">
        <f t="shared" si="0"/>
        <v>194149624644059.03</v>
      </c>
      <c r="R57" s="28">
        <v>0.83860000000000001</v>
      </c>
      <c r="S57" s="28">
        <v>0</v>
      </c>
      <c r="U57" s="27">
        <v>194149624644059.03</v>
      </c>
      <c r="V57" s="28">
        <v>0.54469999999999996</v>
      </c>
      <c r="W57" s="28">
        <v>0</v>
      </c>
    </row>
    <row r="58" spans="1:23">
      <c r="A58">
        <v>1545.4</v>
      </c>
      <c r="B58">
        <v>-1.6079000000000001</v>
      </c>
      <c r="C58">
        <v>-6.4549000000000003</v>
      </c>
      <c r="E58">
        <v>194.12449851171215</v>
      </c>
      <c r="F58" t="s">
        <v>34</v>
      </c>
      <c r="G58">
        <v>-1.6079000000000001</v>
      </c>
      <c r="H58">
        <v>0.85150000000000003</v>
      </c>
      <c r="I58">
        <v>0</v>
      </c>
      <c r="K58">
        <v>1545.4</v>
      </c>
      <c r="L58" s="23">
        <v>194124498511712.16</v>
      </c>
      <c r="M58">
        <v>0.85150000000000003</v>
      </c>
      <c r="N58">
        <v>0.52439999999999998</v>
      </c>
      <c r="Q58" s="27">
        <f t="shared" si="0"/>
        <v>194137060764900.03</v>
      </c>
      <c r="R58" s="28">
        <v>0.84509999999999996</v>
      </c>
      <c r="S58" s="28">
        <v>0</v>
      </c>
      <c r="U58" s="27">
        <v>194137060764900.03</v>
      </c>
      <c r="V58" s="28">
        <v>0.53459999999999996</v>
      </c>
      <c r="W58" s="28">
        <v>0</v>
      </c>
    </row>
    <row r="59" spans="1:23">
      <c r="A59">
        <v>1545.5</v>
      </c>
      <c r="B59">
        <v>-1.5347999999999999</v>
      </c>
      <c r="C59">
        <v>-6.6528999999999998</v>
      </c>
      <c r="E59">
        <v>194.11193788417987</v>
      </c>
      <c r="F59" t="s">
        <v>34</v>
      </c>
      <c r="G59">
        <v>-1.5347999999999999</v>
      </c>
      <c r="H59">
        <v>0.85770000000000002</v>
      </c>
      <c r="I59">
        <v>0</v>
      </c>
      <c r="K59">
        <v>1545.5</v>
      </c>
      <c r="L59" s="23">
        <v>194111937884179.87</v>
      </c>
      <c r="M59">
        <v>0.85770000000000002</v>
      </c>
      <c r="N59">
        <v>0.5141</v>
      </c>
      <c r="Q59" s="27">
        <f t="shared" si="0"/>
        <v>194124498511712.16</v>
      </c>
      <c r="R59" s="28">
        <v>0.85150000000000003</v>
      </c>
      <c r="S59" s="28">
        <v>0</v>
      </c>
      <c r="U59" s="27">
        <v>194124498511712.16</v>
      </c>
      <c r="V59" s="28">
        <v>0.52439999999999998</v>
      </c>
      <c r="W59" s="28">
        <v>0</v>
      </c>
    </row>
    <row r="60" spans="1:23">
      <c r="A60">
        <v>1545.6</v>
      </c>
      <c r="B60">
        <v>-1.4637</v>
      </c>
      <c r="C60">
        <v>-6.8563999999999998</v>
      </c>
      <c r="E60">
        <v>194.0993788819876</v>
      </c>
      <c r="F60" t="s">
        <v>34</v>
      </c>
      <c r="G60">
        <v>-1.4637</v>
      </c>
      <c r="H60">
        <v>0.86380000000000001</v>
      </c>
      <c r="I60">
        <v>0</v>
      </c>
      <c r="K60">
        <v>1545.6</v>
      </c>
      <c r="L60" s="23">
        <v>194099378881987.59</v>
      </c>
      <c r="M60">
        <v>0.86380000000000001</v>
      </c>
      <c r="N60">
        <v>0.50380000000000003</v>
      </c>
      <c r="Q60" s="27">
        <f t="shared" si="0"/>
        <v>194111937884179.87</v>
      </c>
      <c r="R60" s="28">
        <v>0.85770000000000002</v>
      </c>
      <c r="S60" s="28">
        <v>0</v>
      </c>
      <c r="U60" s="27">
        <v>194111937884179.87</v>
      </c>
      <c r="V60" s="28">
        <v>0.5141</v>
      </c>
      <c r="W60" s="28">
        <v>0</v>
      </c>
    </row>
    <row r="61" spans="1:23">
      <c r="A61">
        <v>1545.7</v>
      </c>
      <c r="B61">
        <v>-1.3945000000000001</v>
      </c>
      <c r="C61">
        <v>-7.0655999999999999</v>
      </c>
      <c r="E61">
        <v>194.08682150481982</v>
      </c>
      <c r="F61" t="s">
        <v>34</v>
      </c>
      <c r="G61">
        <v>-1.3945000000000001</v>
      </c>
      <c r="H61">
        <v>0.86980000000000002</v>
      </c>
      <c r="I61">
        <v>0</v>
      </c>
      <c r="K61">
        <v>1545.7</v>
      </c>
      <c r="L61" s="23">
        <v>194086821504819.81</v>
      </c>
      <c r="M61">
        <v>0.86980000000000002</v>
      </c>
      <c r="N61">
        <v>0.49330000000000002</v>
      </c>
      <c r="Q61" s="27">
        <f t="shared" si="0"/>
        <v>194099378881987.59</v>
      </c>
      <c r="R61" s="28">
        <v>0.86380000000000001</v>
      </c>
      <c r="S61" s="28">
        <v>0</v>
      </c>
      <c r="U61" s="27">
        <v>194099378881987.59</v>
      </c>
      <c r="V61" s="28">
        <v>0.50380000000000003</v>
      </c>
      <c r="W61" s="28">
        <v>0</v>
      </c>
    </row>
    <row r="62" spans="1:23">
      <c r="A62">
        <v>1545.8</v>
      </c>
      <c r="B62">
        <v>-1.3271999999999999</v>
      </c>
      <c r="C62">
        <v>-7.2805999999999997</v>
      </c>
      <c r="E62">
        <v>194.07426575236124</v>
      </c>
      <c r="F62" t="s">
        <v>34</v>
      </c>
      <c r="G62">
        <v>-1.3271999999999999</v>
      </c>
      <c r="H62">
        <v>0.87570000000000003</v>
      </c>
      <c r="I62">
        <v>0</v>
      </c>
      <c r="K62">
        <v>1545.8</v>
      </c>
      <c r="L62" s="23">
        <v>194074265752361.25</v>
      </c>
      <c r="M62">
        <v>0.87570000000000003</v>
      </c>
      <c r="N62">
        <v>0.48280000000000001</v>
      </c>
      <c r="Q62" s="27">
        <f t="shared" si="0"/>
        <v>194086821504819.81</v>
      </c>
      <c r="R62" s="28">
        <v>0.86980000000000002</v>
      </c>
      <c r="S62" s="28">
        <v>0</v>
      </c>
      <c r="U62" s="27">
        <v>194086821504819.81</v>
      </c>
      <c r="V62" s="28">
        <v>0.49330000000000002</v>
      </c>
      <c r="W62" s="28">
        <v>0</v>
      </c>
    </row>
    <row r="63" spans="1:23">
      <c r="A63">
        <v>1545.9</v>
      </c>
      <c r="B63">
        <v>-1.2619</v>
      </c>
      <c r="C63">
        <v>-7.5019</v>
      </c>
      <c r="E63">
        <v>194.06171162429652</v>
      </c>
      <c r="F63" t="s">
        <v>34</v>
      </c>
      <c r="G63">
        <v>-1.2619</v>
      </c>
      <c r="H63">
        <v>0.88149999999999995</v>
      </c>
      <c r="I63">
        <v>0</v>
      </c>
      <c r="K63">
        <v>1545.9</v>
      </c>
      <c r="L63" s="23">
        <v>194061711624296.53</v>
      </c>
      <c r="M63">
        <v>0.88149999999999995</v>
      </c>
      <c r="N63">
        <v>0.4723</v>
      </c>
      <c r="Q63" s="27">
        <f t="shared" si="0"/>
        <v>194074265752361.25</v>
      </c>
      <c r="R63" s="28">
        <v>0.87570000000000003</v>
      </c>
      <c r="S63" s="28">
        <v>0</v>
      </c>
      <c r="U63" s="27">
        <v>194074265752361.25</v>
      </c>
      <c r="V63" s="28">
        <v>0.48280000000000001</v>
      </c>
      <c r="W63" s="28">
        <v>0</v>
      </c>
    </row>
    <row r="64" spans="1:23">
      <c r="A64">
        <v>1546</v>
      </c>
      <c r="B64">
        <v>-1.1982999999999999</v>
      </c>
      <c r="C64">
        <v>-7.7297000000000002</v>
      </c>
      <c r="E64">
        <v>194.04915912031046</v>
      </c>
      <c r="F64" t="s">
        <v>34</v>
      </c>
      <c r="G64">
        <v>-1.1982999999999999</v>
      </c>
      <c r="H64">
        <v>0.8871</v>
      </c>
      <c r="I64">
        <v>0</v>
      </c>
      <c r="K64">
        <v>1546</v>
      </c>
      <c r="L64" s="23">
        <v>194049159120310.47</v>
      </c>
      <c r="M64">
        <v>0.8871</v>
      </c>
      <c r="N64">
        <v>0.46160000000000001</v>
      </c>
      <c r="Q64" s="27">
        <f t="shared" si="0"/>
        <v>194061711624296.53</v>
      </c>
      <c r="R64" s="28">
        <v>0.88149999999999995</v>
      </c>
      <c r="S64" s="28">
        <v>0</v>
      </c>
      <c r="U64" s="27">
        <v>194061711624296.53</v>
      </c>
      <c r="V64" s="28">
        <v>0.4723</v>
      </c>
      <c r="W64" s="28">
        <v>0</v>
      </c>
    </row>
    <row r="65" spans="1:23">
      <c r="A65">
        <v>1546.1</v>
      </c>
      <c r="B65">
        <v>-1.1367</v>
      </c>
      <c r="C65">
        <v>-7.9641999999999999</v>
      </c>
      <c r="E65">
        <v>194.03660824008799</v>
      </c>
      <c r="F65" t="s">
        <v>34</v>
      </c>
      <c r="G65">
        <v>-1.1367</v>
      </c>
      <c r="H65">
        <v>0.89259999999999995</v>
      </c>
      <c r="I65">
        <v>0</v>
      </c>
      <c r="K65">
        <v>1546.1</v>
      </c>
      <c r="L65" s="23">
        <v>194036608240088</v>
      </c>
      <c r="M65">
        <v>0.89259999999999995</v>
      </c>
      <c r="N65">
        <v>0.45090000000000002</v>
      </c>
      <c r="Q65" s="27">
        <f t="shared" si="0"/>
        <v>194049159120310.47</v>
      </c>
      <c r="R65" s="28">
        <v>0.8871</v>
      </c>
      <c r="S65" s="28">
        <v>0</v>
      </c>
      <c r="U65" s="27">
        <v>194049159120310.47</v>
      </c>
      <c r="V65" s="28">
        <v>0.46160000000000001</v>
      </c>
      <c r="W65" s="28">
        <v>0</v>
      </c>
    </row>
    <row r="66" spans="1:23">
      <c r="A66">
        <v>1546.2</v>
      </c>
      <c r="B66">
        <v>-1.0768</v>
      </c>
      <c r="C66">
        <v>-8.2058</v>
      </c>
      <c r="E66">
        <v>194.02405898331395</v>
      </c>
      <c r="F66" t="s">
        <v>34</v>
      </c>
      <c r="G66">
        <v>-1.0768</v>
      </c>
      <c r="H66">
        <v>0.89790000000000003</v>
      </c>
      <c r="I66">
        <v>0</v>
      </c>
      <c r="K66">
        <v>1546.2</v>
      </c>
      <c r="L66" s="23">
        <v>194024058983313.94</v>
      </c>
      <c r="M66">
        <v>0.89790000000000003</v>
      </c>
      <c r="N66">
        <v>0.44019999999999998</v>
      </c>
      <c r="Q66" s="27">
        <f t="shared" si="0"/>
        <v>194036608240088</v>
      </c>
      <c r="R66" s="28">
        <v>0.89259999999999995</v>
      </c>
      <c r="S66" s="28">
        <v>0</v>
      </c>
      <c r="U66" s="27">
        <v>194036608240088</v>
      </c>
      <c r="V66" s="28">
        <v>0.45090000000000002</v>
      </c>
      <c r="W66" s="28">
        <v>0</v>
      </c>
    </row>
    <row r="67" spans="1:23">
      <c r="A67">
        <v>1546.3</v>
      </c>
      <c r="B67">
        <v>-1.0187999999999999</v>
      </c>
      <c r="C67">
        <v>-8.4549000000000003</v>
      </c>
      <c r="E67">
        <v>194.01151134967341</v>
      </c>
      <c r="F67" t="s">
        <v>34</v>
      </c>
      <c r="G67">
        <v>-1.0187999999999999</v>
      </c>
      <c r="H67">
        <v>0.90310000000000001</v>
      </c>
      <c r="I67">
        <v>0</v>
      </c>
      <c r="K67">
        <v>1546.3</v>
      </c>
      <c r="L67" s="23">
        <v>194011511349673.41</v>
      </c>
      <c r="M67">
        <v>0.90310000000000001</v>
      </c>
      <c r="N67">
        <v>0.42930000000000001</v>
      </c>
      <c r="Q67" s="27">
        <f t="shared" si="0"/>
        <v>194024058983313.94</v>
      </c>
      <c r="R67" s="28">
        <v>0.89790000000000003</v>
      </c>
      <c r="S67" s="28">
        <v>0</v>
      </c>
      <c r="U67" s="27">
        <v>194024058983313.94</v>
      </c>
      <c r="V67" s="28">
        <v>0.44019999999999998</v>
      </c>
      <c r="W67" s="28">
        <v>0</v>
      </c>
    </row>
    <row r="68" spans="1:23">
      <c r="A68">
        <v>1546.4</v>
      </c>
      <c r="B68">
        <v>-0.96250000000000002</v>
      </c>
      <c r="C68">
        <v>-8.7118000000000002</v>
      </c>
      <c r="E68">
        <v>193.99896533885152</v>
      </c>
      <c r="F68" t="s">
        <v>34</v>
      </c>
      <c r="G68">
        <v>-0.96250000000000002</v>
      </c>
      <c r="H68">
        <v>0.90820000000000001</v>
      </c>
      <c r="I68">
        <v>0</v>
      </c>
      <c r="K68">
        <v>1546.4</v>
      </c>
      <c r="L68" s="23">
        <v>193998965338851.53</v>
      </c>
      <c r="M68">
        <v>0.90820000000000001</v>
      </c>
      <c r="N68">
        <v>0.41849999999999998</v>
      </c>
      <c r="Q68" s="27">
        <f t="shared" si="0"/>
        <v>194011511349673.41</v>
      </c>
      <c r="R68" s="28">
        <v>0.90310000000000001</v>
      </c>
      <c r="S68" s="28">
        <v>0</v>
      </c>
      <c r="U68" s="27">
        <v>194011511349673.41</v>
      </c>
      <c r="V68" s="28">
        <v>0.42930000000000001</v>
      </c>
      <c r="W68" s="28">
        <v>0</v>
      </c>
    </row>
    <row r="69" spans="1:23">
      <c r="A69">
        <v>1546.5</v>
      </c>
      <c r="B69">
        <v>-0.90800000000000003</v>
      </c>
      <c r="C69">
        <v>-8.9770000000000003</v>
      </c>
      <c r="E69">
        <v>193.98642095053347</v>
      </c>
      <c r="F69" t="s">
        <v>34</v>
      </c>
      <c r="G69">
        <v>-0.90800000000000003</v>
      </c>
      <c r="H69">
        <v>0.91320000000000001</v>
      </c>
      <c r="I69">
        <v>0</v>
      </c>
      <c r="K69">
        <v>1546.5</v>
      </c>
      <c r="L69" s="23">
        <v>193986420950533.47</v>
      </c>
      <c r="M69">
        <v>0.91320000000000001</v>
      </c>
      <c r="N69">
        <v>0.40749999999999997</v>
      </c>
      <c r="Q69" s="27">
        <f t="shared" si="0"/>
        <v>193998965338851.53</v>
      </c>
      <c r="R69" s="28">
        <v>0.90820000000000001</v>
      </c>
      <c r="S69" s="28">
        <v>0</v>
      </c>
      <c r="U69" s="27">
        <v>193998965338851.53</v>
      </c>
      <c r="V69" s="28">
        <v>0.41849999999999998</v>
      </c>
      <c r="W69" s="28">
        <v>0</v>
      </c>
    </row>
    <row r="70" spans="1:23">
      <c r="A70">
        <v>1546.6</v>
      </c>
      <c r="B70">
        <v>-0.85519999999999996</v>
      </c>
      <c r="C70">
        <v>-9.2507999999999999</v>
      </c>
      <c r="E70">
        <v>193.97387818440453</v>
      </c>
      <c r="F70" t="s">
        <v>34</v>
      </c>
      <c r="G70">
        <v>-0.85519999999999996</v>
      </c>
      <c r="H70">
        <v>0.91800000000000004</v>
      </c>
      <c r="I70">
        <v>0</v>
      </c>
      <c r="K70">
        <v>1546.6</v>
      </c>
      <c r="L70" s="23">
        <v>193973878184404.53</v>
      </c>
      <c r="M70">
        <v>0.91800000000000004</v>
      </c>
      <c r="N70">
        <v>0.39650000000000002</v>
      </c>
      <c r="Q70" s="27">
        <f t="shared" ref="Q70:Q133" si="1">E69*1000000000000</f>
        <v>193986420950533.47</v>
      </c>
      <c r="R70" s="28">
        <v>0.91320000000000001</v>
      </c>
      <c r="S70" s="28">
        <v>0</v>
      </c>
      <c r="U70" s="27">
        <v>193986420950533.47</v>
      </c>
      <c r="V70" s="28">
        <v>0.40749999999999997</v>
      </c>
      <c r="W70" s="28">
        <v>0</v>
      </c>
    </row>
    <row r="71" spans="1:23">
      <c r="A71">
        <v>1546.7</v>
      </c>
      <c r="B71">
        <v>-0.80410000000000004</v>
      </c>
      <c r="C71">
        <v>-9.5337999999999994</v>
      </c>
      <c r="E71">
        <v>193.96133704015</v>
      </c>
      <c r="F71" t="s">
        <v>34</v>
      </c>
      <c r="G71">
        <v>-0.80410000000000004</v>
      </c>
      <c r="H71">
        <v>0.92269999999999996</v>
      </c>
      <c r="I71">
        <v>0</v>
      </c>
      <c r="K71">
        <v>1546.7</v>
      </c>
      <c r="L71" s="23">
        <v>193961337040150</v>
      </c>
      <c r="M71">
        <v>0.92269999999999996</v>
      </c>
      <c r="N71">
        <v>0.38540000000000002</v>
      </c>
      <c r="Q71" s="27">
        <f t="shared" si="1"/>
        <v>193973878184404.53</v>
      </c>
      <c r="R71" s="28">
        <v>0.91800000000000004</v>
      </c>
      <c r="S71" s="28">
        <v>0</v>
      </c>
      <c r="U71" s="27">
        <v>193973878184404.53</v>
      </c>
      <c r="V71" s="28">
        <v>0.39650000000000002</v>
      </c>
      <c r="W71" s="28">
        <v>0</v>
      </c>
    </row>
    <row r="72" spans="1:23">
      <c r="A72">
        <v>1546.8</v>
      </c>
      <c r="B72">
        <v>-0.75480000000000003</v>
      </c>
      <c r="C72">
        <v>-9.8264999999999993</v>
      </c>
      <c r="E72">
        <v>193.94879751745538</v>
      </c>
      <c r="F72" t="s">
        <v>34</v>
      </c>
      <c r="G72">
        <v>-0.75480000000000003</v>
      </c>
      <c r="H72">
        <v>0.92730000000000001</v>
      </c>
      <c r="I72">
        <v>0</v>
      </c>
      <c r="K72">
        <v>1546.8</v>
      </c>
      <c r="L72" s="23">
        <v>193948797517455.37</v>
      </c>
      <c r="M72">
        <v>0.92730000000000001</v>
      </c>
      <c r="N72">
        <v>0.37430000000000002</v>
      </c>
      <c r="Q72" s="27">
        <f t="shared" si="1"/>
        <v>193961337040150</v>
      </c>
      <c r="R72" s="28">
        <v>0.92269999999999996</v>
      </c>
      <c r="S72" s="28">
        <v>0</v>
      </c>
      <c r="U72" s="27">
        <v>193961337040150</v>
      </c>
      <c r="V72" s="28">
        <v>0.38540000000000002</v>
      </c>
      <c r="W72" s="28">
        <v>0</v>
      </c>
    </row>
    <row r="73" spans="1:23">
      <c r="A73">
        <v>1546.9</v>
      </c>
      <c r="B73">
        <v>-0.70709999999999995</v>
      </c>
      <c r="C73">
        <v>-10.1295</v>
      </c>
      <c r="E73">
        <v>193.9362596160062</v>
      </c>
      <c r="F73" t="s">
        <v>34</v>
      </c>
      <c r="G73">
        <v>-0.70709999999999995</v>
      </c>
      <c r="H73">
        <v>0.93169999999999997</v>
      </c>
      <c r="I73">
        <v>0</v>
      </c>
      <c r="K73">
        <v>1546.9</v>
      </c>
      <c r="L73" s="23">
        <v>193936259616006.19</v>
      </c>
      <c r="M73">
        <v>0.93169999999999997</v>
      </c>
      <c r="N73">
        <v>0.36309999999999998</v>
      </c>
      <c r="Q73" s="27">
        <f t="shared" si="1"/>
        <v>193948797517455.37</v>
      </c>
      <c r="R73" s="28">
        <v>0.92730000000000001</v>
      </c>
      <c r="S73" s="28">
        <v>0</v>
      </c>
      <c r="U73" s="27">
        <v>193948797517455.37</v>
      </c>
      <c r="V73" s="28">
        <v>0.37430000000000002</v>
      </c>
      <c r="W73" s="28">
        <v>0</v>
      </c>
    </row>
    <row r="74" spans="1:23">
      <c r="A74">
        <v>1547</v>
      </c>
      <c r="B74">
        <v>-0.66110000000000002</v>
      </c>
      <c r="C74">
        <v>-10.4434</v>
      </c>
      <c r="E74">
        <v>193.92372333548803</v>
      </c>
      <c r="F74" t="s">
        <v>34</v>
      </c>
      <c r="G74">
        <v>-0.66110000000000002</v>
      </c>
      <c r="H74">
        <v>0.93600000000000005</v>
      </c>
      <c r="I74">
        <v>0</v>
      </c>
      <c r="K74">
        <v>1547</v>
      </c>
      <c r="L74" s="23">
        <v>193923723335488.03</v>
      </c>
      <c r="M74">
        <v>0.93600000000000005</v>
      </c>
      <c r="N74">
        <v>0.35189999999999999</v>
      </c>
      <c r="Q74" s="27">
        <f t="shared" si="1"/>
        <v>193936259616006.19</v>
      </c>
      <c r="R74" s="28">
        <v>0.93169999999999997</v>
      </c>
      <c r="S74" s="28">
        <v>0</v>
      </c>
      <c r="U74" s="27">
        <v>193936259616006.19</v>
      </c>
      <c r="V74" s="28">
        <v>0.36309999999999998</v>
      </c>
      <c r="W74" s="28">
        <v>0</v>
      </c>
    </row>
    <row r="75" spans="1:23">
      <c r="A75">
        <v>1547.1</v>
      </c>
      <c r="B75">
        <v>-0.61670000000000003</v>
      </c>
      <c r="C75">
        <v>-10.769</v>
      </c>
      <c r="E75">
        <v>193.9111886755866</v>
      </c>
      <c r="F75" t="s">
        <v>34</v>
      </c>
      <c r="G75">
        <v>-0.61670000000000003</v>
      </c>
      <c r="H75">
        <v>0.94020000000000004</v>
      </c>
      <c r="I75">
        <v>0</v>
      </c>
      <c r="K75">
        <v>1547.1</v>
      </c>
      <c r="L75" s="23">
        <v>193911188675586.59</v>
      </c>
      <c r="M75">
        <v>0.94020000000000004</v>
      </c>
      <c r="N75">
        <v>0.34060000000000001</v>
      </c>
      <c r="Q75" s="27">
        <f t="shared" si="1"/>
        <v>193923723335488.03</v>
      </c>
      <c r="R75" s="28">
        <v>0.93600000000000005</v>
      </c>
      <c r="S75" s="28">
        <v>0</v>
      </c>
      <c r="U75" s="27">
        <v>193923723335488.03</v>
      </c>
      <c r="V75" s="28">
        <v>0.35189999999999999</v>
      </c>
      <c r="W75" s="28">
        <v>0</v>
      </c>
    </row>
    <row r="76" spans="1:23">
      <c r="A76">
        <v>1547.2</v>
      </c>
      <c r="B76">
        <v>-0.57399999999999995</v>
      </c>
      <c r="C76">
        <v>-11.106999999999999</v>
      </c>
      <c r="E76">
        <v>193.89865563598758</v>
      </c>
      <c r="F76" t="s">
        <v>34</v>
      </c>
      <c r="G76">
        <v>-0.57399999999999995</v>
      </c>
      <c r="H76">
        <v>0.94420000000000004</v>
      </c>
      <c r="I76">
        <v>0</v>
      </c>
      <c r="K76">
        <v>1547.2</v>
      </c>
      <c r="L76" s="23">
        <v>193898655635987.59</v>
      </c>
      <c r="M76">
        <v>0.94420000000000004</v>
      </c>
      <c r="N76">
        <v>0.32929999999999998</v>
      </c>
      <c r="Q76" s="27">
        <f t="shared" si="1"/>
        <v>193911188675586.59</v>
      </c>
      <c r="R76" s="28">
        <v>0.94020000000000004</v>
      </c>
      <c r="S76" s="28">
        <v>0</v>
      </c>
      <c r="U76" s="27">
        <v>193911188675586.59</v>
      </c>
      <c r="V76" s="28">
        <v>0.34060000000000001</v>
      </c>
      <c r="W76" s="28">
        <v>0</v>
      </c>
    </row>
    <row r="77" spans="1:23">
      <c r="A77">
        <v>1547.3</v>
      </c>
      <c r="B77">
        <v>-0.53290000000000004</v>
      </c>
      <c r="C77">
        <v>-11.458299999999999</v>
      </c>
      <c r="E77">
        <v>193.88612421637691</v>
      </c>
      <c r="F77" t="s">
        <v>34</v>
      </c>
      <c r="G77">
        <v>-0.53290000000000004</v>
      </c>
      <c r="H77">
        <v>0.94810000000000005</v>
      </c>
      <c r="I77">
        <v>0</v>
      </c>
      <c r="K77">
        <v>1547.3</v>
      </c>
      <c r="L77" s="23">
        <v>193886124216376.91</v>
      </c>
      <c r="M77">
        <v>0.94810000000000005</v>
      </c>
      <c r="N77">
        <v>0.318</v>
      </c>
      <c r="Q77" s="27">
        <f t="shared" si="1"/>
        <v>193898655635987.59</v>
      </c>
      <c r="R77" s="28">
        <v>0.94420000000000004</v>
      </c>
      <c r="S77" s="28">
        <v>0</v>
      </c>
      <c r="U77" s="27">
        <v>193898655635987.59</v>
      </c>
      <c r="V77" s="28">
        <v>0.32929999999999998</v>
      </c>
      <c r="W77" s="28">
        <v>0</v>
      </c>
    </row>
    <row r="78" spans="1:23">
      <c r="A78">
        <v>1547.4</v>
      </c>
      <c r="B78">
        <v>-0.49340000000000001</v>
      </c>
      <c r="C78">
        <v>-11.8239</v>
      </c>
      <c r="E78">
        <v>193.87359441644045</v>
      </c>
      <c r="F78" t="s">
        <v>34</v>
      </c>
      <c r="G78">
        <v>-0.49340000000000001</v>
      </c>
      <c r="H78">
        <v>0.95189999999999997</v>
      </c>
      <c r="I78">
        <v>0</v>
      </c>
      <c r="K78">
        <v>1547.4</v>
      </c>
      <c r="L78" s="23">
        <v>193873594416440.47</v>
      </c>
      <c r="M78">
        <v>0.95189999999999997</v>
      </c>
      <c r="N78">
        <v>0.30649999999999999</v>
      </c>
      <c r="Q78" s="27">
        <f t="shared" si="1"/>
        <v>193886124216376.91</v>
      </c>
      <c r="R78" s="28">
        <v>0.94810000000000005</v>
      </c>
      <c r="S78" s="28">
        <v>0</v>
      </c>
      <c r="U78" s="27">
        <v>193886124216376.91</v>
      </c>
      <c r="V78" s="28">
        <v>0.318</v>
      </c>
      <c r="W78" s="28">
        <v>0</v>
      </c>
    </row>
    <row r="79" spans="1:23">
      <c r="A79">
        <v>1547.5</v>
      </c>
      <c r="B79">
        <v>-0.45550000000000002</v>
      </c>
      <c r="C79">
        <v>-12.204800000000001</v>
      </c>
      <c r="E79">
        <v>193.86106623586431</v>
      </c>
      <c r="F79" t="s">
        <v>34</v>
      </c>
      <c r="G79">
        <v>-0.45550000000000002</v>
      </c>
      <c r="H79">
        <v>0.95550000000000002</v>
      </c>
      <c r="I79">
        <v>0</v>
      </c>
      <c r="K79">
        <v>1547.5</v>
      </c>
      <c r="L79" s="23">
        <v>193861066235864.31</v>
      </c>
      <c r="M79">
        <v>0.95550000000000002</v>
      </c>
      <c r="N79">
        <v>0.29509999999999997</v>
      </c>
      <c r="Q79" s="27">
        <f t="shared" si="1"/>
        <v>193873594416440.47</v>
      </c>
      <c r="R79" s="28">
        <v>0.95189999999999997</v>
      </c>
      <c r="S79" s="28">
        <v>0</v>
      </c>
      <c r="U79" s="27">
        <v>193873594416440.47</v>
      </c>
      <c r="V79" s="28">
        <v>0.30649999999999999</v>
      </c>
      <c r="W79" s="28">
        <v>0</v>
      </c>
    </row>
    <row r="80" spans="1:23">
      <c r="A80">
        <v>1547.6</v>
      </c>
      <c r="B80">
        <v>-0.41920000000000002</v>
      </c>
      <c r="C80">
        <v>-12.6023</v>
      </c>
      <c r="E80">
        <v>193.84853967433446</v>
      </c>
      <c r="F80" t="s">
        <v>34</v>
      </c>
      <c r="G80">
        <v>-0.41920000000000002</v>
      </c>
      <c r="H80">
        <v>0.95889999999999997</v>
      </c>
      <c r="I80">
        <v>0</v>
      </c>
      <c r="K80">
        <v>1547.6</v>
      </c>
      <c r="L80" s="23">
        <v>193848539674334.47</v>
      </c>
      <c r="M80">
        <v>0.95889999999999997</v>
      </c>
      <c r="N80">
        <v>0.28360000000000002</v>
      </c>
      <c r="Q80" s="27">
        <f t="shared" si="1"/>
        <v>193861066235864.31</v>
      </c>
      <c r="R80" s="28">
        <v>0.95550000000000002</v>
      </c>
      <c r="S80" s="28">
        <v>0</v>
      </c>
      <c r="U80" s="27">
        <v>193861066235864.31</v>
      </c>
      <c r="V80" s="28">
        <v>0.29509999999999997</v>
      </c>
      <c r="W80" s="28">
        <v>0</v>
      </c>
    </row>
    <row r="81" spans="1:23">
      <c r="A81">
        <v>1547.7</v>
      </c>
      <c r="B81">
        <v>-0.38450000000000001</v>
      </c>
      <c r="C81">
        <v>-13.0177</v>
      </c>
      <c r="E81">
        <v>193.83601473153712</v>
      </c>
      <c r="F81" t="s">
        <v>34</v>
      </c>
      <c r="G81">
        <v>-0.38450000000000001</v>
      </c>
      <c r="H81">
        <v>0.96230000000000004</v>
      </c>
      <c r="I81">
        <v>0</v>
      </c>
      <c r="K81">
        <v>1547.7</v>
      </c>
      <c r="L81" s="23">
        <v>193836014731537.12</v>
      </c>
      <c r="M81">
        <v>0.96230000000000004</v>
      </c>
      <c r="N81">
        <v>0.27210000000000001</v>
      </c>
      <c r="Q81" s="27">
        <f t="shared" si="1"/>
        <v>193848539674334.47</v>
      </c>
      <c r="R81" s="28">
        <v>0.95889999999999997</v>
      </c>
      <c r="S81" s="28">
        <v>0</v>
      </c>
      <c r="U81" s="27">
        <v>193848539674334.47</v>
      </c>
      <c r="V81" s="28">
        <v>0.28360000000000002</v>
      </c>
      <c r="W81" s="28">
        <v>0</v>
      </c>
    </row>
    <row r="82" spans="1:23">
      <c r="A82">
        <v>1547.8</v>
      </c>
      <c r="B82">
        <v>-0.3513</v>
      </c>
      <c r="C82">
        <v>-13.452500000000001</v>
      </c>
      <c r="E82">
        <v>193.82349140715854</v>
      </c>
      <c r="F82" t="s">
        <v>34</v>
      </c>
      <c r="G82">
        <v>-0.3513</v>
      </c>
      <c r="H82">
        <v>0.96550000000000002</v>
      </c>
      <c r="I82">
        <v>0</v>
      </c>
      <c r="K82">
        <v>1547.8</v>
      </c>
      <c r="L82" s="23">
        <v>193823491407158.53</v>
      </c>
      <c r="M82">
        <v>0.96550000000000002</v>
      </c>
      <c r="N82">
        <v>0.26050000000000001</v>
      </c>
      <c r="Q82" s="27">
        <f t="shared" si="1"/>
        <v>193836014731537.12</v>
      </c>
      <c r="R82" s="28">
        <v>0.96230000000000004</v>
      </c>
      <c r="S82" s="28">
        <v>0</v>
      </c>
      <c r="U82" s="27">
        <v>193836014731537.12</v>
      </c>
      <c r="V82" s="28">
        <v>0.27210000000000001</v>
      </c>
      <c r="W82" s="28">
        <v>0</v>
      </c>
    </row>
    <row r="83" spans="1:23">
      <c r="A83">
        <v>1547.9</v>
      </c>
      <c r="B83">
        <v>-0.31969999999999998</v>
      </c>
      <c r="C83">
        <v>-13.9086</v>
      </c>
      <c r="E83">
        <v>193.81096970088507</v>
      </c>
      <c r="F83" t="s">
        <v>34</v>
      </c>
      <c r="G83">
        <v>-0.31969999999999998</v>
      </c>
      <c r="H83">
        <v>0.96850000000000003</v>
      </c>
      <c r="I83">
        <v>0</v>
      </c>
      <c r="K83">
        <v>1547.9</v>
      </c>
      <c r="L83" s="23">
        <v>193810969700885.06</v>
      </c>
      <c r="M83">
        <v>0.96850000000000003</v>
      </c>
      <c r="N83">
        <v>0.24890000000000001</v>
      </c>
      <c r="Q83" s="27">
        <f t="shared" si="1"/>
        <v>193823491407158.53</v>
      </c>
      <c r="R83" s="28">
        <v>0.96550000000000002</v>
      </c>
      <c r="S83" s="28">
        <v>0</v>
      </c>
      <c r="U83" s="27">
        <v>193823491407158.53</v>
      </c>
      <c r="V83" s="28">
        <v>0.26050000000000001</v>
      </c>
      <c r="W83" s="28">
        <v>0</v>
      </c>
    </row>
    <row r="84" spans="1:23">
      <c r="A84">
        <v>1548</v>
      </c>
      <c r="B84">
        <v>-0.28960000000000002</v>
      </c>
      <c r="C84">
        <v>-14.388</v>
      </c>
      <c r="E84">
        <v>193.79844961240312</v>
      </c>
      <c r="F84" t="s">
        <v>34</v>
      </c>
      <c r="G84">
        <v>-0.28960000000000002</v>
      </c>
      <c r="H84">
        <v>0.97150000000000003</v>
      </c>
      <c r="I84">
        <v>0</v>
      </c>
      <c r="K84">
        <v>1548</v>
      </c>
      <c r="L84" s="23">
        <v>193798449612403.12</v>
      </c>
      <c r="M84">
        <v>0.97150000000000003</v>
      </c>
      <c r="N84">
        <v>0.23719999999999999</v>
      </c>
      <c r="Q84" s="27">
        <f t="shared" si="1"/>
        <v>193810969700885.06</v>
      </c>
      <c r="R84" s="28">
        <v>0.96850000000000003</v>
      </c>
      <c r="S84" s="28">
        <v>0</v>
      </c>
      <c r="U84" s="27">
        <v>193810969700885.06</v>
      </c>
      <c r="V84" s="28">
        <v>0.24890000000000001</v>
      </c>
      <c r="W84" s="28">
        <v>0</v>
      </c>
    </row>
    <row r="85" spans="1:23">
      <c r="A85">
        <v>1548.1</v>
      </c>
      <c r="B85">
        <v>-0.26100000000000001</v>
      </c>
      <c r="C85">
        <v>-14.8931</v>
      </c>
      <c r="E85">
        <v>193.78593114139915</v>
      </c>
      <c r="F85" t="s">
        <v>34</v>
      </c>
      <c r="G85">
        <v>-0.26100000000000001</v>
      </c>
      <c r="H85">
        <v>0.97419999999999995</v>
      </c>
      <c r="I85">
        <v>0</v>
      </c>
      <c r="K85">
        <v>1548.1</v>
      </c>
      <c r="L85" s="23">
        <v>193785931141399.16</v>
      </c>
      <c r="M85">
        <v>0.97419999999999995</v>
      </c>
      <c r="N85">
        <v>0.22550000000000001</v>
      </c>
      <c r="Q85" s="27">
        <f t="shared" si="1"/>
        <v>193798449612403.12</v>
      </c>
      <c r="R85" s="28">
        <v>0.97150000000000003</v>
      </c>
      <c r="S85" s="28">
        <v>0</v>
      </c>
      <c r="U85" s="27">
        <v>193798449612403.12</v>
      </c>
      <c r="V85" s="28">
        <v>0.23719999999999999</v>
      </c>
      <c r="W85" s="28">
        <v>0</v>
      </c>
    </row>
    <row r="86" spans="1:23">
      <c r="A86">
        <v>1548.2</v>
      </c>
      <c r="B86">
        <v>-0.23400000000000001</v>
      </c>
      <c r="C86">
        <v>-15.426399999999999</v>
      </c>
      <c r="E86">
        <v>193.77341428755975</v>
      </c>
      <c r="F86" t="s">
        <v>34</v>
      </c>
      <c r="G86">
        <v>-0.23400000000000001</v>
      </c>
      <c r="H86">
        <v>0.97689999999999999</v>
      </c>
      <c r="I86">
        <v>0</v>
      </c>
      <c r="K86">
        <v>1548.2</v>
      </c>
      <c r="L86" s="23">
        <v>193773414287559.75</v>
      </c>
      <c r="M86">
        <v>0.97689999999999999</v>
      </c>
      <c r="N86">
        <v>0.21379999999999999</v>
      </c>
      <c r="Q86" s="27">
        <f t="shared" si="1"/>
        <v>193785931141399.16</v>
      </c>
      <c r="R86" s="28">
        <v>0.97419999999999995</v>
      </c>
      <c r="S86" s="28">
        <v>0</v>
      </c>
      <c r="U86" s="27">
        <v>193785931141399.16</v>
      </c>
      <c r="V86" s="28">
        <v>0.22550000000000001</v>
      </c>
      <c r="W86" s="28">
        <v>0</v>
      </c>
    </row>
    <row r="87" spans="1:23">
      <c r="A87">
        <v>1548.3</v>
      </c>
      <c r="B87">
        <v>-0.2084</v>
      </c>
      <c r="C87">
        <v>-15.991400000000001</v>
      </c>
      <c r="E87">
        <v>193.7608990505716</v>
      </c>
      <c r="F87" t="s">
        <v>34</v>
      </c>
      <c r="G87">
        <v>-0.2084</v>
      </c>
      <c r="H87">
        <v>0.97940000000000005</v>
      </c>
      <c r="I87">
        <v>0</v>
      </c>
      <c r="K87">
        <v>1548.3</v>
      </c>
      <c r="L87" s="23">
        <v>193760899050571.59</v>
      </c>
      <c r="M87">
        <v>0.97940000000000005</v>
      </c>
      <c r="N87">
        <v>0.2021</v>
      </c>
      <c r="Q87" s="27">
        <f t="shared" si="1"/>
        <v>193773414287559.75</v>
      </c>
      <c r="R87" s="28">
        <v>0.97689999999999999</v>
      </c>
      <c r="S87" s="28">
        <v>0</v>
      </c>
      <c r="U87" s="27">
        <v>193773414287559.75</v>
      </c>
      <c r="V87" s="28">
        <v>0.21379999999999999</v>
      </c>
      <c r="W87" s="28">
        <v>0</v>
      </c>
    </row>
    <row r="88" spans="1:23">
      <c r="A88">
        <v>1548.4</v>
      </c>
      <c r="B88">
        <v>-0.18440000000000001</v>
      </c>
      <c r="C88">
        <v>-16.5916</v>
      </c>
      <c r="E88">
        <v>193.7483854301214</v>
      </c>
      <c r="F88" t="s">
        <v>34</v>
      </c>
      <c r="G88">
        <v>-0.18440000000000001</v>
      </c>
      <c r="H88">
        <v>0.98170000000000002</v>
      </c>
      <c r="I88">
        <v>0</v>
      </c>
      <c r="K88">
        <v>1548.4</v>
      </c>
      <c r="L88" s="23">
        <v>193748385430121.41</v>
      </c>
      <c r="M88">
        <v>0.98170000000000002</v>
      </c>
      <c r="N88">
        <v>0.1903</v>
      </c>
      <c r="Q88" s="27">
        <f t="shared" si="1"/>
        <v>193760899050571.59</v>
      </c>
      <c r="R88" s="28">
        <v>0.97940000000000005</v>
      </c>
      <c r="S88" s="28">
        <v>0</v>
      </c>
      <c r="U88" s="27">
        <v>193760899050571.59</v>
      </c>
      <c r="V88" s="28">
        <v>0.2021</v>
      </c>
      <c r="W88" s="28">
        <v>0</v>
      </c>
    </row>
    <row r="89" spans="1:23">
      <c r="A89">
        <v>1548.5</v>
      </c>
      <c r="B89">
        <v>-0.16189999999999999</v>
      </c>
      <c r="C89">
        <v>-17.2317</v>
      </c>
      <c r="E89">
        <v>193.73587342589602</v>
      </c>
      <c r="F89" t="s">
        <v>34</v>
      </c>
      <c r="G89">
        <v>-0.16189999999999999</v>
      </c>
      <c r="H89">
        <v>0.9839</v>
      </c>
      <c r="I89">
        <v>0</v>
      </c>
      <c r="K89">
        <v>1548.5</v>
      </c>
      <c r="L89" s="23">
        <v>193735873425896.03</v>
      </c>
      <c r="M89">
        <v>0.9839</v>
      </c>
      <c r="N89">
        <v>0.17849999999999999</v>
      </c>
      <c r="Q89" s="27">
        <f t="shared" si="1"/>
        <v>193748385430121.41</v>
      </c>
      <c r="R89" s="28">
        <v>0.98170000000000002</v>
      </c>
      <c r="S89" s="28">
        <v>0</v>
      </c>
      <c r="U89" s="27">
        <v>193748385430121.41</v>
      </c>
      <c r="V89" s="28">
        <v>0.1903</v>
      </c>
      <c r="W89" s="28">
        <v>0</v>
      </c>
    </row>
    <row r="90" spans="1:23">
      <c r="A90">
        <v>1548.6</v>
      </c>
      <c r="B90">
        <v>-0.1409</v>
      </c>
      <c r="C90">
        <v>-17.917000000000002</v>
      </c>
      <c r="E90">
        <v>193.72336303758235</v>
      </c>
      <c r="F90" t="s">
        <v>34</v>
      </c>
      <c r="G90">
        <v>-0.1409</v>
      </c>
      <c r="H90">
        <v>0.98599999999999999</v>
      </c>
      <c r="I90">
        <v>0</v>
      </c>
      <c r="K90">
        <v>1548.6</v>
      </c>
      <c r="L90" s="23">
        <v>193723363037582.34</v>
      </c>
      <c r="M90">
        <v>0.98599999999999999</v>
      </c>
      <c r="N90">
        <v>0.16669999999999999</v>
      </c>
      <c r="Q90" s="27">
        <f t="shared" si="1"/>
        <v>193735873425896.03</v>
      </c>
      <c r="R90" s="28">
        <v>0.9839</v>
      </c>
      <c r="S90" s="28">
        <v>0</v>
      </c>
      <c r="U90" s="27">
        <v>193735873425896.03</v>
      </c>
      <c r="V90" s="28">
        <v>0.17849999999999999</v>
      </c>
      <c r="W90" s="28">
        <v>0</v>
      </c>
    </row>
    <row r="91" spans="1:23">
      <c r="A91">
        <v>1548.7</v>
      </c>
      <c r="B91">
        <v>-0.12130000000000001</v>
      </c>
      <c r="C91">
        <v>-18.654299999999999</v>
      </c>
      <c r="E91">
        <v>193.71085426486729</v>
      </c>
      <c r="F91" t="s">
        <v>34</v>
      </c>
      <c r="G91">
        <v>-0.12130000000000001</v>
      </c>
      <c r="H91">
        <v>0.9879</v>
      </c>
      <c r="I91">
        <v>0</v>
      </c>
      <c r="K91">
        <v>1548.7</v>
      </c>
      <c r="L91" s="23">
        <v>193710854264867.28</v>
      </c>
      <c r="M91">
        <v>0.9879</v>
      </c>
      <c r="N91">
        <v>0.15479999999999999</v>
      </c>
      <c r="Q91" s="27">
        <f t="shared" si="1"/>
        <v>193723363037582.34</v>
      </c>
      <c r="R91" s="28">
        <v>0.98599999999999999</v>
      </c>
      <c r="S91" s="28">
        <v>0</v>
      </c>
      <c r="U91" s="27">
        <v>193723363037582.34</v>
      </c>
      <c r="V91" s="28">
        <v>0.16669999999999999</v>
      </c>
      <c r="W91" s="28">
        <v>0</v>
      </c>
    </row>
    <row r="92" spans="1:23">
      <c r="A92">
        <v>1548.8</v>
      </c>
      <c r="B92">
        <v>-0.1032</v>
      </c>
      <c r="C92">
        <v>-19.451799999999999</v>
      </c>
      <c r="E92">
        <v>193.69834710743802</v>
      </c>
      <c r="F92" t="s">
        <v>34</v>
      </c>
      <c r="G92">
        <v>-0.1032</v>
      </c>
      <c r="H92">
        <v>0.98970000000000002</v>
      </c>
      <c r="I92">
        <v>0</v>
      </c>
      <c r="K92">
        <v>1548.8</v>
      </c>
      <c r="L92" s="23">
        <v>193698347107438.03</v>
      </c>
      <c r="M92">
        <v>0.98970000000000002</v>
      </c>
      <c r="N92">
        <v>0.14299999999999999</v>
      </c>
      <c r="Q92" s="27">
        <f t="shared" si="1"/>
        <v>193710854264867.28</v>
      </c>
      <c r="R92" s="28">
        <v>0.9879</v>
      </c>
      <c r="S92" s="28">
        <v>0</v>
      </c>
      <c r="U92" s="27">
        <v>193710854264867.28</v>
      </c>
      <c r="V92" s="28">
        <v>0.15479999999999999</v>
      </c>
      <c r="W92" s="28">
        <v>0</v>
      </c>
    </row>
    <row r="93" spans="1:23">
      <c r="A93">
        <v>1548.9</v>
      </c>
      <c r="B93">
        <v>-8.6599999999999996E-2</v>
      </c>
      <c r="C93">
        <v>-20.32</v>
      </c>
      <c r="E93">
        <v>193.68584156498159</v>
      </c>
      <c r="F93" t="s">
        <v>34</v>
      </c>
      <c r="G93">
        <v>-8.6599999999999996E-2</v>
      </c>
      <c r="H93">
        <v>0.99139999999999995</v>
      </c>
      <c r="I93">
        <v>0</v>
      </c>
      <c r="K93">
        <v>1548.9</v>
      </c>
      <c r="L93" s="23">
        <v>193685841564981.59</v>
      </c>
      <c r="M93">
        <v>0.99139999999999995</v>
      </c>
      <c r="N93">
        <v>0.13109999999999999</v>
      </c>
      <c r="Q93" s="27">
        <f t="shared" si="1"/>
        <v>193698347107438.03</v>
      </c>
      <c r="R93" s="28">
        <v>0.98970000000000002</v>
      </c>
      <c r="S93" s="28">
        <v>0</v>
      </c>
      <c r="U93" s="27">
        <v>193698347107438.03</v>
      </c>
      <c r="V93" s="28">
        <v>0.14299999999999999</v>
      </c>
      <c r="W93" s="28">
        <v>0</v>
      </c>
    </row>
    <row r="94" spans="1:23">
      <c r="A94">
        <v>1549</v>
      </c>
      <c r="B94">
        <v>-7.1499999999999994E-2</v>
      </c>
      <c r="C94">
        <v>-21.272200000000002</v>
      </c>
      <c r="E94">
        <v>193.67333763718528</v>
      </c>
      <c r="F94" t="s">
        <v>34</v>
      </c>
      <c r="G94">
        <v>-7.1499999999999994E-2</v>
      </c>
      <c r="H94">
        <v>0.9929</v>
      </c>
      <c r="I94">
        <v>0</v>
      </c>
      <c r="K94">
        <v>1549</v>
      </c>
      <c r="L94" s="23">
        <v>193673337637185.28</v>
      </c>
      <c r="M94">
        <v>0.9929</v>
      </c>
      <c r="N94">
        <v>0.1192</v>
      </c>
      <c r="Q94" s="27">
        <f t="shared" si="1"/>
        <v>193685841564981.59</v>
      </c>
      <c r="R94" s="28">
        <v>0.99139999999999995</v>
      </c>
      <c r="S94" s="28">
        <v>0</v>
      </c>
      <c r="U94" s="27">
        <v>193685841564981.59</v>
      </c>
      <c r="V94" s="28">
        <v>0.13109999999999999</v>
      </c>
      <c r="W94" s="28">
        <v>0</v>
      </c>
    </row>
    <row r="95" spans="1:23">
      <c r="A95">
        <v>1549.1</v>
      </c>
      <c r="B95">
        <v>-5.7799999999999997E-2</v>
      </c>
      <c r="C95">
        <v>-22.3263</v>
      </c>
      <c r="E95">
        <v>193.66083532373636</v>
      </c>
      <c r="F95" t="s">
        <v>34</v>
      </c>
      <c r="G95">
        <v>-5.7799999999999997E-2</v>
      </c>
      <c r="H95">
        <v>0.99419999999999997</v>
      </c>
      <c r="I95">
        <v>0</v>
      </c>
      <c r="K95">
        <v>1549.1</v>
      </c>
      <c r="L95" s="23">
        <v>193660835323736.37</v>
      </c>
      <c r="M95">
        <v>0.99419999999999997</v>
      </c>
      <c r="N95">
        <v>0.1072</v>
      </c>
      <c r="Q95" s="27">
        <f t="shared" si="1"/>
        <v>193673337637185.28</v>
      </c>
      <c r="R95" s="28">
        <v>0.9929</v>
      </c>
      <c r="S95" s="28">
        <v>0</v>
      </c>
      <c r="U95" s="27">
        <v>193673337637185.28</v>
      </c>
      <c r="V95" s="28">
        <v>0.1192</v>
      </c>
      <c r="W95" s="28">
        <v>0</v>
      </c>
    </row>
    <row r="96" spans="1:23">
      <c r="A96">
        <v>1549.2</v>
      </c>
      <c r="B96">
        <v>-4.5600000000000002E-2</v>
      </c>
      <c r="C96">
        <v>-23.5063</v>
      </c>
      <c r="E96">
        <v>193.64833462432222</v>
      </c>
      <c r="F96" t="s">
        <v>34</v>
      </c>
      <c r="G96">
        <v>-4.5600000000000002E-2</v>
      </c>
      <c r="H96">
        <v>0.99539999999999995</v>
      </c>
      <c r="I96">
        <v>0</v>
      </c>
      <c r="K96">
        <v>1549.2</v>
      </c>
      <c r="L96" s="23">
        <v>193648334624322.22</v>
      </c>
      <c r="M96">
        <v>0.99539999999999995</v>
      </c>
      <c r="N96">
        <v>9.5299999999999996E-2</v>
      </c>
      <c r="Q96" s="27">
        <f t="shared" si="1"/>
        <v>193660835323736.37</v>
      </c>
      <c r="R96" s="28">
        <v>0.99419999999999997</v>
      </c>
      <c r="S96" s="28">
        <v>0</v>
      </c>
      <c r="U96" s="27">
        <v>193660835323736.37</v>
      </c>
      <c r="V96" s="28">
        <v>0.1072</v>
      </c>
      <c r="W96" s="28">
        <v>0</v>
      </c>
    </row>
    <row r="97" spans="1:23">
      <c r="A97">
        <v>1549.3</v>
      </c>
      <c r="B97">
        <v>-3.49E-2</v>
      </c>
      <c r="C97">
        <v>-24.846</v>
      </c>
      <c r="E97">
        <v>193.63583553863035</v>
      </c>
      <c r="F97" t="s">
        <v>34</v>
      </c>
      <c r="G97">
        <v>-3.49E-2</v>
      </c>
      <c r="H97">
        <v>0.99650000000000005</v>
      </c>
      <c r="I97">
        <v>0</v>
      </c>
      <c r="K97">
        <v>1549.3</v>
      </c>
      <c r="L97" s="23">
        <v>193635835538630.34</v>
      </c>
      <c r="M97">
        <v>0.99650000000000005</v>
      </c>
      <c r="N97">
        <v>8.3400000000000002E-2</v>
      </c>
      <c r="Q97" s="27">
        <f t="shared" si="1"/>
        <v>193648334624322.22</v>
      </c>
      <c r="R97" s="28">
        <v>0.99539999999999995</v>
      </c>
      <c r="S97" s="28">
        <v>0</v>
      </c>
      <c r="U97" s="27">
        <v>193648334624322.22</v>
      </c>
      <c r="V97" s="28">
        <v>9.5299999999999996E-2</v>
      </c>
      <c r="W97" s="28">
        <v>0</v>
      </c>
    </row>
    <row r="98" spans="1:23">
      <c r="A98">
        <v>1549.4</v>
      </c>
      <c r="B98">
        <v>-2.5600000000000001E-2</v>
      </c>
      <c r="C98">
        <v>-26.3948</v>
      </c>
      <c r="E98">
        <v>193.62333806634825</v>
      </c>
      <c r="F98" t="s">
        <v>34</v>
      </c>
      <c r="G98">
        <v>-2.5600000000000001E-2</v>
      </c>
      <c r="H98">
        <v>0.99739999999999995</v>
      </c>
      <c r="I98">
        <v>0</v>
      </c>
      <c r="K98">
        <v>1549.4</v>
      </c>
      <c r="L98" s="23">
        <v>193623338066348.25</v>
      </c>
      <c r="M98">
        <v>0.99739999999999995</v>
      </c>
      <c r="N98">
        <v>7.1400000000000005E-2</v>
      </c>
      <c r="Q98" s="27">
        <f t="shared" si="1"/>
        <v>193635835538630.34</v>
      </c>
      <c r="R98" s="28">
        <v>0.99650000000000005</v>
      </c>
      <c r="S98" s="28">
        <v>0</v>
      </c>
      <c r="U98" s="27">
        <v>193635835538630.34</v>
      </c>
      <c r="V98" s="28">
        <v>8.3400000000000002E-2</v>
      </c>
      <c r="W98" s="28">
        <v>0</v>
      </c>
    </row>
    <row r="99" spans="1:23">
      <c r="A99">
        <v>1549.5</v>
      </c>
      <c r="B99">
        <v>-1.77E-2</v>
      </c>
      <c r="C99">
        <v>-28.229800000000001</v>
      </c>
      <c r="E99">
        <v>193.61084220716361</v>
      </c>
      <c r="F99" t="s">
        <v>34</v>
      </c>
      <c r="G99">
        <v>-1.77E-2</v>
      </c>
      <c r="H99">
        <v>0.99819999999999998</v>
      </c>
      <c r="I99">
        <v>0</v>
      </c>
      <c r="K99">
        <v>1549.5</v>
      </c>
      <c r="L99" s="23">
        <v>193610842207163.62</v>
      </c>
      <c r="M99">
        <v>0.99819999999999998</v>
      </c>
      <c r="N99">
        <v>5.9400000000000001E-2</v>
      </c>
      <c r="Q99" s="27">
        <f t="shared" si="1"/>
        <v>193623338066348.25</v>
      </c>
      <c r="R99" s="28">
        <v>0.99739999999999995</v>
      </c>
      <c r="S99" s="28">
        <v>0</v>
      </c>
      <c r="U99" s="27">
        <v>193623338066348.25</v>
      </c>
      <c r="V99" s="28">
        <v>7.1400000000000005E-2</v>
      </c>
      <c r="W99" s="28">
        <v>0</v>
      </c>
    </row>
    <row r="100" spans="1:23">
      <c r="A100">
        <v>1549.6</v>
      </c>
      <c r="B100">
        <v>-1.1299999999999999E-2</v>
      </c>
      <c r="C100">
        <v>-30.480699999999999</v>
      </c>
      <c r="E100">
        <v>193.59834796076407</v>
      </c>
      <c r="F100" t="s">
        <v>34</v>
      </c>
      <c r="G100">
        <v>-1.1299999999999999E-2</v>
      </c>
      <c r="H100">
        <v>0.99890000000000001</v>
      </c>
      <c r="I100">
        <v>0</v>
      </c>
      <c r="K100">
        <v>1549.6</v>
      </c>
      <c r="L100" s="23">
        <v>193598347960764.06</v>
      </c>
      <c r="M100">
        <v>0.99890000000000001</v>
      </c>
      <c r="N100">
        <v>4.7500000000000001E-2</v>
      </c>
      <c r="Q100" s="27">
        <f t="shared" si="1"/>
        <v>193610842207163.62</v>
      </c>
      <c r="R100" s="28">
        <v>0.99819999999999998</v>
      </c>
      <c r="S100" s="28">
        <v>0</v>
      </c>
      <c r="U100" s="27">
        <v>193610842207163.62</v>
      </c>
      <c r="V100" s="28">
        <v>5.9400000000000001E-2</v>
      </c>
      <c r="W100" s="28">
        <v>0</v>
      </c>
    </row>
    <row r="101" spans="1:23">
      <c r="A101">
        <v>1549.7</v>
      </c>
      <c r="B101">
        <v>-6.3E-3</v>
      </c>
      <c r="C101">
        <v>-33.391599999999997</v>
      </c>
      <c r="E101">
        <v>193.58585532683745</v>
      </c>
      <c r="F101" t="s">
        <v>34</v>
      </c>
      <c r="G101">
        <v>-6.3E-3</v>
      </c>
      <c r="H101">
        <v>0.99939999999999996</v>
      </c>
      <c r="I101">
        <v>0</v>
      </c>
      <c r="K101">
        <v>1549.7</v>
      </c>
      <c r="L101" s="23">
        <v>193585855326837.44</v>
      </c>
      <c r="M101">
        <v>0.99939999999999996</v>
      </c>
      <c r="N101">
        <v>3.5499999999999997E-2</v>
      </c>
      <c r="Q101" s="27">
        <f t="shared" si="1"/>
        <v>193598347960764.06</v>
      </c>
      <c r="R101" s="28">
        <v>0.99890000000000001</v>
      </c>
      <c r="S101" s="28">
        <v>0</v>
      </c>
      <c r="U101" s="27">
        <v>193598347960764.06</v>
      </c>
      <c r="V101" s="28">
        <v>4.7500000000000001E-2</v>
      </c>
      <c r="W101" s="28">
        <v>0</v>
      </c>
    </row>
    <row r="102" spans="1:23">
      <c r="A102">
        <v>1549.8</v>
      </c>
      <c r="B102">
        <v>-2.8E-3</v>
      </c>
      <c r="C102">
        <v>-37.516500000000001</v>
      </c>
      <c r="E102">
        <v>193.57336430507161</v>
      </c>
      <c r="F102" t="s">
        <v>34</v>
      </c>
      <c r="G102">
        <v>-2.8E-3</v>
      </c>
      <c r="H102">
        <v>0.99970000000000003</v>
      </c>
      <c r="I102">
        <v>0</v>
      </c>
      <c r="K102">
        <v>1549.8</v>
      </c>
      <c r="L102" s="23">
        <v>193573364305071.59</v>
      </c>
      <c r="M102">
        <v>0.99970000000000003</v>
      </c>
      <c r="N102">
        <v>2.35E-2</v>
      </c>
      <c r="Q102" s="27">
        <f t="shared" si="1"/>
        <v>193585855326837.44</v>
      </c>
      <c r="R102" s="28">
        <v>0.99939999999999996</v>
      </c>
      <c r="S102" s="28">
        <v>0</v>
      </c>
      <c r="U102" s="27">
        <v>193585855326837.44</v>
      </c>
      <c r="V102" s="28">
        <v>3.5499999999999997E-2</v>
      </c>
      <c r="W102" s="28">
        <v>0</v>
      </c>
    </row>
    <row r="103" spans="1:23">
      <c r="A103">
        <v>1549.9</v>
      </c>
      <c r="B103">
        <v>-6.9999999999999999E-4</v>
      </c>
      <c r="C103">
        <v>-44.664099999999998</v>
      </c>
      <c r="E103">
        <v>193.56087489515454</v>
      </c>
      <c r="F103" t="s">
        <v>34</v>
      </c>
      <c r="G103">
        <v>-6.9999999999999999E-4</v>
      </c>
      <c r="H103">
        <v>0.99990000000000001</v>
      </c>
      <c r="I103">
        <v>0</v>
      </c>
      <c r="K103">
        <v>1549.9</v>
      </c>
      <c r="L103" s="23">
        <v>193560874895154.53</v>
      </c>
      <c r="M103">
        <v>0.99990000000000001</v>
      </c>
      <c r="N103">
        <v>1.15E-2</v>
      </c>
      <c r="Q103" s="27">
        <f t="shared" si="1"/>
        <v>193573364305071.59</v>
      </c>
      <c r="R103" s="28">
        <v>0.99970000000000003</v>
      </c>
      <c r="S103" s="28">
        <v>0</v>
      </c>
      <c r="U103" s="27">
        <v>193573364305071.59</v>
      </c>
      <c r="V103" s="28">
        <v>2.35E-2</v>
      </c>
      <c r="W103" s="28">
        <v>0</v>
      </c>
    </row>
    <row r="104" spans="1:23">
      <c r="A104">
        <v>1550</v>
      </c>
      <c r="B104">
        <v>0</v>
      </c>
      <c r="C104">
        <v>-75.953999999999994</v>
      </c>
      <c r="E104">
        <v>193.54838709677418</v>
      </c>
      <c r="F104" t="s">
        <v>34</v>
      </c>
      <c r="G104">
        <v>0</v>
      </c>
      <c r="H104">
        <v>1</v>
      </c>
      <c r="I104">
        <v>0</v>
      </c>
      <c r="K104">
        <v>1550</v>
      </c>
      <c r="L104" s="23">
        <v>193548387096774.19</v>
      </c>
      <c r="M104">
        <v>1</v>
      </c>
      <c r="N104">
        <v>5.0000000000000001E-4</v>
      </c>
      <c r="Q104" s="27">
        <f t="shared" si="1"/>
        <v>193560874895154.53</v>
      </c>
      <c r="R104" s="28">
        <v>0.99990000000000001</v>
      </c>
      <c r="S104" s="28">
        <v>0</v>
      </c>
      <c r="U104" s="27">
        <v>193560874895154.53</v>
      </c>
      <c r="V104" s="28">
        <v>1.15E-2</v>
      </c>
      <c r="W104" s="28">
        <v>0</v>
      </c>
    </row>
    <row r="105" spans="1:23">
      <c r="A105">
        <v>1550.1</v>
      </c>
      <c r="B105">
        <v>-8.0000000000000004E-4</v>
      </c>
      <c r="C105">
        <v>-43.825800000000001</v>
      </c>
      <c r="E105">
        <v>193.53590090961873</v>
      </c>
      <c r="F105" t="s">
        <v>34</v>
      </c>
      <c r="G105">
        <v>-8.0000000000000004E-4</v>
      </c>
      <c r="H105">
        <v>0.99990000000000001</v>
      </c>
      <c r="I105">
        <v>0</v>
      </c>
      <c r="K105">
        <v>1550.1</v>
      </c>
      <c r="L105" s="23">
        <v>193535900909618.72</v>
      </c>
      <c r="M105">
        <v>0.99990000000000001</v>
      </c>
      <c r="N105">
        <v>1.2500000000000001E-2</v>
      </c>
      <c r="Q105" s="27">
        <f t="shared" si="1"/>
        <v>193548387096774.19</v>
      </c>
      <c r="R105" s="28">
        <v>1</v>
      </c>
      <c r="S105" s="28">
        <v>0</v>
      </c>
      <c r="U105" s="27">
        <v>193548387096774.19</v>
      </c>
      <c r="V105" s="28">
        <v>5.0000000000000001E-4</v>
      </c>
      <c r="W105" s="28">
        <v>0</v>
      </c>
    </row>
    <row r="106" spans="1:23">
      <c r="A106">
        <v>1550.2</v>
      </c>
      <c r="B106">
        <v>-3.0000000000000001E-3</v>
      </c>
      <c r="C106">
        <v>-37.098700000000001</v>
      </c>
      <c r="E106">
        <v>193.52341633337633</v>
      </c>
      <c r="F106" t="s">
        <v>34</v>
      </c>
      <c r="G106">
        <v>-3.0000000000000001E-3</v>
      </c>
      <c r="H106">
        <v>0.99970000000000003</v>
      </c>
      <c r="I106">
        <v>0</v>
      </c>
      <c r="K106">
        <v>1550.2</v>
      </c>
      <c r="L106" s="23">
        <v>193523416333376.34</v>
      </c>
      <c r="M106">
        <v>0.99970000000000003</v>
      </c>
      <c r="N106">
        <v>2.4500000000000001E-2</v>
      </c>
      <c r="Q106" s="27">
        <f t="shared" si="1"/>
        <v>193535900909618.72</v>
      </c>
      <c r="R106" s="28">
        <v>0.99990000000000001</v>
      </c>
      <c r="S106" s="28">
        <v>0</v>
      </c>
      <c r="U106" s="27">
        <v>193535900909618.72</v>
      </c>
      <c r="V106" s="28">
        <v>1.2500000000000001E-2</v>
      </c>
      <c r="W106" s="28">
        <v>0</v>
      </c>
    </row>
    <row r="107" spans="1:23">
      <c r="A107">
        <v>1550.3</v>
      </c>
      <c r="B107">
        <v>-6.7000000000000002E-3</v>
      </c>
      <c r="C107">
        <v>-33.1143</v>
      </c>
      <c r="E107">
        <v>193.51093336773528</v>
      </c>
      <c r="F107" t="s">
        <v>34</v>
      </c>
      <c r="G107">
        <v>-6.7000000000000002E-3</v>
      </c>
      <c r="H107">
        <v>0.99929999999999997</v>
      </c>
      <c r="I107">
        <v>0</v>
      </c>
      <c r="K107">
        <v>1550.3</v>
      </c>
      <c r="L107" s="23">
        <v>193510933367735.28</v>
      </c>
      <c r="M107">
        <v>0.99929999999999997</v>
      </c>
      <c r="N107">
        <v>3.6499999999999998E-2</v>
      </c>
      <c r="Q107" s="27">
        <f t="shared" si="1"/>
        <v>193523416333376.34</v>
      </c>
      <c r="R107" s="28">
        <v>0.99970000000000003</v>
      </c>
      <c r="S107" s="28">
        <v>0</v>
      </c>
      <c r="U107" s="27">
        <v>193523416333376.34</v>
      </c>
      <c r="V107" s="28">
        <v>2.4500000000000001E-2</v>
      </c>
      <c r="W107" s="28">
        <v>0</v>
      </c>
    </row>
    <row r="108" spans="1:23">
      <c r="A108">
        <v>1550.4</v>
      </c>
      <c r="B108">
        <v>-1.17E-2</v>
      </c>
      <c r="C108">
        <v>-30.274100000000001</v>
      </c>
      <c r="E108">
        <v>193.49845201238389</v>
      </c>
      <c r="F108" t="s">
        <v>34</v>
      </c>
      <c r="G108">
        <v>-1.17E-2</v>
      </c>
      <c r="H108">
        <v>0.99880000000000002</v>
      </c>
      <c r="I108">
        <v>0</v>
      </c>
      <c r="K108">
        <v>1550.4</v>
      </c>
      <c r="L108" s="23">
        <v>193498452012383.91</v>
      </c>
      <c r="M108">
        <v>0.99880000000000002</v>
      </c>
      <c r="N108">
        <v>4.8399999999999999E-2</v>
      </c>
      <c r="Q108" s="27">
        <f t="shared" si="1"/>
        <v>193510933367735.28</v>
      </c>
      <c r="R108" s="28">
        <v>0.99929999999999997</v>
      </c>
      <c r="S108" s="28">
        <v>0</v>
      </c>
      <c r="U108" s="27">
        <v>193510933367735.28</v>
      </c>
      <c r="V108" s="28">
        <v>3.6499999999999998E-2</v>
      </c>
      <c r="W108" s="28">
        <v>0</v>
      </c>
    </row>
    <row r="109" spans="1:23">
      <c r="A109">
        <v>1550.5</v>
      </c>
      <c r="B109">
        <v>-1.83E-2</v>
      </c>
      <c r="C109">
        <v>-28.065999999999999</v>
      </c>
      <c r="E109">
        <v>193.48597226701062</v>
      </c>
      <c r="F109" t="s">
        <v>34</v>
      </c>
      <c r="G109">
        <v>-1.83E-2</v>
      </c>
      <c r="H109">
        <v>0.99819999999999998</v>
      </c>
      <c r="I109">
        <v>0</v>
      </c>
      <c r="K109">
        <v>1550.5</v>
      </c>
      <c r="L109" s="23">
        <v>193485972267010.62</v>
      </c>
      <c r="M109">
        <v>0.99819999999999998</v>
      </c>
      <c r="N109">
        <v>6.0400000000000002E-2</v>
      </c>
      <c r="Q109" s="27">
        <f t="shared" si="1"/>
        <v>193498452012383.91</v>
      </c>
      <c r="R109" s="28">
        <v>0.99880000000000002</v>
      </c>
      <c r="S109" s="28">
        <v>0</v>
      </c>
      <c r="U109" s="27">
        <v>193498452012383.91</v>
      </c>
      <c r="V109" s="28">
        <v>4.8399999999999999E-2</v>
      </c>
      <c r="W109" s="28">
        <v>0</v>
      </c>
    </row>
    <row r="110" spans="1:23">
      <c r="A110">
        <v>1550.6</v>
      </c>
      <c r="B110">
        <v>-2.63E-2</v>
      </c>
      <c r="C110">
        <v>-26.259599999999999</v>
      </c>
      <c r="E110">
        <v>193.47349413130402</v>
      </c>
      <c r="F110" t="s">
        <v>34</v>
      </c>
      <c r="G110">
        <v>-2.63E-2</v>
      </c>
      <c r="H110">
        <v>0.99739999999999995</v>
      </c>
      <c r="I110">
        <v>0</v>
      </c>
      <c r="K110">
        <v>1550.6</v>
      </c>
      <c r="L110" s="23">
        <v>193473494131304.03</v>
      </c>
      <c r="M110">
        <v>0.99739999999999995</v>
      </c>
      <c r="N110">
        <v>7.2400000000000006E-2</v>
      </c>
      <c r="Q110" s="27">
        <f t="shared" si="1"/>
        <v>193485972267010.62</v>
      </c>
      <c r="R110" s="28">
        <v>0.99819999999999998</v>
      </c>
      <c r="S110" s="28">
        <v>0</v>
      </c>
      <c r="U110" s="27">
        <v>193485972267010.62</v>
      </c>
      <c r="V110" s="28">
        <v>6.0400000000000002E-2</v>
      </c>
      <c r="W110" s="28">
        <v>0</v>
      </c>
    </row>
    <row r="111" spans="1:23">
      <c r="A111">
        <v>1550.7</v>
      </c>
      <c r="B111">
        <v>-3.5700000000000003E-2</v>
      </c>
      <c r="C111">
        <v>-24.7316</v>
      </c>
      <c r="E111">
        <v>193.46101760495259</v>
      </c>
      <c r="F111" t="s">
        <v>34</v>
      </c>
      <c r="G111">
        <v>-3.5700000000000003E-2</v>
      </c>
      <c r="H111">
        <v>0.99639999999999995</v>
      </c>
      <c r="I111">
        <v>0</v>
      </c>
      <c r="K111">
        <v>1550.7</v>
      </c>
      <c r="L111" s="23">
        <v>193461017604952.59</v>
      </c>
      <c r="M111">
        <v>0.99639999999999995</v>
      </c>
      <c r="N111">
        <v>8.43E-2</v>
      </c>
      <c r="Q111" s="27">
        <f t="shared" si="1"/>
        <v>193473494131304.03</v>
      </c>
      <c r="R111" s="28">
        <v>0.99739999999999995</v>
      </c>
      <c r="S111" s="28">
        <v>0</v>
      </c>
      <c r="U111" s="27">
        <v>193473494131304.03</v>
      </c>
      <c r="V111" s="28">
        <v>7.2400000000000006E-2</v>
      </c>
      <c r="W111" s="28">
        <v>0</v>
      </c>
    </row>
    <row r="112" spans="1:23">
      <c r="A112">
        <v>1550.8</v>
      </c>
      <c r="B112">
        <v>-4.65E-2</v>
      </c>
      <c r="C112">
        <v>-23.407699999999998</v>
      </c>
      <c r="E112">
        <v>193.4485426876451</v>
      </c>
      <c r="F112" t="s">
        <v>34</v>
      </c>
      <c r="G112">
        <v>-4.65E-2</v>
      </c>
      <c r="H112">
        <v>0.99539999999999995</v>
      </c>
      <c r="I112">
        <v>0</v>
      </c>
      <c r="K112">
        <v>1550.8</v>
      </c>
      <c r="L112" s="23">
        <v>193448542687645.09</v>
      </c>
      <c r="M112">
        <v>0.99539999999999995</v>
      </c>
      <c r="N112">
        <v>9.6299999999999997E-2</v>
      </c>
      <c r="Q112" s="27">
        <f t="shared" si="1"/>
        <v>193461017604952.59</v>
      </c>
      <c r="R112" s="28">
        <v>0.99639999999999995</v>
      </c>
      <c r="S112" s="28">
        <v>0</v>
      </c>
      <c r="U112" s="27">
        <v>193461017604952.59</v>
      </c>
      <c r="V112" s="28">
        <v>8.43E-2</v>
      </c>
      <c r="W112" s="28">
        <v>0</v>
      </c>
    </row>
    <row r="113" spans="1:23">
      <c r="A113">
        <v>1550.9</v>
      </c>
      <c r="B113">
        <v>-5.8900000000000001E-2</v>
      </c>
      <c r="C113">
        <v>-22.240100000000002</v>
      </c>
      <c r="E113">
        <v>193.4360693790702</v>
      </c>
      <c r="F113" t="s">
        <v>34</v>
      </c>
      <c r="G113">
        <v>-5.8900000000000001E-2</v>
      </c>
      <c r="H113">
        <v>0.99409999999999998</v>
      </c>
      <c r="I113">
        <v>0</v>
      </c>
      <c r="K113">
        <v>1550.9</v>
      </c>
      <c r="L113" s="23">
        <v>193436069379070.22</v>
      </c>
      <c r="M113">
        <v>0.99409999999999998</v>
      </c>
      <c r="N113">
        <v>0.1082</v>
      </c>
      <c r="Q113" s="27">
        <f t="shared" si="1"/>
        <v>193448542687645.09</v>
      </c>
      <c r="R113" s="28">
        <v>0.99539999999999995</v>
      </c>
      <c r="S113" s="28">
        <v>0</v>
      </c>
      <c r="U113" s="27">
        <v>193448542687645.09</v>
      </c>
      <c r="V113" s="28">
        <v>9.6299999999999997E-2</v>
      </c>
      <c r="W113" s="28">
        <v>0</v>
      </c>
    </row>
    <row r="114" spans="1:23">
      <c r="A114">
        <v>1551</v>
      </c>
      <c r="B114">
        <v>-7.2599999999999998E-2</v>
      </c>
      <c r="C114">
        <v>-21.196100000000001</v>
      </c>
      <c r="E114">
        <v>193.42359767891682</v>
      </c>
      <c r="F114" t="s">
        <v>34</v>
      </c>
      <c r="G114">
        <v>-7.2599999999999998E-2</v>
      </c>
      <c r="H114">
        <v>0.99280000000000002</v>
      </c>
      <c r="I114">
        <v>0</v>
      </c>
      <c r="K114">
        <v>1551</v>
      </c>
      <c r="L114" s="23">
        <v>193423597678916.81</v>
      </c>
      <c r="M114">
        <v>0.99280000000000002</v>
      </c>
      <c r="N114">
        <v>0.1201</v>
      </c>
      <c r="Q114" s="27">
        <f t="shared" si="1"/>
        <v>193436069379070.22</v>
      </c>
      <c r="R114" s="28">
        <v>0.99409999999999998</v>
      </c>
      <c r="S114" s="28">
        <v>0</v>
      </c>
      <c r="U114" s="27">
        <v>193436069379070.22</v>
      </c>
      <c r="V114" s="28">
        <v>0.1082</v>
      </c>
      <c r="W114" s="28">
        <v>0</v>
      </c>
    </row>
    <row r="115" spans="1:23">
      <c r="A115">
        <v>1551.1</v>
      </c>
      <c r="B115">
        <v>-8.7800000000000003E-2</v>
      </c>
      <c r="C115">
        <v>-20.252199999999998</v>
      </c>
      <c r="E115">
        <v>193.41112758687382</v>
      </c>
      <c r="F115" t="s">
        <v>34</v>
      </c>
      <c r="G115">
        <v>-8.7800000000000003E-2</v>
      </c>
      <c r="H115">
        <v>0.99129999999999996</v>
      </c>
      <c r="I115">
        <v>0</v>
      </c>
      <c r="K115">
        <v>1551.1</v>
      </c>
      <c r="L115" s="23">
        <v>193411127586873.81</v>
      </c>
      <c r="M115">
        <v>0.99129999999999996</v>
      </c>
      <c r="N115">
        <v>0.13200000000000001</v>
      </c>
      <c r="Q115" s="27">
        <f t="shared" si="1"/>
        <v>193423597678916.81</v>
      </c>
      <c r="R115" s="28">
        <v>0.99280000000000002</v>
      </c>
      <c r="S115" s="28">
        <v>0</v>
      </c>
      <c r="U115" s="27">
        <v>193423597678916.81</v>
      </c>
      <c r="V115" s="28">
        <v>0.1201</v>
      </c>
      <c r="W115" s="28">
        <v>0</v>
      </c>
    </row>
    <row r="116" spans="1:23">
      <c r="A116">
        <v>1551.2</v>
      </c>
      <c r="B116">
        <v>-0.1045</v>
      </c>
      <c r="C116">
        <v>-19.391100000000002</v>
      </c>
      <c r="E116">
        <v>193.39865910263023</v>
      </c>
      <c r="F116" t="s">
        <v>34</v>
      </c>
      <c r="G116">
        <v>-0.1045</v>
      </c>
      <c r="H116">
        <v>0.98960000000000004</v>
      </c>
      <c r="I116">
        <v>0</v>
      </c>
      <c r="K116">
        <v>1551.2</v>
      </c>
      <c r="L116" s="23">
        <v>193398659102630.22</v>
      </c>
      <c r="M116">
        <v>0.98960000000000004</v>
      </c>
      <c r="N116">
        <v>0.14380000000000001</v>
      </c>
      <c r="Q116" s="27">
        <f t="shared" si="1"/>
        <v>193411127586873.81</v>
      </c>
      <c r="R116" s="28">
        <v>0.99129999999999996</v>
      </c>
      <c r="S116" s="28">
        <v>0</v>
      </c>
      <c r="U116" s="27">
        <v>193411127586873.81</v>
      </c>
      <c r="V116" s="28">
        <v>0.13200000000000001</v>
      </c>
      <c r="W116" s="28">
        <v>0</v>
      </c>
    </row>
    <row r="117" spans="1:23">
      <c r="A117">
        <v>1551.3</v>
      </c>
      <c r="B117">
        <v>-0.1227</v>
      </c>
      <c r="C117">
        <v>-18.599799999999998</v>
      </c>
      <c r="E117">
        <v>193.38619222587508</v>
      </c>
      <c r="F117" t="s">
        <v>34</v>
      </c>
      <c r="G117">
        <v>-0.1227</v>
      </c>
      <c r="H117">
        <v>0.98780000000000001</v>
      </c>
      <c r="I117">
        <v>0</v>
      </c>
      <c r="K117">
        <v>1551.3</v>
      </c>
      <c r="L117" s="23">
        <v>193386192225875.06</v>
      </c>
      <c r="M117">
        <v>0.98780000000000001</v>
      </c>
      <c r="N117">
        <v>0.15570000000000001</v>
      </c>
      <c r="Q117" s="27">
        <f t="shared" si="1"/>
        <v>193398659102630.22</v>
      </c>
      <c r="R117" s="28">
        <v>0.98960000000000004</v>
      </c>
      <c r="S117" s="28">
        <v>0</v>
      </c>
      <c r="U117" s="27">
        <v>193398659102630.22</v>
      </c>
      <c r="V117" s="28">
        <v>0.14380000000000001</v>
      </c>
      <c r="W117" s="28">
        <v>0</v>
      </c>
    </row>
    <row r="118" spans="1:23">
      <c r="A118">
        <v>1551.4</v>
      </c>
      <c r="B118">
        <v>-0.14230000000000001</v>
      </c>
      <c r="C118">
        <v>-17.867799999999999</v>
      </c>
      <c r="E118">
        <v>193.37372695629753</v>
      </c>
      <c r="F118" t="s">
        <v>34</v>
      </c>
      <c r="G118">
        <v>-0.14230000000000001</v>
      </c>
      <c r="H118">
        <v>0.9859</v>
      </c>
      <c r="I118">
        <v>0</v>
      </c>
      <c r="K118">
        <v>1551.4</v>
      </c>
      <c r="L118" s="23">
        <v>193373726956297.53</v>
      </c>
      <c r="M118">
        <v>0.9859</v>
      </c>
      <c r="N118">
        <v>0.16750000000000001</v>
      </c>
      <c r="Q118" s="27">
        <f t="shared" si="1"/>
        <v>193386192225875.06</v>
      </c>
      <c r="R118" s="28">
        <v>0.98780000000000001</v>
      </c>
      <c r="S118" s="28">
        <v>0</v>
      </c>
      <c r="U118" s="27">
        <v>193386192225875.06</v>
      </c>
      <c r="V118" s="28">
        <v>0.15570000000000001</v>
      </c>
      <c r="W118" s="28">
        <v>0</v>
      </c>
    </row>
    <row r="119" spans="1:23">
      <c r="A119">
        <v>1551.5</v>
      </c>
      <c r="B119">
        <v>-0.16339999999999999</v>
      </c>
      <c r="C119">
        <v>-17.187200000000001</v>
      </c>
      <c r="E119">
        <v>193.36126329358686</v>
      </c>
      <c r="F119" t="s">
        <v>34</v>
      </c>
      <c r="G119">
        <v>-0.16339999999999999</v>
      </c>
      <c r="H119">
        <v>0.98380000000000001</v>
      </c>
      <c r="I119">
        <v>0</v>
      </c>
      <c r="K119">
        <v>1551.5</v>
      </c>
      <c r="L119" s="23">
        <v>193361263293586.84</v>
      </c>
      <c r="M119">
        <v>0.98380000000000001</v>
      </c>
      <c r="N119">
        <v>0.17929999999999999</v>
      </c>
      <c r="Q119" s="27">
        <f t="shared" si="1"/>
        <v>193373726956297.53</v>
      </c>
      <c r="R119" s="28">
        <v>0.9859</v>
      </c>
      <c r="S119" s="28">
        <v>0</v>
      </c>
      <c r="U119" s="27">
        <v>193373726956297.53</v>
      </c>
      <c r="V119" s="28">
        <v>0.16750000000000001</v>
      </c>
      <c r="W119" s="28">
        <v>0</v>
      </c>
    </row>
    <row r="120" spans="1:23">
      <c r="A120">
        <v>1551.6</v>
      </c>
      <c r="B120">
        <v>-0.18590000000000001</v>
      </c>
      <c r="C120">
        <v>-16.551400000000001</v>
      </c>
      <c r="E120">
        <v>193.34880123743235</v>
      </c>
      <c r="F120" t="s">
        <v>34</v>
      </c>
      <c r="G120">
        <v>-0.18590000000000001</v>
      </c>
      <c r="H120">
        <v>0.98160000000000003</v>
      </c>
      <c r="I120">
        <v>0</v>
      </c>
      <c r="K120">
        <v>1551.6</v>
      </c>
      <c r="L120" s="23">
        <v>193348801237432.34</v>
      </c>
      <c r="M120">
        <v>0.98160000000000003</v>
      </c>
      <c r="N120">
        <v>0.19109999999999999</v>
      </c>
      <c r="Q120" s="27">
        <f t="shared" si="1"/>
        <v>193361263293586.84</v>
      </c>
      <c r="R120" s="28">
        <v>0.98380000000000001</v>
      </c>
      <c r="S120" s="28">
        <v>0</v>
      </c>
      <c r="U120" s="27">
        <v>193361263293586.84</v>
      </c>
      <c r="V120" s="28">
        <v>0.17929999999999999</v>
      </c>
      <c r="W120" s="28">
        <v>0</v>
      </c>
    </row>
    <row r="121" spans="1:23">
      <c r="A121">
        <v>1551.7</v>
      </c>
      <c r="B121">
        <v>-0.21</v>
      </c>
      <c r="C121">
        <v>-15.955</v>
      </c>
      <c r="E121">
        <v>193.33634078752337</v>
      </c>
      <c r="F121" t="s">
        <v>34</v>
      </c>
      <c r="G121">
        <v>-0.21</v>
      </c>
      <c r="H121">
        <v>0.97919999999999996</v>
      </c>
      <c r="I121">
        <v>0</v>
      </c>
      <c r="K121">
        <v>1551.7</v>
      </c>
      <c r="L121" s="23">
        <v>193336340787523.37</v>
      </c>
      <c r="M121">
        <v>0.97919999999999996</v>
      </c>
      <c r="N121">
        <v>0.20280000000000001</v>
      </c>
      <c r="Q121" s="27">
        <f t="shared" si="1"/>
        <v>193348801237432.34</v>
      </c>
      <c r="R121" s="28">
        <v>0.98160000000000003</v>
      </c>
      <c r="S121" s="28">
        <v>0</v>
      </c>
      <c r="U121" s="27">
        <v>193348801237432.34</v>
      </c>
      <c r="V121" s="28">
        <v>0.19109999999999999</v>
      </c>
      <c r="W121" s="28">
        <v>0</v>
      </c>
    </row>
    <row r="122" spans="1:23">
      <c r="A122">
        <v>1551.8</v>
      </c>
      <c r="B122">
        <v>-0.2356</v>
      </c>
      <c r="C122">
        <v>-15.393599999999999</v>
      </c>
      <c r="E122">
        <v>193.32388194354942</v>
      </c>
      <c r="F122" t="s">
        <v>34</v>
      </c>
      <c r="G122">
        <v>-0.2356</v>
      </c>
      <c r="H122">
        <v>0.97670000000000001</v>
      </c>
      <c r="I122">
        <v>0</v>
      </c>
      <c r="K122">
        <v>1551.8</v>
      </c>
      <c r="L122" s="23">
        <v>193323881943549.44</v>
      </c>
      <c r="M122">
        <v>0.97670000000000001</v>
      </c>
      <c r="N122">
        <v>0.2145</v>
      </c>
      <c r="Q122" s="27">
        <f t="shared" si="1"/>
        <v>193336340787523.37</v>
      </c>
      <c r="R122" s="28">
        <v>0.97919999999999996</v>
      </c>
      <c r="S122" s="28">
        <v>0</v>
      </c>
      <c r="U122" s="27">
        <v>193336340787523.37</v>
      </c>
      <c r="V122" s="28">
        <v>0.20280000000000001</v>
      </c>
      <c r="W122" s="28">
        <v>0</v>
      </c>
    </row>
    <row r="123" spans="1:23">
      <c r="A123">
        <v>1551.9</v>
      </c>
      <c r="B123">
        <v>-0.2626</v>
      </c>
      <c r="C123">
        <v>-14.8634</v>
      </c>
      <c r="E123">
        <v>193.31142470520007</v>
      </c>
      <c r="F123" t="s">
        <v>34</v>
      </c>
      <c r="G123">
        <v>-0.2626</v>
      </c>
      <c r="H123">
        <v>0.97409999999999997</v>
      </c>
      <c r="I123">
        <v>0</v>
      </c>
      <c r="K123">
        <v>1551.9</v>
      </c>
      <c r="L123" s="23">
        <v>193311424705200.06</v>
      </c>
      <c r="M123">
        <v>0.97409999999999997</v>
      </c>
      <c r="N123">
        <v>0.22620000000000001</v>
      </c>
      <c r="Q123" s="27">
        <f t="shared" si="1"/>
        <v>193323881943549.44</v>
      </c>
      <c r="R123" s="28">
        <v>0.97670000000000001</v>
      </c>
      <c r="S123" s="28">
        <v>0</v>
      </c>
      <c r="U123" s="27">
        <v>193323881943549.44</v>
      </c>
      <c r="V123" s="28">
        <v>0.2145</v>
      </c>
      <c r="W123" s="28">
        <v>0</v>
      </c>
    </row>
    <row r="124" spans="1:23">
      <c r="A124">
        <v>1552</v>
      </c>
      <c r="B124">
        <v>-0.29120000000000001</v>
      </c>
      <c r="C124">
        <v>-14.3613</v>
      </c>
      <c r="E124">
        <v>193.29896907216494</v>
      </c>
      <c r="F124" t="s">
        <v>34</v>
      </c>
      <c r="G124">
        <v>-0.29120000000000001</v>
      </c>
      <c r="H124">
        <v>0.97130000000000005</v>
      </c>
      <c r="I124">
        <v>0</v>
      </c>
      <c r="K124">
        <v>1552</v>
      </c>
      <c r="L124" s="23">
        <v>193298969072164.94</v>
      </c>
      <c r="M124">
        <v>0.97130000000000005</v>
      </c>
      <c r="N124">
        <v>0.23780000000000001</v>
      </c>
      <c r="Q124" s="27">
        <f t="shared" si="1"/>
        <v>193311424705200.06</v>
      </c>
      <c r="R124" s="28">
        <v>0.97409999999999997</v>
      </c>
      <c r="S124" s="28">
        <v>0</v>
      </c>
      <c r="U124" s="27">
        <v>193311424705200.06</v>
      </c>
      <c r="V124" s="28">
        <v>0.22620000000000001</v>
      </c>
      <c r="W124" s="28">
        <v>0</v>
      </c>
    </row>
    <row r="125" spans="1:23">
      <c r="A125">
        <v>1552.1</v>
      </c>
      <c r="B125">
        <v>-0.32129999999999997</v>
      </c>
      <c r="C125">
        <v>-13.884600000000001</v>
      </c>
      <c r="E125">
        <v>193.28651504413375</v>
      </c>
      <c r="F125" t="s">
        <v>34</v>
      </c>
      <c r="G125">
        <v>-0.32129999999999997</v>
      </c>
      <c r="H125">
        <v>0.96840000000000004</v>
      </c>
      <c r="I125">
        <v>0</v>
      </c>
      <c r="K125">
        <v>1552.1</v>
      </c>
      <c r="L125" s="23">
        <v>193286515044133.75</v>
      </c>
      <c r="M125">
        <v>0.96840000000000004</v>
      </c>
      <c r="N125">
        <v>0.2495</v>
      </c>
      <c r="Q125" s="27">
        <f t="shared" si="1"/>
        <v>193298969072164.94</v>
      </c>
      <c r="R125" s="28">
        <v>0.97130000000000005</v>
      </c>
      <c r="S125" s="28">
        <v>0</v>
      </c>
      <c r="U125" s="27">
        <v>193298969072164.94</v>
      </c>
      <c r="V125" s="28">
        <v>0.23780000000000001</v>
      </c>
      <c r="W125" s="28">
        <v>0</v>
      </c>
    </row>
    <row r="126" spans="1:23">
      <c r="A126">
        <v>1552.2</v>
      </c>
      <c r="B126">
        <v>-0.35289999999999999</v>
      </c>
      <c r="C126">
        <v>-13.430999999999999</v>
      </c>
      <c r="E126">
        <v>193.27406262079629</v>
      </c>
      <c r="F126" t="s">
        <v>34</v>
      </c>
      <c r="G126">
        <v>-0.35289999999999999</v>
      </c>
      <c r="H126">
        <v>0.96530000000000005</v>
      </c>
      <c r="I126">
        <v>0</v>
      </c>
      <c r="K126">
        <v>1552.2</v>
      </c>
      <c r="L126" s="23">
        <v>193274062620796.28</v>
      </c>
      <c r="M126">
        <v>0.96530000000000005</v>
      </c>
      <c r="N126">
        <v>0.26100000000000001</v>
      </c>
      <c r="Q126" s="27">
        <f t="shared" si="1"/>
        <v>193286515044133.75</v>
      </c>
      <c r="R126" s="28">
        <v>0.96840000000000004</v>
      </c>
      <c r="S126" s="28">
        <v>0</v>
      </c>
      <c r="U126" s="27">
        <v>193286515044133.75</v>
      </c>
      <c r="V126" s="28">
        <v>0.2495</v>
      </c>
      <c r="W126" s="28">
        <v>0</v>
      </c>
    </row>
    <row r="127" spans="1:23">
      <c r="A127">
        <v>1552.3</v>
      </c>
      <c r="B127">
        <v>-0.38600000000000001</v>
      </c>
      <c r="C127">
        <v>-12.9985</v>
      </c>
      <c r="E127">
        <v>193.26161180184243</v>
      </c>
      <c r="F127" t="s">
        <v>34</v>
      </c>
      <c r="G127">
        <v>-0.38600000000000001</v>
      </c>
      <c r="H127">
        <v>0.96209999999999996</v>
      </c>
      <c r="I127">
        <v>0</v>
      </c>
      <c r="K127">
        <v>1552.3</v>
      </c>
      <c r="L127" s="23">
        <v>193261611801842.44</v>
      </c>
      <c r="M127">
        <v>0.96209999999999996</v>
      </c>
      <c r="N127">
        <v>0.27260000000000001</v>
      </c>
      <c r="Q127" s="27">
        <f t="shared" si="1"/>
        <v>193274062620796.28</v>
      </c>
      <c r="R127" s="28">
        <v>0.96530000000000005</v>
      </c>
      <c r="S127" s="28">
        <v>0</v>
      </c>
      <c r="U127" s="27">
        <v>193274062620796.28</v>
      </c>
      <c r="V127" s="28">
        <v>0.26100000000000001</v>
      </c>
      <c r="W127" s="28">
        <v>0</v>
      </c>
    </row>
    <row r="128" spans="1:23">
      <c r="A128">
        <v>1552.4</v>
      </c>
      <c r="B128">
        <v>-0.42070000000000002</v>
      </c>
      <c r="C128">
        <v>-12.5854</v>
      </c>
      <c r="E128">
        <v>193.24916258696211</v>
      </c>
      <c r="F128" t="s">
        <v>34</v>
      </c>
      <c r="G128">
        <v>-0.42070000000000002</v>
      </c>
      <c r="H128">
        <v>0.95879999999999999</v>
      </c>
      <c r="I128">
        <v>0</v>
      </c>
      <c r="K128">
        <v>1552.4</v>
      </c>
      <c r="L128" s="23">
        <v>193249162586962.12</v>
      </c>
      <c r="M128">
        <v>0.95879999999999999</v>
      </c>
      <c r="N128">
        <v>0.28410000000000002</v>
      </c>
      <c r="Q128" s="27">
        <f t="shared" si="1"/>
        <v>193261611801842.44</v>
      </c>
      <c r="R128" s="28">
        <v>0.96209999999999996</v>
      </c>
      <c r="S128" s="28">
        <v>0</v>
      </c>
      <c r="U128" s="27">
        <v>193261611801842.44</v>
      </c>
      <c r="V128" s="28">
        <v>0.27260000000000001</v>
      </c>
      <c r="W128" s="28">
        <v>0</v>
      </c>
    </row>
    <row r="129" spans="1:23">
      <c r="A129">
        <v>1552.5</v>
      </c>
      <c r="B129">
        <v>-0.45689999999999997</v>
      </c>
      <c r="C129">
        <v>-12.19</v>
      </c>
      <c r="E129">
        <v>193.23671497584542</v>
      </c>
      <c r="F129" t="s">
        <v>34</v>
      </c>
      <c r="G129">
        <v>-0.45689999999999997</v>
      </c>
      <c r="H129">
        <v>0.95530000000000004</v>
      </c>
      <c r="I129">
        <v>0</v>
      </c>
      <c r="K129">
        <v>1552.5</v>
      </c>
      <c r="L129" s="23">
        <v>193236714975845.41</v>
      </c>
      <c r="M129">
        <v>0.95530000000000004</v>
      </c>
      <c r="N129">
        <v>0.29549999999999998</v>
      </c>
      <c r="Q129" s="27">
        <f t="shared" si="1"/>
        <v>193249162586962.12</v>
      </c>
      <c r="R129" s="28">
        <v>0.95879999999999999</v>
      </c>
      <c r="S129" s="28">
        <v>0</v>
      </c>
      <c r="U129" s="27">
        <v>193249162586962.12</v>
      </c>
      <c r="V129" s="28">
        <v>0.28410000000000002</v>
      </c>
      <c r="W129" s="28">
        <v>0</v>
      </c>
    </row>
    <row r="130" spans="1:23">
      <c r="A130">
        <v>1552.6</v>
      </c>
      <c r="B130">
        <v>-0.49469999999999997</v>
      </c>
      <c r="C130">
        <v>-11.8111</v>
      </c>
      <c r="E130">
        <v>193.2242689681824</v>
      </c>
      <c r="F130" t="s">
        <v>34</v>
      </c>
      <c r="G130">
        <v>-0.49469999999999997</v>
      </c>
      <c r="H130">
        <v>0.95169999999999999</v>
      </c>
      <c r="I130">
        <v>0</v>
      </c>
      <c r="K130">
        <v>1552.6</v>
      </c>
      <c r="L130" s="23">
        <v>193224268968182.41</v>
      </c>
      <c r="M130">
        <v>0.95169999999999999</v>
      </c>
      <c r="N130">
        <v>0.30690000000000001</v>
      </c>
      <c r="Q130" s="27">
        <f t="shared" si="1"/>
        <v>193236714975845.41</v>
      </c>
      <c r="R130" s="28">
        <v>0.95530000000000004</v>
      </c>
      <c r="S130" s="28">
        <v>0</v>
      </c>
      <c r="U130" s="27">
        <v>193236714975845.41</v>
      </c>
      <c r="V130" s="28">
        <v>0.29549999999999998</v>
      </c>
      <c r="W130" s="28">
        <v>0</v>
      </c>
    </row>
    <row r="131" spans="1:23">
      <c r="A131">
        <v>1552.7</v>
      </c>
      <c r="B131">
        <v>-0.53410000000000002</v>
      </c>
      <c r="C131">
        <v>-11.4474</v>
      </c>
      <c r="E131">
        <v>193.21182456366327</v>
      </c>
      <c r="F131" t="s">
        <v>34</v>
      </c>
      <c r="G131">
        <v>-0.53410000000000002</v>
      </c>
      <c r="H131">
        <v>0.94799999999999995</v>
      </c>
      <c r="I131">
        <v>0</v>
      </c>
      <c r="K131">
        <v>1552.7</v>
      </c>
      <c r="L131" s="23">
        <v>193211824563663.28</v>
      </c>
      <c r="M131">
        <v>0.94799999999999995</v>
      </c>
      <c r="N131">
        <v>0.31830000000000003</v>
      </c>
      <c r="Q131" s="27">
        <f t="shared" si="1"/>
        <v>193224268968182.41</v>
      </c>
      <c r="R131" s="28">
        <v>0.95169999999999999</v>
      </c>
      <c r="S131" s="28">
        <v>0</v>
      </c>
      <c r="U131" s="27">
        <v>193224268968182.41</v>
      </c>
      <c r="V131" s="28">
        <v>0.30690000000000001</v>
      </c>
      <c r="W131" s="28">
        <v>0</v>
      </c>
    </row>
    <row r="132" spans="1:23">
      <c r="A132">
        <v>1552.8</v>
      </c>
      <c r="B132">
        <v>-0.57509999999999994</v>
      </c>
      <c r="C132">
        <v>-11.097899999999999</v>
      </c>
      <c r="E132">
        <v>193.19938176197837</v>
      </c>
      <c r="F132" t="s">
        <v>34</v>
      </c>
      <c r="G132">
        <v>-0.57509999999999994</v>
      </c>
      <c r="H132">
        <v>0.94410000000000005</v>
      </c>
      <c r="I132">
        <v>0</v>
      </c>
      <c r="K132">
        <v>1552.8</v>
      </c>
      <c r="L132" s="23">
        <v>193199381761978.37</v>
      </c>
      <c r="M132">
        <v>0.94410000000000005</v>
      </c>
      <c r="N132">
        <v>0.3296</v>
      </c>
      <c r="Q132" s="27">
        <f t="shared" si="1"/>
        <v>193211824563663.28</v>
      </c>
      <c r="R132" s="28">
        <v>0.94799999999999995</v>
      </c>
      <c r="S132" s="28">
        <v>0</v>
      </c>
      <c r="U132" s="27">
        <v>193211824563663.28</v>
      </c>
      <c r="V132" s="28">
        <v>0.31830000000000003</v>
      </c>
      <c r="W132" s="28">
        <v>0</v>
      </c>
    </row>
    <row r="133" spans="1:23">
      <c r="A133">
        <v>1552.9</v>
      </c>
      <c r="B133">
        <v>-0.61770000000000003</v>
      </c>
      <c r="C133">
        <v>-10.761699999999999</v>
      </c>
      <c r="E133">
        <v>193.18694056281794</v>
      </c>
      <c r="F133" t="s">
        <v>34</v>
      </c>
      <c r="G133">
        <v>-0.61770000000000003</v>
      </c>
      <c r="H133">
        <v>0.94010000000000005</v>
      </c>
      <c r="I133">
        <v>0</v>
      </c>
      <c r="K133">
        <v>1552.9</v>
      </c>
      <c r="L133" s="23">
        <v>193186940562817.94</v>
      </c>
      <c r="M133">
        <v>0.94010000000000005</v>
      </c>
      <c r="N133">
        <v>0.34089999999999998</v>
      </c>
      <c r="Q133" s="27">
        <f t="shared" si="1"/>
        <v>193199381761978.37</v>
      </c>
      <c r="R133" s="28">
        <v>0.94410000000000005</v>
      </c>
      <c r="S133" s="28">
        <v>0</v>
      </c>
      <c r="U133" s="27">
        <v>193199381761978.37</v>
      </c>
      <c r="V133" s="28">
        <v>0.3296</v>
      </c>
      <c r="W133" s="28">
        <v>0</v>
      </c>
    </row>
    <row r="134" spans="1:23">
      <c r="A134">
        <v>1553</v>
      </c>
      <c r="B134">
        <v>-0.66190000000000004</v>
      </c>
      <c r="C134">
        <v>-10.4377</v>
      </c>
      <c r="E134">
        <v>193.17450096587251</v>
      </c>
      <c r="F134" t="s">
        <v>34</v>
      </c>
      <c r="G134">
        <v>-0.66190000000000004</v>
      </c>
      <c r="H134">
        <v>0.93600000000000005</v>
      </c>
      <c r="I134">
        <v>0</v>
      </c>
      <c r="K134">
        <v>1553</v>
      </c>
      <c r="L134" s="23">
        <v>193174500965872.5</v>
      </c>
      <c r="M134">
        <v>0.93600000000000005</v>
      </c>
      <c r="N134">
        <v>0.35210000000000002</v>
      </c>
      <c r="Q134" s="27">
        <f t="shared" ref="Q134:Q197" si="2">E133*1000000000000</f>
        <v>193186940562817.94</v>
      </c>
      <c r="R134" s="28">
        <v>0.94010000000000005</v>
      </c>
      <c r="S134" s="28">
        <v>0</v>
      </c>
      <c r="U134" s="27">
        <v>193186940562817.94</v>
      </c>
      <c r="V134" s="28">
        <v>0.34089999999999998</v>
      </c>
      <c r="W134" s="28">
        <v>0</v>
      </c>
    </row>
    <row r="135" spans="1:23">
      <c r="A135">
        <v>1553.1</v>
      </c>
      <c r="B135">
        <v>-0.7077</v>
      </c>
      <c r="C135">
        <v>-10.125400000000001</v>
      </c>
      <c r="E135">
        <v>193.16206297083255</v>
      </c>
      <c r="F135" t="s">
        <v>34</v>
      </c>
      <c r="G135">
        <v>-0.7077</v>
      </c>
      <c r="H135">
        <v>0.93169999999999997</v>
      </c>
      <c r="I135">
        <v>0</v>
      </c>
      <c r="K135">
        <v>1553.1</v>
      </c>
      <c r="L135" s="23">
        <v>193162062970832.56</v>
      </c>
      <c r="M135">
        <v>0.93169999999999997</v>
      </c>
      <c r="N135">
        <v>0.36330000000000001</v>
      </c>
      <c r="Q135" s="27">
        <f t="shared" si="2"/>
        <v>193174500965872.5</v>
      </c>
      <c r="R135" s="28">
        <v>0.93600000000000005</v>
      </c>
      <c r="S135" s="28">
        <v>0</v>
      </c>
      <c r="U135" s="27">
        <v>193174500965872.5</v>
      </c>
      <c r="V135" s="28">
        <v>0.35210000000000002</v>
      </c>
      <c r="W135" s="28">
        <v>0</v>
      </c>
    </row>
    <row r="136" spans="1:23">
      <c r="A136">
        <v>1553.2</v>
      </c>
      <c r="B136">
        <v>-0.75519999999999998</v>
      </c>
      <c r="C136">
        <v>-9.8239000000000001</v>
      </c>
      <c r="E136">
        <v>193.1496265773886</v>
      </c>
      <c r="F136" t="s">
        <v>34</v>
      </c>
      <c r="G136">
        <v>-0.75519999999999998</v>
      </c>
      <c r="H136">
        <v>0.92730000000000001</v>
      </c>
      <c r="I136">
        <v>0</v>
      </c>
      <c r="K136">
        <v>1553.2</v>
      </c>
      <c r="L136" s="23">
        <v>193149626577388.59</v>
      </c>
      <c r="M136">
        <v>0.92730000000000001</v>
      </c>
      <c r="N136">
        <v>0.37440000000000001</v>
      </c>
      <c r="Q136" s="27">
        <f t="shared" si="2"/>
        <v>193162062970832.56</v>
      </c>
      <c r="R136" s="28">
        <v>0.93169999999999997</v>
      </c>
      <c r="S136" s="28">
        <v>0</v>
      </c>
      <c r="U136" s="27">
        <v>193162062970832.56</v>
      </c>
      <c r="V136" s="28">
        <v>0.36330000000000001</v>
      </c>
      <c r="W136" s="28">
        <v>0</v>
      </c>
    </row>
    <row r="137" spans="1:23">
      <c r="A137">
        <v>1553.3</v>
      </c>
      <c r="B137">
        <v>-0.80430000000000001</v>
      </c>
      <c r="C137">
        <v>-9.5326000000000004</v>
      </c>
      <c r="E137">
        <v>193.13719178523144</v>
      </c>
      <c r="F137" t="s">
        <v>34</v>
      </c>
      <c r="G137">
        <v>-0.80430000000000001</v>
      </c>
      <c r="H137">
        <v>0.92269999999999996</v>
      </c>
      <c r="I137">
        <v>0</v>
      </c>
      <c r="K137">
        <v>1553.3</v>
      </c>
      <c r="L137" s="23">
        <v>193137191785231.44</v>
      </c>
      <c r="M137">
        <v>0.92269999999999996</v>
      </c>
      <c r="N137">
        <v>0.38550000000000001</v>
      </c>
      <c r="Q137" s="27">
        <f t="shared" si="2"/>
        <v>193149626577388.59</v>
      </c>
      <c r="R137" s="28">
        <v>0.92730000000000001</v>
      </c>
      <c r="S137" s="28">
        <v>0</v>
      </c>
      <c r="U137" s="27">
        <v>193149626577388.59</v>
      </c>
      <c r="V137" s="28">
        <v>0.37440000000000001</v>
      </c>
      <c r="W137" s="28">
        <v>0</v>
      </c>
    </row>
    <row r="138" spans="1:23">
      <c r="A138">
        <v>1553.4</v>
      </c>
      <c r="B138">
        <v>-0.85519999999999996</v>
      </c>
      <c r="C138">
        <v>-9.2509999999999994</v>
      </c>
      <c r="E138">
        <v>193.12475859405177</v>
      </c>
      <c r="F138" t="s">
        <v>34</v>
      </c>
      <c r="G138">
        <v>-0.85519999999999996</v>
      </c>
      <c r="H138">
        <v>0.91800000000000004</v>
      </c>
      <c r="I138">
        <v>0</v>
      </c>
      <c r="K138">
        <v>1553.4</v>
      </c>
      <c r="L138" s="23">
        <v>193124758594051.78</v>
      </c>
      <c r="M138">
        <v>0.91800000000000004</v>
      </c>
      <c r="N138">
        <v>0.39650000000000002</v>
      </c>
      <c r="Q138" s="27">
        <f t="shared" si="2"/>
        <v>193137191785231.44</v>
      </c>
      <c r="R138" s="28">
        <v>0.92269999999999996</v>
      </c>
      <c r="S138" s="28">
        <v>0</v>
      </c>
      <c r="U138" s="27">
        <v>193137191785231.44</v>
      </c>
      <c r="V138" s="28">
        <v>0.38550000000000001</v>
      </c>
      <c r="W138" s="28">
        <v>0</v>
      </c>
    </row>
    <row r="139" spans="1:23">
      <c r="A139">
        <v>1553.5</v>
      </c>
      <c r="B139">
        <v>-0.90769999999999995</v>
      </c>
      <c r="C139">
        <v>-8.9785000000000004</v>
      </c>
      <c r="E139">
        <v>193.11232700354037</v>
      </c>
      <c r="F139" t="s">
        <v>34</v>
      </c>
      <c r="G139">
        <v>-0.90769999999999995</v>
      </c>
      <c r="H139">
        <v>0.91320000000000001</v>
      </c>
      <c r="I139">
        <v>0</v>
      </c>
      <c r="K139">
        <v>1553.5</v>
      </c>
      <c r="L139" s="23">
        <v>193112327003540.37</v>
      </c>
      <c r="M139">
        <v>0.91320000000000001</v>
      </c>
      <c r="N139">
        <v>0.40739999999999998</v>
      </c>
      <c r="Q139" s="27">
        <f t="shared" si="2"/>
        <v>193124758594051.78</v>
      </c>
      <c r="R139" s="28">
        <v>0.91800000000000004</v>
      </c>
      <c r="S139" s="28">
        <v>0</v>
      </c>
      <c r="U139" s="27">
        <v>193124758594051.78</v>
      </c>
      <c r="V139" s="28">
        <v>0.39650000000000002</v>
      </c>
      <c r="W139" s="28">
        <v>0</v>
      </c>
    </row>
    <row r="140" spans="1:23">
      <c r="A140">
        <v>1553.6</v>
      </c>
      <c r="B140">
        <v>-0.96189999999999998</v>
      </c>
      <c r="C140">
        <v>-8.7147000000000006</v>
      </c>
      <c r="E140">
        <v>193.09989701338827</v>
      </c>
      <c r="F140" t="s">
        <v>34</v>
      </c>
      <c r="G140">
        <v>-0.96189999999999998</v>
      </c>
      <c r="H140">
        <v>0.9083</v>
      </c>
      <c r="I140">
        <v>0</v>
      </c>
      <c r="K140">
        <v>1553.6</v>
      </c>
      <c r="L140" s="23">
        <v>193099897013388.28</v>
      </c>
      <c r="M140">
        <v>0.9083</v>
      </c>
      <c r="N140">
        <v>0.41830000000000001</v>
      </c>
      <c r="Q140" s="27">
        <f t="shared" si="2"/>
        <v>193112327003540.37</v>
      </c>
      <c r="R140" s="28">
        <v>0.91320000000000001</v>
      </c>
      <c r="S140" s="28">
        <v>0</v>
      </c>
      <c r="U140" s="27">
        <v>193112327003540.37</v>
      </c>
      <c r="V140" s="28">
        <v>0.40739999999999998</v>
      </c>
      <c r="W140" s="28">
        <v>0</v>
      </c>
    </row>
    <row r="141" spans="1:23">
      <c r="A141">
        <v>1553.7</v>
      </c>
      <c r="B141">
        <v>-1.0178</v>
      </c>
      <c r="C141">
        <v>-8.4590999999999994</v>
      </c>
      <c r="E141">
        <v>193.08746862328636</v>
      </c>
      <c r="F141" t="s">
        <v>34</v>
      </c>
      <c r="G141">
        <v>-1.0178</v>
      </c>
      <c r="H141">
        <v>0.9032</v>
      </c>
      <c r="I141">
        <v>0</v>
      </c>
      <c r="K141">
        <v>1553.7</v>
      </c>
      <c r="L141" s="23">
        <v>193087468623286.34</v>
      </c>
      <c r="M141">
        <v>0.9032</v>
      </c>
      <c r="N141">
        <v>0.42920000000000003</v>
      </c>
      <c r="Q141" s="27">
        <f t="shared" si="2"/>
        <v>193099897013388.28</v>
      </c>
      <c r="R141" s="28">
        <v>0.9083</v>
      </c>
      <c r="S141" s="28">
        <v>0</v>
      </c>
      <c r="U141" s="27">
        <v>193099897013388.28</v>
      </c>
      <c r="V141" s="28">
        <v>0.41830000000000001</v>
      </c>
      <c r="W141" s="28">
        <v>0</v>
      </c>
    </row>
    <row r="142" spans="1:23">
      <c r="A142">
        <v>1553.8</v>
      </c>
      <c r="B142">
        <v>-1.0754999999999999</v>
      </c>
      <c r="C142">
        <v>-8.2111999999999998</v>
      </c>
      <c r="E142">
        <v>193.07504183292573</v>
      </c>
      <c r="F142" t="s">
        <v>34</v>
      </c>
      <c r="G142">
        <v>-1.0754999999999999</v>
      </c>
      <c r="H142">
        <v>0.89800000000000002</v>
      </c>
      <c r="I142">
        <v>0</v>
      </c>
      <c r="K142">
        <v>1553.8</v>
      </c>
      <c r="L142" s="23">
        <v>193075041832925.72</v>
      </c>
      <c r="M142">
        <v>0.89800000000000002</v>
      </c>
      <c r="N142">
        <v>0.43990000000000001</v>
      </c>
      <c r="Q142" s="27">
        <f t="shared" si="2"/>
        <v>193087468623286.34</v>
      </c>
      <c r="R142" s="28">
        <v>0.9032</v>
      </c>
      <c r="S142" s="28">
        <v>0</v>
      </c>
      <c r="U142" s="27">
        <v>193087468623286.34</v>
      </c>
      <c r="V142" s="28">
        <v>0.42920000000000003</v>
      </c>
      <c r="W142" s="28">
        <v>0</v>
      </c>
    </row>
    <row r="143" spans="1:23">
      <c r="A143">
        <v>1553.9</v>
      </c>
      <c r="B143">
        <v>-1.135</v>
      </c>
      <c r="C143">
        <v>-7.9707999999999997</v>
      </c>
      <c r="E143">
        <v>193.06261664199752</v>
      </c>
      <c r="F143" t="s">
        <v>34</v>
      </c>
      <c r="G143">
        <v>-1.135</v>
      </c>
      <c r="H143">
        <v>0.89270000000000005</v>
      </c>
      <c r="I143">
        <v>0</v>
      </c>
      <c r="K143">
        <v>1553.9</v>
      </c>
      <c r="L143" s="23">
        <v>193062616641997.53</v>
      </c>
      <c r="M143">
        <v>0.89270000000000005</v>
      </c>
      <c r="N143">
        <v>0.4506</v>
      </c>
      <c r="Q143" s="27">
        <f t="shared" si="2"/>
        <v>193075041832925.72</v>
      </c>
      <c r="R143" s="28">
        <v>0.89800000000000002</v>
      </c>
      <c r="S143" s="28">
        <v>0</v>
      </c>
      <c r="U143" s="27">
        <v>193075041832925.72</v>
      </c>
      <c r="V143" s="28">
        <v>0.43990000000000001</v>
      </c>
      <c r="W143" s="28">
        <v>0</v>
      </c>
    </row>
    <row r="144" spans="1:23">
      <c r="A144">
        <v>1554</v>
      </c>
      <c r="B144">
        <v>-1.1962999999999999</v>
      </c>
      <c r="C144">
        <v>-7.7374000000000001</v>
      </c>
      <c r="E144">
        <v>193.05019305019306</v>
      </c>
      <c r="F144" t="s">
        <v>34</v>
      </c>
      <c r="G144">
        <v>-1.1962999999999999</v>
      </c>
      <c r="H144">
        <v>0.88729999999999998</v>
      </c>
      <c r="I144">
        <v>0</v>
      </c>
      <c r="K144">
        <v>1554</v>
      </c>
      <c r="L144" s="23">
        <v>193050193050193.06</v>
      </c>
      <c r="M144">
        <v>0.88729999999999998</v>
      </c>
      <c r="N144">
        <v>0.46129999999999999</v>
      </c>
      <c r="Q144" s="27">
        <f t="shared" si="2"/>
        <v>193062616641997.53</v>
      </c>
      <c r="R144" s="28">
        <v>0.89270000000000005</v>
      </c>
      <c r="S144" s="28">
        <v>0</v>
      </c>
      <c r="U144" s="27">
        <v>193062616641997.53</v>
      </c>
      <c r="V144" s="28">
        <v>0.4506</v>
      </c>
      <c r="W144" s="28">
        <v>0</v>
      </c>
    </row>
    <row r="145" spans="1:23">
      <c r="A145">
        <v>1554.1</v>
      </c>
      <c r="B145">
        <v>-1.2593000000000001</v>
      </c>
      <c r="C145">
        <v>-7.5106999999999999</v>
      </c>
      <c r="E145">
        <v>193.03777105720354</v>
      </c>
      <c r="F145" t="s">
        <v>34</v>
      </c>
      <c r="G145">
        <v>-1.2593000000000001</v>
      </c>
      <c r="H145">
        <v>0.88170000000000004</v>
      </c>
      <c r="I145">
        <v>0</v>
      </c>
      <c r="K145">
        <v>1554.1</v>
      </c>
      <c r="L145" s="23">
        <v>193037771057203.53</v>
      </c>
      <c r="M145">
        <v>0.88170000000000004</v>
      </c>
      <c r="N145">
        <v>0.47189999999999999</v>
      </c>
      <c r="Q145" s="27">
        <f t="shared" si="2"/>
        <v>193050193050193.06</v>
      </c>
      <c r="R145" s="28">
        <v>0.88729999999999998</v>
      </c>
      <c r="S145" s="28">
        <v>0</v>
      </c>
      <c r="U145" s="27">
        <v>193050193050193.06</v>
      </c>
      <c r="V145" s="28">
        <v>0.46129999999999999</v>
      </c>
      <c r="W145" s="28">
        <v>0</v>
      </c>
    </row>
    <row r="146" spans="1:23">
      <c r="A146">
        <v>1554.2</v>
      </c>
      <c r="B146">
        <v>-1.3242</v>
      </c>
      <c r="C146">
        <v>-7.2904999999999998</v>
      </c>
      <c r="E146">
        <v>193.02535066272037</v>
      </c>
      <c r="F146" t="s">
        <v>34</v>
      </c>
      <c r="G146">
        <v>-1.3242</v>
      </c>
      <c r="H146">
        <v>0.876</v>
      </c>
      <c r="I146">
        <v>0</v>
      </c>
      <c r="K146">
        <v>1554.2</v>
      </c>
      <c r="L146" s="23">
        <v>193025350662720.37</v>
      </c>
      <c r="M146">
        <v>0.876</v>
      </c>
      <c r="N146">
        <v>0.4824</v>
      </c>
      <c r="Q146" s="27">
        <f t="shared" si="2"/>
        <v>193037771057203.53</v>
      </c>
      <c r="R146" s="28">
        <v>0.88170000000000004</v>
      </c>
      <c r="S146" s="28">
        <v>0</v>
      </c>
      <c r="U146" s="27">
        <v>193037771057203.53</v>
      </c>
      <c r="V146" s="28">
        <v>0.47189999999999999</v>
      </c>
      <c r="W146" s="28">
        <v>0</v>
      </c>
    </row>
    <row r="147" spans="1:23">
      <c r="A147">
        <v>1554.3</v>
      </c>
      <c r="B147">
        <v>-1.391</v>
      </c>
      <c r="C147">
        <v>-7.0765000000000002</v>
      </c>
      <c r="E147">
        <v>193.01293186643505</v>
      </c>
      <c r="F147" t="s">
        <v>34</v>
      </c>
      <c r="G147">
        <v>-1.391</v>
      </c>
      <c r="H147">
        <v>0.87009999999999998</v>
      </c>
      <c r="I147">
        <v>0</v>
      </c>
      <c r="K147">
        <v>1554.3</v>
      </c>
      <c r="L147" s="23">
        <v>193012931866435.06</v>
      </c>
      <c r="M147">
        <v>0.87009999999999998</v>
      </c>
      <c r="N147">
        <v>0.49280000000000002</v>
      </c>
      <c r="Q147" s="27">
        <f t="shared" si="2"/>
        <v>193025350662720.37</v>
      </c>
      <c r="R147" s="28">
        <v>0.876</v>
      </c>
      <c r="S147" s="28">
        <v>0</v>
      </c>
      <c r="U147" s="27">
        <v>193025350662720.37</v>
      </c>
      <c r="V147" s="28">
        <v>0.4824</v>
      </c>
      <c r="W147" s="28">
        <v>0</v>
      </c>
    </row>
    <row r="148" spans="1:23">
      <c r="A148">
        <v>1554.4</v>
      </c>
      <c r="B148">
        <v>-1.4596</v>
      </c>
      <c r="C148">
        <v>-6.8682999999999996</v>
      </c>
      <c r="E148">
        <v>193.0005146680391</v>
      </c>
      <c r="F148" t="s">
        <v>34</v>
      </c>
      <c r="G148">
        <v>-1.4596</v>
      </c>
      <c r="H148">
        <v>0.86419999999999997</v>
      </c>
      <c r="I148">
        <v>0</v>
      </c>
      <c r="K148">
        <v>1554.4</v>
      </c>
      <c r="L148" s="23">
        <v>193000514668039.09</v>
      </c>
      <c r="M148">
        <v>0.86419999999999997</v>
      </c>
      <c r="N148">
        <v>0.50319999999999998</v>
      </c>
      <c r="Q148" s="27">
        <f t="shared" si="2"/>
        <v>193012931866435.06</v>
      </c>
      <c r="R148" s="28">
        <v>0.87009999999999998</v>
      </c>
      <c r="S148" s="28">
        <v>0</v>
      </c>
      <c r="U148" s="27">
        <v>193012931866435.06</v>
      </c>
      <c r="V148" s="28">
        <v>0.49280000000000002</v>
      </c>
      <c r="W148" s="28">
        <v>0</v>
      </c>
    </row>
    <row r="149" spans="1:23">
      <c r="A149">
        <v>1554.5</v>
      </c>
      <c r="B149">
        <v>-1.5302</v>
      </c>
      <c r="C149">
        <v>-6.6657999999999999</v>
      </c>
      <c r="E149">
        <v>192.9880990672242</v>
      </c>
      <c r="F149" t="s">
        <v>34</v>
      </c>
      <c r="G149">
        <v>-1.5302</v>
      </c>
      <c r="H149">
        <v>0.85809999999999997</v>
      </c>
      <c r="I149">
        <v>0</v>
      </c>
      <c r="K149">
        <v>1554.5</v>
      </c>
      <c r="L149" s="23">
        <v>192988099067224.19</v>
      </c>
      <c r="M149">
        <v>0.85809999999999997</v>
      </c>
      <c r="N149">
        <v>0.51349999999999996</v>
      </c>
      <c r="Q149" s="27">
        <f t="shared" si="2"/>
        <v>193000514668039.09</v>
      </c>
      <c r="R149" s="28">
        <v>0.86419999999999997</v>
      </c>
      <c r="S149" s="28">
        <v>0</v>
      </c>
      <c r="U149" s="27">
        <v>193000514668039.09</v>
      </c>
      <c r="V149" s="28">
        <v>0.50319999999999998</v>
      </c>
      <c r="W149" s="28">
        <v>0</v>
      </c>
    </row>
    <row r="150" spans="1:23">
      <c r="A150">
        <v>1554.6</v>
      </c>
      <c r="B150">
        <v>-1.6027</v>
      </c>
      <c r="C150">
        <v>-6.4687999999999999</v>
      </c>
      <c r="E150">
        <v>192.97568506368199</v>
      </c>
      <c r="F150" t="s">
        <v>34</v>
      </c>
      <c r="G150">
        <v>-1.6027</v>
      </c>
      <c r="H150">
        <v>0.85189999999999999</v>
      </c>
      <c r="I150">
        <v>0</v>
      </c>
      <c r="K150">
        <v>1554.6</v>
      </c>
      <c r="L150" s="23">
        <v>192975685063682</v>
      </c>
      <c r="M150">
        <v>0.85189999999999999</v>
      </c>
      <c r="N150">
        <v>0.52370000000000005</v>
      </c>
      <c r="Q150" s="27">
        <f t="shared" si="2"/>
        <v>192988099067224.19</v>
      </c>
      <c r="R150" s="28">
        <v>0.85809999999999997</v>
      </c>
      <c r="S150" s="28">
        <v>0</v>
      </c>
      <c r="U150" s="27">
        <v>192988099067224.19</v>
      </c>
      <c r="V150" s="28">
        <v>0.51349999999999996</v>
      </c>
      <c r="W150" s="28">
        <v>0</v>
      </c>
    </row>
    <row r="151" spans="1:23">
      <c r="A151">
        <v>1554.7</v>
      </c>
      <c r="B151">
        <v>-1.6771</v>
      </c>
      <c r="C151">
        <v>-6.2769000000000004</v>
      </c>
      <c r="E151">
        <v>192.96327265710428</v>
      </c>
      <c r="F151" t="s">
        <v>34</v>
      </c>
      <c r="G151">
        <v>-1.6771</v>
      </c>
      <c r="H151">
        <v>0.84560000000000002</v>
      </c>
      <c r="I151">
        <v>0</v>
      </c>
      <c r="K151">
        <v>1554.7</v>
      </c>
      <c r="L151" s="23">
        <v>192963272657104.28</v>
      </c>
      <c r="M151">
        <v>0.84560000000000002</v>
      </c>
      <c r="N151">
        <v>0.53380000000000005</v>
      </c>
      <c r="Q151" s="27">
        <f t="shared" si="2"/>
        <v>192975685063682</v>
      </c>
      <c r="R151" s="28">
        <v>0.85189999999999999</v>
      </c>
      <c r="S151" s="28">
        <v>0</v>
      </c>
      <c r="U151" s="27">
        <v>192975685063682</v>
      </c>
      <c r="V151" s="28">
        <v>0.52370000000000005</v>
      </c>
      <c r="W151" s="28">
        <v>0</v>
      </c>
    </row>
    <row r="152" spans="1:23">
      <c r="A152">
        <v>1554.8</v>
      </c>
      <c r="B152">
        <v>-1.7536</v>
      </c>
      <c r="C152">
        <v>-6.0900999999999996</v>
      </c>
      <c r="E152">
        <v>192.95086184718292</v>
      </c>
      <c r="F152" t="s">
        <v>34</v>
      </c>
      <c r="G152">
        <v>-1.7536</v>
      </c>
      <c r="H152">
        <v>0.83919999999999995</v>
      </c>
      <c r="I152">
        <v>0</v>
      </c>
      <c r="K152">
        <v>1554.8</v>
      </c>
      <c r="L152" s="23">
        <v>192950861847182.91</v>
      </c>
      <c r="M152">
        <v>0.83919999999999995</v>
      </c>
      <c r="N152">
        <v>0.54390000000000005</v>
      </c>
      <c r="Q152" s="27">
        <f t="shared" si="2"/>
        <v>192963272657104.28</v>
      </c>
      <c r="R152" s="28">
        <v>0.84560000000000002</v>
      </c>
      <c r="S152" s="28">
        <v>0</v>
      </c>
      <c r="U152" s="27">
        <v>192963272657104.28</v>
      </c>
      <c r="V152" s="28">
        <v>0.53380000000000005</v>
      </c>
      <c r="W152" s="28">
        <v>0</v>
      </c>
    </row>
    <row r="153" spans="1:23">
      <c r="A153">
        <v>1554.9</v>
      </c>
      <c r="B153">
        <v>-1.8320000000000001</v>
      </c>
      <c r="C153">
        <v>-5.9081000000000001</v>
      </c>
      <c r="E153">
        <v>192.93845263360987</v>
      </c>
      <c r="F153" t="s">
        <v>34</v>
      </c>
      <c r="G153">
        <v>-1.8320000000000001</v>
      </c>
      <c r="H153">
        <v>0.83260000000000001</v>
      </c>
      <c r="I153">
        <v>0</v>
      </c>
      <c r="K153">
        <v>1554.9</v>
      </c>
      <c r="L153" s="23">
        <v>192938452633609.87</v>
      </c>
      <c r="M153">
        <v>0.83260000000000001</v>
      </c>
      <c r="N153">
        <v>0.55389999999999995</v>
      </c>
      <c r="Q153" s="27">
        <f t="shared" si="2"/>
        <v>192950861847182.91</v>
      </c>
      <c r="R153" s="28">
        <v>0.83919999999999995</v>
      </c>
      <c r="S153" s="28">
        <v>0</v>
      </c>
      <c r="U153" s="27">
        <v>192950861847182.91</v>
      </c>
      <c r="V153" s="28">
        <v>0.54390000000000005</v>
      </c>
      <c r="W153" s="28">
        <v>0</v>
      </c>
    </row>
    <row r="154" spans="1:23">
      <c r="A154">
        <v>1555</v>
      </c>
      <c r="B154">
        <v>-1.9125000000000001</v>
      </c>
      <c r="C154">
        <v>-5.7308000000000003</v>
      </c>
      <c r="E154">
        <v>192.92604501607718</v>
      </c>
      <c r="F154" t="s">
        <v>34</v>
      </c>
      <c r="G154">
        <v>-1.9125000000000001</v>
      </c>
      <c r="H154">
        <v>0.82589999999999997</v>
      </c>
      <c r="I154">
        <v>0</v>
      </c>
      <c r="K154">
        <v>1555</v>
      </c>
      <c r="L154" s="23">
        <v>192926045016077.19</v>
      </c>
      <c r="M154">
        <v>0.82589999999999997</v>
      </c>
      <c r="N154">
        <v>0.56379999999999997</v>
      </c>
      <c r="Q154" s="27">
        <f t="shared" si="2"/>
        <v>192938452633609.87</v>
      </c>
      <c r="R154" s="28">
        <v>0.83260000000000001</v>
      </c>
      <c r="S154" s="28">
        <v>0</v>
      </c>
      <c r="U154" s="27">
        <v>192938452633609.87</v>
      </c>
      <c r="V154" s="28">
        <v>0.55389999999999995</v>
      </c>
      <c r="W154" s="28">
        <v>0</v>
      </c>
    </row>
    <row r="155" spans="1:23">
      <c r="A155">
        <v>1555.1</v>
      </c>
      <c r="B155">
        <v>-1.9952000000000001</v>
      </c>
      <c r="C155">
        <v>-5.5579999999999998</v>
      </c>
      <c r="E155">
        <v>192.91363899427691</v>
      </c>
      <c r="F155" t="s">
        <v>34</v>
      </c>
      <c r="G155">
        <v>-1.9952000000000001</v>
      </c>
      <c r="H155">
        <v>0.81910000000000005</v>
      </c>
      <c r="I155">
        <v>0</v>
      </c>
      <c r="K155">
        <v>1555.1</v>
      </c>
      <c r="L155" s="23">
        <v>192913638994276.91</v>
      </c>
      <c r="M155">
        <v>0.81910000000000005</v>
      </c>
      <c r="N155">
        <v>0.5736</v>
      </c>
      <c r="Q155" s="27">
        <f t="shared" si="2"/>
        <v>192926045016077.19</v>
      </c>
      <c r="R155" s="28">
        <v>0.82589999999999997</v>
      </c>
      <c r="S155" s="28">
        <v>0</v>
      </c>
      <c r="U155" s="27">
        <v>192926045016077.19</v>
      </c>
      <c r="V155" s="28">
        <v>0.56379999999999997</v>
      </c>
      <c r="W155" s="28">
        <v>0</v>
      </c>
    </row>
    <row r="156" spans="1:23">
      <c r="A156">
        <v>1555.2</v>
      </c>
      <c r="B156">
        <v>-2.0798999999999999</v>
      </c>
      <c r="C156">
        <v>-5.3895999999999997</v>
      </c>
      <c r="E156">
        <v>192.90123456790124</v>
      </c>
      <c r="F156" t="s">
        <v>34</v>
      </c>
      <c r="G156">
        <v>-2.0798999999999999</v>
      </c>
      <c r="H156">
        <v>0.81220000000000003</v>
      </c>
      <c r="I156">
        <v>0</v>
      </c>
      <c r="K156">
        <v>1555.2</v>
      </c>
      <c r="L156" s="23">
        <v>192901234567901.25</v>
      </c>
      <c r="M156">
        <v>0.81220000000000003</v>
      </c>
      <c r="N156">
        <v>0.58340000000000003</v>
      </c>
      <c r="Q156" s="27">
        <f t="shared" si="2"/>
        <v>192913638994276.91</v>
      </c>
      <c r="R156" s="28">
        <v>0.81910000000000005</v>
      </c>
      <c r="S156" s="28">
        <v>0</v>
      </c>
      <c r="U156" s="27">
        <v>192913638994276.91</v>
      </c>
      <c r="V156" s="28">
        <v>0.5736</v>
      </c>
      <c r="W156" s="28">
        <v>0</v>
      </c>
    </row>
    <row r="157" spans="1:23">
      <c r="A157">
        <v>1555.3</v>
      </c>
      <c r="B157">
        <v>-2.1667999999999998</v>
      </c>
      <c r="C157">
        <v>-5.2252999999999998</v>
      </c>
      <c r="E157">
        <v>192.88883173664246</v>
      </c>
      <c r="F157" t="s">
        <v>34</v>
      </c>
      <c r="G157">
        <v>-2.1667999999999998</v>
      </c>
      <c r="H157">
        <v>0.80520000000000003</v>
      </c>
      <c r="I157">
        <v>0</v>
      </c>
      <c r="K157">
        <v>1555.3</v>
      </c>
      <c r="L157" s="23">
        <v>192888831736642.47</v>
      </c>
      <c r="M157">
        <v>0.80520000000000003</v>
      </c>
      <c r="N157">
        <v>0.59299999999999997</v>
      </c>
      <c r="Q157" s="27">
        <f t="shared" si="2"/>
        <v>192901234567901.25</v>
      </c>
      <c r="R157" s="28">
        <v>0.81220000000000003</v>
      </c>
      <c r="S157" s="28">
        <v>0</v>
      </c>
      <c r="U157" s="27">
        <v>192901234567901.25</v>
      </c>
      <c r="V157" s="28">
        <v>0.58340000000000003</v>
      </c>
      <c r="W157" s="28">
        <v>0</v>
      </c>
    </row>
    <row r="158" spans="1:23">
      <c r="A158">
        <v>1555.4</v>
      </c>
      <c r="B158">
        <v>-2.2557999999999998</v>
      </c>
      <c r="C158">
        <v>-5.0651999999999999</v>
      </c>
      <c r="E158">
        <v>192.87643050019287</v>
      </c>
      <c r="F158" t="s">
        <v>34</v>
      </c>
      <c r="G158">
        <v>-2.2557999999999998</v>
      </c>
      <c r="H158">
        <v>0.79810000000000003</v>
      </c>
      <c r="I158">
        <v>0</v>
      </c>
      <c r="K158">
        <v>1555.4</v>
      </c>
      <c r="L158" s="23">
        <v>192876430500192.87</v>
      </c>
      <c r="M158">
        <v>0.79810000000000003</v>
      </c>
      <c r="N158">
        <v>0.60260000000000002</v>
      </c>
      <c r="Q158" s="27">
        <f t="shared" si="2"/>
        <v>192888831736642.47</v>
      </c>
      <c r="R158" s="28">
        <v>0.80520000000000003</v>
      </c>
      <c r="S158" s="28">
        <v>0</v>
      </c>
      <c r="U158" s="27">
        <v>192888831736642.47</v>
      </c>
      <c r="V158" s="28">
        <v>0.59299999999999997</v>
      </c>
      <c r="W158" s="28">
        <v>0</v>
      </c>
    </row>
    <row r="159" spans="1:23">
      <c r="A159">
        <v>1555.5</v>
      </c>
      <c r="B159">
        <v>-2.3471000000000002</v>
      </c>
      <c r="C159">
        <v>-4.9089</v>
      </c>
      <c r="E159">
        <v>192.86403085824494</v>
      </c>
      <c r="F159" t="s">
        <v>34</v>
      </c>
      <c r="G159">
        <v>-2.3471000000000002</v>
      </c>
      <c r="H159">
        <v>0.79079999999999995</v>
      </c>
      <c r="I159">
        <v>0</v>
      </c>
      <c r="K159">
        <v>1555.5</v>
      </c>
      <c r="L159" s="23">
        <v>192864030858244.94</v>
      </c>
      <c r="M159">
        <v>0.79079999999999995</v>
      </c>
      <c r="N159">
        <v>0.61209999999999998</v>
      </c>
      <c r="Q159" s="27">
        <f t="shared" si="2"/>
        <v>192876430500192.87</v>
      </c>
      <c r="R159" s="28">
        <v>0.79810000000000003</v>
      </c>
      <c r="S159" s="28">
        <v>0</v>
      </c>
      <c r="U159" s="27">
        <v>192876430500192.87</v>
      </c>
      <c r="V159" s="28">
        <v>0.60260000000000002</v>
      </c>
      <c r="W159" s="28">
        <v>0</v>
      </c>
    </row>
    <row r="160" spans="1:23">
      <c r="A160">
        <v>1555.6</v>
      </c>
      <c r="B160">
        <v>-2.4407000000000001</v>
      </c>
      <c r="C160">
        <v>-4.7565</v>
      </c>
      <c r="E160">
        <v>192.85163281049114</v>
      </c>
      <c r="F160" t="s">
        <v>34</v>
      </c>
      <c r="G160">
        <v>-2.4407000000000001</v>
      </c>
      <c r="H160">
        <v>0.78339999999999999</v>
      </c>
      <c r="I160">
        <v>0</v>
      </c>
      <c r="K160">
        <v>1555.6</v>
      </c>
      <c r="L160" s="23">
        <v>192851632810491.12</v>
      </c>
      <c r="M160">
        <v>0.78339999999999999</v>
      </c>
      <c r="N160">
        <v>0.62150000000000005</v>
      </c>
      <c r="Q160" s="27">
        <f t="shared" si="2"/>
        <v>192864030858244.94</v>
      </c>
      <c r="R160" s="28">
        <v>0.79079999999999995</v>
      </c>
      <c r="S160" s="28">
        <v>0</v>
      </c>
      <c r="U160" s="27">
        <v>192864030858244.94</v>
      </c>
      <c r="V160" s="28">
        <v>0.61209999999999998</v>
      </c>
      <c r="W160" s="28">
        <v>0</v>
      </c>
    </row>
    <row r="161" spans="1:23">
      <c r="A161">
        <v>1555.7</v>
      </c>
      <c r="B161">
        <v>-2.5366</v>
      </c>
      <c r="C161">
        <v>-4.6078000000000001</v>
      </c>
      <c r="E161">
        <v>192.83923635662401</v>
      </c>
      <c r="F161" t="s">
        <v>34</v>
      </c>
      <c r="G161">
        <v>-2.5366</v>
      </c>
      <c r="H161">
        <v>0.77600000000000002</v>
      </c>
      <c r="I161">
        <v>0</v>
      </c>
      <c r="K161">
        <v>1555.7</v>
      </c>
      <c r="L161" s="23">
        <v>192839236356624</v>
      </c>
      <c r="M161">
        <v>0.77600000000000002</v>
      </c>
      <c r="N161">
        <v>0.63080000000000003</v>
      </c>
      <c r="Q161" s="27">
        <f t="shared" si="2"/>
        <v>192851632810491.12</v>
      </c>
      <c r="R161" s="28">
        <v>0.78339999999999999</v>
      </c>
      <c r="S161" s="28">
        <v>0</v>
      </c>
      <c r="U161" s="27">
        <v>192851632810491.12</v>
      </c>
      <c r="V161" s="28">
        <v>0.62150000000000005</v>
      </c>
      <c r="W161" s="28">
        <v>0</v>
      </c>
    </row>
    <row r="162" spans="1:23">
      <c r="A162">
        <v>1555.8</v>
      </c>
      <c r="B162">
        <v>-2.6349</v>
      </c>
      <c r="C162">
        <v>-4.4626999999999999</v>
      </c>
      <c r="E162">
        <v>192.8268414963363</v>
      </c>
      <c r="F162" t="s">
        <v>34</v>
      </c>
      <c r="G162">
        <v>-2.6349</v>
      </c>
      <c r="H162">
        <v>0.76839999999999997</v>
      </c>
      <c r="I162">
        <v>0</v>
      </c>
      <c r="K162">
        <v>1555.8</v>
      </c>
      <c r="L162" s="23">
        <v>192826841496336.31</v>
      </c>
      <c r="M162">
        <v>0.76839999999999997</v>
      </c>
      <c r="N162">
        <v>0.64</v>
      </c>
      <c r="Q162" s="27">
        <f t="shared" si="2"/>
        <v>192839236356624</v>
      </c>
      <c r="R162" s="28">
        <v>0.77600000000000002</v>
      </c>
      <c r="S162" s="28">
        <v>0</v>
      </c>
      <c r="U162" s="27">
        <v>192839236356624</v>
      </c>
      <c r="V162" s="28">
        <v>0.63080000000000003</v>
      </c>
      <c r="W162" s="28">
        <v>0</v>
      </c>
    </row>
    <row r="163" spans="1:23">
      <c r="A163">
        <v>1555.9</v>
      </c>
      <c r="B163">
        <v>-2.7355999999999998</v>
      </c>
      <c r="C163">
        <v>-4.3211000000000004</v>
      </c>
      <c r="E163">
        <v>192.81444822932065</v>
      </c>
      <c r="F163" t="s">
        <v>34</v>
      </c>
      <c r="G163">
        <v>-2.7355999999999998</v>
      </c>
      <c r="H163">
        <v>0.76070000000000004</v>
      </c>
      <c r="I163">
        <v>0</v>
      </c>
      <c r="K163">
        <v>1555.9</v>
      </c>
      <c r="L163" s="23">
        <v>192814448229320.66</v>
      </c>
      <c r="M163">
        <v>0.76070000000000004</v>
      </c>
      <c r="N163">
        <v>0.64910000000000001</v>
      </c>
      <c r="Q163" s="27">
        <f t="shared" si="2"/>
        <v>192826841496336.31</v>
      </c>
      <c r="R163" s="28">
        <v>0.76839999999999997</v>
      </c>
      <c r="S163" s="28">
        <v>0</v>
      </c>
      <c r="U163" s="27">
        <v>192826841496336.31</v>
      </c>
      <c r="V163" s="28">
        <v>0.64</v>
      </c>
      <c r="W163" s="28">
        <v>0</v>
      </c>
    </row>
    <row r="164" spans="1:23">
      <c r="A164">
        <v>1556</v>
      </c>
      <c r="B164">
        <v>-2.8386999999999998</v>
      </c>
      <c r="C164">
        <v>-4.1829000000000001</v>
      </c>
      <c r="E164">
        <v>192.80205655526993</v>
      </c>
      <c r="F164" t="s">
        <v>34</v>
      </c>
      <c r="G164">
        <v>-2.8386999999999998</v>
      </c>
      <c r="H164">
        <v>0.75290000000000001</v>
      </c>
      <c r="I164">
        <v>0</v>
      </c>
      <c r="K164">
        <v>1556</v>
      </c>
      <c r="L164" s="23">
        <v>192802056555269.94</v>
      </c>
      <c r="M164">
        <v>0.75290000000000001</v>
      </c>
      <c r="N164">
        <v>0.65820000000000001</v>
      </c>
      <c r="Q164" s="27">
        <f t="shared" si="2"/>
        <v>192814448229320.66</v>
      </c>
      <c r="R164" s="28">
        <v>0.76070000000000004</v>
      </c>
      <c r="S164" s="28">
        <v>0</v>
      </c>
      <c r="U164" s="27">
        <v>192814448229320.66</v>
      </c>
      <c r="V164" s="28">
        <v>0.64910000000000001</v>
      </c>
      <c r="W164" s="28">
        <v>0</v>
      </c>
    </row>
    <row r="165" spans="1:23">
      <c r="A165">
        <v>1556.1</v>
      </c>
      <c r="B165">
        <v>-2.9443000000000001</v>
      </c>
      <c r="C165">
        <v>-4.0479000000000003</v>
      </c>
      <c r="E165">
        <v>192.78966647387699</v>
      </c>
      <c r="F165" t="s">
        <v>34</v>
      </c>
      <c r="G165">
        <v>-2.9443000000000001</v>
      </c>
      <c r="H165">
        <v>0.745</v>
      </c>
      <c r="I165">
        <v>0</v>
      </c>
      <c r="K165">
        <v>1556.1</v>
      </c>
      <c r="L165" s="23">
        <v>192789666473877</v>
      </c>
      <c r="M165">
        <v>0.745</v>
      </c>
      <c r="N165">
        <v>0.66710000000000003</v>
      </c>
      <c r="Q165" s="27">
        <f t="shared" si="2"/>
        <v>192802056555269.94</v>
      </c>
      <c r="R165" s="28">
        <v>0.75290000000000001</v>
      </c>
      <c r="S165" s="28">
        <v>0</v>
      </c>
      <c r="U165" s="27">
        <v>192802056555269.94</v>
      </c>
      <c r="V165" s="28">
        <v>0.65820000000000001</v>
      </c>
      <c r="W165" s="28">
        <v>0</v>
      </c>
    </row>
    <row r="166" spans="1:23">
      <c r="A166">
        <v>1556.2</v>
      </c>
      <c r="B166">
        <v>-3.0525000000000002</v>
      </c>
      <c r="C166">
        <v>-3.9161999999999999</v>
      </c>
      <c r="E166">
        <v>192.77727798483485</v>
      </c>
      <c r="F166" t="s">
        <v>34</v>
      </c>
      <c r="G166">
        <v>-3.0525000000000002</v>
      </c>
      <c r="H166">
        <v>0.7369</v>
      </c>
      <c r="I166">
        <v>0</v>
      </c>
      <c r="K166">
        <v>1556.2</v>
      </c>
      <c r="L166" s="23">
        <v>192777277984834.84</v>
      </c>
      <c r="M166">
        <v>0.7369</v>
      </c>
      <c r="N166">
        <v>0.67600000000000005</v>
      </c>
      <c r="Q166" s="27">
        <f t="shared" si="2"/>
        <v>192789666473877</v>
      </c>
      <c r="R166" s="28">
        <v>0.745</v>
      </c>
      <c r="S166" s="28">
        <v>0</v>
      </c>
      <c r="U166" s="27">
        <v>192789666473877</v>
      </c>
      <c r="V166" s="28">
        <v>0.66710000000000003</v>
      </c>
      <c r="W166" s="28">
        <v>0</v>
      </c>
    </row>
    <row r="167" spans="1:23">
      <c r="A167">
        <v>1556.3</v>
      </c>
      <c r="B167">
        <v>-3.1633</v>
      </c>
      <c r="C167">
        <v>-3.7875999999999999</v>
      </c>
      <c r="E167">
        <v>192.76489108783653</v>
      </c>
      <c r="F167" t="s">
        <v>34</v>
      </c>
      <c r="G167">
        <v>-3.1633</v>
      </c>
      <c r="H167">
        <v>0.7288</v>
      </c>
      <c r="I167">
        <v>0</v>
      </c>
      <c r="K167">
        <v>1556.3</v>
      </c>
      <c r="L167" s="23">
        <v>192764891087836.53</v>
      </c>
      <c r="M167">
        <v>0.7288</v>
      </c>
      <c r="N167">
        <v>0.68469999999999998</v>
      </c>
      <c r="Q167" s="27">
        <f t="shared" si="2"/>
        <v>192777277984834.84</v>
      </c>
      <c r="R167" s="28">
        <v>0.7369</v>
      </c>
      <c r="S167" s="28">
        <v>0</v>
      </c>
      <c r="U167" s="27">
        <v>192777277984834.84</v>
      </c>
      <c r="V167" s="28">
        <v>0.67600000000000005</v>
      </c>
      <c r="W167" s="28">
        <v>0</v>
      </c>
    </row>
    <row r="168" spans="1:23">
      <c r="A168">
        <v>1556.4</v>
      </c>
      <c r="B168">
        <v>-3.2768000000000002</v>
      </c>
      <c r="C168">
        <v>-3.6621000000000001</v>
      </c>
      <c r="E168">
        <v>192.75250578257518</v>
      </c>
      <c r="F168" t="s">
        <v>34</v>
      </c>
      <c r="G168">
        <v>-3.2768000000000002</v>
      </c>
      <c r="H168">
        <v>0.72060000000000002</v>
      </c>
      <c r="I168">
        <v>0</v>
      </c>
      <c r="K168">
        <v>1556.4</v>
      </c>
      <c r="L168" s="23">
        <v>192752505782575.19</v>
      </c>
      <c r="M168">
        <v>0.72060000000000002</v>
      </c>
      <c r="N168">
        <v>0.69340000000000002</v>
      </c>
      <c r="Q168" s="27">
        <f t="shared" si="2"/>
        <v>192764891087836.53</v>
      </c>
      <c r="R168" s="28">
        <v>0.7288</v>
      </c>
      <c r="S168" s="28">
        <v>0</v>
      </c>
      <c r="U168" s="27">
        <v>192764891087836.53</v>
      </c>
      <c r="V168" s="28">
        <v>0.68469999999999998</v>
      </c>
      <c r="W168" s="28">
        <v>0</v>
      </c>
    </row>
    <row r="169" spans="1:23">
      <c r="A169">
        <v>1556.5</v>
      </c>
      <c r="B169">
        <v>-3.3929999999999998</v>
      </c>
      <c r="C169">
        <v>-3.5394999999999999</v>
      </c>
      <c r="E169">
        <v>192.74012206874397</v>
      </c>
      <c r="F169" t="s">
        <v>34</v>
      </c>
      <c r="G169">
        <v>-3.3929999999999998</v>
      </c>
      <c r="H169">
        <v>0.71230000000000004</v>
      </c>
      <c r="I169">
        <v>0</v>
      </c>
      <c r="K169">
        <v>1556.5</v>
      </c>
      <c r="L169" s="23">
        <v>192740122068743.97</v>
      </c>
      <c r="M169">
        <v>0.71230000000000004</v>
      </c>
      <c r="N169">
        <v>0.70189999999999997</v>
      </c>
      <c r="Q169" s="27">
        <f t="shared" si="2"/>
        <v>192752505782575.19</v>
      </c>
      <c r="R169" s="28">
        <v>0.72060000000000002</v>
      </c>
      <c r="S169" s="28">
        <v>0</v>
      </c>
      <c r="U169" s="27">
        <v>192752505782575.19</v>
      </c>
      <c r="V169" s="28">
        <v>0.69340000000000002</v>
      </c>
      <c r="W169" s="28">
        <v>0</v>
      </c>
    </row>
    <row r="170" spans="1:23">
      <c r="A170">
        <v>1556.6</v>
      </c>
      <c r="B170">
        <v>-3.512</v>
      </c>
      <c r="C170">
        <v>-3.4199000000000002</v>
      </c>
      <c r="E170">
        <v>192.72773994603625</v>
      </c>
      <c r="F170" t="s">
        <v>34</v>
      </c>
      <c r="G170">
        <v>-3.512</v>
      </c>
      <c r="H170">
        <v>0.70379999999999998</v>
      </c>
      <c r="I170">
        <v>0</v>
      </c>
      <c r="K170">
        <v>1556.6</v>
      </c>
      <c r="L170" s="23">
        <v>192727739946036.25</v>
      </c>
      <c r="M170">
        <v>0.70379999999999998</v>
      </c>
      <c r="N170">
        <v>0.71040000000000003</v>
      </c>
      <c r="Q170" s="27">
        <f t="shared" si="2"/>
        <v>192740122068743.97</v>
      </c>
      <c r="R170" s="28">
        <v>0.71230000000000004</v>
      </c>
      <c r="S170" s="28">
        <v>0</v>
      </c>
      <c r="U170" s="27">
        <v>192740122068743.97</v>
      </c>
      <c r="V170" s="28">
        <v>0.70189999999999997</v>
      </c>
      <c r="W170" s="28">
        <v>0</v>
      </c>
    </row>
    <row r="171" spans="1:23">
      <c r="A171">
        <v>1556.7</v>
      </c>
      <c r="B171">
        <v>-3.6339000000000001</v>
      </c>
      <c r="C171">
        <v>-3.3029999999999999</v>
      </c>
      <c r="E171">
        <v>192.7153594141453</v>
      </c>
      <c r="F171" t="s">
        <v>34</v>
      </c>
      <c r="G171">
        <v>-3.6339000000000001</v>
      </c>
      <c r="H171">
        <v>0.69530000000000003</v>
      </c>
      <c r="I171">
        <v>0</v>
      </c>
      <c r="K171">
        <v>1556.7</v>
      </c>
      <c r="L171" s="23">
        <v>192715359414145.31</v>
      </c>
      <c r="M171">
        <v>0.69530000000000003</v>
      </c>
      <c r="N171">
        <v>0.71870000000000001</v>
      </c>
      <c r="Q171" s="27">
        <f t="shared" si="2"/>
        <v>192727739946036.25</v>
      </c>
      <c r="R171" s="28">
        <v>0.70379999999999998</v>
      </c>
      <c r="S171" s="28">
        <v>0</v>
      </c>
      <c r="U171" s="27">
        <v>192727739946036.25</v>
      </c>
      <c r="V171" s="28">
        <v>0.71040000000000003</v>
      </c>
      <c r="W171" s="28">
        <v>0</v>
      </c>
    </row>
    <row r="172" spans="1:23">
      <c r="A172">
        <v>1556.8</v>
      </c>
      <c r="B172">
        <v>-3.7587000000000002</v>
      </c>
      <c r="C172">
        <v>-3.1890000000000001</v>
      </c>
      <c r="E172">
        <v>192.70298047276464</v>
      </c>
      <c r="F172" t="s">
        <v>34</v>
      </c>
      <c r="G172">
        <v>-3.7587000000000002</v>
      </c>
      <c r="H172">
        <v>0.68669999999999998</v>
      </c>
      <c r="I172">
        <v>0</v>
      </c>
      <c r="K172">
        <v>1556.8</v>
      </c>
      <c r="L172" s="23">
        <v>192702980472764.62</v>
      </c>
      <c r="M172">
        <v>0.68669999999999998</v>
      </c>
      <c r="N172">
        <v>0.72699999999999998</v>
      </c>
      <c r="Q172" s="27">
        <f t="shared" si="2"/>
        <v>192715359414145.31</v>
      </c>
      <c r="R172" s="28">
        <v>0.69530000000000003</v>
      </c>
      <c r="S172" s="28">
        <v>0</v>
      </c>
      <c r="U172" s="27">
        <v>192715359414145.31</v>
      </c>
      <c r="V172" s="28">
        <v>0.71870000000000001</v>
      </c>
      <c r="W172" s="28">
        <v>0</v>
      </c>
    </row>
    <row r="173" spans="1:23">
      <c r="A173">
        <v>1556.9</v>
      </c>
      <c r="B173">
        <v>-3.8866000000000001</v>
      </c>
      <c r="C173">
        <v>-3.0775999999999999</v>
      </c>
      <c r="E173">
        <v>192.69060312158777</v>
      </c>
      <c r="F173" t="s">
        <v>34</v>
      </c>
      <c r="G173">
        <v>-3.8866000000000001</v>
      </c>
      <c r="H173">
        <v>0.67800000000000005</v>
      </c>
      <c r="I173">
        <v>0</v>
      </c>
      <c r="K173">
        <v>1556.9</v>
      </c>
      <c r="L173" s="23">
        <v>192690603121587.78</v>
      </c>
      <c r="M173">
        <v>0.67800000000000005</v>
      </c>
      <c r="N173">
        <v>0.73509999999999998</v>
      </c>
      <c r="Q173" s="27">
        <f t="shared" si="2"/>
        <v>192702980472764.62</v>
      </c>
      <c r="R173" s="28">
        <v>0.68669999999999998</v>
      </c>
      <c r="S173" s="28">
        <v>0</v>
      </c>
      <c r="U173" s="27">
        <v>192702980472764.62</v>
      </c>
      <c r="V173" s="28">
        <v>0.72699999999999998</v>
      </c>
      <c r="W173" s="28">
        <v>0</v>
      </c>
    </row>
    <row r="174" spans="1:23">
      <c r="A174">
        <v>1557</v>
      </c>
      <c r="B174">
        <v>-4.0175000000000001</v>
      </c>
      <c r="C174">
        <v>-2.9689000000000001</v>
      </c>
      <c r="E174">
        <v>192.67822736030828</v>
      </c>
      <c r="F174" t="s">
        <v>34</v>
      </c>
      <c r="G174">
        <v>-4.0175000000000001</v>
      </c>
      <c r="H174">
        <v>0.66910000000000003</v>
      </c>
      <c r="I174">
        <v>0</v>
      </c>
      <c r="K174">
        <v>1557</v>
      </c>
      <c r="L174" s="23">
        <v>192678227360308.28</v>
      </c>
      <c r="M174">
        <v>0.66910000000000003</v>
      </c>
      <c r="N174">
        <v>0.74309999999999998</v>
      </c>
      <c r="Q174" s="27">
        <f t="shared" si="2"/>
        <v>192690603121587.78</v>
      </c>
      <c r="R174" s="28">
        <v>0.67800000000000005</v>
      </c>
      <c r="S174" s="28">
        <v>0</v>
      </c>
      <c r="U174" s="27">
        <v>192690603121587.78</v>
      </c>
      <c r="V174" s="28">
        <v>0.73509999999999998</v>
      </c>
      <c r="W174" s="28">
        <v>0</v>
      </c>
    </row>
    <row r="175" spans="1:23">
      <c r="A175">
        <v>1557.1</v>
      </c>
      <c r="B175">
        <v>-4.1516000000000002</v>
      </c>
      <c r="C175">
        <v>-2.8626999999999998</v>
      </c>
      <c r="E175">
        <v>192.66585318861988</v>
      </c>
      <c r="F175" t="s">
        <v>34</v>
      </c>
      <c r="G175">
        <v>-4.1516000000000002</v>
      </c>
      <c r="H175">
        <v>0.66020000000000001</v>
      </c>
      <c r="I175">
        <v>0</v>
      </c>
      <c r="K175">
        <v>1557.1</v>
      </c>
      <c r="L175" s="23">
        <v>192665853188619.87</v>
      </c>
      <c r="M175">
        <v>0.66020000000000001</v>
      </c>
      <c r="N175">
        <v>0.75109999999999999</v>
      </c>
      <c r="Q175" s="27">
        <f t="shared" si="2"/>
        <v>192678227360308.28</v>
      </c>
      <c r="R175" s="28">
        <v>0.66910000000000003</v>
      </c>
      <c r="S175" s="28">
        <v>0</v>
      </c>
      <c r="U175" s="27">
        <v>192678227360308.28</v>
      </c>
      <c r="V175" s="28">
        <v>0.74309999999999998</v>
      </c>
      <c r="W175" s="28">
        <v>0</v>
      </c>
    </row>
    <row r="176" spans="1:23">
      <c r="A176">
        <v>1557.2</v>
      </c>
      <c r="B176">
        <v>-4.2888999999999999</v>
      </c>
      <c r="C176">
        <v>-2.7591000000000001</v>
      </c>
      <c r="E176">
        <v>192.65348060621628</v>
      </c>
      <c r="F176" t="s">
        <v>34</v>
      </c>
      <c r="G176">
        <v>-4.2888999999999999</v>
      </c>
      <c r="H176">
        <v>0.6512</v>
      </c>
      <c r="I176">
        <v>0</v>
      </c>
      <c r="K176">
        <v>1557.2</v>
      </c>
      <c r="L176" s="23">
        <v>192653480606216.28</v>
      </c>
      <c r="M176">
        <v>0.6512</v>
      </c>
      <c r="N176">
        <v>0.75890000000000002</v>
      </c>
      <c r="Q176" s="27">
        <f t="shared" si="2"/>
        <v>192665853188619.87</v>
      </c>
      <c r="R176" s="28">
        <v>0.66020000000000001</v>
      </c>
      <c r="S176" s="28">
        <v>0</v>
      </c>
      <c r="U176" s="27">
        <v>192665853188619.87</v>
      </c>
      <c r="V176" s="28">
        <v>0.75109999999999999</v>
      </c>
      <c r="W176" s="28">
        <v>0</v>
      </c>
    </row>
    <row r="177" spans="1:23">
      <c r="A177">
        <v>1557.3</v>
      </c>
      <c r="B177">
        <v>-4.4295999999999998</v>
      </c>
      <c r="C177">
        <v>-2.6579999999999999</v>
      </c>
      <c r="E177">
        <v>192.64110961279135</v>
      </c>
      <c r="F177" t="s">
        <v>34</v>
      </c>
      <c r="G177">
        <v>-4.4295999999999998</v>
      </c>
      <c r="H177">
        <v>0.6421</v>
      </c>
      <c r="I177">
        <v>0</v>
      </c>
      <c r="K177">
        <v>1557.3</v>
      </c>
      <c r="L177" s="23">
        <v>192641109612791.34</v>
      </c>
      <c r="M177">
        <v>0.6421</v>
      </c>
      <c r="N177">
        <v>0.76659999999999995</v>
      </c>
      <c r="Q177" s="27">
        <f t="shared" si="2"/>
        <v>192653480606216.28</v>
      </c>
      <c r="R177" s="28">
        <v>0.6512</v>
      </c>
      <c r="S177" s="28">
        <v>0</v>
      </c>
      <c r="U177" s="27">
        <v>192653480606216.28</v>
      </c>
      <c r="V177" s="28">
        <v>0.75890000000000002</v>
      </c>
      <c r="W177" s="28">
        <v>0</v>
      </c>
    </row>
    <row r="178" spans="1:23">
      <c r="A178">
        <v>1557.4</v>
      </c>
      <c r="B178">
        <v>-4.5736999999999997</v>
      </c>
      <c r="C178">
        <v>-2.5592999999999999</v>
      </c>
      <c r="E178">
        <v>192.62874020803903</v>
      </c>
      <c r="F178" t="s">
        <v>34</v>
      </c>
      <c r="G178">
        <v>-4.5736999999999997</v>
      </c>
      <c r="H178">
        <v>0.63290000000000002</v>
      </c>
      <c r="I178">
        <v>0</v>
      </c>
      <c r="K178">
        <v>1557.4</v>
      </c>
      <c r="L178" s="23">
        <v>192628740208039.03</v>
      </c>
      <c r="M178">
        <v>0.63290000000000002</v>
      </c>
      <c r="N178">
        <v>0.7742</v>
      </c>
      <c r="Q178" s="27">
        <f t="shared" si="2"/>
        <v>192641109612791.34</v>
      </c>
      <c r="R178" s="28">
        <v>0.6421</v>
      </c>
      <c r="S178" s="28">
        <v>0</v>
      </c>
      <c r="U178" s="27">
        <v>192641109612791.34</v>
      </c>
      <c r="V178" s="28">
        <v>0.76659999999999995</v>
      </c>
      <c r="W178" s="28">
        <v>0</v>
      </c>
    </row>
    <row r="179" spans="1:23">
      <c r="A179">
        <v>1557.5</v>
      </c>
      <c r="B179">
        <v>-4.7214</v>
      </c>
      <c r="C179">
        <v>-2.4630000000000001</v>
      </c>
      <c r="E179">
        <v>192.61637239165327</v>
      </c>
      <c r="F179" t="s">
        <v>34</v>
      </c>
      <c r="G179">
        <v>-4.7214</v>
      </c>
      <c r="H179">
        <v>0.62370000000000003</v>
      </c>
      <c r="I179">
        <v>0</v>
      </c>
      <c r="K179">
        <v>1557.5</v>
      </c>
      <c r="L179" s="23">
        <v>192616372391653.28</v>
      </c>
      <c r="M179">
        <v>0.62370000000000003</v>
      </c>
      <c r="N179">
        <v>0.78169999999999995</v>
      </c>
      <c r="Q179" s="27">
        <f t="shared" si="2"/>
        <v>192628740208039.03</v>
      </c>
      <c r="R179" s="28">
        <v>0.63290000000000002</v>
      </c>
      <c r="S179" s="28">
        <v>0</v>
      </c>
      <c r="U179" s="27">
        <v>192628740208039.03</v>
      </c>
      <c r="V179" s="28">
        <v>0.7742</v>
      </c>
      <c r="W179" s="28">
        <v>0</v>
      </c>
    </row>
    <row r="180" spans="1:23">
      <c r="A180">
        <v>1557.6</v>
      </c>
      <c r="B180">
        <v>-4.8727</v>
      </c>
      <c r="C180">
        <v>-2.3690000000000002</v>
      </c>
      <c r="E180">
        <v>192.60400616332822</v>
      </c>
      <c r="F180" t="s">
        <v>34</v>
      </c>
      <c r="G180">
        <v>-4.8727</v>
      </c>
      <c r="H180">
        <v>0.61429999999999996</v>
      </c>
      <c r="I180">
        <v>0</v>
      </c>
      <c r="K180">
        <v>1557.6</v>
      </c>
      <c r="L180" s="23">
        <v>192604006163328.22</v>
      </c>
      <c r="M180">
        <v>0.61429999999999996</v>
      </c>
      <c r="N180">
        <v>0.78910000000000002</v>
      </c>
      <c r="Q180" s="27">
        <f t="shared" si="2"/>
        <v>192616372391653.28</v>
      </c>
      <c r="R180" s="28">
        <v>0.62370000000000003</v>
      </c>
      <c r="S180" s="28">
        <v>0</v>
      </c>
      <c r="U180" s="27">
        <v>192616372391653.28</v>
      </c>
      <c r="V180" s="28">
        <v>0.78169999999999995</v>
      </c>
      <c r="W180" s="28">
        <v>0</v>
      </c>
    </row>
    <row r="181" spans="1:23">
      <c r="A181">
        <v>1557.7</v>
      </c>
      <c r="B181">
        <v>-5.0278</v>
      </c>
      <c r="C181">
        <v>-2.2772999999999999</v>
      </c>
      <c r="E181">
        <v>192.59164152275793</v>
      </c>
      <c r="F181" t="s">
        <v>34</v>
      </c>
      <c r="G181">
        <v>-5.0278</v>
      </c>
      <c r="H181">
        <v>0.6048</v>
      </c>
      <c r="I181">
        <v>0</v>
      </c>
      <c r="K181">
        <v>1557.7</v>
      </c>
      <c r="L181" s="23">
        <v>192591641522757.94</v>
      </c>
      <c r="M181">
        <v>0.6048</v>
      </c>
      <c r="N181">
        <v>0.79630000000000001</v>
      </c>
      <c r="Q181" s="27">
        <f t="shared" si="2"/>
        <v>192604006163328.22</v>
      </c>
      <c r="R181" s="28">
        <v>0.61429999999999996</v>
      </c>
      <c r="S181" s="28">
        <v>0</v>
      </c>
      <c r="U181" s="27">
        <v>192604006163328.22</v>
      </c>
      <c r="V181" s="28">
        <v>0.78910000000000002</v>
      </c>
      <c r="W181" s="28">
        <v>0</v>
      </c>
    </row>
    <row r="182" spans="1:23">
      <c r="A182">
        <v>1557.8</v>
      </c>
      <c r="B182">
        <v>-5.1867000000000001</v>
      </c>
      <c r="C182">
        <v>-2.1878000000000002</v>
      </c>
      <c r="E182">
        <v>192.57927846963668</v>
      </c>
      <c r="F182" t="s">
        <v>34</v>
      </c>
      <c r="G182">
        <v>-5.1867000000000001</v>
      </c>
      <c r="H182">
        <v>0.59530000000000005</v>
      </c>
      <c r="I182">
        <v>0</v>
      </c>
      <c r="K182">
        <v>1557.8</v>
      </c>
      <c r="L182" s="23">
        <v>192579278469636.69</v>
      </c>
      <c r="M182">
        <v>0.59530000000000005</v>
      </c>
      <c r="N182">
        <v>0.80349999999999999</v>
      </c>
      <c r="Q182" s="27">
        <f t="shared" si="2"/>
        <v>192591641522757.94</v>
      </c>
      <c r="R182" s="28">
        <v>0.6048</v>
      </c>
      <c r="S182" s="28">
        <v>0</v>
      </c>
      <c r="U182" s="27">
        <v>192591641522757.94</v>
      </c>
      <c r="V182" s="28">
        <v>0.79630000000000001</v>
      </c>
      <c r="W182" s="28">
        <v>0</v>
      </c>
    </row>
    <row r="183" spans="1:23">
      <c r="A183">
        <v>1557.9</v>
      </c>
      <c r="B183">
        <v>-5.3497000000000003</v>
      </c>
      <c r="C183">
        <v>-2.1006</v>
      </c>
      <c r="E183">
        <v>192.56691700365874</v>
      </c>
      <c r="F183" t="s">
        <v>34</v>
      </c>
      <c r="G183">
        <v>-5.3497000000000003</v>
      </c>
      <c r="H183">
        <v>0.5857</v>
      </c>
      <c r="I183">
        <v>0</v>
      </c>
      <c r="K183">
        <v>1557.9</v>
      </c>
      <c r="L183" s="23">
        <v>192566917003658.75</v>
      </c>
      <c r="M183">
        <v>0.5857</v>
      </c>
      <c r="N183">
        <v>0.8105</v>
      </c>
      <c r="Q183" s="27">
        <f t="shared" si="2"/>
        <v>192579278469636.69</v>
      </c>
      <c r="R183" s="28">
        <v>0.59530000000000005</v>
      </c>
      <c r="S183" s="28">
        <v>0</v>
      </c>
      <c r="U183" s="27">
        <v>192579278469636.69</v>
      </c>
      <c r="V183" s="28">
        <v>0.80349999999999999</v>
      </c>
      <c r="W183" s="28">
        <v>0</v>
      </c>
    </row>
    <row r="184" spans="1:23">
      <c r="A184">
        <v>1558</v>
      </c>
      <c r="B184">
        <v>-5.5167999999999999</v>
      </c>
      <c r="C184">
        <v>-2.0154999999999998</v>
      </c>
      <c r="E184">
        <v>192.55455712451862</v>
      </c>
      <c r="F184" t="s">
        <v>34</v>
      </c>
      <c r="G184">
        <v>-5.5167999999999999</v>
      </c>
      <c r="H184">
        <v>0.57599999999999996</v>
      </c>
      <c r="I184">
        <v>0</v>
      </c>
      <c r="K184">
        <v>1558</v>
      </c>
      <c r="L184" s="23">
        <v>192554557124518.62</v>
      </c>
      <c r="M184">
        <v>0.57599999999999996</v>
      </c>
      <c r="N184">
        <v>0.8175</v>
      </c>
      <c r="Q184" s="27">
        <f t="shared" si="2"/>
        <v>192566917003658.75</v>
      </c>
      <c r="R184" s="28">
        <v>0.5857</v>
      </c>
      <c r="S184" s="28">
        <v>0</v>
      </c>
      <c r="U184" s="27">
        <v>192566917003658.75</v>
      </c>
      <c r="V184" s="28">
        <v>0.8105</v>
      </c>
      <c r="W184" s="28">
        <v>0</v>
      </c>
    </row>
    <row r="185" spans="1:23">
      <c r="A185">
        <v>1558.1</v>
      </c>
      <c r="B185">
        <v>-5.6881000000000004</v>
      </c>
      <c r="C185">
        <v>-1.9326000000000001</v>
      </c>
      <c r="E185">
        <v>192.54219883191067</v>
      </c>
      <c r="F185" t="s">
        <v>34</v>
      </c>
      <c r="G185">
        <v>-5.6881000000000004</v>
      </c>
      <c r="H185">
        <v>0.56620000000000004</v>
      </c>
      <c r="I185">
        <v>0</v>
      </c>
      <c r="K185">
        <v>1558.1</v>
      </c>
      <c r="L185" s="23">
        <v>192542198831910.66</v>
      </c>
      <c r="M185">
        <v>0.56620000000000004</v>
      </c>
      <c r="N185">
        <v>0.82430000000000003</v>
      </c>
      <c r="Q185" s="27">
        <f t="shared" si="2"/>
        <v>192554557124518.62</v>
      </c>
      <c r="R185" s="28">
        <v>0.57599999999999996</v>
      </c>
      <c r="S185" s="28">
        <v>0</v>
      </c>
      <c r="U185" s="27">
        <v>192554557124518.62</v>
      </c>
      <c r="V185" s="28">
        <v>0.8175</v>
      </c>
      <c r="W185" s="28">
        <v>0</v>
      </c>
    </row>
    <row r="186" spans="1:23">
      <c r="A186">
        <v>1558.2</v>
      </c>
      <c r="B186">
        <v>-5.8639000000000001</v>
      </c>
      <c r="C186">
        <v>-1.8516999999999999</v>
      </c>
      <c r="E186">
        <v>192.52984212552946</v>
      </c>
      <c r="F186" t="s">
        <v>34</v>
      </c>
      <c r="G186">
        <v>-5.8639000000000001</v>
      </c>
      <c r="H186">
        <v>0.55630000000000002</v>
      </c>
      <c r="I186">
        <v>0</v>
      </c>
      <c r="K186">
        <v>1558.2</v>
      </c>
      <c r="L186" s="23">
        <v>192529842125529.47</v>
      </c>
      <c r="M186">
        <v>0.55630000000000002</v>
      </c>
      <c r="N186">
        <v>0.83099999999999996</v>
      </c>
      <c r="Q186" s="27">
        <f t="shared" si="2"/>
        <v>192542198831910.66</v>
      </c>
      <c r="R186" s="28">
        <v>0.56620000000000004</v>
      </c>
      <c r="S186" s="28">
        <v>0</v>
      </c>
      <c r="U186" s="27">
        <v>192542198831910.66</v>
      </c>
      <c r="V186" s="28">
        <v>0.82430000000000003</v>
      </c>
      <c r="W186" s="28">
        <v>0</v>
      </c>
    </row>
    <row r="187" spans="1:23">
      <c r="A187">
        <v>1558.3</v>
      </c>
      <c r="B187">
        <v>-6.0442999999999998</v>
      </c>
      <c r="C187">
        <v>-1.7729999999999999</v>
      </c>
      <c r="E187">
        <v>192.51748700506963</v>
      </c>
      <c r="F187" t="s">
        <v>34</v>
      </c>
      <c r="G187">
        <v>-6.0442999999999998</v>
      </c>
      <c r="H187">
        <v>0.5464</v>
      </c>
      <c r="I187">
        <v>0</v>
      </c>
      <c r="K187">
        <v>1558.3</v>
      </c>
      <c r="L187" s="23">
        <v>192517487005069.62</v>
      </c>
      <c r="M187">
        <v>0.5464</v>
      </c>
      <c r="N187">
        <v>0.83750000000000002</v>
      </c>
      <c r="Q187" s="27">
        <f t="shared" si="2"/>
        <v>192529842125529.47</v>
      </c>
      <c r="R187" s="28">
        <v>0.55630000000000002</v>
      </c>
      <c r="S187" s="28">
        <v>0</v>
      </c>
      <c r="U187" s="27">
        <v>192529842125529.47</v>
      </c>
      <c r="V187" s="28">
        <v>0.83099999999999996</v>
      </c>
      <c r="W187" s="28">
        <v>0</v>
      </c>
    </row>
    <row r="188" spans="1:23">
      <c r="A188">
        <v>1558.4</v>
      </c>
      <c r="B188">
        <v>-6.2294</v>
      </c>
      <c r="C188">
        <v>-1.6961999999999999</v>
      </c>
      <c r="E188">
        <v>192.50513347022587</v>
      </c>
      <c r="F188" t="s">
        <v>34</v>
      </c>
      <c r="G188">
        <v>-6.2294</v>
      </c>
      <c r="H188">
        <v>0.53639999999999999</v>
      </c>
      <c r="I188">
        <v>0</v>
      </c>
      <c r="K188">
        <v>1558.4</v>
      </c>
      <c r="L188" s="23">
        <v>192505133470225.87</v>
      </c>
      <c r="M188">
        <v>0.53639999999999999</v>
      </c>
      <c r="N188">
        <v>0.84399999999999997</v>
      </c>
      <c r="Q188" s="27">
        <f t="shared" si="2"/>
        <v>192517487005069.62</v>
      </c>
      <c r="R188" s="28">
        <v>0.5464</v>
      </c>
      <c r="S188" s="28">
        <v>0</v>
      </c>
      <c r="U188" s="27">
        <v>192517487005069.62</v>
      </c>
      <c r="V188" s="28">
        <v>0.83750000000000002</v>
      </c>
      <c r="W188" s="28">
        <v>0</v>
      </c>
    </row>
    <row r="189" spans="1:23">
      <c r="A189">
        <v>1558.5</v>
      </c>
      <c r="B189">
        <v>-6.4194000000000004</v>
      </c>
      <c r="C189">
        <v>-1.6214999999999999</v>
      </c>
      <c r="E189">
        <v>192.49278152069297</v>
      </c>
      <c r="F189" t="s">
        <v>34</v>
      </c>
      <c r="G189">
        <v>-6.4194000000000004</v>
      </c>
      <c r="H189">
        <v>0.52629999999999999</v>
      </c>
      <c r="I189">
        <v>0</v>
      </c>
      <c r="K189">
        <v>1558.5</v>
      </c>
      <c r="L189" s="23">
        <v>192492781520692.97</v>
      </c>
      <c r="M189">
        <v>0.52629999999999999</v>
      </c>
      <c r="N189">
        <v>0.85029999999999994</v>
      </c>
      <c r="Q189" s="27">
        <f t="shared" si="2"/>
        <v>192505133470225.87</v>
      </c>
      <c r="R189" s="28">
        <v>0.53639999999999999</v>
      </c>
      <c r="S189" s="28">
        <v>0</v>
      </c>
      <c r="U189" s="27">
        <v>192505133470225.87</v>
      </c>
      <c r="V189" s="28">
        <v>0.84399999999999997</v>
      </c>
      <c r="W189" s="28">
        <v>0</v>
      </c>
    </row>
    <row r="190" spans="1:23">
      <c r="A190">
        <v>1558.6</v>
      </c>
      <c r="B190">
        <v>-6.6144999999999996</v>
      </c>
      <c r="C190">
        <v>-1.5487</v>
      </c>
      <c r="E190">
        <v>192.48043115616582</v>
      </c>
      <c r="F190" t="s">
        <v>34</v>
      </c>
      <c r="G190">
        <v>-6.6144999999999996</v>
      </c>
      <c r="H190">
        <v>0.5161</v>
      </c>
      <c r="I190">
        <v>0</v>
      </c>
      <c r="K190">
        <v>1558.6</v>
      </c>
      <c r="L190" s="23">
        <v>192480431156165.81</v>
      </c>
      <c r="M190">
        <v>0.5161</v>
      </c>
      <c r="N190">
        <v>0.85650000000000004</v>
      </c>
      <c r="Q190" s="27">
        <f t="shared" si="2"/>
        <v>192492781520692.97</v>
      </c>
      <c r="R190" s="28">
        <v>0.52629999999999999</v>
      </c>
      <c r="S190" s="28">
        <v>0</v>
      </c>
      <c r="U190" s="27">
        <v>192492781520692.97</v>
      </c>
      <c r="V190" s="28">
        <v>0.85029999999999994</v>
      </c>
      <c r="W190" s="28">
        <v>0</v>
      </c>
    </row>
    <row r="191" spans="1:23">
      <c r="A191">
        <v>1558.7</v>
      </c>
      <c r="B191">
        <v>-6.8150000000000004</v>
      </c>
      <c r="C191">
        <v>-1.4779</v>
      </c>
      <c r="E191">
        <v>192.46808237633925</v>
      </c>
      <c r="F191" t="s">
        <v>34</v>
      </c>
      <c r="G191">
        <v>-6.8150000000000004</v>
      </c>
      <c r="H191">
        <v>0.50590000000000002</v>
      </c>
      <c r="I191">
        <v>0</v>
      </c>
      <c r="K191">
        <v>1558.7</v>
      </c>
      <c r="L191" s="23">
        <v>192468082376339.25</v>
      </c>
      <c r="M191">
        <v>0.50590000000000002</v>
      </c>
      <c r="N191">
        <v>0.86260000000000003</v>
      </c>
      <c r="Q191" s="27">
        <f t="shared" si="2"/>
        <v>192480431156165.81</v>
      </c>
      <c r="R191" s="28">
        <v>0.5161</v>
      </c>
      <c r="S191" s="28">
        <v>0</v>
      </c>
      <c r="U191" s="27">
        <v>192480431156165.81</v>
      </c>
      <c r="V191" s="28">
        <v>0.85650000000000004</v>
      </c>
      <c r="W191" s="28">
        <v>0</v>
      </c>
    </row>
    <row r="192" spans="1:23">
      <c r="A192">
        <v>1558.8</v>
      </c>
      <c r="B192">
        <v>-7.0209999999999999</v>
      </c>
      <c r="C192">
        <v>-1.4089</v>
      </c>
      <c r="E192">
        <v>192.45573518090842</v>
      </c>
      <c r="F192" t="s">
        <v>34</v>
      </c>
      <c r="G192">
        <v>-7.0209999999999999</v>
      </c>
      <c r="H192">
        <v>0.4955</v>
      </c>
      <c r="I192">
        <v>0</v>
      </c>
      <c r="K192">
        <v>1558.8</v>
      </c>
      <c r="L192" s="23">
        <v>192455735180908.41</v>
      </c>
      <c r="M192">
        <v>0.4955</v>
      </c>
      <c r="N192">
        <v>0.86860000000000004</v>
      </c>
      <c r="Q192" s="27">
        <f t="shared" si="2"/>
        <v>192468082376339.25</v>
      </c>
      <c r="R192" s="28">
        <v>0.50590000000000002</v>
      </c>
      <c r="S192" s="28">
        <v>0</v>
      </c>
      <c r="U192" s="27">
        <v>192468082376339.25</v>
      </c>
      <c r="V192" s="28">
        <v>0.86260000000000003</v>
      </c>
      <c r="W192" s="28">
        <v>0</v>
      </c>
    </row>
    <row r="193" spans="1:23">
      <c r="A193">
        <v>1558.9</v>
      </c>
      <c r="B193">
        <v>-7.2327000000000004</v>
      </c>
      <c r="C193">
        <v>-1.3419000000000001</v>
      </c>
      <c r="E193">
        <v>192.44338956956827</v>
      </c>
      <c r="F193" t="s">
        <v>34</v>
      </c>
      <c r="G193">
        <v>-7.2327000000000004</v>
      </c>
      <c r="H193">
        <v>0.48520000000000002</v>
      </c>
      <c r="I193">
        <v>0</v>
      </c>
      <c r="K193">
        <v>1558.9</v>
      </c>
      <c r="L193" s="23">
        <v>192443389569568.28</v>
      </c>
      <c r="M193">
        <v>0.48520000000000002</v>
      </c>
      <c r="N193">
        <v>0.87439999999999996</v>
      </c>
      <c r="Q193" s="27">
        <f t="shared" si="2"/>
        <v>192455735180908.41</v>
      </c>
      <c r="R193" s="28">
        <v>0.4955</v>
      </c>
      <c r="S193" s="28">
        <v>0</v>
      </c>
      <c r="U193" s="27">
        <v>192455735180908.41</v>
      </c>
      <c r="V193" s="28">
        <v>0.86860000000000004</v>
      </c>
      <c r="W193" s="28">
        <v>0</v>
      </c>
    </row>
    <row r="194" spans="1:23">
      <c r="A194">
        <v>1559</v>
      </c>
      <c r="B194">
        <v>-7.4504999999999999</v>
      </c>
      <c r="C194">
        <v>-1.2766999999999999</v>
      </c>
      <c r="E194">
        <v>192.43104554201412</v>
      </c>
      <c r="F194" t="s">
        <v>34</v>
      </c>
      <c r="G194">
        <v>-7.4504999999999999</v>
      </c>
      <c r="H194">
        <v>0.47470000000000001</v>
      </c>
      <c r="I194">
        <v>0</v>
      </c>
      <c r="K194">
        <v>1559</v>
      </c>
      <c r="L194" s="23">
        <v>192431045542014.12</v>
      </c>
      <c r="M194">
        <v>0.47470000000000001</v>
      </c>
      <c r="N194">
        <v>0.88009999999999999</v>
      </c>
      <c r="Q194" s="27">
        <f t="shared" si="2"/>
        <v>192443389569568.28</v>
      </c>
      <c r="R194" s="28">
        <v>0.48520000000000002</v>
      </c>
      <c r="S194" s="28">
        <v>0</v>
      </c>
      <c r="U194" s="27">
        <v>192443389569568.28</v>
      </c>
      <c r="V194" s="28">
        <v>0.87439999999999996</v>
      </c>
      <c r="W194" s="28">
        <v>0</v>
      </c>
    </row>
    <row r="195" spans="1:23">
      <c r="A195">
        <v>1559.1</v>
      </c>
      <c r="B195">
        <v>-7.6745000000000001</v>
      </c>
      <c r="C195">
        <v>-1.2134</v>
      </c>
      <c r="E195">
        <v>192.41870309794112</v>
      </c>
      <c r="F195" t="s">
        <v>34</v>
      </c>
      <c r="G195">
        <v>-7.6745000000000001</v>
      </c>
      <c r="H195">
        <v>0.4642</v>
      </c>
      <c r="I195">
        <v>0</v>
      </c>
      <c r="K195">
        <v>1559.1</v>
      </c>
      <c r="L195" s="23">
        <v>192418703097941.12</v>
      </c>
      <c r="M195">
        <v>0.4642</v>
      </c>
      <c r="N195">
        <v>0.88570000000000004</v>
      </c>
      <c r="Q195" s="27">
        <f t="shared" si="2"/>
        <v>192431045542014.12</v>
      </c>
      <c r="R195" s="28">
        <v>0.47470000000000001</v>
      </c>
      <c r="S195" s="28">
        <v>0</v>
      </c>
      <c r="U195" s="27">
        <v>192431045542014.12</v>
      </c>
      <c r="V195" s="28">
        <v>0.88009999999999999</v>
      </c>
      <c r="W195" s="28">
        <v>0</v>
      </c>
    </row>
    <row r="196" spans="1:23">
      <c r="A196">
        <v>1559.2</v>
      </c>
      <c r="B196">
        <v>-7.9051999999999998</v>
      </c>
      <c r="C196">
        <v>-1.1518999999999999</v>
      </c>
      <c r="E196">
        <v>192.40636223704465</v>
      </c>
      <c r="F196" t="s">
        <v>34</v>
      </c>
      <c r="G196">
        <v>-7.9051999999999998</v>
      </c>
      <c r="H196">
        <v>0.4536</v>
      </c>
      <c r="I196">
        <v>0</v>
      </c>
      <c r="K196">
        <v>1559.2</v>
      </c>
      <c r="L196" s="23">
        <v>192406362237044.66</v>
      </c>
      <c r="M196">
        <v>0.4536</v>
      </c>
      <c r="N196">
        <v>0.89119999999999999</v>
      </c>
      <c r="Q196" s="27">
        <f t="shared" si="2"/>
        <v>192418703097941.12</v>
      </c>
      <c r="R196" s="28">
        <v>0.4642</v>
      </c>
      <c r="S196" s="28">
        <v>0</v>
      </c>
      <c r="U196" s="27">
        <v>192418703097941.12</v>
      </c>
      <c r="V196" s="28">
        <v>0.88570000000000004</v>
      </c>
      <c r="W196" s="28">
        <v>0</v>
      </c>
    </row>
    <row r="197" spans="1:23">
      <c r="A197">
        <v>1559.3</v>
      </c>
      <c r="B197">
        <v>-8.1426999999999996</v>
      </c>
      <c r="C197">
        <v>-1.0921000000000001</v>
      </c>
      <c r="E197">
        <v>192.39402295902008</v>
      </c>
      <c r="F197" t="s">
        <v>34</v>
      </c>
      <c r="G197">
        <v>-8.1426999999999996</v>
      </c>
      <c r="H197">
        <v>0.443</v>
      </c>
      <c r="I197">
        <v>0</v>
      </c>
      <c r="K197">
        <v>1559.3</v>
      </c>
      <c r="L197" s="23">
        <v>192394022959020.06</v>
      </c>
      <c r="M197">
        <v>0.443</v>
      </c>
      <c r="N197">
        <v>0.89649999999999996</v>
      </c>
      <c r="Q197" s="27">
        <f t="shared" si="2"/>
        <v>192406362237044.66</v>
      </c>
      <c r="R197" s="28">
        <v>0.4536</v>
      </c>
      <c r="S197" s="28">
        <v>0</v>
      </c>
      <c r="U197" s="27">
        <v>192406362237044.66</v>
      </c>
      <c r="V197" s="28">
        <v>0.89119999999999999</v>
      </c>
      <c r="W197" s="28">
        <v>0</v>
      </c>
    </row>
    <row r="198" spans="1:23">
      <c r="A198">
        <v>1559.4</v>
      </c>
      <c r="B198">
        <v>-8.3873999999999995</v>
      </c>
      <c r="C198">
        <v>-1.0342</v>
      </c>
      <c r="E198">
        <v>192.3816852635629</v>
      </c>
      <c r="F198" t="s">
        <v>34</v>
      </c>
      <c r="G198">
        <v>-8.3873999999999995</v>
      </c>
      <c r="H198">
        <v>0.43230000000000002</v>
      </c>
      <c r="I198">
        <v>0</v>
      </c>
      <c r="K198">
        <v>1559.4</v>
      </c>
      <c r="L198" s="23">
        <v>192381685263562.91</v>
      </c>
      <c r="M198">
        <v>0.43230000000000002</v>
      </c>
      <c r="N198">
        <v>0.90180000000000005</v>
      </c>
      <c r="Q198" s="27">
        <f t="shared" ref="Q198:Q205" si="3">E197*1000000000000</f>
        <v>192394022959020.06</v>
      </c>
      <c r="R198" s="28">
        <v>0.443</v>
      </c>
      <c r="S198" s="28">
        <v>0</v>
      </c>
      <c r="U198" s="27">
        <v>192394022959020.06</v>
      </c>
      <c r="V198" s="28">
        <v>0.89649999999999996</v>
      </c>
      <c r="W198" s="28">
        <v>0</v>
      </c>
    </row>
    <row r="199" spans="1:23">
      <c r="A199">
        <v>1559.5</v>
      </c>
      <c r="B199">
        <v>-8.6396999999999995</v>
      </c>
      <c r="C199">
        <v>-0.97789999999999999</v>
      </c>
      <c r="E199">
        <v>192.36934915036872</v>
      </c>
      <c r="F199" t="s">
        <v>34</v>
      </c>
      <c r="G199">
        <v>-8.6396999999999995</v>
      </c>
      <c r="H199">
        <v>0.42149999999999999</v>
      </c>
      <c r="I199">
        <v>0</v>
      </c>
      <c r="K199">
        <v>1559.5</v>
      </c>
      <c r="L199" s="23">
        <v>192369349150368.72</v>
      </c>
      <c r="M199">
        <v>0.42149999999999999</v>
      </c>
      <c r="N199">
        <v>0.90680000000000005</v>
      </c>
      <c r="Q199" s="27">
        <f t="shared" si="3"/>
        <v>192381685263562.91</v>
      </c>
      <c r="R199" s="28">
        <v>0.43230000000000002</v>
      </c>
      <c r="S199" s="28">
        <v>0</v>
      </c>
      <c r="U199" s="27">
        <v>192381685263562.91</v>
      </c>
      <c r="V199" s="28">
        <v>0.90180000000000005</v>
      </c>
      <c r="W199" s="28">
        <v>0</v>
      </c>
    </row>
    <row r="200" spans="1:23">
      <c r="A200">
        <v>1559.6</v>
      </c>
      <c r="B200">
        <v>-8.9</v>
      </c>
      <c r="C200">
        <v>-0.92349999999999999</v>
      </c>
      <c r="E200">
        <v>192.35701461913311</v>
      </c>
      <c r="F200" t="s">
        <v>34</v>
      </c>
      <c r="G200">
        <v>-8.9</v>
      </c>
      <c r="H200">
        <v>0.41070000000000001</v>
      </c>
      <c r="I200">
        <v>0</v>
      </c>
      <c r="K200">
        <v>1559.6</v>
      </c>
      <c r="L200" s="23">
        <v>192357014619133.12</v>
      </c>
      <c r="M200">
        <v>0.41070000000000001</v>
      </c>
      <c r="N200">
        <v>0.91180000000000005</v>
      </c>
      <c r="Q200" s="27">
        <f t="shared" si="3"/>
        <v>192369349150368.72</v>
      </c>
      <c r="R200" s="28">
        <v>0.42149999999999999</v>
      </c>
      <c r="S200" s="28">
        <v>0</v>
      </c>
      <c r="U200" s="27">
        <v>192369349150368.72</v>
      </c>
      <c r="V200" s="28">
        <v>0.90680000000000005</v>
      </c>
      <c r="W200" s="28">
        <v>0</v>
      </c>
    </row>
    <row r="201" spans="1:23">
      <c r="A201">
        <v>1559.7</v>
      </c>
      <c r="B201">
        <v>-9.1685999999999996</v>
      </c>
      <c r="C201">
        <v>-0.87070000000000003</v>
      </c>
      <c r="E201">
        <v>192.34468166955182</v>
      </c>
      <c r="F201" t="s">
        <v>34</v>
      </c>
      <c r="G201">
        <v>-9.1685999999999996</v>
      </c>
      <c r="H201">
        <v>0.39979999999999999</v>
      </c>
      <c r="I201">
        <v>0</v>
      </c>
      <c r="K201">
        <v>1559.7</v>
      </c>
      <c r="L201" s="23">
        <v>192344681669551.81</v>
      </c>
      <c r="M201">
        <v>0.39979999999999999</v>
      </c>
      <c r="N201">
        <v>0.91659999999999997</v>
      </c>
      <c r="Q201" s="27">
        <f t="shared" si="3"/>
        <v>192357014619133.12</v>
      </c>
      <c r="R201" s="28">
        <v>0.41070000000000001</v>
      </c>
      <c r="S201" s="28">
        <v>0</v>
      </c>
      <c r="U201" s="27">
        <v>192357014619133.12</v>
      </c>
      <c r="V201" s="28">
        <v>0.91180000000000005</v>
      </c>
      <c r="W201" s="28">
        <v>0</v>
      </c>
    </row>
    <row r="202" spans="1:23">
      <c r="A202">
        <v>1559.8</v>
      </c>
      <c r="B202">
        <v>-9.4460999999999995</v>
      </c>
      <c r="C202">
        <v>-0.8196</v>
      </c>
      <c r="E202">
        <v>192.3323503013207</v>
      </c>
      <c r="F202" t="s">
        <v>34</v>
      </c>
      <c r="G202">
        <v>-9.4460999999999995</v>
      </c>
      <c r="H202">
        <v>0.38879999999999998</v>
      </c>
      <c r="I202">
        <v>0</v>
      </c>
      <c r="K202">
        <v>1559.8</v>
      </c>
      <c r="L202" s="23">
        <v>192332350301320.69</v>
      </c>
      <c r="M202">
        <v>0.38879999999999998</v>
      </c>
      <c r="N202">
        <v>0.92130000000000001</v>
      </c>
      <c r="Q202" s="27">
        <f t="shared" si="3"/>
        <v>192344681669551.81</v>
      </c>
      <c r="R202" s="28">
        <v>0.39979999999999999</v>
      </c>
      <c r="S202" s="28">
        <v>0</v>
      </c>
      <c r="U202" s="27">
        <v>192344681669551.81</v>
      </c>
      <c r="V202" s="28">
        <v>0.91659999999999997</v>
      </c>
      <c r="W202" s="28">
        <v>0</v>
      </c>
    </row>
    <row r="203" spans="1:23">
      <c r="A203">
        <v>1559.9</v>
      </c>
      <c r="B203">
        <v>-9.7330000000000005</v>
      </c>
      <c r="C203">
        <v>-0.7702</v>
      </c>
      <c r="E203">
        <v>192.32002051413551</v>
      </c>
      <c r="F203" t="s">
        <v>34</v>
      </c>
      <c r="G203">
        <v>-9.7330000000000005</v>
      </c>
      <c r="H203">
        <v>0.37780000000000002</v>
      </c>
      <c r="I203">
        <v>0</v>
      </c>
      <c r="K203">
        <v>1559.9</v>
      </c>
      <c r="L203" s="23">
        <v>192320020514135.5</v>
      </c>
      <c r="M203">
        <v>0.37780000000000002</v>
      </c>
      <c r="N203">
        <v>0.92589999999999995</v>
      </c>
      <c r="Q203" s="27">
        <f t="shared" si="3"/>
        <v>192332350301320.69</v>
      </c>
      <c r="R203" s="28">
        <v>0.38879999999999998</v>
      </c>
      <c r="S203" s="28">
        <v>0</v>
      </c>
      <c r="U203" s="27">
        <v>192332350301320.69</v>
      </c>
      <c r="V203" s="28">
        <v>0.92130000000000001</v>
      </c>
      <c r="W203" s="28">
        <v>0</v>
      </c>
    </row>
    <row r="204" spans="1:23">
      <c r="A204">
        <v>1560</v>
      </c>
      <c r="B204">
        <v>-10.0298</v>
      </c>
      <c r="C204">
        <v>-0.72240000000000004</v>
      </c>
      <c r="E204">
        <v>192.30769230769232</v>
      </c>
      <c r="F204" t="s">
        <v>34</v>
      </c>
      <c r="G204">
        <v>-10.0298</v>
      </c>
      <c r="H204">
        <v>0.36680000000000001</v>
      </c>
      <c r="I204">
        <v>0</v>
      </c>
      <c r="K204">
        <v>1560</v>
      </c>
      <c r="L204" s="23">
        <v>192307692307692.31</v>
      </c>
      <c r="M204">
        <v>0.36680000000000001</v>
      </c>
      <c r="N204">
        <v>0.93030000000000002</v>
      </c>
      <c r="Q204" s="27">
        <f t="shared" si="3"/>
        <v>192320020514135.5</v>
      </c>
      <c r="R204" s="28">
        <v>0.37780000000000002</v>
      </c>
      <c r="S204" s="28">
        <v>0</v>
      </c>
      <c r="U204" s="27">
        <v>192320020514135.5</v>
      </c>
      <c r="V204" s="28">
        <v>0.92589999999999995</v>
      </c>
      <c r="W204" s="28">
        <v>0</v>
      </c>
    </row>
    <row r="205" spans="1:23">
      <c r="Q205" s="27">
        <f t="shared" si="3"/>
        <v>192307692307692.31</v>
      </c>
      <c r="R205" s="28">
        <v>0.36680000000000001</v>
      </c>
      <c r="S205" s="28">
        <v>0</v>
      </c>
      <c r="U205" s="27">
        <v>192307692307692.31</v>
      </c>
      <c r="V205" s="28">
        <v>0.93030000000000002</v>
      </c>
      <c r="W205" s="28">
        <v>0</v>
      </c>
    </row>
  </sheetData>
  <mergeCells count="4">
    <mergeCell ref="Q2:S2"/>
    <mergeCell ref="Q3:S3"/>
    <mergeCell ref="U3:W3"/>
    <mergeCell ref="U2:W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:O205"/>
  <sheetViews>
    <sheetView topLeftCell="A193" workbookViewId="0">
      <selection activeCell="D5" sqref="D5:D205"/>
    </sheetView>
  </sheetViews>
  <sheetFormatPr defaultRowHeight="15"/>
  <cols>
    <col min="4" max="6" width="7" bestFit="1" customWidth="1"/>
    <col min="9" max="9" width="10.28515625" bestFit="1" customWidth="1"/>
    <col min="12" max="12" width="9.140625" style="30"/>
    <col min="13" max="13" width="10.28515625" bestFit="1" customWidth="1"/>
  </cols>
  <sheetData>
    <row r="2" spans="4:15">
      <c r="I2" s="25" t="s">
        <v>443</v>
      </c>
      <c r="J2" s="25"/>
      <c r="K2" s="25"/>
      <c r="L2" s="29"/>
      <c r="M2" s="25" t="s">
        <v>444</v>
      </c>
      <c r="N2" s="25"/>
      <c r="O2" s="25"/>
    </row>
    <row r="3" spans="4:15">
      <c r="D3" t="s">
        <v>435</v>
      </c>
      <c r="I3" s="26" t="s">
        <v>432</v>
      </c>
      <c r="J3" s="26"/>
      <c r="K3" s="26"/>
      <c r="L3" s="29"/>
      <c r="M3" s="26" t="s">
        <v>433</v>
      </c>
      <c r="N3" s="26"/>
      <c r="O3" s="26"/>
    </row>
    <row r="4" spans="4:15">
      <c r="D4" t="s">
        <v>434</v>
      </c>
      <c r="E4" t="s">
        <v>8</v>
      </c>
      <c r="F4" t="s">
        <v>9</v>
      </c>
      <c r="I4" s="3" t="s">
        <v>1</v>
      </c>
      <c r="J4" s="3" t="s">
        <v>439</v>
      </c>
      <c r="K4" s="3" t="s">
        <v>440</v>
      </c>
      <c r="L4" s="29"/>
      <c r="M4" s="3" t="s">
        <v>1</v>
      </c>
      <c r="N4" s="3" t="s">
        <v>441</v>
      </c>
      <c r="O4" s="3" t="s">
        <v>442</v>
      </c>
    </row>
    <row r="5" spans="4:15">
      <c r="D5">
        <v>1540</v>
      </c>
      <c r="E5">
        <v>0.63519999999999999</v>
      </c>
      <c r="F5">
        <v>0.77229999999999999</v>
      </c>
      <c r="I5" s="27">
        <v>194805194805194.78</v>
      </c>
      <c r="J5" s="28">
        <f>E5</f>
        <v>0.63519999999999999</v>
      </c>
      <c r="K5" s="28">
        <v>0</v>
      </c>
      <c r="L5" s="29"/>
      <c r="M5" s="24">
        <f>I5</f>
        <v>194805194805194.78</v>
      </c>
      <c r="N5" s="1">
        <f>F5</f>
        <v>0.77229999999999999</v>
      </c>
      <c r="O5" s="1">
        <f>K5</f>
        <v>0</v>
      </c>
    </row>
    <row r="6" spans="4:15">
      <c r="D6">
        <v>1540.1</v>
      </c>
      <c r="E6">
        <v>0.62980000000000003</v>
      </c>
      <c r="F6">
        <v>0.77669999999999995</v>
      </c>
      <c r="I6" s="27">
        <v>194792545938575.44</v>
      </c>
      <c r="J6" s="28">
        <f t="shared" ref="J6:J69" si="0">E6</f>
        <v>0.62980000000000003</v>
      </c>
      <c r="K6" s="28">
        <v>0</v>
      </c>
      <c r="L6" s="29"/>
      <c r="M6" s="24">
        <f t="shared" ref="M6:M69" si="1">I6</f>
        <v>194792545938575.44</v>
      </c>
      <c r="N6" s="1">
        <f t="shared" ref="N6:N69" si="2">F6</f>
        <v>0.77669999999999995</v>
      </c>
      <c r="O6" s="1">
        <f t="shared" ref="O6:O69" si="3">K6</f>
        <v>0</v>
      </c>
    </row>
    <row r="7" spans="4:15">
      <c r="D7">
        <v>1540.2</v>
      </c>
      <c r="E7">
        <v>0.62450000000000006</v>
      </c>
      <c r="F7">
        <v>0.78110000000000002</v>
      </c>
      <c r="I7" s="27">
        <v>194779898714452.66</v>
      </c>
      <c r="J7" s="28">
        <f t="shared" si="0"/>
        <v>0.62450000000000006</v>
      </c>
      <c r="K7" s="28">
        <v>0</v>
      </c>
      <c r="L7" s="29"/>
      <c r="M7" s="24">
        <f t="shared" si="1"/>
        <v>194779898714452.66</v>
      </c>
      <c r="N7" s="1">
        <f t="shared" si="2"/>
        <v>0.78110000000000002</v>
      </c>
      <c r="O7" s="1">
        <f t="shared" si="3"/>
        <v>0</v>
      </c>
    </row>
    <row r="8" spans="4:15">
      <c r="D8">
        <v>1540.3</v>
      </c>
      <c r="E8">
        <v>0.61909999999999998</v>
      </c>
      <c r="F8">
        <v>0.78539999999999999</v>
      </c>
      <c r="I8" s="27">
        <v>194767253132506.66</v>
      </c>
      <c r="J8" s="28">
        <f t="shared" si="0"/>
        <v>0.61909999999999998</v>
      </c>
      <c r="K8" s="28">
        <v>0</v>
      </c>
      <c r="L8" s="29"/>
      <c r="M8" s="24">
        <f t="shared" si="1"/>
        <v>194767253132506.66</v>
      </c>
      <c r="N8" s="1">
        <f t="shared" si="2"/>
        <v>0.78539999999999999</v>
      </c>
      <c r="O8" s="1">
        <f t="shared" si="3"/>
        <v>0</v>
      </c>
    </row>
    <row r="9" spans="4:15">
      <c r="D9">
        <v>1540.4</v>
      </c>
      <c r="E9">
        <v>0.61360000000000003</v>
      </c>
      <c r="F9">
        <v>0.78959999999999997</v>
      </c>
      <c r="I9" s="27">
        <v>194754609192417.56</v>
      </c>
      <c r="J9" s="28">
        <f t="shared" si="0"/>
        <v>0.61360000000000003</v>
      </c>
      <c r="K9" s="28">
        <v>0</v>
      </c>
      <c r="L9" s="29"/>
      <c r="M9" s="24">
        <f t="shared" si="1"/>
        <v>194754609192417.56</v>
      </c>
      <c r="N9" s="1">
        <f t="shared" si="2"/>
        <v>0.78959999999999997</v>
      </c>
      <c r="O9" s="1">
        <f t="shared" si="3"/>
        <v>0</v>
      </c>
    </row>
    <row r="10" spans="4:15">
      <c r="D10">
        <v>1540.5</v>
      </c>
      <c r="E10">
        <v>0.60809999999999997</v>
      </c>
      <c r="F10">
        <v>0.79379999999999995</v>
      </c>
      <c r="I10" s="27">
        <v>194741966893865.66</v>
      </c>
      <c r="J10" s="28">
        <f t="shared" si="0"/>
        <v>0.60809999999999997</v>
      </c>
      <c r="K10" s="28">
        <v>0</v>
      </c>
      <c r="L10" s="29"/>
      <c r="M10" s="24">
        <f t="shared" si="1"/>
        <v>194741966893865.66</v>
      </c>
      <c r="N10" s="1">
        <f t="shared" si="2"/>
        <v>0.79379999999999995</v>
      </c>
      <c r="O10" s="1">
        <f t="shared" si="3"/>
        <v>0</v>
      </c>
    </row>
    <row r="11" spans="4:15">
      <c r="D11">
        <v>1540.6</v>
      </c>
      <c r="E11">
        <v>0.60260000000000002</v>
      </c>
      <c r="F11">
        <v>0.79800000000000004</v>
      </c>
      <c r="I11" s="27">
        <v>194729326236531.22</v>
      </c>
      <c r="J11" s="28">
        <f t="shared" si="0"/>
        <v>0.60260000000000002</v>
      </c>
      <c r="K11" s="28">
        <v>0</v>
      </c>
      <c r="L11" s="29"/>
      <c r="M11" s="24">
        <f t="shared" si="1"/>
        <v>194729326236531.22</v>
      </c>
      <c r="N11" s="1">
        <f t="shared" si="2"/>
        <v>0.79800000000000004</v>
      </c>
      <c r="O11" s="1">
        <f t="shared" si="3"/>
        <v>0</v>
      </c>
    </row>
    <row r="12" spans="4:15">
      <c r="D12">
        <v>1540.7</v>
      </c>
      <c r="E12">
        <v>0.59709999999999996</v>
      </c>
      <c r="F12">
        <v>0.80220000000000002</v>
      </c>
      <c r="I12" s="27">
        <v>194716687220094.75</v>
      </c>
      <c r="J12" s="28">
        <f t="shared" si="0"/>
        <v>0.59709999999999996</v>
      </c>
      <c r="K12" s="28">
        <v>0</v>
      </c>
      <c r="L12" s="29"/>
      <c r="M12" s="24">
        <f t="shared" si="1"/>
        <v>194716687220094.75</v>
      </c>
      <c r="N12" s="1">
        <f t="shared" si="2"/>
        <v>0.80220000000000002</v>
      </c>
      <c r="O12" s="1">
        <f t="shared" si="3"/>
        <v>0</v>
      </c>
    </row>
    <row r="13" spans="4:15">
      <c r="D13">
        <v>1540.8</v>
      </c>
      <c r="E13">
        <v>0.59160000000000001</v>
      </c>
      <c r="F13">
        <v>0.80630000000000002</v>
      </c>
      <c r="I13" s="27">
        <v>194704049844236.75</v>
      </c>
      <c r="J13" s="28">
        <f t="shared" si="0"/>
        <v>0.59160000000000001</v>
      </c>
      <c r="K13" s="28">
        <v>0</v>
      </c>
      <c r="L13" s="29"/>
      <c r="M13" s="24">
        <f t="shared" si="1"/>
        <v>194704049844236.75</v>
      </c>
      <c r="N13" s="1">
        <f t="shared" si="2"/>
        <v>0.80630000000000002</v>
      </c>
      <c r="O13" s="1">
        <f t="shared" si="3"/>
        <v>0</v>
      </c>
    </row>
    <row r="14" spans="4:15">
      <c r="D14">
        <v>1540.9</v>
      </c>
      <c r="E14">
        <v>0.58599999999999997</v>
      </c>
      <c r="F14">
        <v>0.81030000000000002</v>
      </c>
      <c r="I14" s="27">
        <v>194691414108637.81</v>
      </c>
      <c r="J14" s="28">
        <f t="shared" si="0"/>
        <v>0.58599999999999997</v>
      </c>
      <c r="K14" s="28">
        <v>0</v>
      </c>
      <c r="L14" s="29"/>
      <c r="M14" s="24">
        <f t="shared" si="1"/>
        <v>194691414108637.81</v>
      </c>
      <c r="N14" s="1">
        <f t="shared" si="2"/>
        <v>0.81030000000000002</v>
      </c>
      <c r="O14" s="1">
        <f t="shared" si="3"/>
        <v>0</v>
      </c>
    </row>
    <row r="15" spans="4:15">
      <c r="D15">
        <v>1541</v>
      </c>
      <c r="E15">
        <v>0.58040000000000003</v>
      </c>
      <c r="F15">
        <v>0.81430000000000002</v>
      </c>
      <c r="I15" s="27">
        <v>194678780012978.59</v>
      </c>
      <c r="J15" s="28">
        <f t="shared" si="0"/>
        <v>0.58040000000000003</v>
      </c>
      <c r="K15" s="28">
        <v>0</v>
      </c>
      <c r="L15" s="29"/>
      <c r="M15" s="24">
        <f t="shared" si="1"/>
        <v>194678780012978.59</v>
      </c>
      <c r="N15" s="1">
        <f t="shared" si="2"/>
        <v>0.81430000000000002</v>
      </c>
      <c r="O15" s="1">
        <f t="shared" si="3"/>
        <v>0</v>
      </c>
    </row>
    <row r="16" spans="4:15">
      <c r="D16">
        <v>1541.1</v>
      </c>
      <c r="E16">
        <v>0.57469999999999999</v>
      </c>
      <c r="F16">
        <v>0.81830000000000003</v>
      </c>
      <c r="I16" s="27">
        <v>194666147556939.84</v>
      </c>
      <c r="J16" s="28">
        <f t="shared" si="0"/>
        <v>0.57469999999999999</v>
      </c>
      <c r="K16" s="28">
        <v>0</v>
      </c>
      <c r="L16" s="29"/>
      <c r="M16" s="24">
        <f t="shared" si="1"/>
        <v>194666147556939.84</v>
      </c>
      <c r="N16" s="1">
        <f t="shared" si="2"/>
        <v>0.81830000000000003</v>
      </c>
      <c r="O16" s="1">
        <f t="shared" si="3"/>
        <v>0</v>
      </c>
    </row>
    <row r="17" spans="4:15">
      <c r="D17">
        <v>1541.2</v>
      </c>
      <c r="E17">
        <v>0.56910000000000005</v>
      </c>
      <c r="F17">
        <v>0.82230000000000003</v>
      </c>
      <c r="I17" s="27">
        <v>194653516740202.44</v>
      </c>
      <c r="J17" s="28">
        <f t="shared" si="0"/>
        <v>0.56910000000000005</v>
      </c>
      <c r="K17" s="28">
        <v>0</v>
      </c>
      <c r="L17" s="29"/>
      <c r="M17" s="24">
        <f t="shared" si="1"/>
        <v>194653516740202.44</v>
      </c>
      <c r="N17" s="1">
        <f t="shared" si="2"/>
        <v>0.82230000000000003</v>
      </c>
      <c r="O17" s="1">
        <f t="shared" si="3"/>
        <v>0</v>
      </c>
    </row>
    <row r="18" spans="4:15">
      <c r="D18">
        <v>1541.3</v>
      </c>
      <c r="E18">
        <v>0.56340000000000001</v>
      </c>
      <c r="F18">
        <v>0.82620000000000005</v>
      </c>
      <c r="I18" s="27">
        <v>194640887562447.28</v>
      </c>
      <c r="J18" s="28">
        <f t="shared" si="0"/>
        <v>0.56340000000000001</v>
      </c>
      <c r="K18" s="28">
        <v>0</v>
      </c>
      <c r="L18" s="29"/>
      <c r="M18" s="24">
        <f t="shared" si="1"/>
        <v>194640887562447.28</v>
      </c>
      <c r="N18" s="1">
        <f t="shared" si="2"/>
        <v>0.82620000000000005</v>
      </c>
      <c r="O18" s="1">
        <f t="shared" si="3"/>
        <v>0</v>
      </c>
    </row>
    <row r="19" spans="4:15">
      <c r="D19">
        <v>1541.4</v>
      </c>
      <c r="E19">
        <v>0.55769999999999997</v>
      </c>
      <c r="F19">
        <v>0.83009999999999995</v>
      </c>
      <c r="I19" s="27">
        <v>194628260023355.37</v>
      </c>
      <c r="J19" s="28">
        <f t="shared" si="0"/>
        <v>0.55769999999999997</v>
      </c>
      <c r="K19" s="28">
        <v>0</v>
      </c>
      <c r="L19" s="29"/>
      <c r="M19" s="24">
        <f t="shared" si="1"/>
        <v>194628260023355.37</v>
      </c>
      <c r="N19" s="1">
        <f t="shared" si="2"/>
        <v>0.83009999999999995</v>
      </c>
      <c r="O19" s="1">
        <f t="shared" si="3"/>
        <v>0</v>
      </c>
    </row>
    <row r="20" spans="4:15">
      <c r="D20">
        <v>1541.5</v>
      </c>
      <c r="E20">
        <v>0.55189999999999995</v>
      </c>
      <c r="F20">
        <v>0.83389999999999997</v>
      </c>
      <c r="I20" s="27">
        <v>194615634122607.84</v>
      </c>
      <c r="J20" s="28">
        <f t="shared" si="0"/>
        <v>0.55189999999999995</v>
      </c>
      <c r="K20" s="28">
        <v>0</v>
      </c>
      <c r="L20" s="29"/>
      <c r="M20" s="24">
        <f t="shared" si="1"/>
        <v>194615634122607.84</v>
      </c>
      <c r="N20" s="1">
        <f t="shared" si="2"/>
        <v>0.83389999999999997</v>
      </c>
      <c r="O20" s="1">
        <f t="shared" si="3"/>
        <v>0</v>
      </c>
    </row>
    <row r="21" spans="4:15">
      <c r="D21">
        <v>1541.6</v>
      </c>
      <c r="E21">
        <v>0.54620000000000002</v>
      </c>
      <c r="F21">
        <v>0.8377</v>
      </c>
      <c r="I21" s="27">
        <v>194603009859885.84</v>
      </c>
      <c r="J21" s="28">
        <f t="shared" si="0"/>
        <v>0.54620000000000002</v>
      </c>
      <c r="K21" s="28">
        <v>0</v>
      </c>
      <c r="L21" s="29"/>
      <c r="M21" s="24">
        <f t="shared" si="1"/>
        <v>194603009859885.84</v>
      </c>
      <c r="N21" s="1">
        <f t="shared" si="2"/>
        <v>0.8377</v>
      </c>
      <c r="O21" s="1">
        <f t="shared" si="3"/>
        <v>0</v>
      </c>
    </row>
    <row r="22" spans="4:15">
      <c r="D22">
        <v>1541.7</v>
      </c>
      <c r="E22">
        <v>0.54039999999999999</v>
      </c>
      <c r="F22">
        <v>0.84140000000000004</v>
      </c>
      <c r="I22" s="27">
        <v>194590387234870.56</v>
      </c>
      <c r="J22" s="28">
        <f t="shared" si="0"/>
        <v>0.54039999999999999</v>
      </c>
      <c r="K22" s="28">
        <v>0</v>
      </c>
      <c r="L22" s="29"/>
      <c r="M22" s="24">
        <f t="shared" si="1"/>
        <v>194590387234870.56</v>
      </c>
      <c r="N22" s="1">
        <f t="shared" si="2"/>
        <v>0.84140000000000004</v>
      </c>
      <c r="O22" s="1">
        <f t="shared" si="3"/>
        <v>0</v>
      </c>
    </row>
    <row r="23" spans="4:15">
      <c r="D23">
        <v>1541.8</v>
      </c>
      <c r="E23">
        <v>0.53459999999999996</v>
      </c>
      <c r="F23">
        <v>0.84509999999999996</v>
      </c>
      <c r="I23" s="27">
        <v>194577766247243.5</v>
      </c>
      <c r="J23" s="28">
        <f t="shared" si="0"/>
        <v>0.53459999999999996</v>
      </c>
      <c r="K23" s="28">
        <v>0</v>
      </c>
      <c r="L23" s="29"/>
      <c r="M23" s="24">
        <f t="shared" si="1"/>
        <v>194577766247243.5</v>
      </c>
      <c r="N23" s="1">
        <f t="shared" si="2"/>
        <v>0.84509999999999996</v>
      </c>
      <c r="O23" s="1">
        <f t="shared" si="3"/>
        <v>0</v>
      </c>
    </row>
    <row r="24" spans="4:15">
      <c r="D24">
        <v>1541.9</v>
      </c>
      <c r="E24">
        <v>0.52869999999999995</v>
      </c>
      <c r="F24">
        <v>0.8488</v>
      </c>
      <c r="I24" s="27">
        <v>194565146896685.87</v>
      </c>
      <c r="J24" s="28">
        <f t="shared" si="0"/>
        <v>0.52869999999999995</v>
      </c>
      <c r="K24" s="28">
        <v>0</v>
      </c>
      <c r="L24" s="29"/>
      <c r="M24" s="24">
        <f t="shared" si="1"/>
        <v>194565146896685.87</v>
      </c>
      <c r="N24" s="1">
        <f t="shared" si="2"/>
        <v>0.8488</v>
      </c>
      <c r="O24" s="1">
        <f t="shared" si="3"/>
        <v>0</v>
      </c>
    </row>
    <row r="25" spans="4:15">
      <c r="D25">
        <v>1542</v>
      </c>
      <c r="E25">
        <v>0.52290000000000003</v>
      </c>
      <c r="F25">
        <v>0.85240000000000005</v>
      </c>
      <c r="I25" s="27">
        <v>194552529182879.37</v>
      </c>
      <c r="J25" s="28">
        <f t="shared" si="0"/>
        <v>0.52290000000000003</v>
      </c>
      <c r="K25" s="28">
        <v>0</v>
      </c>
      <c r="L25" s="29"/>
      <c r="M25" s="24">
        <f t="shared" si="1"/>
        <v>194552529182879.37</v>
      </c>
      <c r="N25" s="1">
        <f t="shared" si="2"/>
        <v>0.85240000000000005</v>
      </c>
      <c r="O25" s="1">
        <f t="shared" si="3"/>
        <v>0</v>
      </c>
    </row>
    <row r="26" spans="4:15">
      <c r="D26">
        <v>1542.1</v>
      </c>
      <c r="E26">
        <v>0.51700000000000002</v>
      </c>
      <c r="F26">
        <v>0.85599999999999998</v>
      </c>
      <c r="I26" s="27">
        <v>194539913105505.5</v>
      </c>
      <c r="J26" s="28">
        <f t="shared" si="0"/>
        <v>0.51700000000000002</v>
      </c>
      <c r="K26" s="28">
        <v>0</v>
      </c>
      <c r="L26" s="29"/>
      <c r="M26" s="24">
        <f t="shared" si="1"/>
        <v>194539913105505.5</v>
      </c>
      <c r="N26" s="1">
        <f t="shared" si="2"/>
        <v>0.85599999999999998</v>
      </c>
      <c r="O26" s="1">
        <f t="shared" si="3"/>
        <v>0</v>
      </c>
    </row>
    <row r="27" spans="4:15">
      <c r="D27">
        <v>1542.2</v>
      </c>
      <c r="E27">
        <v>0.5111</v>
      </c>
      <c r="F27">
        <v>0.85950000000000004</v>
      </c>
      <c r="I27" s="27">
        <v>194527298664245.87</v>
      </c>
      <c r="J27" s="28">
        <f t="shared" si="0"/>
        <v>0.5111</v>
      </c>
      <c r="K27" s="28">
        <v>0</v>
      </c>
      <c r="L27" s="29"/>
      <c r="M27" s="24">
        <f t="shared" si="1"/>
        <v>194527298664245.87</v>
      </c>
      <c r="N27" s="1">
        <f t="shared" si="2"/>
        <v>0.85950000000000004</v>
      </c>
      <c r="O27" s="1">
        <f t="shared" si="3"/>
        <v>0</v>
      </c>
    </row>
    <row r="28" spans="4:15">
      <c r="D28">
        <v>1542.3</v>
      </c>
      <c r="E28">
        <v>0.50509999999999999</v>
      </c>
      <c r="F28">
        <v>0.86299999999999999</v>
      </c>
      <c r="I28" s="27">
        <v>194514685858782.34</v>
      </c>
      <c r="J28" s="28">
        <f t="shared" si="0"/>
        <v>0.50509999999999999</v>
      </c>
      <c r="K28" s="28">
        <v>0</v>
      </c>
      <c r="L28" s="29"/>
      <c r="M28" s="24">
        <f t="shared" si="1"/>
        <v>194514685858782.34</v>
      </c>
      <c r="N28" s="1">
        <f t="shared" si="2"/>
        <v>0.86299999999999999</v>
      </c>
      <c r="O28" s="1">
        <f t="shared" si="3"/>
        <v>0</v>
      </c>
    </row>
    <row r="29" spans="4:15">
      <c r="D29">
        <v>1542.4</v>
      </c>
      <c r="E29">
        <v>0.49919999999999998</v>
      </c>
      <c r="F29">
        <v>0.86650000000000005</v>
      </c>
      <c r="I29" s="27">
        <v>194502074688796.69</v>
      </c>
      <c r="J29" s="28">
        <f t="shared" si="0"/>
        <v>0.49919999999999998</v>
      </c>
      <c r="K29" s="28">
        <v>0</v>
      </c>
      <c r="L29" s="29"/>
      <c r="M29" s="24">
        <f t="shared" si="1"/>
        <v>194502074688796.69</v>
      </c>
      <c r="N29" s="1">
        <f t="shared" si="2"/>
        <v>0.86650000000000005</v>
      </c>
      <c r="O29" s="1">
        <f t="shared" si="3"/>
        <v>0</v>
      </c>
    </row>
    <row r="30" spans="4:15">
      <c r="D30">
        <v>1542.5</v>
      </c>
      <c r="E30">
        <v>0.49320000000000003</v>
      </c>
      <c r="F30">
        <v>0.86990000000000001</v>
      </c>
      <c r="I30" s="27">
        <v>194489465153970.81</v>
      </c>
      <c r="J30" s="28">
        <f t="shared" si="0"/>
        <v>0.49320000000000003</v>
      </c>
      <c r="K30" s="28">
        <v>0</v>
      </c>
      <c r="L30" s="29"/>
      <c r="M30" s="24">
        <f t="shared" si="1"/>
        <v>194489465153970.81</v>
      </c>
      <c r="N30" s="1">
        <f t="shared" si="2"/>
        <v>0.86990000000000001</v>
      </c>
      <c r="O30" s="1">
        <f t="shared" si="3"/>
        <v>0</v>
      </c>
    </row>
    <row r="31" spans="4:15">
      <c r="D31">
        <v>1542.6</v>
      </c>
      <c r="E31">
        <v>0.48720000000000002</v>
      </c>
      <c r="F31">
        <v>0.87329999999999997</v>
      </c>
      <c r="I31" s="27">
        <v>194476857253986.78</v>
      </c>
      <c r="J31" s="28">
        <f t="shared" si="0"/>
        <v>0.48720000000000002</v>
      </c>
      <c r="K31" s="28">
        <v>0</v>
      </c>
      <c r="L31" s="29"/>
      <c r="M31" s="24">
        <f t="shared" si="1"/>
        <v>194476857253986.78</v>
      </c>
      <c r="N31" s="1">
        <f t="shared" si="2"/>
        <v>0.87329999999999997</v>
      </c>
      <c r="O31" s="1">
        <f t="shared" si="3"/>
        <v>0</v>
      </c>
    </row>
    <row r="32" spans="4:15">
      <c r="D32">
        <v>1542.7</v>
      </c>
      <c r="E32">
        <v>0.48120000000000002</v>
      </c>
      <c r="F32">
        <v>0.87660000000000005</v>
      </c>
      <c r="I32" s="27">
        <v>194464250988526.59</v>
      </c>
      <c r="J32" s="28">
        <f t="shared" si="0"/>
        <v>0.48120000000000002</v>
      </c>
      <c r="K32" s="28">
        <v>0</v>
      </c>
      <c r="L32" s="29"/>
      <c r="M32" s="24">
        <f t="shared" si="1"/>
        <v>194464250988526.59</v>
      </c>
      <c r="N32" s="1">
        <f t="shared" si="2"/>
        <v>0.87660000000000005</v>
      </c>
      <c r="O32" s="1">
        <f t="shared" si="3"/>
        <v>0</v>
      </c>
    </row>
    <row r="33" spans="4:15">
      <c r="D33">
        <v>1542.8</v>
      </c>
      <c r="E33">
        <v>0.47510000000000002</v>
      </c>
      <c r="F33">
        <v>0.87990000000000002</v>
      </c>
      <c r="I33" s="27">
        <v>194451646357272.5</v>
      </c>
      <c r="J33" s="28">
        <f t="shared" si="0"/>
        <v>0.47510000000000002</v>
      </c>
      <c r="K33" s="28">
        <v>0</v>
      </c>
      <c r="L33" s="29"/>
      <c r="M33" s="24">
        <f t="shared" si="1"/>
        <v>194451646357272.5</v>
      </c>
      <c r="N33" s="1">
        <f t="shared" si="2"/>
        <v>0.87990000000000002</v>
      </c>
      <c r="O33" s="1">
        <f t="shared" si="3"/>
        <v>0</v>
      </c>
    </row>
    <row r="34" spans="4:15">
      <c r="D34">
        <v>1542.9</v>
      </c>
      <c r="E34">
        <v>0.46910000000000002</v>
      </c>
      <c r="F34">
        <v>0.88319999999999999</v>
      </c>
      <c r="I34" s="27">
        <v>194439043359906.62</v>
      </c>
      <c r="J34" s="28">
        <f t="shared" si="0"/>
        <v>0.46910000000000002</v>
      </c>
      <c r="K34" s="28">
        <v>0</v>
      </c>
      <c r="L34" s="29"/>
      <c r="M34" s="24">
        <f t="shared" si="1"/>
        <v>194439043359906.62</v>
      </c>
      <c r="N34" s="1">
        <f t="shared" si="2"/>
        <v>0.88319999999999999</v>
      </c>
      <c r="O34" s="1">
        <f t="shared" si="3"/>
        <v>0</v>
      </c>
    </row>
    <row r="35" spans="4:15">
      <c r="D35">
        <v>1543</v>
      </c>
      <c r="E35">
        <v>0.46300000000000002</v>
      </c>
      <c r="F35">
        <v>0.88639999999999997</v>
      </c>
      <c r="I35" s="27">
        <v>194426441996111.47</v>
      </c>
      <c r="J35" s="28">
        <f t="shared" si="0"/>
        <v>0.46300000000000002</v>
      </c>
      <c r="K35" s="28">
        <v>0</v>
      </c>
      <c r="L35" s="29"/>
      <c r="M35" s="24">
        <f t="shared" si="1"/>
        <v>194426441996111.47</v>
      </c>
      <c r="N35" s="1">
        <f t="shared" si="2"/>
        <v>0.88639999999999997</v>
      </c>
      <c r="O35" s="1">
        <f t="shared" si="3"/>
        <v>0</v>
      </c>
    </row>
    <row r="36" spans="4:15">
      <c r="D36">
        <v>1543.1</v>
      </c>
      <c r="E36">
        <v>0.45679999999999998</v>
      </c>
      <c r="F36">
        <v>0.88949999999999996</v>
      </c>
      <c r="I36" s="27">
        <v>194413842265569.31</v>
      </c>
      <c r="J36" s="28">
        <f t="shared" si="0"/>
        <v>0.45679999999999998</v>
      </c>
      <c r="K36" s="28">
        <v>0</v>
      </c>
      <c r="L36" s="29"/>
      <c r="M36" s="24">
        <f t="shared" si="1"/>
        <v>194413842265569.31</v>
      </c>
      <c r="N36" s="1">
        <f t="shared" si="2"/>
        <v>0.88949999999999996</v>
      </c>
      <c r="O36" s="1">
        <f t="shared" si="3"/>
        <v>0</v>
      </c>
    </row>
    <row r="37" spans="4:15">
      <c r="D37">
        <v>1543.2</v>
      </c>
      <c r="E37">
        <v>0.45069999999999999</v>
      </c>
      <c r="F37">
        <v>0.89270000000000005</v>
      </c>
      <c r="I37" s="27">
        <v>194401244167962.66</v>
      </c>
      <c r="J37" s="28">
        <f t="shared" si="0"/>
        <v>0.45069999999999999</v>
      </c>
      <c r="K37" s="28">
        <v>0</v>
      </c>
      <c r="L37" s="29"/>
      <c r="M37" s="24">
        <f t="shared" si="1"/>
        <v>194401244167962.66</v>
      </c>
      <c r="N37" s="1">
        <f t="shared" si="2"/>
        <v>0.89270000000000005</v>
      </c>
      <c r="O37" s="1">
        <f t="shared" si="3"/>
        <v>0</v>
      </c>
    </row>
    <row r="38" spans="4:15">
      <c r="D38">
        <v>1543.3</v>
      </c>
      <c r="E38">
        <v>0.4446</v>
      </c>
      <c r="F38">
        <v>0.89570000000000005</v>
      </c>
      <c r="I38" s="27">
        <v>194388647702974.12</v>
      </c>
      <c r="J38" s="28">
        <f t="shared" si="0"/>
        <v>0.4446</v>
      </c>
      <c r="K38" s="28">
        <v>0</v>
      </c>
      <c r="L38" s="29"/>
      <c r="M38" s="24">
        <f t="shared" si="1"/>
        <v>194388647702974.12</v>
      </c>
      <c r="N38" s="1">
        <f t="shared" si="2"/>
        <v>0.89570000000000005</v>
      </c>
      <c r="O38" s="1">
        <f t="shared" si="3"/>
        <v>0</v>
      </c>
    </row>
    <row r="39" spans="4:15">
      <c r="D39">
        <v>1543.4</v>
      </c>
      <c r="E39">
        <v>0.43840000000000001</v>
      </c>
      <c r="F39">
        <v>0.89880000000000004</v>
      </c>
      <c r="I39" s="27">
        <v>194376052870286.37</v>
      </c>
      <c r="J39" s="28">
        <f t="shared" si="0"/>
        <v>0.43840000000000001</v>
      </c>
      <c r="K39" s="28">
        <v>0</v>
      </c>
      <c r="L39" s="29"/>
      <c r="M39" s="24">
        <f t="shared" si="1"/>
        <v>194376052870286.37</v>
      </c>
      <c r="N39" s="1">
        <f t="shared" si="2"/>
        <v>0.89880000000000004</v>
      </c>
      <c r="O39" s="1">
        <f t="shared" si="3"/>
        <v>0</v>
      </c>
    </row>
    <row r="40" spans="4:15">
      <c r="D40">
        <v>1543.5</v>
      </c>
      <c r="E40">
        <v>0.43219999999999997</v>
      </c>
      <c r="F40">
        <v>0.90180000000000005</v>
      </c>
      <c r="I40" s="27">
        <v>194363459669582.12</v>
      </c>
      <c r="J40" s="28">
        <f t="shared" si="0"/>
        <v>0.43219999999999997</v>
      </c>
      <c r="K40" s="28">
        <v>0</v>
      </c>
      <c r="L40" s="29"/>
      <c r="M40" s="24">
        <f t="shared" si="1"/>
        <v>194363459669582.12</v>
      </c>
      <c r="N40" s="1">
        <f t="shared" si="2"/>
        <v>0.90180000000000005</v>
      </c>
      <c r="O40" s="1">
        <f t="shared" si="3"/>
        <v>0</v>
      </c>
    </row>
    <row r="41" spans="4:15">
      <c r="D41">
        <v>1543.6</v>
      </c>
      <c r="E41">
        <v>0.42599999999999999</v>
      </c>
      <c r="F41">
        <v>0.90469999999999995</v>
      </c>
      <c r="I41" s="27">
        <v>194350868100544.22</v>
      </c>
      <c r="J41" s="28">
        <f t="shared" si="0"/>
        <v>0.42599999999999999</v>
      </c>
      <c r="K41" s="28">
        <v>0</v>
      </c>
      <c r="L41" s="29"/>
      <c r="M41" s="24">
        <f t="shared" si="1"/>
        <v>194350868100544.22</v>
      </c>
      <c r="N41" s="1">
        <f t="shared" si="2"/>
        <v>0.90469999999999995</v>
      </c>
      <c r="O41" s="1">
        <f t="shared" si="3"/>
        <v>0</v>
      </c>
    </row>
    <row r="42" spans="4:15">
      <c r="D42">
        <v>1543.7</v>
      </c>
      <c r="E42">
        <v>0.41970000000000002</v>
      </c>
      <c r="F42">
        <v>0.90759999999999996</v>
      </c>
      <c r="I42" s="27">
        <v>194338278162855.5</v>
      </c>
      <c r="J42" s="28">
        <f t="shared" si="0"/>
        <v>0.41970000000000002</v>
      </c>
      <c r="K42" s="28">
        <v>0</v>
      </c>
      <c r="L42" s="29"/>
      <c r="M42" s="24">
        <f t="shared" si="1"/>
        <v>194338278162855.5</v>
      </c>
      <c r="N42" s="1">
        <f t="shared" si="2"/>
        <v>0.90759999999999996</v>
      </c>
      <c r="O42" s="1">
        <f t="shared" si="3"/>
        <v>0</v>
      </c>
    </row>
    <row r="43" spans="4:15">
      <c r="D43">
        <v>1543.8</v>
      </c>
      <c r="E43">
        <v>0.41349999999999998</v>
      </c>
      <c r="F43">
        <v>0.91049999999999998</v>
      </c>
      <c r="I43" s="27">
        <v>194325689856199</v>
      </c>
      <c r="J43" s="28">
        <f t="shared" si="0"/>
        <v>0.41349999999999998</v>
      </c>
      <c r="K43" s="28">
        <v>0</v>
      </c>
      <c r="L43" s="29"/>
      <c r="M43" s="24">
        <f t="shared" si="1"/>
        <v>194325689856199</v>
      </c>
      <c r="N43" s="1">
        <f t="shared" si="2"/>
        <v>0.91049999999999998</v>
      </c>
      <c r="O43" s="1">
        <f t="shared" si="3"/>
        <v>0</v>
      </c>
    </row>
    <row r="44" spans="4:15">
      <c r="D44">
        <v>1543.9</v>
      </c>
      <c r="E44">
        <v>0.40720000000000001</v>
      </c>
      <c r="F44">
        <v>0.9133</v>
      </c>
      <c r="I44" s="27">
        <v>194313103180257.78</v>
      </c>
      <c r="J44" s="28">
        <f t="shared" si="0"/>
        <v>0.40720000000000001</v>
      </c>
      <c r="K44" s="28">
        <v>0</v>
      </c>
      <c r="L44" s="29"/>
      <c r="M44" s="24">
        <f t="shared" si="1"/>
        <v>194313103180257.78</v>
      </c>
      <c r="N44" s="1">
        <f t="shared" si="2"/>
        <v>0.9133</v>
      </c>
      <c r="O44" s="1">
        <f t="shared" si="3"/>
        <v>0</v>
      </c>
    </row>
    <row r="45" spans="4:15">
      <c r="D45">
        <v>1544</v>
      </c>
      <c r="E45">
        <v>0.40089999999999998</v>
      </c>
      <c r="F45">
        <v>0.91610000000000003</v>
      </c>
      <c r="I45" s="27">
        <v>194300518134715.06</v>
      </c>
      <c r="J45" s="28">
        <f t="shared" si="0"/>
        <v>0.40089999999999998</v>
      </c>
      <c r="K45" s="28">
        <v>0</v>
      </c>
      <c r="L45" s="29"/>
      <c r="M45" s="24">
        <f t="shared" si="1"/>
        <v>194300518134715.06</v>
      </c>
      <c r="N45" s="1">
        <f t="shared" si="2"/>
        <v>0.91610000000000003</v>
      </c>
      <c r="O45" s="1">
        <f t="shared" si="3"/>
        <v>0</v>
      </c>
    </row>
    <row r="46" spans="4:15">
      <c r="D46">
        <v>1544.1</v>
      </c>
      <c r="E46">
        <v>0.39460000000000001</v>
      </c>
      <c r="F46">
        <v>0.91879999999999995</v>
      </c>
      <c r="I46" s="27">
        <v>194287934719253.94</v>
      </c>
      <c r="J46" s="28">
        <f t="shared" si="0"/>
        <v>0.39460000000000001</v>
      </c>
      <c r="K46" s="28">
        <v>0</v>
      </c>
      <c r="L46" s="29"/>
      <c r="M46" s="24">
        <f t="shared" si="1"/>
        <v>194287934719253.94</v>
      </c>
      <c r="N46" s="1">
        <f t="shared" si="2"/>
        <v>0.91879999999999995</v>
      </c>
      <c r="O46" s="1">
        <f t="shared" si="3"/>
        <v>0</v>
      </c>
    </row>
    <row r="47" spans="4:15">
      <c r="D47">
        <v>1544.2</v>
      </c>
      <c r="E47">
        <v>0.38829999999999998</v>
      </c>
      <c r="F47">
        <v>0.92149999999999999</v>
      </c>
      <c r="I47" s="27">
        <v>194275352933557.81</v>
      </c>
      <c r="J47" s="28">
        <f t="shared" si="0"/>
        <v>0.38829999999999998</v>
      </c>
      <c r="K47" s="28">
        <v>0</v>
      </c>
      <c r="L47" s="29"/>
      <c r="M47" s="24">
        <f t="shared" si="1"/>
        <v>194275352933557.81</v>
      </c>
      <c r="N47" s="1">
        <f t="shared" si="2"/>
        <v>0.92149999999999999</v>
      </c>
      <c r="O47" s="1">
        <f t="shared" si="3"/>
        <v>0</v>
      </c>
    </row>
    <row r="48" spans="4:15">
      <c r="D48">
        <v>1544.3</v>
      </c>
      <c r="E48">
        <v>0.38200000000000001</v>
      </c>
      <c r="F48">
        <v>0.92420000000000002</v>
      </c>
      <c r="I48" s="27">
        <v>194262772777310.12</v>
      </c>
      <c r="J48" s="28">
        <f t="shared" si="0"/>
        <v>0.38200000000000001</v>
      </c>
      <c r="K48" s="28">
        <v>0</v>
      </c>
      <c r="L48" s="29"/>
      <c r="M48" s="24">
        <f t="shared" si="1"/>
        <v>194262772777310.12</v>
      </c>
      <c r="N48" s="1">
        <f t="shared" si="2"/>
        <v>0.92420000000000002</v>
      </c>
      <c r="O48" s="1">
        <f t="shared" si="3"/>
        <v>0</v>
      </c>
    </row>
    <row r="49" spans="4:15">
      <c r="D49">
        <v>1544.4</v>
      </c>
      <c r="E49">
        <v>0.37559999999999999</v>
      </c>
      <c r="F49">
        <v>0.92679999999999996</v>
      </c>
      <c r="I49" s="27">
        <v>194250194250194.22</v>
      </c>
      <c r="J49" s="28">
        <f t="shared" si="0"/>
        <v>0.37559999999999999</v>
      </c>
      <c r="K49" s="28">
        <v>0</v>
      </c>
      <c r="L49" s="29"/>
      <c r="M49" s="24">
        <f t="shared" si="1"/>
        <v>194250194250194.22</v>
      </c>
      <c r="N49" s="1">
        <f t="shared" si="2"/>
        <v>0.92679999999999996</v>
      </c>
      <c r="O49" s="1">
        <f t="shared" si="3"/>
        <v>0</v>
      </c>
    </row>
    <row r="50" spans="4:15">
      <c r="D50">
        <v>1544.5</v>
      </c>
      <c r="E50">
        <v>0.36919999999999997</v>
      </c>
      <c r="F50">
        <v>0.92930000000000001</v>
      </c>
      <c r="I50" s="27">
        <v>194237617351893.81</v>
      </c>
      <c r="J50" s="28">
        <f t="shared" si="0"/>
        <v>0.36919999999999997</v>
      </c>
      <c r="K50" s="28">
        <v>0</v>
      </c>
      <c r="L50" s="29"/>
      <c r="M50" s="24">
        <f t="shared" si="1"/>
        <v>194237617351893.81</v>
      </c>
      <c r="N50" s="1">
        <f t="shared" si="2"/>
        <v>0.92930000000000001</v>
      </c>
      <c r="O50" s="1">
        <f t="shared" si="3"/>
        <v>0</v>
      </c>
    </row>
    <row r="51" spans="4:15">
      <c r="D51">
        <v>1544.6</v>
      </c>
      <c r="E51">
        <v>0.36280000000000001</v>
      </c>
      <c r="F51">
        <v>0.93189999999999995</v>
      </c>
      <c r="I51" s="27">
        <v>194225042082092.47</v>
      </c>
      <c r="J51" s="28">
        <f t="shared" si="0"/>
        <v>0.36280000000000001</v>
      </c>
      <c r="K51" s="28">
        <v>0</v>
      </c>
      <c r="L51" s="29"/>
      <c r="M51" s="24">
        <f t="shared" si="1"/>
        <v>194225042082092.47</v>
      </c>
      <c r="N51" s="1">
        <f t="shared" si="2"/>
        <v>0.93189999999999995</v>
      </c>
      <c r="O51" s="1">
        <f t="shared" si="3"/>
        <v>0</v>
      </c>
    </row>
    <row r="52" spans="4:15">
      <c r="D52">
        <v>1544.7</v>
      </c>
      <c r="E52">
        <v>0.35639999999999999</v>
      </c>
      <c r="F52">
        <v>0.93430000000000002</v>
      </c>
      <c r="I52" s="27">
        <v>194212468440473.84</v>
      </c>
      <c r="J52" s="28">
        <f t="shared" si="0"/>
        <v>0.35639999999999999</v>
      </c>
      <c r="K52" s="28">
        <v>0</v>
      </c>
      <c r="L52" s="29"/>
      <c r="M52" s="24">
        <f t="shared" si="1"/>
        <v>194212468440473.84</v>
      </c>
      <c r="N52" s="1">
        <f t="shared" si="2"/>
        <v>0.93430000000000002</v>
      </c>
      <c r="O52" s="1">
        <f t="shared" si="3"/>
        <v>0</v>
      </c>
    </row>
    <row r="53" spans="4:15">
      <c r="D53">
        <v>1544.8</v>
      </c>
      <c r="E53">
        <v>0.35</v>
      </c>
      <c r="F53">
        <v>0.93679999999999997</v>
      </c>
      <c r="I53" s="27">
        <v>194199896426721.91</v>
      </c>
      <c r="J53" s="28">
        <f t="shared" si="0"/>
        <v>0.35</v>
      </c>
      <c r="K53" s="28">
        <v>0</v>
      </c>
      <c r="L53" s="29"/>
      <c r="M53" s="24">
        <f t="shared" si="1"/>
        <v>194199896426721.91</v>
      </c>
      <c r="N53" s="1">
        <f t="shared" si="2"/>
        <v>0.93679999999999997</v>
      </c>
      <c r="O53" s="1">
        <f t="shared" si="3"/>
        <v>0</v>
      </c>
    </row>
    <row r="54" spans="4:15">
      <c r="D54">
        <v>1544.9</v>
      </c>
      <c r="E54">
        <v>0.34350000000000003</v>
      </c>
      <c r="F54">
        <v>0.93910000000000005</v>
      </c>
      <c r="I54" s="27">
        <v>194187326040520.41</v>
      </c>
      <c r="J54" s="28">
        <f t="shared" si="0"/>
        <v>0.34350000000000003</v>
      </c>
      <c r="K54" s="28">
        <v>0</v>
      </c>
      <c r="L54" s="29"/>
      <c r="M54" s="24">
        <f t="shared" si="1"/>
        <v>194187326040520.41</v>
      </c>
      <c r="N54" s="1">
        <f t="shared" si="2"/>
        <v>0.93910000000000005</v>
      </c>
      <c r="O54" s="1">
        <f t="shared" si="3"/>
        <v>0</v>
      </c>
    </row>
    <row r="55" spans="4:15">
      <c r="D55">
        <v>1545</v>
      </c>
      <c r="E55">
        <v>0.33710000000000001</v>
      </c>
      <c r="F55">
        <v>0.9415</v>
      </c>
      <c r="I55" s="27">
        <v>194174757281553.41</v>
      </c>
      <c r="J55" s="28">
        <f t="shared" si="0"/>
        <v>0.33710000000000001</v>
      </c>
      <c r="K55" s="28">
        <v>0</v>
      </c>
      <c r="L55" s="29"/>
      <c r="M55" s="24">
        <f t="shared" si="1"/>
        <v>194174757281553.41</v>
      </c>
      <c r="N55" s="1">
        <f t="shared" si="2"/>
        <v>0.9415</v>
      </c>
      <c r="O55" s="1">
        <f t="shared" si="3"/>
        <v>0</v>
      </c>
    </row>
    <row r="56" spans="4:15">
      <c r="D56">
        <v>1545.1</v>
      </c>
      <c r="E56">
        <v>0.3306</v>
      </c>
      <c r="F56">
        <v>0.94379999999999997</v>
      </c>
      <c r="I56" s="27">
        <v>194162190149504.91</v>
      </c>
      <c r="J56" s="28">
        <f t="shared" si="0"/>
        <v>0.3306</v>
      </c>
      <c r="K56" s="28">
        <v>0</v>
      </c>
      <c r="L56" s="29"/>
      <c r="M56" s="24">
        <f t="shared" si="1"/>
        <v>194162190149504.91</v>
      </c>
      <c r="N56" s="1">
        <f t="shared" si="2"/>
        <v>0.94379999999999997</v>
      </c>
      <c r="O56" s="1">
        <f t="shared" si="3"/>
        <v>0</v>
      </c>
    </row>
    <row r="57" spans="4:15">
      <c r="D57">
        <v>1545.2</v>
      </c>
      <c r="E57">
        <v>0.3241</v>
      </c>
      <c r="F57">
        <v>0.94599999999999995</v>
      </c>
      <c r="I57" s="27">
        <v>194149624644059.03</v>
      </c>
      <c r="J57" s="28">
        <f t="shared" si="0"/>
        <v>0.3241</v>
      </c>
      <c r="K57" s="28">
        <v>0</v>
      </c>
      <c r="L57" s="29"/>
      <c r="M57" s="24">
        <f t="shared" si="1"/>
        <v>194149624644059.03</v>
      </c>
      <c r="N57" s="1">
        <f t="shared" si="2"/>
        <v>0.94599999999999995</v>
      </c>
      <c r="O57" s="1">
        <f t="shared" si="3"/>
        <v>0</v>
      </c>
    </row>
    <row r="58" spans="4:15">
      <c r="D58">
        <v>1545.3</v>
      </c>
      <c r="E58">
        <v>0.31759999999999999</v>
      </c>
      <c r="F58">
        <v>0.94820000000000004</v>
      </c>
      <c r="I58" s="27">
        <v>194137060764900.03</v>
      </c>
      <c r="J58" s="28">
        <f t="shared" si="0"/>
        <v>0.31759999999999999</v>
      </c>
      <c r="K58" s="28">
        <v>0</v>
      </c>
      <c r="L58" s="29"/>
      <c r="M58" s="24">
        <f t="shared" si="1"/>
        <v>194137060764900.03</v>
      </c>
      <c r="N58" s="1">
        <f t="shared" si="2"/>
        <v>0.94820000000000004</v>
      </c>
      <c r="O58" s="1">
        <f t="shared" si="3"/>
        <v>0</v>
      </c>
    </row>
    <row r="59" spans="4:15">
      <c r="D59">
        <v>1545.4</v>
      </c>
      <c r="E59">
        <v>0.31109999999999999</v>
      </c>
      <c r="F59">
        <v>0.95040000000000002</v>
      </c>
      <c r="I59" s="27">
        <v>194124498511712.16</v>
      </c>
      <c r="J59" s="28">
        <f t="shared" si="0"/>
        <v>0.31109999999999999</v>
      </c>
      <c r="K59" s="28">
        <v>0</v>
      </c>
      <c r="L59" s="29"/>
      <c r="M59" s="24">
        <f t="shared" si="1"/>
        <v>194124498511712.16</v>
      </c>
      <c r="N59" s="1">
        <f t="shared" si="2"/>
        <v>0.95040000000000002</v>
      </c>
      <c r="O59" s="1">
        <f t="shared" si="3"/>
        <v>0</v>
      </c>
    </row>
    <row r="60" spans="4:15">
      <c r="D60">
        <v>1545.5</v>
      </c>
      <c r="E60">
        <v>0.30459999999999998</v>
      </c>
      <c r="F60">
        <v>0.95250000000000001</v>
      </c>
      <c r="I60" s="27">
        <v>194111937884179.87</v>
      </c>
      <c r="J60" s="28">
        <f t="shared" si="0"/>
        <v>0.30459999999999998</v>
      </c>
      <c r="K60" s="28">
        <v>0</v>
      </c>
      <c r="L60" s="29"/>
      <c r="M60" s="24">
        <f t="shared" si="1"/>
        <v>194111937884179.87</v>
      </c>
      <c r="N60" s="1">
        <f t="shared" si="2"/>
        <v>0.95250000000000001</v>
      </c>
      <c r="O60" s="1">
        <f t="shared" si="3"/>
        <v>0</v>
      </c>
    </row>
    <row r="61" spans="4:15">
      <c r="D61">
        <v>1545.6</v>
      </c>
      <c r="E61">
        <v>0.29799999999999999</v>
      </c>
      <c r="F61">
        <v>0.9546</v>
      </c>
      <c r="I61" s="27">
        <v>194099378881987.59</v>
      </c>
      <c r="J61" s="28">
        <f t="shared" si="0"/>
        <v>0.29799999999999999</v>
      </c>
      <c r="K61" s="28">
        <v>0</v>
      </c>
      <c r="L61" s="29"/>
      <c r="M61" s="24">
        <f t="shared" si="1"/>
        <v>194099378881987.59</v>
      </c>
      <c r="N61" s="1">
        <f t="shared" si="2"/>
        <v>0.9546</v>
      </c>
      <c r="O61" s="1">
        <f t="shared" si="3"/>
        <v>0</v>
      </c>
    </row>
    <row r="62" spans="4:15">
      <c r="D62">
        <v>1545.7</v>
      </c>
      <c r="E62">
        <v>0.29149999999999998</v>
      </c>
      <c r="F62">
        <v>0.95660000000000001</v>
      </c>
      <c r="I62" s="27">
        <v>194086821504819.81</v>
      </c>
      <c r="J62" s="28">
        <f t="shared" si="0"/>
        <v>0.29149999999999998</v>
      </c>
      <c r="K62" s="28">
        <v>0</v>
      </c>
      <c r="L62" s="29"/>
      <c r="M62" s="24">
        <f t="shared" si="1"/>
        <v>194086821504819.81</v>
      </c>
      <c r="N62" s="1">
        <f t="shared" si="2"/>
        <v>0.95660000000000001</v>
      </c>
      <c r="O62" s="1">
        <f t="shared" si="3"/>
        <v>0</v>
      </c>
    </row>
    <row r="63" spans="4:15">
      <c r="D63">
        <v>1545.8</v>
      </c>
      <c r="E63">
        <v>0.28489999999999999</v>
      </c>
      <c r="F63">
        <v>0.95860000000000001</v>
      </c>
      <c r="I63" s="27">
        <v>194074265752361.25</v>
      </c>
      <c r="J63" s="28">
        <f t="shared" si="0"/>
        <v>0.28489999999999999</v>
      </c>
      <c r="K63" s="28">
        <v>0</v>
      </c>
      <c r="L63" s="29"/>
      <c r="M63" s="24">
        <f t="shared" si="1"/>
        <v>194074265752361.25</v>
      </c>
      <c r="N63" s="1">
        <f t="shared" si="2"/>
        <v>0.95860000000000001</v>
      </c>
      <c r="O63" s="1">
        <f t="shared" si="3"/>
        <v>0</v>
      </c>
    </row>
    <row r="64" spans="4:15">
      <c r="D64">
        <v>1545.9</v>
      </c>
      <c r="E64">
        <v>0.27829999999999999</v>
      </c>
      <c r="F64">
        <v>0.96050000000000002</v>
      </c>
      <c r="I64" s="27">
        <v>194061711624296.53</v>
      </c>
      <c r="J64" s="28">
        <f t="shared" si="0"/>
        <v>0.27829999999999999</v>
      </c>
      <c r="K64" s="28">
        <v>0</v>
      </c>
      <c r="L64" s="29"/>
      <c r="M64" s="24">
        <f t="shared" si="1"/>
        <v>194061711624296.53</v>
      </c>
      <c r="N64" s="1">
        <f t="shared" si="2"/>
        <v>0.96050000000000002</v>
      </c>
      <c r="O64" s="1">
        <f t="shared" si="3"/>
        <v>0</v>
      </c>
    </row>
    <row r="65" spans="4:15">
      <c r="D65">
        <v>1546</v>
      </c>
      <c r="E65">
        <v>0.2717</v>
      </c>
      <c r="F65">
        <v>0.96240000000000003</v>
      </c>
      <c r="I65" s="27">
        <v>194049159120310.47</v>
      </c>
      <c r="J65" s="28">
        <f t="shared" si="0"/>
        <v>0.2717</v>
      </c>
      <c r="K65" s="28">
        <v>0</v>
      </c>
      <c r="L65" s="29"/>
      <c r="M65" s="24">
        <f t="shared" si="1"/>
        <v>194049159120310.47</v>
      </c>
      <c r="N65" s="1">
        <f t="shared" si="2"/>
        <v>0.96240000000000003</v>
      </c>
      <c r="O65" s="1">
        <f t="shared" si="3"/>
        <v>0</v>
      </c>
    </row>
    <row r="66" spans="4:15">
      <c r="D66">
        <v>1546.1</v>
      </c>
      <c r="E66">
        <v>0.2651</v>
      </c>
      <c r="F66">
        <v>0.96419999999999995</v>
      </c>
      <c r="I66" s="27">
        <v>194036608240088</v>
      </c>
      <c r="J66" s="28">
        <f t="shared" si="0"/>
        <v>0.2651</v>
      </c>
      <c r="K66" s="28">
        <v>0</v>
      </c>
      <c r="L66" s="29"/>
      <c r="M66" s="24">
        <f t="shared" si="1"/>
        <v>194036608240088</v>
      </c>
      <c r="N66" s="1">
        <f t="shared" si="2"/>
        <v>0.96419999999999995</v>
      </c>
      <c r="O66" s="1">
        <f t="shared" si="3"/>
        <v>0</v>
      </c>
    </row>
    <row r="67" spans="4:15">
      <c r="D67">
        <v>1546.2</v>
      </c>
      <c r="E67">
        <v>0.25850000000000001</v>
      </c>
      <c r="F67">
        <v>0.96599999999999997</v>
      </c>
      <c r="I67" s="27">
        <v>194024058983313.94</v>
      </c>
      <c r="J67" s="28">
        <f t="shared" si="0"/>
        <v>0.25850000000000001</v>
      </c>
      <c r="K67" s="28">
        <v>0</v>
      </c>
      <c r="L67" s="29"/>
      <c r="M67" s="24">
        <f t="shared" si="1"/>
        <v>194024058983313.94</v>
      </c>
      <c r="N67" s="1">
        <f t="shared" si="2"/>
        <v>0.96599999999999997</v>
      </c>
      <c r="O67" s="1">
        <f t="shared" si="3"/>
        <v>0</v>
      </c>
    </row>
    <row r="68" spans="4:15">
      <c r="D68">
        <v>1546.3</v>
      </c>
      <c r="E68">
        <v>0.25190000000000001</v>
      </c>
      <c r="F68">
        <v>0.96779999999999999</v>
      </c>
      <c r="I68" s="27">
        <v>194011511349673.41</v>
      </c>
      <c r="J68" s="28">
        <f t="shared" si="0"/>
        <v>0.25190000000000001</v>
      </c>
      <c r="K68" s="28">
        <v>0</v>
      </c>
      <c r="L68" s="29"/>
      <c r="M68" s="24">
        <f t="shared" si="1"/>
        <v>194011511349673.41</v>
      </c>
      <c r="N68" s="1">
        <f t="shared" si="2"/>
        <v>0.96779999999999999</v>
      </c>
      <c r="O68" s="1">
        <f t="shared" si="3"/>
        <v>0</v>
      </c>
    </row>
    <row r="69" spans="4:15">
      <c r="D69">
        <v>1546.4</v>
      </c>
      <c r="E69">
        <v>0.2452</v>
      </c>
      <c r="F69">
        <v>0.96950000000000003</v>
      </c>
      <c r="I69" s="27">
        <v>193998965338851.53</v>
      </c>
      <c r="J69" s="28">
        <f t="shared" si="0"/>
        <v>0.2452</v>
      </c>
      <c r="K69" s="28">
        <v>0</v>
      </c>
      <c r="L69" s="29"/>
      <c r="M69" s="24">
        <f t="shared" si="1"/>
        <v>193998965338851.53</v>
      </c>
      <c r="N69" s="1">
        <f t="shared" si="2"/>
        <v>0.96950000000000003</v>
      </c>
      <c r="O69" s="1">
        <f t="shared" si="3"/>
        <v>0</v>
      </c>
    </row>
    <row r="70" spans="4:15">
      <c r="D70">
        <v>1546.5</v>
      </c>
      <c r="E70">
        <v>0.23860000000000001</v>
      </c>
      <c r="F70">
        <v>0.97109999999999996</v>
      </c>
      <c r="I70" s="27">
        <v>193986420950533.47</v>
      </c>
      <c r="J70" s="28">
        <f t="shared" ref="J70:J133" si="4">E70</f>
        <v>0.23860000000000001</v>
      </c>
      <c r="K70" s="28">
        <v>0</v>
      </c>
      <c r="L70" s="29"/>
      <c r="M70" s="24">
        <f t="shared" ref="M70:M133" si="5">I70</f>
        <v>193986420950533.47</v>
      </c>
      <c r="N70" s="1">
        <f t="shared" ref="N70:N133" si="6">F70</f>
        <v>0.97109999999999996</v>
      </c>
      <c r="O70" s="1">
        <f t="shared" ref="O70:O133" si="7">K70</f>
        <v>0</v>
      </c>
    </row>
    <row r="71" spans="4:15">
      <c r="D71">
        <v>1546.6</v>
      </c>
      <c r="E71">
        <v>0.2319</v>
      </c>
      <c r="F71">
        <v>0.97270000000000001</v>
      </c>
      <c r="I71" s="27">
        <v>193973878184404.53</v>
      </c>
      <c r="J71" s="28">
        <f t="shared" si="4"/>
        <v>0.2319</v>
      </c>
      <c r="K71" s="28">
        <v>0</v>
      </c>
      <c r="L71" s="29"/>
      <c r="M71" s="24">
        <f t="shared" si="5"/>
        <v>193973878184404.53</v>
      </c>
      <c r="N71" s="1">
        <f t="shared" si="6"/>
        <v>0.97270000000000001</v>
      </c>
      <c r="O71" s="1">
        <f t="shared" si="7"/>
        <v>0</v>
      </c>
    </row>
    <row r="72" spans="4:15">
      <c r="D72">
        <v>1546.7</v>
      </c>
      <c r="E72">
        <v>0.2253</v>
      </c>
      <c r="F72">
        <v>0.97430000000000005</v>
      </c>
      <c r="I72" s="27">
        <v>193961337040150</v>
      </c>
      <c r="J72" s="28">
        <f t="shared" si="4"/>
        <v>0.2253</v>
      </c>
      <c r="K72" s="28">
        <v>0</v>
      </c>
      <c r="L72" s="29"/>
      <c r="M72" s="24">
        <f t="shared" si="5"/>
        <v>193961337040150</v>
      </c>
      <c r="N72" s="1">
        <f t="shared" si="6"/>
        <v>0.97430000000000005</v>
      </c>
      <c r="O72" s="1">
        <f t="shared" si="7"/>
        <v>0</v>
      </c>
    </row>
    <row r="73" spans="4:15">
      <c r="D73">
        <v>1546.8</v>
      </c>
      <c r="E73">
        <v>0.21859999999999999</v>
      </c>
      <c r="F73">
        <v>0.9758</v>
      </c>
      <c r="I73" s="27">
        <v>193948797517455.37</v>
      </c>
      <c r="J73" s="28">
        <f t="shared" si="4"/>
        <v>0.21859999999999999</v>
      </c>
      <c r="K73" s="28">
        <v>0</v>
      </c>
      <c r="L73" s="29"/>
      <c r="M73" s="24">
        <f t="shared" si="5"/>
        <v>193948797517455.37</v>
      </c>
      <c r="N73" s="1">
        <f t="shared" si="6"/>
        <v>0.9758</v>
      </c>
      <c r="O73" s="1">
        <f t="shared" si="7"/>
        <v>0</v>
      </c>
    </row>
    <row r="74" spans="4:15">
      <c r="D74">
        <v>1546.9</v>
      </c>
      <c r="E74">
        <v>0.21190000000000001</v>
      </c>
      <c r="F74">
        <v>0.97729999999999995</v>
      </c>
      <c r="I74" s="27">
        <v>193936259616006.19</v>
      </c>
      <c r="J74" s="28">
        <f t="shared" si="4"/>
        <v>0.21190000000000001</v>
      </c>
      <c r="K74" s="28">
        <v>0</v>
      </c>
      <c r="L74" s="29"/>
      <c r="M74" s="24">
        <f t="shared" si="5"/>
        <v>193936259616006.19</v>
      </c>
      <c r="N74" s="1">
        <f t="shared" si="6"/>
        <v>0.97729999999999995</v>
      </c>
      <c r="O74" s="1">
        <f t="shared" si="7"/>
        <v>0</v>
      </c>
    </row>
    <row r="75" spans="4:15">
      <c r="D75">
        <v>1547</v>
      </c>
      <c r="E75">
        <v>0.20519999999999999</v>
      </c>
      <c r="F75">
        <v>0.97870000000000001</v>
      </c>
      <c r="I75" s="27">
        <v>193923723335488.03</v>
      </c>
      <c r="J75" s="28">
        <f t="shared" si="4"/>
        <v>0.20519999999999999</v>
      </c>
      <c r="K75" s="28">
        <v>0</v>
      </c>
      <c r="L75" s="29"/>
      <c r="M75" s="24">
        <f t="shared" si="5"/>
        <v>193923723335488.03</v>
      </c>
      <c r="N75" s="1">
        <f t="shared" si="6"/>
        <v>0.97870000000000001</v>
      </c>
      <c r="O75" s="1">
        <f t="shared" si="7"/>
        <v>0</v>
      </c>
    </row>
    <row r="76" spans="4:15">
      <c r="D76">
        <v>1547.1</v>
      </c>
      <c r="E76">
        <v>0.19850000000000001</v>
      </c>
      <c r="F76">
        <v>0.98009999999999997</v>
      </c>
      <c r="I76" s="27">
        <v>193911188675586.59</v>
      </c>
      <c r="J76" s="28">
        <f t="shared" si="4"/>
        <v>0.19850000000000001</v>
      </c>
      <c r="K76" s="28">
        <v>0</v>
      </c>
      <c r="L76" s="29"/>
      <c r="M76" s="24">
        <f t="shared" si="5"/>
        <v>193911188675586.59</v>
      </c>
      <c r="N76" s="1">
        <f t="shared" si="6"/>
        <v>0.98009999999999997</v>
      </c>
      <c r="O76" s="1">
        <f t="shared" si="7"/>
        <v>0</v>
      </c>
    </row>
    <row r="77" spans="4:15">
      <c r="D77">
        <v>1547.2</v>
      </c>
      <c r="E77">
        <v>0.1918</v>
      </c>
      <c r="F77">
        <v>0.98140000000000005</v>
      </c>
      <c r="I77" s="27">
        <v>193898655635987.59</v>
      </c>
      <c r="J77" s="28">
        <f t="shared" si="4"/>
        <v>0.1918</v>
      </c>
      <c r="K77" s="28">
        <v>0</v>
      </c>
      <c r="L77" s="29"/>
      <c r="M77" s="24">
        <f t="shared" si="5"/>
        <v>193898655635987.59</v>
      </c>
      <c r="N77" s="1">
        <f t="shared" si="6"/>
        <v>0.98140000000000005</v>
      </c>
      <c r="O77" s="1">
        <f t="shared" si="7"/>
        <v>0</v>
      </c>
    </row>
    <row r="78" spans="4:15">
      <c r="D78">
        <v>1547.3</v>
      </c>
      <c r="E78">
        <v>0.18509999999999999</v>
      </c>
      <c r="F78">
        <v>0.98270000000000002</v>
      </c>
      <c r="I78" s="27">
        <v>193886124216376.91</v>
      </c>
      <c r="J78" s="28">
        <f t="shared" si="4"/>
        <v>0.18509999999999999</v>
      </c>
      <c r="K78" s="28">
        <v>0</v>
      </c>
      <c r="L78" s="29"/>
      <c r="M78" s="24">
        <f t="shared" si="5"/>
        <v>193886124216376.91</v>
      </c>
      <c r="N78" s="1">
        <f t="shared" si="6"/>
        <v>0.98270000000000002</v>
      </c>
      <c r="O78" s="1">
        <f t="shared" si="7"/>
        <v>0</v>
      </c>
    </row>
    <row r="79" spans="4:15">
      <c r="D79">
        <v>1547.4</v>
      </c>
      <c r="E79">
        <v>0.17829999999999999</v>
      </c>
      <c r="F79">
        <v>0.98399999999999999</v>
      </c>
      <c r="I79" s="27">
        <v>193873594416440.47</v>
      </c>
      <c r="J79" s="28">
        <f t="shared" si="4"/>
        <v>0.17829999999999999</v>
      </c>
      <c r="K79" s="28">
        <v>0</v>
      </c>
      <c r="L79" s="29"/>
      <c r="M79" s="24">
        <f t="shared" si="5"/>
        <v>193873594416440.47</v>
      </c>
      <c r="N79" s="1">
        <f t="shared" si="6"/>
        <v>0.98399999999999999</v>
      </c>
      <c r="O79" s="1">
        <f t="shared" si="7"/>
        <v>0</v>
      </c>
    </row>
    <row r="80" spans="4:15">
      <c r="D80">
        <v>1547.5</v>
      </c>
      <c r="E80">
        <v>0.1716</v>
      </c>
      <c r="F80">
        <v>0.98519999999999996</v>
      </c>
      <c r="I80" s="27">
        <v>193861066235864.31</v>
      </c>
      <c r="J80" s="28">
        <f t="shared" si="4"/>
        <v>0.1716</v>
      </c>
      <c r="K80" s="28">
        <v>0</v>
      </c>
      <c r="L80" s="29"/>
      <c r="M80" s="24">
        <f t="shared" si="5"/>
        <v>193861066235864.31</v>
      </c>
      <c r="N80" s="1">
        <f t="shared" si="6"/>
        <v>0.98519999999999996</v>
      </c>
      <c r="O80" s="1">
        <f t="shared" si="7"/>
        <v>0</v>
      </c>
    </row>
    <row r="81" spans="4:15">
      <c r="D81">
        <v>1547.6</v>
      </c>
      <c r="E81">
        <v>0.1648</v>
      </c>
      <c r="F81">
        <v>0.98629999999999995</v>
      </c>
      <c r="I81" s="27">
        <v>193848539674334.47</v>
      </c>
      <c r="J81" s="28">
        <f t="shared" si="4"/>
        <v>0.1648</v>
      </c>
      <c r="K81" s="28">
        <v>0</v>
      </c>
      <c r="L81" s="29"/>
      <c r="M81" s="24">
        <f t="shared" si="5"/>
        <v>193848539674334.47</v>
      </c>
      <c r="N81" s="1">
        <f t="shared" si="6"/>
        <v>0.98629999999999995</v>
      </c>
      <c r="O81" s="1">
        <f t="shared" si="7"/>
        <v>0</v>
      </c>
    </row>
    <row r="82" spans="4:15">
      <c r="D82">
        <v>1547.7</v>
      </c>
      <c r="E82">
        <v>0.15809999999999999</v>
      </c>
      <c r="F82">
        <v>0.98740000000000006</v>
      </c>
      <c r="I82" s="27">
        <v>193836014731537.12</v>
      </c>
      <c r="J82" s="28">
        <f t="shared" si="4"/>
        <v>0.15809999999999999</v>
      </c>
      <c r="K82" s="28">
        <v>0</v>
      </c>
      <c r="L82" s="29"/>
      <c r="M82" s="24">
        <f t="shared" si="5"/>
        <v>193836014731537.12</v>
      </c>
      <c r="N82" s="1">
        <f t="shared" si="6"/>
        <v>0.98740000000000006</v>
      </c>
      <c r="O82" s="1">
        <f t="shared" si="7"/>
        <v>0</v>
      </c>
    </row>
    <row r="83" spans="4:15">
      <c r="D83">
        <v>1547.8</v>
      </c>
      <c r="E83">
        <v>0.15129999999999999</v>
      </c>
      <c r="F83">
        <v>0.98850000000000005</v>
      </c>
      <c r="I83" s="27">
        <v>193823491407158.53</v>
      </c>
      <c r="J83" s="28">
        <f t="shared" si="4"/>
        <v>0.15129999999999999</v>
      </c>
      <c r="K83" s="28">
        <v>0</v>
      </c>
      <c r="L83" s="29"/>
      <c r="M83" s="24">
        <f t="shared" si="5"/>
        <v>193823491407158.53</v>
      </c>
      <c r="N83" s="1">
        <f t="shared" si="6"/>
        <v>0.98850000000000005</v>
      </c>
      <c r="O83" s="1">
        <f t="shared" si="7"/>
        <v>0</v>
      </c>
    </row>
    <row r="84" spans="4:15">
      <c r="D84">
        <v>1547.9</v>
      </c>
      <c r="E84">
        <v>0.14460000000000001</v>
      </c>
      <c r="F84">
        <v>0.98950000000000005</v>
      </c>
      <c r="I84" s="27">
        <v>193810969700885.06</v>
      </c>
      <c r="J84" s="28">
        <f t="shared" si="4"/>
        <v>0.14460000000000001</v>
      </c>
      <c r="K84" s="28">
        <v>0</v>
      </c>
      <c r="L84" s="29"/>
      <c r="M84" s="24">
        <f t="shared" si="5"/>
        <v>193810969700885.06</v>
      </c>
      <c r="N84" s="1">
        <f t="shared" si="6"/>
        <v>0.98950000000000005</v>
      </c>
      <c r="O84" s="1">
        <f t="shared" si="7"/>
        <v>0</v>
      </c>
    </row>
    <row r="85" spans="4:15">
      <c r="D85">
        <v>1548</v>
      </c>
      <c r="E85">
        <v>0.13780000000000001</v>
      </c>
      <c r="F85">
        <v>0.99050000000000005</v>
      </c>
      <c r="I85" s="27">
        <v>193798449612403.12</v>
      </c>
      <c r="J85" s="28">
        <f t="shared" si="4"/>
        <v>0.13780000000000001</v>
      </c>
      <c r="K85" s="28">
        <v>0</v>
      </c>
      <c r="L85" s="29"/>
      <c r="M85" s="24">
        <f t="shared" si="5"/>
        <v>193798449612403.12</v>
      </c>
      <c r="N85" s="1">
        <f t="shared" si="6"/>
        <v>0.99050000000000005</v>
      </c>
      <c r="O85" s="1">
        <f t="shared" si="7"/>
        <v>0</v>
      </c>
    </row>
    <row r="86" spans="4:15">
      <c r="D86">
        <v>1548.1</v>
      </c>
      <c r="E86">
        <v>0.13100000000000001</v>
      </c>
      <c r="F86">
        <v>0.99139999999999995</v>
      </c>
      <c r="I86" s="27">
        <v>193785931141399.16</v>
      </c>
      <c r="J86" s="28">
        <f t="shared" si="4"/>
        <v>0.13100000000000001</v>
      </c>
      <c r="K86" s="28">
        <v>0</v>
      </c>
      <c r="L86" s="29"/>
      <c r="M86" s="24">
        <f t="shared" si="5"/>
        <v>193785931141399.16</v>
      </c>
      <c r="N86" s="1">
        <f t="shared" si="6"/>
        <v>0.99139999999999995</v>
      </c>
      <c r="O86" s="1">
        <f t="shared" si="7"/>
        <v>0</v>
      </c>
    </row>
    <row r="87" spans="4:15">
      <c r="D87">
        <v>1548.2</v>
      </c>
      <c r="E87">
        <v>0.1242</v>
      </c>
      <c r="F87">
        <v>0.99229999999999996</v>
      </c>
      <c r="I87" s="27">
        <v>193773414287559.75</v>
      </c>
      <c r="J87" s="28">
        <f t="shared" si="4"/>
        <v>0.1242</v>
      </c>
      <c r="K87" s="28">
        <v>0</v>
      </c>
      <c r="L87" s="29"/>
      <c r="M87" s="24">
        <f t="shared" si="5"/>
        <v>193773414287559.75</v>
      </c>
      <c r="N87" s="1">
        <f t="shared" si="6"/>
        <v>0.99229999999999996</v>
      </c>
      <c r="O87" s="1">
        <f t="shared" si="7"/>
        <v>0</v>
      </c>
    </row>
    <row r="88" spans="4:15">
      <c r="D88">
        <v>1548.3</v>
      </c>
      <c r="E88">
        <v>0.1174</v>
      </c>
      <c r="F88">
        <v>0.99309999999999998</v>
      </c>
      <c r="I88" s="27">
        <v>193760899050571.59</v>
      </c>
      <c r="J88" s="28">
        <f t="shared" si="4"/>
        <v>0.1174</v>
      </c>
      <c r="K88" s="28">
        <v>0</v>
      </c>
      <c r="L88" s="29"/>
      <c r="M88" s="24">
        <f t="shared" si="5"/>
        <v>193760899050571.59</v>
      </c>
      <c r="N88" s="1">
        <f t="shared" si="6"/>
        <v>0.99309999999999998</v>
      </c>
      <c r="O88" s="1">
        <f t="shared" si="7"/>
        <v>0</v>
      </c>
    </row>
    <row r="89" spans="4:15">
      <c r="D89">
        <v>1548.4</v>
      </c>
      <c r="E89">
        <v>0.1106</v>
      </c>
      <c r="F89">
        <v>0.99390000000000001</v>
      </c>
      <c r="I89" s="27">
        <v>193748385430121.41</v>
      </c>
      <c r="J89" s="28">
        <f t="shared" si="4"/>
        <v>0.1106</v>
      </c>
      <c r="K89" s="28">
        <v>0</v>
      </c>
      <c r="L89" s="29"/>
      <c r="M89" s="24">
        <f t="shared" si="5"/>
        <v>193748385430121.41</v>
      </c>
      <c r="N89" s="1">
        <f t="shared" si="6"/>
        <v>0.99390000000000001</v>
      </c>
      <c r="O89" s="1">
        <f t="shared" si="7"/>
        <v>0</v>
      </c>
    </row>
    <row r="90" spans="4:15">
      <c r="D90">
        <v>1548.5</v>
      </c>
      <c r="E90">
        <v>0.1038</v>
      </c>
      <c r="F90">
        <v>0.99460000000000004</v>
      </c>
      <c r="I90" s="27">
        <v>193735873425896.03</v>
      </c>
      <c r="J90" s="28">
        <f t="shared" si="4"/>
        <v>0.1038</v>
      </c>
      <c r="K90" s="28">
        <v>0</v>
      </c>
      <c r="L90" s="29"/>
      <c r="M90" s="24">
        <f t="shared" si="5"/>
        <v>193735873425896.03</v>
      </c>
      <c r="N90" s="1">
        <f t="shared" si="6"/>
        <v>0.99460000000000004</v>
      </c>
      <c r="O90" s="1">
        <f t="shared" si="7"/>
        <v>0</v>
      </c>
    </row>
    <row r="91" spans="4:15">
      <c r="D91">
        <v>1548.6</v>
      </c>
      <c r="E91">
        <v>9.7000000000000003E-2</v>
      </c>
      <c r="F91">
        <v>0.99529999999999996</v>
      </c>
      <c r="I91" s="27">
        <v>193723363037582.34</v>
      </c>
      <c r="J91" s="28">
        <f t="shared" si="4"/>
        <v>9.7000000000000003E-2</v>
      </c>
      <c r="K91" s="28">
        <v>0</v>
      </c>
      <c r="L91" s="29"/>
      <c r="M91" s="24">
        <f t="shared" si="5"/>
        <v>193723363037582.34</v>
      </c>
      <c r="N91" s="1">
        <f t="shared" si="6"/>
        <v>0.99529999999999996</v>
      </c>
      <c r="O91" s="1">
        <f t="shared" si="7"/>
        <v>0</v>
      </c>
    </row>
    <row r="92" spans="4:15">
      <c r="D92">
        <v>1548.7</v>
      </c>
      <c r="E92">
        <v>9.0200000000000002E-2</v>
      </c>
      <c r="F92">
        <v>0.99590000000000001</v>
      </c>
      <c r="I92" s="27">
        <v>193710854264867.28</v>
      </c>
      <c r="J92" s="28">
        <f t="shared" si="4"/>
        <v>9.0200000000000002E-2</v>
      </c>
      <c r="K92" s="28">
        <v>0</v>
      </c>
      <c r="L92" s="29"/>
      <c r="M92" s="24">
        <f t="shared" si="5"/>
        <v>193710854264867.28</v>
      </c>
      <c r="N92" s="1">
        <f t="shared" si="6"/>
        <v>0.99590000000000001</v>
      </c>
      <c r="O92" s="1">
        <f t="shared" si="7"/>
        <v>0</v>
      </c>
    </row>
    <row r="93" spans="4:15">
      <c r="D93">
        <v>1548.8</v>
      </c>
      <c r="E93">
        <v>8.3400000000000002E-2</v>
      </c>
      <c r="F93">
        <v>0.99650000000000005</v>
      </c>
      <c r="I93" s="27">
        <v>193698347107438.03</v>
      </c>
      <c r="J93" s="28">
        <f t="shared" si="4"/>
        <v>8.3400000000000002E-2</v>
      </c>
      <c r="K93" s="28">
        <v>0</v>
      </c>
      <c r="L93" s="29"/>
      <c r="M93" s="24">
        <f t="shared" si="5"/>
        <v>193698347107438.03</v>
      </c>
      <c r="N93" s="1">
        <f t="shared" si="6"/>
        <v>0.99650000000000005</v>
      </c>
      <c r="O93" s="1">
        <f t="shared" si="7"/>
        <v>0</v>
      </c>
    </row>
    <row r="94" spans="4:15">
      <c r="D94">
        <v>1548.9</v>
      </c>
      <c r="E94">
        <v>7.6600000000000001E-2</v>
      </c>
      <c r="F94">
        <v>0.99709999999999999</v>
      </c>
      <c r="I94" s="27">
        <v>193685841564981.59</v>
      </c>
      <c r="J94" s="28">
        <f t="shared" si="4"/>
        <v>7.6600000000000001E-2</v>
      </c>
      <c r="K94" s="28">
        <v>0</v>
      </c>
      <c r="L94" s="29"/>
      <c r="M94" s="24">
        <f t="shared" si="5"/>
        <v>193685841564981.59</v>
      </c>
      <c r="N94" s="1">
        <f t="shared" si="6"/>
        <v>0.99709999999999999</v>
      </c>
      <c r="O94" s="1">
        <f t="shared" si="7"/>
        <v>0</v>
      </c>
    </row>
    <row r="95" spans="4:15">
      <c r="D95">
        <v>1549</v>
      </c>
      <c r="E95">
        <v>6.9800000000000001E-2</v>
      </c>
      <c r="F95">
        <v>0.99760000000000004</v>
      </c>
      <c r="I95" s="27">
        <v>193673337637185.28</v>
      </c>
      <c r="J95" s="28">
        <f t="shared" si="4"/>
        <v>6.9800000000000001E-2</v>
      </c>
      <c r="K95" s="28">
        <v>0</v>
      </c>
      <c r="L95" s="29"/>
      <c r="M95" s="24">
        <f t="shared" si="5"/>
        <v>193673337637185.28</v>
      </c>
      <c r="N95" s="1">
        <f t="shared" si="6"/>
        <v>0.99760000000000004</v>
      </c>
      <c r="O95" s="1">
        <f t="shared" si="7"/>
        <v>0</v>
      </c>
    </row>
    <row r="96" spans="4:15">
      <c r="D96">
        <v>1549.1</v>
      </c>
      <c r="E96">
        <v>6.3E-2</v>
      </c>
      <c r="F96">
        <v>0.998</v>
      </c>
      <c r="I96" s="27">
        <v>193660835323736.37</v>
      </c>
      <c r="J96" s="28">
        <f t="shared" si="4"/>
        <v>6.3E-2</v>
      </c>
      <c r="K96" s="28">
        <v>0</v>
      </c>
      <c r="L96" s="29"/>
      <c r="M96" s="24">
        <f t="shared" si="5"/>
        <v>193660835323736.37</v>
      </c>
      <c r="N96" s="1">
        <f t="shared" si="6"/>
        <v>0.998</v>
      </c>
      <c r="O96" s="1">
        <f t="shared" si="7"/>
        <v>0</v>
      </c>
    </row>
    <row r="97" spans="4:15">
      <c r="D97">
        <v>1549.2</v>
      </c>
      <c r="E97">
        <v>5.62E-2</v>
      </c>
      <c r="F97">
        <v>0.99839999999999995</v>
      </c>
      <c r="I97" s="27">
        <v>193648334624322.22</v>
      </c>
      <c r="J97" s="28">
        <f t="shared" si="4"/>
        <v>5.62E-2</v>
      </c>
      <c r="K97" s="28">
        <v>0</v>
      </c>
      <c r="L97" s="29"/>
      <c r="M97" s="24">
        <f t="shared" si="5"/>
        <v>193648334624322.22</v>
      </c>
      <c r="N97" s="1">
        <f t="shared" si="6"/>
        <v>0.99839999999999995</v>
      </c>
      <c r="O97" s="1">
        <f t="shared" si="7"/>
        <v>0</v>
      </c>
    </row>
    <row r="98" spans="4:15">
      <c r="D98">
        <v>1549.3</v>
      </c>
      <c r="E98">
        <v>4.9399999999999999E-2</v>
      </c>
      <c r="F98">
        <v>0.99880000000000002</v>
      </c>
      <c r="I98" s="27">
        <v>193635835538630.34</v>
      </c>
      <c r="J98" s="28">
        <f t="shared" si="4"/>
        <v>4.9399999999999999E-2</v>
      </c>
      <c r="K98" s="28">
        <v>0</v>
      </c>
      <c r="L98" s="29"/>
      <c r="M98" s="24">
        <f t="shared" si="5"/>
        <v>193635835538630.34</v>
      </c>
      <c r="N98" s="1">
        <f t="shared" si="6"/>
        <v>0.99880000000000002</v>
      </c>
      <c r="O98" s="1">
        <f t="shared" si="7"/>
        <v>0</v>
      </c>
    </row>
    <row r="99" spans="4:15">
      <c r="D99">
        <v>1549.4</v>
      </c>
      <c r="E99">
        <v>4.2500000000000003E-2</v>
      </c>
      <c r="F99">
        <v>0.99909999999999999</v>
      </c>
      <c r="I99" s="27">
        <v>193623338066348.25</v>
      </c>
      <c r="J99" s="28">
        <f t="shared" si="4"/>
        <v>4.2500000000000003E-2</v>
      </c>
      <c r="K99" s="28">
        <v>0</v>
      </c>
      <c r="L99" s="29"/>
      <c r="M99" s="24">
        <f t="shared" si="5"/>
        <v>193623338066348.25</v>
      </c>
      <c r="N99" s="1">
        <f t="shared" si="6"/>
        <v>0.99909999999999999</v>
      </c>
      <c r="O99" s="1">
        <f t="shared" si="7"/>
        <v>0</v>
      </c>
    </row>
    <row r="100" spans="4:15">
      <c r="D100">
        <v>1549.5</v>
      </c>
      <c r="E100">
        <v>3.5700000000000003E-2</v>
      </c>
      <c r="F100">
        <v>0.99939999999999996</v>
      </c>
      <c r="I100" s="27">
        <v>193610842207163.62</v>
      </c>
      <c r="J100" s="28">
        <f t="shared" si="4"/>
        <v>3.5700000000000003E-2</v>
      </c>
      <c r="K100" s="28">
        <v>0</v>
      </c>
      <c r="L100" s="29"/>
      <c r="M100" s="24">
        <f t="shared" si="5"/>
        <v>193610842207163.62</v>
      </c>
      <c r="N100" s="1">
        <f t="shared" si="6"/>
        <v>0.99939999999999996</v>
      </c>
      <c r="O100" s="1">
        <f t="shared" si="7"/>
        <v>0</v>
      </c>
    </row>
    <row r="101" spans="4:15">
      <c r="D101">
        <v>1549.6</v>
      </c>
      <c r="E101">
        <v>2.8899999999999999E-2</v>
      </c>
      <c r="F101">
        <v>0.99960000000000004</v>
      </c>
      <c r="I101" s="27">
        <v>193598347960764.06</v>
      </c>
      <c r="J101" s="28">
        <f t="shared" si="4"/>
        <v>2.8899999999999999E-2</v>
      </c>
      <c r="K101" s="28">
        <v>0</v>
      </c>
      <c r="L101" s="29"/>
      <c r="M101" s="24">
        <f t="shared" si="5"/>
        <v>193598347960764.06</v>
      </c>
      <c r="N101" s="1">
        <f t="shared" si="6"/>
        <v>0.99960000000000004</v>
      </c>
      <c r="O101" s="1">
        <f t="shared" si="7"/>
        <v>0</v>
      </c>
    </row>
    <row r="102" spans="4:15">
      <c r="D102">
        <v>1549.7</v>
      </c>
      <c r="E102">
        <v>2.2100000000000002E-2</v>
      </c>
      <c r="F102">
        <v>0.99980000000000002</v>
      </c>
      <c r="I102" s="27">
        <v>193585855326837.44</v>
      </c>
      <c r="J102" s="28">
        <f t="shared" si="4"/>
        <v>2.2100000000000002E-2</v>
      </c>
      <c r="K102" s="28">
        <v>0</v>
      </c>
      <c r="L102" s="29"/>
      <c r="M102" s="24">
        <f t="shared" si="5"/>
        <v>193585855326837.44</v>
      </c>
      <c r="N102" s="1">
        <f t="shared" si="6"/>
        <v>0.99980000000000002</v>
      </c>
      <c r="O102" s="1">
        <f t="shared" si="7"/>
        <v>0</v>
      </c>
    </row>
    <row r="103" spans="4:15">
      <c r="D103">
        <v>1549.8</v>
      </c>
      <c r="E103">
        <v>1.52E-2</v>
      </c>
      <c r="F103">
        <v>0.99990000000000001</v>
      </c>
      <c r="I103" s="27">
        <v>193573364305071.59</v>
      </c>
      <c r="J103" s="28">
        <f t="shared" si="4"/>
        <v>1.52E-2</v>
      </c>
      <c r="K103" s="28">
        <v>0</v>
      </c>
      <c r="L103" s="29"/>
      <c r="M103" s="24">
        <f t="shared" si="5"/>
        <v>193573364305071.59</v>
      </c>
      <c r="N103" s="1">
        <f t="shared" si="6"/>
        <v>0.99990000000000001</v>
      </c>
      <c r="O103" s="1">
        <f t="shared" si="7"/>
        <v>0</v>
      </c>
    </row>
    <row r="104" spans="4:15">
      <c r="D104">
        <v>1549.9</v>
      </c>
      <c r="E104">
        <v>8.3999999999999995E-3</v>
      </c>
      <c r="F104">
        <v>1</v>
      </c>
      <c r="I104" s="27">
        <v>193560874895154.53</v>
      </c>
      <c r="J104" s="28">
        <f t="shared" si="4"/>
        <v>8.3999999999999995E-3</v>
      </c>
      <c r="K104" s="28">
        <v>0</v>
      </c>
      <c r="L104" s="29"/>
      <c r="M104" s="24">
        <f t="shared" si="5"/>
        <v>193560874895154.53</v>
      </c>
      <c r="N104" s="1">
        <f t="shared" si="6"/>
        <v>1</v>
      </c>
      <c r="O104" s="1">
        <f t="shared" si="7"/>
        <v>0</v>
      </c>
    </row>
    <row r="105" spans="4:15">
      <c r="D105">
        <v>1550</v>
      </c>
      <c r="E105">
        <v>1.6000000000000001E-3</v>
      </c>
      <c r="F105">
        <v>1</v>
      </c>
      <c r="I105" s="27">
        <v>193548387096774.19</v>
      </c>
      <c r="J105" s="28">
        <f t="shared" si="4"/>
        <v>1.6000000000000001E-3</v>
      </c>
      <c r="K105" s="28">
        <v>0</v>
      </c>
      <c r="L105" s="29"/>
      <c r="M105" s="24">
        <f t="shared" si="5"/>
        <v>193548387096774.19</v>
      </c>
      <c r="N105" s="1">
        <f t="shared" si="6"/>
        <v>1</v>
      </c>
      <c r="O105" s="1">
        <f t="shared" si="7"/>
        <v>0</v>
      </c>
    </row>
    <row r="106" spans="4:15">
      <c r="D106">
        <v>1550.1</v>
      </c>
      <c r="E106">
        <v>5.1999999999999998E-3</v>
      </c>
      <c r="F106">
        <v>1</v>
      </c>
      <c r="I106" s="27">
        <v>193535900909618.72</v>
      </c>
      <c r="J106" s="28">
        <f t="shared" si="4"/>
        <v>5.1999999999999998E-3</v>
      </c>
      <c r="K106" s="28">
        <v>0</v>
      </c>
      <c r="L106" s="29"/>
      <c r="M106" s="24">
        <f t="shared" si="5"/>
        <v>193535900909618.72</v>
      </c>
      <c r="N106" s="1">
        <f t="shared" si="6"/>
        <v>1</v>
      </c>
      <c r="O106" s="1">
        <f t="shared" si="7"/>
        <v>0</v>
      </c>
    </row>
    <row r="107" spans="4:15">
      <c r="D107">
        <v>1550.2</v>
      </c>
      <c r="E107">
        <v>1.2E-2</v>
      </c>
      <c r="F107">
        <v>0.99990000000000001</v>
      </c>
      <c r="I107" s="27">
        <v>193523416333376.34</v>
      </c>
      <c r="J107" s="28">
        <f t="shared" si="4"/>
        <v>1.2E-2</v>
      </c>
      <c r="K107" s="28">
        <v>0</v>
      </c>
      <c r="L107" s="29"/>
      <c r="M107" s="24">
        <f t="shared" si="5"/>
        <v>193523416333376.34</v>
      </c>
      <c r="N107" s="1">
        <f t="shared" si="6"/>
        <v>0.99990000000000001</v>
      </c>
      <c r="O107" s="1">
        <f t="shared" si="7"/>
        <v>0</v>
      </c>
    </row>
    <row r="108" spans="4:15">
      <c r="D108">
        <v>1550.3</v>
      </c>
      <c r="E108">
        <v>1.89E-2</v>
      </c>
      <c r="F108">
        <v>0.99980000000000002</v>
      </c>
      <c r="I108" s="27">
        <v>193510933367735.28</v>
      </c>
      <c r="J108" s="28">
        <f t="shared" si="4"/>
        <v>1.89E-2</v>
      </c>
      <c r="K108" s="28">
        <v>0</v>
      </c>
      <c r="L108" s="29"/>
      <c r="M108" s="24">
        <f t="shared" si="5"/>
        <v>193510933367735.28</v>
      </c>
      <c r="N108" s="1">
        <f t="shared" si="6"/>
        <v>0.99980000000000002</v>
      </c>
      <c r="O108" s="1">
        <f t="shared" si="7"/>
        <v>0</v>
      </c>
    </row>
    <row r="109" spans="4:15">
      <c r="D109">
        <v>1550.4</v>
      </c>
      <c r="E109">
        <v>2.5700000000000001E-2</v>
      </c>
      <c r="F109">
        <v>0.99970000000000003</v>
      </c>
      <c r="I109" s="27">
        <v>193498452012383.91</v>
      </c>
      <c r="J109" s="28">
        <f t="shared" si="4"/>
        <v>2.5700000000000001E-2</v>
      </c>
      <c r="K109" s="28">
        <v>0</v>
      </c>
      <c r="L109" s="29"/>
      <c r="M109" s="24">
        <f t="shared" si="5"/>
        <v>193498452012383.91</v>
      </c>
      <c r="N109" s="1">
        <f t="shared" si="6"/>
        <v>0.99970000000000003</v>
      </c>
      <c r="O109" s="1">
        <f t="shared" si="7"/>
        <v>0</v>
      </c>
    </row>
    <row r="110" spans="4:15">
      <c r="D110">
        <v>1550.5</v>
      </c>
      <c r="E110">
        <v>3.2500000000000001E-2</v>
      </c>
      <c r="F110">
        <v>0.99950000000000006</v>
      </c>
      <c r="I110" s="27">
        <v>193485972267010.62</v>
      </c>
      <c r="J110" s="28">
        <f t="shared" si="4"/>
        <v>3.2500000000000001E-2</v>
      </c>
      <c r="K110" s="28">
        <v>0</v>
      </c>
      <c r="L110" s="29"/>
      <c r="M110" s="24">
        <f t="shared" si="5"/>
        <v>193485972267010.62</v>
      </c>
      <c r="N110" s="1">
        <f t="shared" si="6"/>
        <v>0.99950000000000006</v>
      </c>
      <c r="O110" s="1">
        <f t="shared" si="7"/>
        <v>0</v>
      </c>
    </row>
    <row r="111" spans="4:15">
      <c r="D111">
        <v>1550.6</v>
      </c>
      <c r="E111">
        <v>3.9300000000000002E-2</v>
      </c>
      <c r="F111">
        <v>0.99919999999999998</v>
      </c>
      <c r="I111" s="27">
        <v>193473494131304.03</v>
      </c>
      <c r="J111" s="28">
        <f t="shared" si="4"/>
        <v>3.9300000000000002E-2</v>
      </c>
      <c r="K111" s="28">
        <v>0</v>
      </c>
      <c r="L111" s="29"/>
      <c r="M111" s="24">
        <f t="shared" si="5"/>
        <v>193473494131304.03</v>
      </c>
      <c r="N111" s="1">
        <f t="shared" si="6"/>
        <v>0.99919999999999998</v>
      </c>
      <c r="O111" s="1">
        <f t="shared" si="7"/>
        <v>0</v>
      </c>
    </row>
    <row r="112" spans="4:15">
      <c r="D112">
        <v>1550.7</v>
      </c>
      <c r="E112">
        <v>4.6100000000000002E-2</v>
      </c>
      <c r="F112">
        <v>0.99890000000000001</v>
      </c>
      <c r="I112" s="27">
        <v>193461017604952.59</v>
      </c>
      <c r="J112" s="28">
        <f t="shared" si="4"/>
        <v>4.6100000000000002E-2</v>
      </c>
      <c r="K112" s="28">
        <v>0</v>
      </c>
      <c r="L112" s="29"/>
      <c r="M112" s="24">
        <f t="shared" si="5"/>
        <v>193461017604952.59</v>
      </c>
      <c r="N112" s="1">
        <f t="shared" si="6"/>
        <v>0.99890000000000001</v>
      </c>
      <c r="O112" s="1">
        <f t="shared" si="7"/>
        <v>0</v>
      </c>
    </row>
    <row r="113" spans="4:15">
      <c r="D113">
        <v>1550.8</v>
      </c>
      <c r="E113">
        <v>5.2900000000000003E-2</v>
      </c>
      <c r="F113">
        <v>0.99860000000000004</v>
      </c>
      <c r="I113" s="27">
        <v>193448542687645.09</v>
      </c>
      <c r="J113" s="28">
        <f t="shared" si="4"/>
        <v>5.2900000000000003E-2</v>
      </c>
      <c r="K113" s="28">
        <v>0</v>
      </c>
      <c r="L113" s="29"/>
      <c r="M113" s="24">
        <f t="shared" si="5"/>
        <v>193448542687645.09</v>
      </c>
      <c r="N113" s="1">
        <f t="shared" si="6"/>
        <v>0.99860000000000004</v>
      </c>
      <c r="O113" s="1">
        <f t="shared" si="7"/>
        <v>0</v>
      </c>
    </row>
    <row r="114" spans="4:15">
      <c r="D114">
        <v>1550.9</v>
      </c>
      <c r="E114">
        <v>5.9700000000000003E-2</v>
      </c>
      <c r="F114">
        <v>0.99819999999999998</v>
      </c>
      <c r="I114" s="27">
        <v>193436069379070.22</v>
      </c>
      <c r="J114" s="28">
        <f t="shared" si="4"/>
        <v>5.9700000000000003E-2</v>
      </c>
      <c r="K114" s="28">
        <v>0</v>
      </c>
      <c r="L114" s="29"/>
      <c r="M114" s="24">
        <f t="shared" si="5"/>
        <v>193436069379070.22</v>
      </c>
      <c r="N114" s="1">
        <f t="shared" si="6"/>
        <v>0.99819999999999998</v>
      </c>
      <c r="O114" s="1">
        <f t="shared" si="7"/>
        <v>0</v>
      </c>
    </row>
    <row r="115" spans="4:15">
      <c r="D115">
        <v>1551</v>
      </c>
      <c r="E115">
        <v>6.6500000000000004E-2</v>
      </c>
      <c r="F115">
        <v>0.99780000000000002</v>
      </c>
      <c r="I115" s="27">
        <v>193423597678916.81</v>
      </c>
      <c r="J115" s="28">
        <f t="shared" si="4"/>
        <v>6.6500000000000004E-2</v>
      </c>
      <c r="K115" s="28">
        <v>0</v>
      </c>
      <c r="L115" s="29"/>
      <c r="M115" s="24">
        <f t="shared" si="5"/>
        <v>193423597678916.81</v>
      </c>
      <c r="N115" s="1">
        <f t="shared" si="6"/>
        <v>0.99780000000000002</v>
      </c>
      <c r="O115" s="1">
        <f t="shared" si="7"/>
        <v>0</v>
      </c>
    </row>
    <row r="116" spans="4:15">
      <c r="D116">
        <v>1551.1</v>
      </c>
      <c r="E116">
        <v>7.3300000000000004E-2</v>
      </c>
      <c r="F116">
        <v>0.99729999999999996</v>
      </c>
      <c r="I116" s="27">
        <v>193411127586873.81</v>
      </c>
      <c r="J116" s="28">
        <f t="shared" si="4"/>
        <v>7.3300000000000004E-2</v>
      </c>
      <c r="K116" s="28">
        <v>0</v>
      </c>
      <c r="L116" s="29"/>
      <c r="M116" s="24">
        <f t="shared" si="5"/>
        <v>193411127586873.81</v>
      </c>
      <c r="N116" s="1">
        <f t="shared" si="6"/>
        <v>0.99729999999999996</v>
      </c>
      <c r="O116" s="1">
        <f t="shared" si="7"/>
        <v>0</v>
      </c>
    </row>
    <row r="117" spans="4:15">
      <c r="D117">
        <v>1551.2</v>
      </c>
      <c r="E117">
        <v>8.0100000000000005E-2</v>
      </c>
      <c r="F117">
        <v>0.99680000000000002</v>
      </c>
      <c r="I117" s="27">
        <v>193398659102630.22</v>
      </c>
      <c r="J117" s="28">
        <f t="shared" si="4"/>
        <v>8.0100000000000005E-2</v>
      </c>
      <c r="K117" s="28">
        <v>0</v>
      </c>
      <c r="L117" s="29"/>
      <c r="M117" s="24">
        <f t="shared" si="5"/>
        <v>193398659102630.22</v>
      </c>
      <c r="N117" s="1">
        <f t="shared" si="6"/>
        <v>0.99680000000000002</v>
      </c>
      <c r="O117" s="1">
        <f t="shared" si="7"/>
        <v>0</v>
      </c>
    </row>
    <row r="118" spans="4:15">
      <c r="D118">
        <v>1551.3</v>
      </c>
      <c r="E118">
        <v>8.6900000000000005E-2</v>
      </c>
      <c r="F118">
        <v>0.99619999999999997</v>
      </c>
      <c r="I118" s="27">
        <v>193386192225875.06</v>
      </c>
      <c r="J118" s="28">
        <f t="shared" si="4"/>
        <v>8.6900000000000005E-2</v>
      </c>
      <c r="K118" s="28">
        <v>0</v>
      </c>
      <c r="L118" s="29"/>
      <c r="M118" s="24">
        <f t="shared" si="5"/>
        <v>193386192225875.06</v>
      </c>
      <c r="N118" s="1">
        <f t="shared" si="6"/>
        <v>0.99619999999999997</v>
      </c>
      <c r="O118" s="1">
        <f t="shared" si="7"/>
        <v>0</v>
      </c>
    </row>
    <row r="119" spans="4:15">
      <c r="D119">
        <v>1551.4</v>
      </c>
      <c r="E119">
        <v>9.3700000000000006E-2</v>
      </c>
      <c r="F119">
        <v>0.99560000000000004</v>
      </c>
      <c r="I119" s="27">
        <v>193373726956297.53</v>
      </c>
      <c r="J119" s="28">
        <f t="shared" si="4"/>
        <v>9.3700000000000006E-2</v>
      </c>
      <c r="K119" s="28">
        <v>0</v>
      </c>
      <c r="L119" s="29"/>
      <c r="M119" s="24">
        <f t="shared" si="5"/>
        <v>193373726956297.53</v>
      </c>
      <c r="N119" s="1">
        <f t="shared" si="6"/>
        <v>0.99560000000000004</v>
      </c>
      <c r="O119" s="1">
        <f t="shared" si="7"/>
        <v>0</v>
      </c>
    </row>
    <row r="120" spans="4:15">
      <c r="D120">
        <v>1551.5</v>
      </c>
      <c r="E120">
        <v>0.10050000000000001</v>
      </c>
      <c r="F120">
        <v>0.99490000000000001</v>
      </c>
      <c r="I120" s="27">
        <v>193361263293586.84</v>
      </c>
      <c r="J120" s="28">
        <f t="shared" si="4"/>
        <v>0.10050000000000001</v>
      </c>
      <c r="K120" s="28">
        <v>0</v>
      </c>
      <c r="L120" s="29"/>
      <c r="M120" s="24">
        <f t="shared" si="5"/>
        <v>193361263293586.84</v>
      </c>
      <c r="N120" s="1">
        <f t="shared" si="6"/>
        <v>0.99490000000000001</v>
      </c>
      <c r="O120" s="1">
        <f t="shared" si="7"/>
        <v>0</v>
      </c>
    </row>
    <row r="121" spans="4:15">
      <c r="D121">
        <v>1551.6</v>
      </c>
      <c r="E121">
        <v>0.1072</v>
      </c>
      <c r="F121">
        <v>0.99419999999999997</v>
      </c>
      <c r="I121" s="27">
        <v>193348801237432.34</v>
      </c>
      <c r="J121" s="28">
        <f t="shared" si="4"/>
        <v>0.1072</v>
      </c>
      <c r="K121" s="28">
        <v>0</v>
      </c>
      <c r="L121" s="29"/>
      <c r="M121" s="24">
        <f t="shared" si="5"/>
        <v>193348801237432.34</v>
      </c>
      <c r="N121" s="1">
        <f t="shared" si="6"/>
        <v>0.99419999999999997</v>
      </c>
      <c r="O121" s="1">
        <f t="shared" si="7"/>
        <v>0</v>
      </c>
    </row>
    <row r="122" spans="4:15">
      <c r="D122">
        <v>1551.7</v>
      </c>
      <c r="E122">
        <v>0.114</v>
      </c>
      <c r="F122">
        <v>0.99350000000000005</v>
      </c>
      <c r="I122" s="27">
        <v>193336340787523.37</v>
      </c>
      <c r="J122" s="28">
        <f t="shared" si="4"/>
        <v>0.114</v>
      </c>
      <c r="K122" s="28">
        <v>0</v>
      </c>
      <c r="L122" s="29"/>
      <c r="M122" s="24">
        <f t="shared" si="5"/>
        <v>193336340787523.37</v>
      </c>
      <c r="N122" s="1">
        <f t="shared" si="6"/>
        <v>0.99350000000000005</v>
      </c>
      <c r="O122" s="1">
        <f t="shared" si="7"/>
        <v>0</v>
      </c>
    </row>
    <row r="123" spans="4:15">
      <c r="D123">
        <v>1551.8</v>
      </c>
      <c r="E123">
        <v>0.1208</v>
      </c>
      <c r="F123">
        <v>0.99270000000000003</v>
      </c>
      <c r="I123" s="27">
        <v>193323881943549.44</v>
      </c>
      <c r="J123" s="28">
        <f t="shared" si="4"/>
        <v>0.1208</v>
      </c>
      <c r="K123" s="28">
        <v>0</v>
      </c>
      <c r="L123" s="29"/>
      <c r="M123" s="24">
        <f t="shared" si="5"/>
        <v>193323881943549.44</v>
      </c>
      <c r="N123" s="1">
        <f t="shared" si="6"/>
        <v>0.99270000000000003</v>
      </c>
      <c r="O123" s="1">
        <f t="shared" si="7"/>
        <v>0</v>
      </c>
    </row>
    <row r="124" spans="4:15">
      <c r="D124">
        <v>1551.9</v>
      </c>
      <c r="E124">
        <v>0.1275</v>
      </c>
      <c r="F124">
        <v>0.99180000000000001</v>
      </c>
      <c r="I124" s="27">
        <v>193311424705200.06</v>
      </c>
      <c r="J124" s="28">
        <f t="shared" si="4"/>
        <v>0.1275</v>
      </c>
      <c r="K124" s="28">
        <v>0</v>
      </c>
      <c r="L124" s="29"/>
      <c r="M124" s="24">
        <f t="shared" si="5"/>
        <v>193311424705200.06</v>
      </c>
      <c r="N124" s="1">
        <f t="shared" si="6"/>
        <v>0.99180000000000001</v>
      </c>
      <c r="O124" s="1">
        <f t="shared" si="7"/>
        <v>0</v>
      </c>
    </row>
    <row r="125" spans="4:15">
      <c r="D125">
        <v>1552</v>
      </c>
      <c r="E125">
        <v>0.1343</v>
      </c>
      <c r="F125">
        <v>0.9909</v>
      </c>
      <c r="I125" s="27">
        <v>193298969072164.94</v>
      </c>
      <c r="J125" s="28">
        <f t="shared" si="4"/>
        <v>0.1343</v>
      </c>
      <c r="K125" s="28">
        <v>0</v>
      </c>
      <c r="L125" s="29"/>
      <c r="M125" s="24">
        <f t="shared" si="5"/>
        <v>193298969072164.94</v>
      </c>
      <c r="N125" s="1">
        <f t="shared" si="6"/>
        <v>0.9909</v>
      </c>
      <c r="O125" s="1">
        <f t="shared" si="7"/>
        <v>0</v>
      </c>
    </row>
    <row r="126" spans="4:15">
      <c r="D126">
        <v>1552.1</v>
      </c>
      <c r="E126">
        <v>0.14099999999999999</v>
      </c>
      <c r="F126">
        <v>0.99</v>
      </c>
      <c r="I126" s="27">
        <v>193286515044133.75</v>
      </c>
      <c r="J126" s="28">
        <f t="shared" si="4"/>
        <v>0.14099999999999999</v>
      </c>
      <c r="K126" s="28">
        <v>0</v>
      </c>
      <c r="L126" s="29"/>
      <c r="M126" s="24">
        <f t="shared" si="5"/>
        <v>193286515044133.75</v>
      </c>
      <c r="N126" s="1">
        <f t="shared" si="6"/>
        <v>0.99</v>
      </c>
      <c r="O126" s="1">
        <f t="shared" si="7"/>
        <v>0</v>
      </c>
    </row>
    <row r="127" spans="4:15">
      <c r="D127">
        <v>1552.2</v>
      </c>
      <c r="E127">
        <v>0.1477</v>
      </c>
      <c r="F127">
        <v>0.98899999999999999</v>
      </c>
      <c r="I127" s="27">
        <v>193274062620796.28</v>
      </c>
      <c r="J127" s="28">
        <f t="shared" si="4"/>
        <v>0.1477</v>
      </c>
      <c r="K127" s="28">
        <v>0</v>
      </c>
      <c r="L127" s="29"/>
      <c r="M127" s="24">
        <f t="shared" si="5"/>
        <v>193274062620796.28</v>
      </c>
      <c r="N127" s="1">
        <f t="shared" si="6"/>
        <v>0.98899999999999999</v>
      </c>
      <c r="O127" s="1">
        <f t="shared" si="7"/>
        <v>0</v>
      </c>
    </row>
    <row r="128" spans="4:15">
      <c r="D128">
        <v>1552.3</v>
      </c>
      <c r="E128">
        <v>0.1545</v>
      </c>
      <c r="F128">
        <v>0.98799999999999999</v>
      </c>
      <c r="I128" s="27">
        <v>193261611801842.44</v>
      </c>
      <c r="J128" s="28">
        <f t="shared" si="4"/>
        <v>0.1545</v>
      </c>
      <c r="K128" s="28">
        <v>0</v>
      </c>
      <c r="L128" s="29"/>
      <c r="M128" s="24">
        <f t="shared" si="5"/>
        <v>193261611801842.44</v>
      </c>
      <c r="N128" s="1">
        <f t="shared" si="6"/>
        <v>0.98799999999999999</v>
      </c>
      <c r="O128" s="1">
        <f t="shared" si="7"/>
        <v>0</v>
      </c>
    </row>
    <row r="129" spans="4:15">
      <c r="D129">
        <v>1552.4</v>
      </c>
      <c r="E129">
        <v>0.16120000000000001</v>
      </c>
      <c r="F129">
        <v>0.9869</v>
      </c>
      <c r="I129" s="27">
        <v>193249162586962.12</v>
      </c>
      <c r="J129" s="28">
        <f t="shared" si="4"/>
        <v>0.16120000000000001</v>
      </c>
      <c r="K129" s="28">
        <v>0</v>
      </c>
      <c r="L129" s="29"/>
      <c r="M129" s="24">
        <f t="shared" si="5"/>
        <v>193249162586962.12</v>
      </c>
      <c r="N129" s="1">
        <f t="shared" si="6"/>
        <v>0.9869</v>
      </c>
      <c r="O129" s="1">
        <f t="shared" si="7"/>
        <v>0</v>
      </c>
    </row>
    <row r="130" spans="4:15">
      <c r="D130">
        <v>1552.5</v>
      </c>
      <c r="E130">
        <v>0.16789999999999999</v>
      </c>
      <c r="F130">
        <v>0.98580000000000001</v>
      </c>
      <c r="I130" s="27">
        <v>193236714975845.41</v>
      </c>
      <c r="J130" s="28">
        <f t="shared" si="4"/>
        <v>0.16789999999999999</v>
      </c>
      <c r="K130" s="28">
        <v>0</v>
      </c>
      <c r="L130" s="29"/>
      <c r="M130" s="24">
        <f t="shared" si="5"/>
        <v>193236714975845.41</v>
      </c>
      <c r="N130" s="1">
        <f t="shared" si="6"/>
        <v>0.98580000000000001</v>
      </c>
      <c r="O130" s="1">
        <f t="shared" si="7"/>
        <v>0</v>
      </c>
    </row>
    <row r="131" spans="4:15">
      <c r="D131">
        <v>1552.6</v>
      </c>
      <c r="E131">
        <v>0.17460000000000001</v>
      </c>
      <c r="F131">
        <v>0.98460000000000003</v>
      </c>
      <c r="I131" s="27">
        <v>193224268968182.41</v>
      </c>
      <c r="J131" s="28">
        <f t="shared" si="4"/>
        <v>0.17460000000000001</v>
      </c>
      <c r="K131" s="28">
        <v>0</v>
      </c>
      <c r="L131" s="29"/>
      <c r="M131" s="24">
        <f t="shared" si="5"/>
        <v>193224268968182.41</v>
      </c>
      <c r="N131" s="1">
        <f t="shared" si="6"/>
        <v>0.98460000000000003</v>
      </c>
      <c r="O131" s="1">
        <f t="shared" si="7"/>
        <v>0</v>
      </c>
    </row>
    <row r="132" spans="4:15">
      <c r="D132">
        <v>1552.7</v>
      </c>
      <c r="E132">
        <v>0.18129999999999999</v>
      </c>
      <c r="F132">
        <v>0.98340000000000005</v>
      </c>
      <c r="I132" s="27">
        <v>193211824563663.28</v>
      </c>
      <c r="J132" s="28">
        <f t="shared" si="4"/>
        <v>0.18129999999999999</v>
      </c>
      <c r="K132" s="28">
        <v>0</v>
      </c>
      <c r="L132" s="29"/>
      <c r="M132" s="24">
        <f t="shared" si="5"/>
        <v>193211824563663.28</v>
      </c>
      <c r="N132" s="1">
        <f t="shared" si="6"/>
        <v>0.98340000000000005</v>
      </c>
      <c r="O132" s="1">
        <f t="shared" si="7"/>
        <v>0</v>
      </c>
    </row>
    <row r="133" spans="4:15">
      <c r="D133">
        <v>1552.8</v>
      </c>
      <c r="E133">
        <v>0.188</v>
      </c>
      <c r="F133">
        <v>0.98219999999999996</v>
      </c>
      <c r="I133" s="27">
        <v>193199381761978.37</v>
      </c>
      <c r="J133" s="28">
        <f t="shared" si="4"/>
        <v>0.188</v>
      </c>
      <c r="K133" s="28">
        <v>0</v>
      </c>
      <c r="L133" s="29"/>
      <c r="M133" s="24">
        <f t="shared" si="5"/>
        <v>193199381761978.37</v>
      </c>
      <c r="N133" s="1">
        <f t="shared" si="6"/>
        <v>0.98219999999999996</v>
      </c>
      <c r="O133" s="1">
        <f t="shared" si="7"/>
        <v>0</v>
      </c>
    </row>
    <row r="134" spans="4:15">
      <c r="D134">
        <v>1552.9</v>
      </c>
      <c r="E134">
        <v>0.1946</v>
      </c>
      <c r="F134">
        <v>0.98089999999999999</v>
      </c>
      <c r="I134" s="27">
        <v>193186940562817.94</v>
      </c>
      <c r="J134" s="28">
        <f t="shared" ref="J134:J197" si="8">E134</f>
        <v>0.1946</v>
      </c>
      <c r="K134" s="28">
        <v>0</v>
      </c>
      <c r="L134" s="29"/>
      <c r="M134" s="24">
        <f t="shared" ref="M134:M197" si="9">I134</f>
        <v>193186940562817.94</v>
      </c>
      <c r="N134" s="1">
        <f t="shared" ref="N134:N197" si="10">F134</f>
        <v>0.98089999999999999</v>
      </c>
      <c r="O134" s="1">
        <f t="shared" ref="O134:O197" si="11">K134</f>
        <v>0</v>
      </c>
    </row>
    <row r="135" spans="4:15">
      <c r="D135">
        <v>1553</v>
      </c>
      <c r="E135">
        <v>0.20130000000000001</v>
      </c>
      <c r="F135">
        <v>0.97950000000000004</v>
      </c>
      <c r="I135" s="27">
        <v>193174500965872.5</v>
      </c>
      <c r="J135" s="28">
        <f t="shared" si="8"/>
        <v>0.20130000000000001</v>
      </c>
      <c r="K135" s="28">
        <v>0</v>
      </c>
      <c r="L135" s="29"/>
      <c r="M135" s="24">
        <f t="shared" si="9"/>
        <v>193174500965872.5</v>
      </c>
      <c r="N135" s="1">
        <f t="shared" si="10"/>
        <v>0.97950000000000004</v>
      </c>
      <c r="O135" s="1">
        <f t="shared" si="11"/>
        <v>0</v>
      </c>
    </row>
    <row r="136" spans="4:15">
      <c r="D136">
        <v>1553.1</v>
      </c>
      <c r="E136">
        <v>0.20799999999999999</v>
      </c>
      <c r="F136">
        <v>0.97809999999999997</v>
      </c>
      <c r="I136" s="27">
        <v>193162062970832.56</v>
      </c>
      <c r="J136" s="28">
        <f t="shared" si="8"/>
        <v>0.20799999999999999</v>
      </c>
      <c r="K136" s="28">
        <v>0</v>
      </c>
      <c r="L136" s="29"/>
      <c r="M136" s="24">
        <f t="shared" si="9"/>
        <v>193162062970832.56</v>
      </c>
      <c r="N136" s="1">
        <f t="shared" si="10"/>
        <v>0.97809999999999997</v>
      </c>
      <c r="O136" s="1">
        <f t="shared" si="11"/>
        <v>0</v>
      </c>
    </row>
    <row r="137" spans="4:15">
      <c r="D137">
        <v>1553.2</v>
      </c>
      <c r="E137">
        <v>0.21460000000000001</v>
      </c>
      <c r="F137">
        <v>0.97670000000000001</v>
      </c>
      <c r="I137" s="27">
        <v>193149626577388.59</v>
      </c>
      <c r="J137" s="28">
        <f t="shared" si="8"/>
        <v>0.21460000000000001</v>
      </c>
      <c r="K137" s="28">
        <v>0</v>
      </c>
      <c r="L137" s="29"/>
      <c r="M137" s="24">
        <f t="shared" si="9"/>
        <v>193149626577388.59</v>
      </c>
      <c r="N137" s="1">
        <f t="shared" si="10"/>
        <v>0.97670000000000001</v>
      </c>
      <c r="O137" s="1">
        <f t="shared" si="11"/>
        <v>0</v>
      </c>
    </row>
    <row r="138" spans="4:15">
      <c r="D138">
        <v>1553.3</v>
      </c>
      <c r="E138">
        <v>0.22120000000000001</v>
      </c>
      <c r="F138">
        <v>0.97519999999999996</v>
      </c>
      <c r="I138" s="27">
        <v>193137191785231.44</v>
      </c>
      <c r="J138" s="28">
        <f t="shared" si="8"/>
        <v>0.22120000000000001</v>
      </c>
      <c r="K138" s="28">
        <v>0</v>
      </c>
      <c r="L138" s="29"/>
      <c r="M138" s="24">
        <f t="shared" si="9"/>
        <v>193137191785231.44</v>
      </c>
      <c r="N138" s="1">
        <f t="shared" si="10"/>
        <v>0.97519999999999996</v>
      </c>
      <c r="O138" s="1">
        <f t="shared" si="11"/>
        <v>0</v>
      </c>
    </row>
    <row r="139" spans="4:15">
      <c r="D139">
        <v>1553.4</v>
      </c>
      <c r="E139">
        <v>0.2278</v>
      </c>
      <c r="F139">
        <v>0.97370000000000001</v>
      </c>
      <c r="I139" s="27">
        <v>193124758594051.78</v>
      </c>
      <c r="J139" s="28">
        <f t="shared" si="8"/>
        <v>0.2278</v>
      </c>
      <c r="K139" s="28">
        <v>0</v>
      </c>
      <c r="L139" s="29"/>
      <c r="M139" s="24">
        <f t="shared" si="9"/>
        <v>193124758594051.78</v>
      </c>
      <c r="N139" s="1">
        <f t="shared" si="10"/>
        <v>0.97370000000000001</v>
      </c>
      <c r="O139" s="1">
        <f t="shared" si="11"/>
        <v>0</v>
      </c>
    </row>
    <row r="140" spans="4:15">
      <c r="D140">
        <v>1553.5</v>
      </c>
      <c r="E140">
        <v>0.23449999999999999</v>
      </c>
      <c r="F140">
        <v>0.97209999999999996</v>
      </c>
      <c r="I140" s="27">
        <v>193112327003540.37</v>
      </c>
      <c r="J140" s="28">
        <f t="shared" si="8"/>
        <v>0.23449999999999999</v>
      </c>
      <c r="K140" s="28">
        <v>0</v>
      </c>
      <c r="L140" s="29"/>
      <c r="M140" s="24">
        <f t="shared" si="9"/>
        <v>193112327003540.37</v>
      </c>
      <c r="N140" s="1">
        <f t="shared" si="10"/>
        <v>0.97209999999999996</v>
      </c>
      <c r="O140" s="1">
        <f t="shared" si="11"/>
        <v>0</v>
      </c>
    </row>
    <row r="141" spans="4:15">
      <c r="D141">
        <v>1553.6</v>
      </c>
      <c r="E141">
        <v>0.24099999999999999</v>
      </c>
      <c r="F141">
        <v>0.97050000000000003</v>
      </c>
      <c r="I141" s="27">
        <v>193099897013388.28</v>
      </c>
      <c r="J141" s="28">
        <f t="shared" si="8"/>
        <v>0.24099999999999999</v>
      </c>
      <c r="K141" s="28">
        <v>0</v>
      </c>
      <c r="L141" s="29"/>
      <c r="M141" s="24">
        <f t="shared" si="9"/>
        <v>193099897013388.28</v>
      </c>
      <c r="N141" s="1">
        <f t="shared" si="10"/>
        <v>0.97050000000000003</v>
      </c>
      <c r="O141" s="1">
        <f t="shared" si="11"/>
        <v>0</v>
      </c>
    </row>
    <row r="142" spans="4:15">
      <c r="D142">
        <v>1553.7</v>
      </c>
      <c r="E142">
        <v>0.24759999999999999</v>
      </c>
      <c r="F142">
        <v>0.96889999999999998</v>
      </c>
      <c r="I142" s="27">
        <v>193087468623286.34</v>
      </c>
      <c r="J142" s="28">
        <f t="shared" si="8"/>
        <v>0.24759999999999999</v>
      </c>
      <c r="K142" s="28">
        <v>0</v>
      </c>
      <c r="L142" s="29"/>
      <c r="M142" s="24">
        <f t="shared" si="9"/>
        <v>193087468623286.34</v>
      </c>
      <c r="N142" s="1">
        <f t="shared" si="10"/>
        <v>0.96889999999999998</v>
      </c>
      <c r="O142" s="1">
        <f t="shared" si="11"/>
        <v>0</v>
      </c>
    </row>
    <row r="143" spans="4:15">
      <c r="D143">
        <v>1553.8</v>
      </c>
      <c r="E143">
        <v>0.25419999999999998</v>
      </c>
      <c r="F143">
        <v>0.96719999999999995</v>
      </c>
      <c r="I143" s="27">
        <v>193075041832925.72</v>
      </c>
      <c r="J143" s="28">
        <f t="shared" si="8"/>
        <v>0.25419999999999998</v>
      </c>
      <c r="K143" s="28">
        <v>0</v>
      </c>
      <c r="L143" s="29"/>
      <c r="M143" s="24">
        <f t="shared" si="9"/>
        <v>193075041832925.72</v>
      </c>
      <c r="N143" s="1">
        <f t="shared" si="10"/>
        <v>0.96719999999999995</v>
      </c>
      <c r="O143" s="1">
        <f t="shared" si="11"/>
        <v>0</v>
      </c>
    </row>
    <row r="144" spans="4:15">
      <c r="D144">
        <v>1553.9</v>
      </c>
      <c r="E144">
        <v>0.26079999999999998</v>
      </c>
      <c r="F144">
        <v>0.96540000000000004</v>
      </c>
      <c r="I144" s="27">
        <v>193062616641997.53</v>
      </c>
      <c r="J144" s="28">
        <f t="shared" si="8"/>
        <v>0.26079999999999998</v>
      </c>
      <c r="K144" s="28">
        <v>0</v>
      </c>
      <c r="L144" s="29"/>
      <c r="M144" s="24">
        <f t="shared" si="9"/>
        <v>193062616641997.53</v>
      </c>
      <c r="N144" s="1">
        <f t="shared" si="10"/>
        <v>0.96540000000000004</v>
      </c>
      <c r="O144" s="1">
        <f t="shared" si="11"/>
        <v>0</v>
      </c>
    </row>
    <row r="145" spans="4:15">
      <c r="D145">
        <v>1554</v>
      </c>
      <c r="E145">
        <v>0.26729999999999998</v>
      </c>
      <c r="F145">
        <v>0.96360000000000001</v>
      </c>
      <c r="I145" s="27">
        <v>193050193050193.06</v>
      </c>
      <c r="J145" s="28">
        <f t="shared" si="8"/>
        <v>0.26729999999999998</v>
      </c>
      <c r="K145" s="28">
        <v>0</v>
      </c>
      <c r="L145" s="29"/>
      <c r="M145" s="24">
        <f t="shared" si="9"/>
        <v>193050193050193.06</v>
      </c>
      <c r="N145" s="1">
        <f t="shared" si="10"/>
        <v>0.96360000000000001</v>
      </c>
      <c r="O145" s="1">
        <f t="shared" si="11"/>
        <v>0</v>
      </c>
    </row>
    <row r="146" spans="4:15">
      <c r="D146">
        <v>1554.1</v>
      </c>
      <c r="E146">
        <v>0.27379999999999999</v>
      </c>
      <c r="F146">
        <v>0.96179999999999999</v>
      </c>
      <c r="I146" s="27">
        <v>193037771057203.53</v>
      </c>
      <c r="J146" s="28">
        <f t="shared" si="8"/>
        <v>0.27379999999999999</v>
      </c>
      <c r="K146" s="28">
        <v>0</v>
      </c>
      <c r="L146" s="29"/>
      <c r="M146" s="24">
        <f t="shared" si="9"/>
        <v>193037771057203.53</v>
      </c>
      <c r="N146" s="1">
        <f t="shared" si="10"/>
        <v>0.96179999999999999</v>
      </c>
      <c r="O146" s="1">
        <f t="shared" si="11"/>
        <v>0</v>
      </c>
    </row>
    <row r="147" spans="4:15">
      <c r="D147">
        <v>1554.2</v>
      </c>
      <c r="E147">
        <v>0.28039999999999998</v>
      </c>
      <c r="F147">
        <v>0.95989999999999998</v>
      </c>
      <c r="I147" s="27">
        <v>193025350662720.37</v>
      </c>
      <c r="J147" s="28">
        <f t="shared" si="8"/>
        <v>0.28039999999999998</v>
      </c>
      <c r="K147" s="28">
        <v>0</v>
      </c>
      <c r="L147" s="29"/>
      <c r="M147" s="24">
        <f t="shared" si="9"/>
        <v>193025350662720.37</v>
      </c>
      <c r="N147" s="1">
        <f t="shared" si="10"/>
        <v>0.95989999999999998</v>
      </c>
      <c r="O147" s="1">
        <f t="shared" si="11"/>
        <v>0</v>
      </c>
    </row>
    <row r="148" spans="4:15">
      <c r="D148">
        <v>1554.3</v>
      </c>
      <c r="E148">
        <v>0.28689999999999999</v>
      </c>
      <c r="F148">
        <v>0.95799999999999996</v>
      </c>
      <c r="I148" s="27">
        <v>193012931866435.06</v>
      </c>
      <c r="J148" s="28">
        <f t="shared" si="8"/>
        <v>0.28689999999999999</v>
      </c>
      <c r="K148" s="28">
        <v>0</v>
      </c>
      <c r="L148" s="29"/>
      <c r="M148" s="24">
        <f t="shared" si="9"/>
        <v>193012931866435.06</v>
      </c>
      <c r="N148" s="1">
        <f t="shared" si="10"/>
        <v>0.95799999999999996</v>
      </c>
      <c r="O148" s="1">
        <f t="shared" si="11"/>
        <v>0</v>
      </c>
    </row>
    <row r="149" spans="4:15">
      <c r="D149">
        <v>1554.4</v>
      </c>
      <c r="E149">
        <v>0.29339999999999999</v>
      </c>
      <c r="F149">
        <v>0.95599999999999996</v>
      </c>
      <c r="I149" s="27">
        <v>193000514668039.09</v>
      </c>
      <c r="J149" s="28">
        <f t="shared" si="8"/>
        <v>0.29339999999999999</v>
      </c>
      <c r="K149" s="28">
        <v>0</v>
      </c>
      <c r="L149" s="29"/>
      <c r="M149" s="24">
        <f t="shared" si="9"/>
        <v>193000514668039.09</v>
      </c>
      <c r="N149" s="1">
        <f t="shared" si="10"/>
        <v>0.95599999999999996</v>
      </c>
      <c r="O149" s="1">
        <f t="shared" si="11"/>
        <v>0</v>
      </c>
    </row>
    <row r="150" spans="4:15">
      <c r="D150">
        <v>1554.5</v>
      </c>
      <c r="E150">
        <v>0.29980000000000001</v>
      </c>
      <c r="F150">
        <v>0.95399999999999996</v>
      </c>
      <c r="I150" s="27">
        <v>192988099067224.19</v>
      </c>
      <c r="J150" s="28">
        <f t="shared" si="8"/>
        <v>0.29980000000000001</v>
      </c>
      <c r="K150" s="28">
        <v>0</v>
      </c>
      <c r="L150" s="29"/>
      <c r="M150" s="24">
        <f t="shared" si="9"/>
        <v>192988099067224.19</v>
      </c>
      <c r="N150" s="1">
        <f t="shared" si="10"/>
        <v>0.95399999999999996</v>
      </c>
      <c r="O150" s="1">
        <f t="shared" si="11"/>
        <v>0</v>
      </c>
    </row>
    <row r="151" spans="4:15">
      <c r="D151">
        <v>1554.6</v>
      </c>
      <c r="E151">
        <v>0.30630000000000002</v>
      </c>
      <c r="F151">
        <v>0.95189999999999997</v>
      </c>
      <c r="I151" s="27">
        <v>192975685063682</v>
      </c>
      <c r="J151" s="28">
        <f t="shared" si="8"/>
        <v>0.30630000000000002</v>
      </c>
      <c r="K151" s="28">
        <v>0</v>
      </c>
      <c r="L151" s="29"/>
      <c r="M151" s="24">
        <f t="shared" si="9"/>
        <v>192975685063682</v>
      </c>
      <c r="N151" s="1">
        <f t="shared" si="10"/>
        <v>0.95189999999999997</v>
      </c>
      <c r="O151" s="1">
        <f t="shared" si="11"/>
        <v>0</v>
      </c>
    </row>
    <row r="152" spans="4:15">
      <c r="D152">
        <v>1554.7</v>
      </c>
      <c r="E152">
        <v>0.31280000000000002</v>
      </c>
      <c r="F152">
        <v>0.94979999999999998</v>
      </c>
      <c r="I152" s="27">
        <v>192963272657104.28</v>
      </c>
      <c r="J152" s="28">
        <f t="shared" si="8"/>
        <v>0.31280000000000002</v>
      </c>
      <c r="K152" s="28">
        <v>0</v>
      </c>
      <c r="L152" s="29"/>
      <c r="M152" s="24">
        <f t="shared" si="9"/>
        <v>192963272657104.28</v>
      </c>
      <c r="N152" s="1">
        <f t="shared" si="10"/>
        <v>0.94979999999999998</v>
      </c>
      <c r="O152" s="1">
        <f t="shared" si="11"/>
        <v>0</v>
      </c>
    </row>
    <row r="153" spans="4:15">
      <c r="D153">
        <v>1554.8</v>
      </c>
      <c r="E153">
        <v>0.31919999999999998</v>
      </c>
      <c r="F153">
        <v>0.94769999999999999</v>
      </c>
      <c r="I153" s="27">
        <v>192950861847182.91</v>
      </c>
      <c r="J153" s="28">
        <f t="shared" si="8"/>
        <v>0.31919999999999998</v>
      </c>
      <c r="K153" s="28">
        <v>0</v>
      </c>
      <c r="L153" s="29"/>
      <c r="M153" s="24">
        <f t="shared" si="9"/>
        <v>192950861847182.91</v>
      </c>
      <c r="N153" s="1">
        <f t="shared" si="10"/>
        <v>0.94769999999999999</v>
      </c>
      <c r="O153" s="1">
        <f t="shared" si="11"/>
        <v>0</v>
      </c>
    </row>
    <row r="154" spans="4:15">
      <c r="D154">
        <v>1554.9</v>
      </c>
      <c r="E154">
        <v>0.3256</v>
      </c>
      <c r="F154">
        <v>0.94550000000000001</v>
      </c>
      <c r="I154" s="27">
        <v>192938452633609.87</v>
      </c>
      <c r="J154" s="28">
        <f t="shared" si="8"/>
        <v>0.3256</v>
      </c>
      <c r="K154" s="28">
        <v>0</v>
      </c>
      <c r="L154" s="29"/>
      <c r="M154" s="24">
        <f t="shared" si="9"/>
        <v>192938452633609.87</v>
      </c>
      <c r="N154" s="1">
        <f t="shared" si="10"/>
        <v>0.94550000000000001</v>
      </c>
      <c r="O154" s="1">
        <f t="shared" si="11"/>
        <v>0</v>
      </c>
    </row>
    <row r="155" spans="4:15">
      <c r="D155">
        <v>1555</v>
      </c>
      <c r="E155">
        <v>0.33200000000000002</v>
      </c>
      <c r="F155">
        <v>0.94330000000000003</v>
      </c>
      <c r="I155" s="27">
        <v>192926045016077.19</v>
      </c>
      <c r="J155" s="28">
        <f t="shared" si="8"/>
        <v>0.33200000000000002</v>
      </c>
      <c r="K155" s="28">
        <v>0</v>
      </c>
      <c r="L155" s="29"/>
      <c r="M155" s="24">
        <f t="shared" si="9"/>
        <v>192926045016077.19</v>
      </c>
      <c r="N155" s="1">
        <f t="shared" si="10"/>
        <v>0.94330000000000003</v>
      </c>
      <c r="O155" s="1">
        <f t="shared" si="11"/>
        <v>0</v>
      </c>
    </row>
    <row r="156" spans="4:15">
      <c r="D156">
        <v>1555.1</v>
      </c>
      <c r="E156">
        <v>0.33839999999999998</v>
      </c>
      <c r="F156">
        <v>0.94099999999999995</v>
      </c>
      <c r="I156" s="27">
        <v>192913638994276.91</v>
      </c>
      <c r="J156" s="28">
        <f t="shared" si="8"/>
        <v>0.33839999999999998</v>
      </c>
      <c r="K156" s="28">
        <v>0</v>
      </c>
      <c r="L156" s="29"/>
      <c r="M156" s="24">
        <f t="shared" si="9"/>
        <v>192913638994276.91</v>
      </c>
      <c r="N156" s="1">
        <f t="shared" si="10"/>
        <v>0.94099999999999995</v>
      </c>
      <c r="O156" s="1">
        <f t="shared" si="11"/>
        <v>0</v>
      </c>
    </row>
    <row r="157" spans="4:15">
      <c r="D157">
        <v>1555.2</v>
      </c>
      <c r="E157">
        <v>0.3448</v>
      </c>
      <c r="F157">
        <v>0.93869999999999998</v>
      </c>
      <c r="I157" s="27">
        <v>192901234567901.25</v>
      </c>
      <c r="J157" s="28">
        <f t="shared" si="8"/>
        <v>0.3448</v>
      </c>
      <c r="K157" s="28">
        <v>0</v>
      </c>
      <c r="L157" s="29"/>
      <c r="M157" s="24">
        <f t="shared" si="9"/>
        <v>192901234567901.25</v>
      </c>
      <c r="N157" s="1">
        <f t="shared" si="10"/>
        <v>0.93869999999999998</v>
      </c>
      <c r="O157" s="1">
        <f t="shared" si="11"/>
        <v>0</v>
      </c>
    </row>
    <row r="158" spans="4:15">
      <c r="D158">
        <v>1555.3</v>
      </c>
      <c r="E158">
        <v>0.35110000000000002</v>
      </c>
      <c r="F158">
        <v>0.93630000000000002</v>
      </c>
      <c r="I158" s="27">
        <v>192888831736642.47</v>
      </c>
      <c r="J158" s="28">
        <f t="shared" si="8"/>
        <v>0.35110000000000002</v>
      </c>
      <c r="K158" s="28">
        <v>0</v>
      </c>
      <c r="L158" s="29"/>
      <c r="M158" s="24">
        <f t="shared" si="9"/>
        <v>192888831736642.47</v>
      </c>
      <c r="N158" s="1">
        <f t="shared" si="10"/>
        <v>0.93630000000000002</v>
      </c>
      <c r="O158" s="1">
        <f t="shared" si="11"/>
        <v>0</v>
      </c>
    </row>
    <row r="159" spans="4:15">
      <c r="D159">
        <v>1555.4</v>
      </c>
      <c r="E159">
        <v>0.35749999999999998</v>
      </c>
      <c r="F159">
        <v>0.93389999999999995</v>
      </c>
      <c r="I159" s="27">
        <v>192876430500192.87</v>
      </c>
      <c r="J159" s="28">
        <f t="shared" si="8"/>
        <v>0.35749999999999998</v>
      </c>
      <c r="K159" s="28">
        <v>0</v>
      </c>
      <c r="L159" s="29"/>
      <c r="M159" s="24">
        <f t="shared" si="9"/>
        <v>192876430500192.87</v>
      </c>
      <c r="N159" s="1">
        <f t="shared" si="10"/>
        <v>0.93389999999999995</v>
      </c>
      <c r="O159" s="1">
        <f t="shared" si="11"/>
        <v>0</v>
      </c>
    </row>
    <row r="160" spans="4:15">
      <c r="D160">
        <v>1555.5</v>
      </c>
      <c r="E160">
        <v>0.36380000000000001</v>
      </c>
      <c r="F160">
        <v>0.93149999999999999</v>
      </c>
      <c r="I160" s="27">
        <v>192864030858244.94</v>
      </c>
      <c r="J160" s="28">
        <f t="shared" si="8"/>
        <v>0.36380000000000001</v>
      </c>
      <c r="K160" s="28">
        <v>0</v>
      </c>
      <c r="L160" s="29"/>
      <c r="M160" s="24">
        <f t="shared" si="9"/>
        <v>192864030858244.94</v>
      </c>
      <c r="N160" s="1">
        <f t="shared" si="10"/>
        <v>0.93149999999999999</v>
      </c>
      <c r="O160" s="1">
        <f t="shared" si="11"/>
        <v>0</v>
      </c>
    </row>
    <row r="161" spans="4:15">
      <c r="D161">
        <v>1555.6</v>
      </c>
      <c r="E161">
        <v>0.37009999999999998</v>
      </c>
      <c r="F161">
        <v>0.92900000000000005</v>
      </c>
      <c r="I161" s="27">
        <v>192851632810491.12</v>
      </c>
      <c r="J161" s="28">
        <f t="shared" si="8"/>
        <v>0.37009999999999998</v>
      </c>
      <c r="K161" s="28">
        <v>0</v>
      </c>
      <c r="L161" s="29"/>
      <c r="M161" s="24">
        <f t="shared" si="9"/>
        <v>192851632810491.12</v>
      </c>
      <c r="N161" s="1">
        <f t="shared" si="10"/>
        <v>0.92900000000000005</v>
      </c>
      <c r="O161" s="1">
        <f t="shared" si="11"/>
        <v>0</v>
      </c>
    </row>
    <row r="162" spans="4:15">
      <c r="D162">
        <v>1555.7</v>
      </c>
      <c r="E162">
        <v>0.37640000000000001</v>
      </c>
      <c r="F162">
        <v>0.92649999999999999</v>
      </c>
      <c r="I162" s="27">
        <v>192839236356624</v>
      </c>
      <c r="J162" s="28">
        <f t="shared" si="8"/>
        <v>0.37640000000000001</v>
      </c>
      <c r="K162" s="28">
        <v>0</v>
      </c>
      <c r="L162" s="29"/>
      <c r="M162" s="24">
        <f t="shared" si="9"/>
        <v>192839236356624</v>
      </c>
      <c r="N162" s="1">
        <f t="shared" si="10"/>
        <v>0.92649999999999999</v>
      </c>
      <c r="O162" s="1">
        <f t="shared" si="11"/>
        <v>0</v>
      </c>
    </row>
    <row r="163" spans="4:15">
      <c r="D163">
        <v>1555.8</v>
      </c>
      <c r="E163">
        <v>0.3826</v>
      </c>
      <c r="F163">
        <v>0.92390000000000005</v>
      </c>
      <c r="I163" s="27">
        <v>192826841496336.31</v>
      </c>
      <c r="J163" s="28">
        <f t="shared" si="8"/>
        <v>0.3826</v>
      </c>
      <c r="K163" s="28">
        <v>0</v>
      </c>
      <c r="L163" s="29"/>
      <c r="M163" s="24">
        <f t="shared" si="9"/>
        <v>192826841496336.31</v>
      </c>
      <c r="N163" s="1">
        <f t="shared" si="10"/>
        <v>0.92390000000000005</v>
      </c>
      <c r="O163" s="1">
        <f t="shared" si="11"/>
        <v>0</v>
      </c>
    </row>
    <row r="164" spans="4:15">
      <c r="D164">
        <v>1555.9</v>
      </c>
      <c r="E164">
        <v>0.38890000000000002</v>
      </c>
      <c r="F164">
        <v>0.92130000000000001</v>
      </c>
      <c r="I164" s="27">
        <v>192814448229320.66</v>
      </c>
      <c r="J164" s="28">
        <f t="shared" si="8"/>
        <v>0.38890000000000002</v>
      </c>
      <c r="K164" s="28">
        <v>0</v>
      </c>
      <c r="L164" s="29"/>
      <c r="M164" s="24">
        <f t="shared" si="9"/>
        <v>192814448229320.66</v>
      </c>
      <c r="N164" s="1">
        <f t="shared" si="10"/>
        <v>0.92130000000000001</v>
      </c>
      <c r="O164" s="1">
        <f t="shared" si="11"/>
        <v>0</v>
      </c>
    </row>
    <row r="165" spans="4:15">
      <c r="D165">
        <v>1556</v>
      </c>
      <c r="E165">
        <v>0.39510000000000001</v>
      </c>
      <c r="F165">
        <v>0.91859999999999997</v>
      </c>
      <c r="I165" s="27">
        <v>192802056555269.94</v>
      </c>
      <c r="J165" s="28">
        <f t="shared" si="8"/>
        <v>0.39510000000000001</v>
      </c>
      <c r="K165" s="28">
        <v>0</v>
      </c>
      <c r="L165" s="29"/>
      <c r="M165" s="24">
        <f t="shared" si="9"/>
        <v>192802056555269.94</v>
      </c>
      <c r="N165" s="1">
        <f t="shared" si="10"/>
        <v>0.91859999999999997</v>
      </c>
      <c r="O165" s="1">
        <f t="shared" si="11"/>
        <v>0</v>
      </c>
    </row>
    <row r="166" spans="4:15">
      <c r="D166">
        <v>1556.1</v>
      </c>
      <c r="E166">
        <v>0.40129999999999999</v>
      </c>
      <c r="F166">
        <v>0.91590000000000005</v>
      </c>
      <c r="I166" s="27">
        <v>192789666473877</v>
      </c>
      <c r="J166" s="28">
        <f t="shared" si="8"/>
        <v>0.40129999999999999</v>
      </c>
      <c r="K166" s="28">
        <v>0</v>
      </c>
      <c r="L166" s="29"/>
      <c r="M166" s="24">
        <f t="shared" si="9"/>
        <v>192789666473877</v>
      </c>
      <c r="N166" s="1">
        <f t="shared" si="10"/>
        <v>0.91590000000000005</v>
      </c>
      <c r="O166" s="1">
        <f t="shared" si="11"/>
        <v>0</v>
      </c>
    </row>
    <row r="167" spans="4:15">
      <c r="D167">
        <v>1556.2</v>
      </c>
      <c r="E167">
        <v>0.40749999999999997</v>
      </c>
      <c r="F167">
        <v>0.91320000000000001</v>
      </c>
      <c r="I167" s="27">
        <v>192777277984834.84</v>
      </c>
      <c r="J167" s="28">
        <f t="shared" si="8"/>
        <v>0.40749999999999997</v>
      </c>
      <c r="K167" s="28">
        <v>0</v>
      </c>
      <c r="L167" s="29"/>
      <c r="M167" s="24">
        <f t="shared" si="9"/>
        <v>192777277984834.84</v>
      </c>
      <c r="N167" s="1">
        <f t="shared" si="10"/>
        <v>0.91320000000000001</v>
      </c>
      <c r="O167" s="1">
        <f t="shared" si="11"/>
        <v>0</v>
      </c>
    </row>
    <row r="168" spans="4:15">
      <c r="D168">
        <v>1556.3</v>
      </c>
      <c r="E168">
        <v>0.41370000000000001</v>
      </c>
      <c r="F168">
        <v>0.91039999999999999</v>
      </c>
      <c r="I168" s="27">
        <v>192764891087836.53</v>
      </c>
      <c r="J168" s="28">
        <f t="shared" si="8"/>
        <v>0.41370000000000001</v>
      </c>
      <c r="K168" s="28">
        <v>0</v>
      </c>
      <c r="L168" s="29"/>
      <c r="M168" s="24">
        <f t="shared" si="9"/>
        <v>192764891087836.53</v>
      </c>
      <c r="N168" s="1">
        <f t="shared" si="10"/>
        <v>0.91039999999999999</v>
      </c>
      <c r="O168" s="1">
        <f t="shared" si="11"/>
        <v>0</v>
      </c>
    </row>
    <row r="169" spans="4:15">
      <c r="D169">
        <v>1556.4</v>
      </c>
      <c r="E169">
        <v>0.41980000000000001</v>
      </c>
      <c r="F169">
        <v>0.90759999999999996</v>
      </c>
      <c r="I169" s="27">
        <v>192752505782575.19</v>
      </c>
      <c r="J169" s="28">
        <f t="shared" si="8"/>
        <v>0.41980000000000001</v>
      </c>
      <c r="K169" s="28">
        <v>0</v>
      </c>
      <c r="L169" s="29"/>
      <c r="M169" s="24">
        <f t="shared" si="9"/>
        <v>192752505782575.19</v>
      </c>
      <c r="N169" s="1">
        <f t="shared" si="10"/>
        <v>0.90759999999999996</v>
      </c>
      <c r="O169" s="1">
        <f t="shared" si="11"/>
        <v>0</v>
      </c>
    </row>
    <row r="170" spans="4:15">
      <c r="D170">
        <v>1556.5</v>
      </c>
      <c r="E170">
        <v>0.42599999999999999</v>
      </c>
      <c r="F170">
        <v>0.90469999999999995</v>
      </c>
      <c r="I170" s="27">
        <v>192740122068743.97</v>
      </c>
      <c r="J170" s="28">
        <f t="shared" si="8"/>
        <v>0.42599999999999999</v>
      </c>
      <c r="K170" s="28">
        <v>0</v>
      </c>
      <c r="L170" s="29"/>
      <c r="M170" s="24">
        <f t="shared" si="9"/>
        <v>192740122068743.97</v>
      </c>
      <c r="N170" s="1">
        <f t="shared" si="10"/>
        <v>0.90469999999999995</v>
      </c>
      <c r="O170" s="1">
        <f t="shared" si="11"/>
        <v>0</v>
      </c>
    </row>
    <row r="171" spans="4:15">
      <c r="D171">
        <v>1556.6</v>
      </c>
      <c r="E171">
        <v>0.43209999999999998</v>
      </c>
      <c r="F171">
        <v>0.90180000000000005</v>
      </c>
      <c r="I171" s="27">
        <v>192727739946036.25</v>
      </c>
      <c r="J171" s="28">
        <f t="shared" si="8"/>
        <v>0.43209999999999998</v>
      </c>
      <c r="K171" s="28">
        <v>0</v>
      </c>
      <c r="L171" s="29"/>
      <c r="M171" s="24">
        <f t="shared" si="9"/>
        <v>192727739946036.25</v>
      </c>
      <c r="N171" s="1">
        <f t="shared" si="10"/>
        <v>0.90180000000000005</v>
      </c>
      <c r="O171" s="1">
        <f t="shared" si="11"/>
        <v>0</v>
      </c>
    </row>
    <row r="172" spans="4:15">
      <c r="D172">
        <v>1556.7</v>
      </c>
      <c r="E172">
        <v>0.43819999999999998</v>
      </c>
      <c r="F172">
        <v>0.89890000000000003</v>
      </c>
      <c r="I172" s="27">
        <v>192715359414145.31</v>
      </c>
      <c r="J172" s="28">
        <f t="shared" si="8"/>
        <v>0.43819999999999998</v>
      </c>
      <c r="K172" s="28">
        <v>0</v>
      </c>
      <c r="L172" s="29"/>
      <c r="M172" s="24">
        <f t="shared" si="9"/>
        <v>192715359414145.31</v>
      </c>
      <c r="N172" s="1">
        <f t="shared" si="10"/>
        <v>0.89890000000000003</v>
      </c>
      <c r="O172" s="1">
        <f t="shared" si="11"/>
        <v>0</v>
      </c>
    </row>
    <row r="173" spans="4:15">
      <c r="D173">
        <v>1556.8</v>
      </c>
      <c r="E173">
        <v>0.44419999999999998</v>
      </c>
      <c r="F173">
        <v>0.89590000000000003</v>
      </c>
      <c r="I173" s="27">
        <v>192702980472764.62</v>
      </c>
      <c r="J173" s="28">
        <f t="shared" si="8"/>
        <v>0.44419999999999998</v>
      </c>
      <c r="K173" s="28">
        <v>0</v>
      </c>
      <c r="L173" s="29"/>
      <c r="M173" s="24">
        <f t="shared" si="9"/>
        <v>192702980472764.62</v>
      </c>
      <c r="N173" s="1">
        <f t="shared" si="10"/>
        <v>0.89590000000000003</v>
      </c>
      <c r="O173" s="1">
        <f t="shared" si="11"/>
        <v>0</v>
      </c>
    </row>
    <row r="174" spans="4:15">
      <c r="D174">
        <v>1556.9</v>
      </c>
      <c r="E174">
        <v>0.45029999999999998</v>
      </c>
      <c r="F174">
        <v>0.89290000000000003</v>
      </c>
      <c r="I174" s="27">
        <v>192690603121587.78</v>
      </c>
      <c r="J174" s="28">
        <f t="shared" si="8"/>
        <v>0.45029999999999998</v>
      </c>
      <c r="K174" s="28">
        <v>0</v>
      </c>
      <c r="L174" s="29"/>
      <c r="M174" s="24">
        <f t="shared" si="9"/>
        <v>192690603121587.78</v>
      </c>
      <c r="N174" s="1">
        <f t="shared" si="10"/>
        <v>0.89290000000000003</v>
      </c>
      <c r="O174" s="1">
        <f t="shared" si="11"/>
        <v>0</v>
      </c>
    </row>
    <row r="175" spans="4:15">
      <c r="D175">
        <v>1557</v>
      </c>
      <c r="E175">
        <v>0.45629999999999998</v>
      </c>
      <c r="F175">
        <v>0.88980000000000004</v>
      </c>
      <c r="I175" s="27">
        <v>192678227360308.28</v>
      </c>
      <c r="J175" s="28">
        <f t="shared" si="8"/>
        <v>0.45629999999999998</v>
      </c>
      <c r="K175" s="28">
        <v>0</v>
      </c>
      <c r="L175" s="29"/>
      <c r="M175" s="24">
        <f t="shared" si="9"/>
        <v>192678227360308.28</v>
      </c>
      <c r="N175" s="1">
        <f t="shared" si="10"/>
        <v>0.88980000000000004</v>
      </c>
      <c r="O175" s="1">
        <f t="shared" si="11"/>
        <v>0</v>
      </c>
    </row>
    <row r="176" spans="4:15">
      <c r="D176">
        <v>1557.1</v>
      </c>
      <c r="E176">
        <v>0.46229999999999999</v>
      </c>
      <c r="F176">
        <v>0.88670000000000004</v>
      </c>
      <c r="I176" s="27">
        <v>192665853188619.87</v>
      </c>
      <c r="J176" s="28">
        <f t="shared" si="8"/>
        <v>0.46229999999999999</v>
      </c>
      <c r="K176" s="28">
        <v>0</v>
      </c>
      <c r="L176" s="29"/>
      <c r="M176" s="24">
        <f t="shared" si="9"/>
        <v>192665853188619.87</v>
      </c>
      <c r="N176" s="1">
        <f t="shared" si="10"/>
        <v>0.88670000000000004</v>
      </c>
      <c r="O176" s="1">
        <f t="shared" si="11"/>
        <v>0</v>
      </c>
    </row>
    <row r="177" spans="4:15">
      <c r="D177">
        <v>1557.2</v>
      </c>
      <c r="E177">
        <v>0.46829999999999999</v>
      </c>
      <c r="F177">
        <v>0.88360000000000005</v>
      </c>
      <c r="I177" s="27">
        <v>192653480606216.28</v>
      </c>
      <c r="J177" s="28">
        <f t="shared" si="8"/>
        <v>0.46829999999999999</v>
      </c>
      <c r="K177" s="28">
        <v>0</v>
      </c>
      <c r="L177" s="29"/>
      <c r="M177" s="24">
        <f t="shared" si="9"/>
        <v>192653480606216.28</v>
      </c>
      <c r="N177" s="1">
        <f t="shared" si="10"/>
        <v>0.88360000000000005</v>
      </c>
      <c r="O177" s="1">
        <f t="shared" si="11"/>
        <v>0</v>
      </c>
    </row>
    <row r="178" spans="4:15">
      <c r="D178">
        <v>1557.3</v>
      </c>
      <c r="E178">
        <v>0.4743</v>
      </c>
      <c r="F178">
        <v>0.88039999999999996</v>
      </c>
      <c r="I178" s="27">
        <v>192641109612791.34</v>
      </c>
      <c r="J178" s="28">
        <f t="shared" si="8"/>
        <v>0.4743</v>
      </c>
      <c r="K178" s="28">
        <v>0</v>
      </c>
      <c r="L178" s="29"/>
      <c r="M178" s="24">
        <f t="shared" si="9"/>
        <v>192641109612791.34</v>
      </c>
      <c r="N178" s="1">
        <f t="shared" si="10"/>
        <v>0.88039999999999996</v>
      </c>
      <c r="O178" s="1">
        <f t="shared" si="11"/>
        <v>0</v>
      </c>
    </row>
    <row r="179" spans="4:15">
      <c r="D179">
        <v>1557.4</v>
      </c>
      <c r="E179">
        <v>0.48020000000000002</v>
      </c>
      <c r="F179">
        <v>0.87719999999999998</v>
      </c>
      <c r="I179" s="27">
        <v>192628740208039.03</v>
      </c>
      <c r="J179" s="28">
        <f t="shared" si="8"/>
        <v>0.48020000000000002</v>
      </c>
      <c r="K179" s="28">
        <v>0</v>
      </c>
      <c r="L179" s="29"/>
      <c r="M179" s="24">
        <f t="shared" si="9"/>
        <v>192628740208039.03</v>
      </c>
      <c r="N179" s="1">
        <f t="shared" si="10"/>
        <v>0.87719999999999998</v>
      </c>
      <c r="O179" s="1">
        <f t="shared" si="11"/>
        <v>0</v>
      </c>
    </row>
    <row r="180" spans="4:15">
      <c r="D180">
        <v>1557.5</v>
      </c>
      <c r="E180">
        <v>0.48609999999999998</v>
      </c>
      <c r="F180">
        <v>0.87390000000000001</v>
      </c>
      <c r="I180" s="27">
        <v>192616372391653.28</v>
      </c>
      <c r="J180" s="28">
        <f t="shared" si="8"/>
        <v>0.48609999999999998</v>
      </c>
      <c r="K180" s="28">
        <v>0</v>
      </c>
      <c r="L180" s="29"/>
      <c r="M180" s="24">
        <f t="shared" si="9"/>
        <v>192616372391653.28</v>
      </c>
      <c r="N180" s="1">
        <f t="shared" si="10"/>
        <v>0.87390000000000001</v>
      </c>
      <c r="O180" s="1">
        <f t="shared" si="11"/>
        <v>0</v>
      </c>
    </row>
    <row r="181" spans="4:15">
      <c r="D181">
        <v>1557.6</v>
      </c>
      <c r="E181">
        <v>0.49199999999999999</v>
      </c>
      <c r="F181">
        <v>0.87060000000000004</v>
      </c>
      <c r="I181" s="27">
        <v>192604006163328.22</v>
      </c>
      <c r="J181" s="28">
        <f t="shared" si="8"/>
        <v>0.49199999999999999</v>
      </c>
      <c r="K181" s="28">
        <v>0</v>
      </c>
      <c r="L181" s="29"/>
      <c r="M181" s="24">
        <f t="shared" si="9"/>
        <v>192604006163328.22</v>
      </c>
      <c r="N181" s="1">
        <f t="shared" si="10"/>
        <v>0.87060000000000004</v>
      </c>
      <c r="O181" s="1">
        <f t="shared" si="11"/>
        <v>0</v>
      </c>
    </row>
    <row r="182" spans="4:15">
      <c r="D182">
        <v>1557.7</v>
      </c>
      <c r="E182">
        <v>0.49790000000000001</v>
      </c>
      <c r="F182">
        <v>0.86729999999999996</v>
      </c>
      <c r="I182" s="27">
        <v>192591641522757.94</v>
      </c>
      <c r="J182" s="28">
        <f t="shared" si="8"/>
        <v>0.49790000000000001</v>
      </c>
      <c r="K182" s="28">
        <v>0</v>
      </c>
      <c r="L182" s="29"/>
      <c r="M182" s="24">
        <f t="shared" si="9"/>
        <v>192591641522757.94</v>
      </c>
      <c r="N182" s="1">
        <f t="shared" si="10"/>
        <v>0.86729999999999996</v>
      </c>
      <c r="O182" s="1">
        <f t="shared" si="11"/>
        <v>0</v>
      </c>
    </row>
    <row r="183" spans="4:15">
      <c r="D183">
        <v>1557.8</v>
      </c>
      <c r="E183">
        <v>0.50370000000000004</v>
      </c>
      <c r="F183">
        <v>0.8639</v>
      </c>
      <c r="I183" s="27">
        <v>192579278469636.69</v>
      </c>
      <c r="J183" s="28">
        <f t="shared" si="8"/>
        <v>0.50370000000000004</v>
      </c>
      <c r="K183" s="28">
        <v>0</v>
      </c>
      <c r="L183" s="29"/>
      <c r="M183" s="24">
        <f t="shared" si="9"/>
        <v>192579278469636.69</v>
      </c>
      <c r="N183" s="1">
        <f t="shared" si="10"/>
        <v>0.8639</v>
      </c>
      <c r="O183" s="1">
        <f t="shared" si="11"/>
        <v>0</v>
      </c>
    </row>
    <row r="184" spans="4:15">
      <c r="D184">
        <v>1557.9</v>
      </c>
      <c r="E184">
        <v>0.50949999999999995</v>
      </c>
      <c r="F184">
        <v>0.86040000000000005</v>
      </c>
      <c r="I184" s="27">
        <v>192566917003658.75</v>
      </c>
      <c r="J184" s="28">
        <f t="shared" si="8"/>
        <v>0.50949999999999995</v>
      </c>
      <c r="K184" s="28">
        <v>0</v>
      </c>
      <c r="L184" s="29"/>
      <c r="M184" s="24">
        <f t="shared" si="9"/>
        <v>192566917003658.75</v>
      </c>
      <c r="N184" s="1">
        <f t="shared" si="10"/>
        <v>0.86040000000000005</v>
      </c>
      <c r="O184" s="1">
        <f t="shared" si="11"/>
        <v>0</v>
      </c>
    </row>
    <row r="185" spans="4:15">
      <c r="D185">
        <v>1558</v>
      </c>
      <c r="E185">
        <v>0.51529999999999998</v>
      </c>
      <c r="F185">
        <v>0.85699999999999998</v>
      </c>
      <c r="I185" s="27">
        <v>192554557124518.62</v>
      </c>
      <c r="J185" s="28">
        <f t="shared" si="8"/>
        <v>0.51529999999999998</v>
      </c>
      <c r="K185" s="28">
        <v>0</v>
      </c>
      <c r="L185" s="29"/>
      <c r="M185" s="24">
        <f t="shared" si="9"/>
        <v>192554557124518.62</v>
      </c>
      <c r="N185" s="1">
        <f t="shared" si="10"/>
        <v>0.85699999999999998</v>
      </c>
      <c r="O185" s="1">
        <f t="shared" si="11"/>
        <v>0</v>
      </c>
    </row>
    <row r="186" spans="4:15">
      <c r="D186">
        <v>1558.1</v>
      </c>
      <c r="E186">
        <v>0.52110000000000001</v>
      </c>
      <c r="F186">
        <v>0.85350000000000004</v>
      </c>
      <c r="I186" s="27">
        <v>192542198831910.66</v>
      </c>
      <c r="J186" s="28">
        <f t="shared" si="8"/>
        <v>0.52110000000000001</v>
      </c>
      <c r="K186" s="28">
        <v>0</v>
      </c>
      <c r="L186" s="29"/>
      <c r="M186" s="24">
        <f t="shared" si="9"/>
        <v>192542198831910.66</v>
      </c>
      <c r="N186" s="1">
        <f t="shared" si="10"/>
        <v>0.85350000000000004</v>
      </c>
      <c r="O186" s="1">
        <f t="shared" si="11"/>
        <v>0</v>
      </c>
    </row>
    <row r="187" spans="4:15">
      <c r="D187">
        <v>1558.2</v>
      </c>
      <c r="E187">
        <v>0.52690000000000003</v>
      </c>
      <c r="F187">
        <v>0.84989999999999999</v>
      </c>
      <c r="I187" s="27">
        <v>192529842125529.47</v>
      </c>
      <c r="J187" s="28">
        <f t="shared" si="8"/>
        <v>0.52690000000000003</v>
      </c>
      <c r="K187" s="28">
        <v>0</v>
      </c>
      <c r="L187" s="29"/>
      <c r="M187" s="24">
        <f t="shared" si="9"/>
        <v>192529842125529.47</v>
      </c>
      <c r="N187" s="1">
        <f t="shared" si="10"/>
        <v>0.84989999999999999</v>
      </c>
      <c r="O187" s="1">
        <f t="shared" si="11"/>
        <v>0</v>
      </c>
    </row>
    <row r="188" spans="4:15">
      <c r="D188">
        <v>1558.3</v>
      </c>
      <c r="E188">
        <v>0.53259999999999996</v>
      </c>
      <c r="F188">
        <v>0.84640000000000004</v>
      </c>
      <c r="I188" s="27">
        <v>192517487005069.62</v>
      </c>
      <c r="J188" s="28">
        <f t="shared" si="8"/>
        <v>0.53259999999999996</v>
      </c>
      <c r="K188" s="28">
        <v>0</v>
      </c>
      <c r="L188" s="29"/>
      <c r="M188" s="24">
        <f t="shared" si="9"/>
        <v>192517487005069.62</v>
      </c>
      <c r="N188" s="1">
        <f t="shared" si="10"/>
        <v>0.84640000000000004</v>
      </c>
      <c r="O188" s="1">
        <f t="shared" si="11"/>
        <v>0</v>
      </c>
    </row>
    <row r="189" spans="4:15">
      <c r="D189">
        <v>1558.4</v>
      </c>
      <c r="E189">
        <v>0.5383</v>
      </c>
      <c r="F189">
        <v>0.84279999999999999</v>
      </c>
      <c r="I189" s="27">
        <v>192505133470225.87</v>
      </c>
      <c r="J189" s="28">
        <f t="shared" si="8"/>
        <v>0.5383</v>
      </c>
      <c r="K189" s="28">
        <v>0</v>
      </c>
      <c r="L189" s="29"/>
      <c r="M189" s="24">
        <f t="shared" si="9"/>
        <v>192505133470225.87</v>
      </c>
      <c r="N189" s="1">
        <f t="shared" si="10"/>
        <v>0.84279999999999999</v>
      </c>
      <c r="O189" s="1">
        <f t="shared" si="11"/>
        <v>0</v>
      </c>
    </row>
    <row r="190" spans="4:15">
      <c r="D190">
        <v>1558.5</v>
      </c>
      <c r="E190">
        <v>0.54400000000000004</v>
      </c>
      <c r="F190">
        <v>0.83909999999999996</v>
      </c>
      <c r="I190" s="27">
        <v>192492781520692.97</v>
      </c>
      <c r="J190" s="28">
        <f t="shared" si="8"/>
        <v>0.54400000000000004</v>
      </c>
      <c r="K190" s="28">
        <v>0</v>
      </c>
      <c r="L190" s="29"/>
      <c r="M190" s="24">
        <f t="shared" si="9"/>
        <v>192492781520692.97</v>
      </c>
      <c r="N190" s="1">
        <f t="shared" si="10"/>
        <v>0.83909999999999996</v>
      </c>
      <c r="O190" s="1">
        <f t="shared" si="11"/>
        <v>0</v>
      </c>
    </row>
    <row r="191" spans="4:15">
      <c r="D191">
        <v>1558.6</v>
      </c>
      <c r="E191">
        <v>0.54959999999999998</v>
      </c>
      <c r="F191">
        <v>0.83540000000000003</v>
      </c>
      <c r="I191" s="27">
        <v>192480431156165.81</v>
      </c>
      <c r="J191" s="28">
        <f t="shared" si="8"/>
        <v>0.54959999999999998</v>
      </c>
      <c r="K191" s="28">
        <v>0</v>
      </c>
      <c r="L191" s="29"/>
      <c r="M191" s="24">
        <f t="shared" si="9"/>
        <v>192480431156165.81</v>
      </c>
      <c r="N191" s="1">
        <f t="shared" si="10"/>
        <v>0.83540000000000003</v>
      </c>
      <c r="O191" s="1">
        <f t="shared" si="11"/>
        <v>0</v>
      </c>
    </row>
    <row r="192" spans="4:15">
      <c r="D192">
        <v>1558.7</v>
      </c>
      <c r="E192">
        <v>0.55520000000000003</v>
      </c>
      <c r="F192">
        <v>0.83169999999999999</v>
      </c>
      <c r="I192" s="27">
        <v>192468082376339.25</v>
      </c>
      <c r="J192" s="28">
        <f t="shared" si="8"/>
        <v>0.55520000000000003</v>
      </c>
      <c r="K192" s="28">
        <v>0</v>
      </c>
      <c r="L192" s="29"/>
      <c r="M192" s="24">
        <f t="shared" si="9"/>
        <v>192468082376339.25</v>
      </c>
      <c r="N192" s="1">
        <f t="shared" si="10"/>
        <v>0.83169999999999999</v>
      </c>
      <c r="O192" s="1">
        <f t="shared" si="11"/>
        <v>0</v>
      </c>
    </row>
    <row r="193" spans="4:15">
      <c r="D193">
        <v>1558.8</v>
      </c>
      <c r="E193">
        <v>0.56079999999999997</v>
      </c>
      <c r="F193">
        <v>0.82789999999999997</v>
      </c>
      <c r="I193" s="27">
        <v>192455735180908.41</v>
      </c>
      <c r="J193" s="28">
        <f t="shared" si="8"/>
        <v>0.56079999999999997</v>
      </c>
      <c r="K193" s="28">
        <v>0</v>
      </c>
      <c r="L193" s="29"/>
      <c r="M193" s="24">
        <f t="shared" si="9"/>
        <v>192455735180908.41</v>
      </c>
      <c r="N193" s="1">
        <f t="shared" si="10"/>
        <v>0.82789999999999997</v>
      </c>
      <c r="O193" s="1">
        <f t="shared" si="11"/>
        <v>0</v>
      </c>
    </row>
    <row r="194" spans="4:15">
      <c r="D194">
        <v>1558.9</v>
      </c>
      <c r="E194">
        <v>0.56640000000000001</v>
      </c>
      <c r="F194">
        <v>0.82410000000000005</v>
      </c>
      <c r="I194" s="27">
        <v>192443389569568.28</v>
      </c>
      <c r="J194" s="28">
        <f t="shared" si="8"/>
        <v>0.56640000000000001</v>
      </c>
      <c r="K194" s="28">
        <v>0</v>
      </c>
      <c r="L194" s="29"/>
      <c r="M194" s="24">
        <f t="shared" si="9"/>
        <v>192443389569568.28</v>
      </c>
      <c r="N194" s="1">
        <f t="shared" si="10"/>
        <v>0.82410000000000005</v>
      </c>
      <c r="O194" s="1">
        <f t="shared" si="11"/>
        <v>0</v>
      </c>
    </row>
    <row r="195" spans="4:15">
      <c r="D195">
        <v>1559</v>
      </c>
      <c r="E195">
        <v>0.57199999999999995</v>
      </c>
      <c r="F195">
        <v>0.82030000000000003</v>
      </c>
      <c r="I195" s="27">
        <v>192431045542014.12</v>
      </c>
      <c r="J195" s="28">
        <f t="shared" si="8"/>
        <v>0.57199999999999995</v>
      </c>
      <c r="K195" s="28">
        <v>0</v>
      </c>
      <c r="L195" s="29"/>
      <c r="M195" s="24">
        <f t="shared" si="9"/>
        <v>192431045542014.12</v>
      </c>
      <c r="N195" s="1">
        <f t="shared" si="10"/>
        <v>0.82030000000000003</v>
      </c>
      <c r="O195" s="1">
        <f t="shared" si="11"/>
        <v>0</v>
      </c>
    </row>
    <row r="196" spans="4:15">
      <c r="D196">
        <v>1559.1</v>
      </c>
      <c r="E196">
        <v>0.57750000000000001</v>
      </c>
      <c r="F196">
        <v>0.81640000000000001</v>
      </c>
      <c r="I196" s="27">
        <v>192418703097941.12</v>
      </c>
      <c r="J196" s="28">
        <f t="shared" si="8"/>
        <v>0.57750000000000001</v>
      </c>
      <c r="K196" s="28">
        <v>0</v>
      </c>
      <c r="L196" s="29"/>
      <c r="M196" s="24">
        <f t="shared" si="9"/>
        <v>192418703097941.12</v>
      </c>
      <c r="N196" s="1">
        <f t="shared" si="10"/>
        <v>0.81640000000000001</v>
      </c>
      <c r="O196" s="1">
        <f t="shared" si="11"/>
        <v>0</v>
      </c>
    </row>
    <row r="197" spans="4:15">
      <c r="D197">
        <v>1559.2</v>
      </c>
      <c r="E197">
        <v>0.58299999999999996</v>
      </c>
      <c r="F197">
        <v>0.8125</v>
      </c>
      <c r="I197" s="27">
        <v>192406362237044.66</v>
      </c>
      <c r="J197" s="28">
        <f t="shared" si="8"/>
        <v>0.58299999999999996</v>
      </c>
      <c r="K197" s="28">
        <v>0</v>
      </c>
      <c r="L197" s="29"/>
      <c r="M197" s="24">
        <f t="shared" si="9"/>
        <v>192406362237044.66</v>
      </c>
      <c r="N197" s="1">
        <f t="shared" si="10"/>
        <v>0.8125</v>
      </c>
      <c r="O197" s="1">
        <f t="shared" si="11"/>
        <v>0</v>
      </c>
    </row>
    <row r="198" spans="4:15">
      <c r="D198">
        <v>1559.3</v>
      </c>
      <c r="E198">
        <v>0.58840000000000003</v>
      </c>
      <c r="F198">
        <v>0.8085</v>
      </c>
      <c r="I198" s="27">
        <v>192394022959020.06</v>
      </c>
      <c r="J198" s="28">
        <f t="shared" ref="J198:J205" si="12">E198</f>
        <v>0.58840000000000003</v>
      </c>
      <c r="K198" s="28">
        <v>0</v>
      </c>
      <c r="L198" s="29"/>
      <c r="M198" s="24">
        <f t="shared" ref="M198:M205" si="13">I198</f>
        <v>192394022959020.06</v>
      </c>
      <c r="N198" s="1">
        <f t="shared" ref="N198:N205" si="14">F198</f>
        <v>0.8085</v>
      </c>
      <c r="O198" s="1">
        <f t="shared" ref="O198:O205" si="15">K198</f>
        <v>0</v>
      </c>
    </row>
    <row r="199" spans="4:15">
      <c r="D199">
        <v>1559.4</v>
      </c>
      <c r="E199">
        <v>0.59389999999999998</v>
      </c>
      <c r="F199">
        <v>0.80459999999999998</v>
      </c>
      <c r="I199" s="27">
        <v>192381685263562.91</v>
      </c>
      <c r="J199" s="28">
        <f t="shared" si="12"/>
        <v>0.59389999999999998</v>
      </c>
      <c r="K199" s="28">
        <v>0</v>
      </c>
      <c r="L199" s="29"/>
      <c r="M199" s="24">
        <f t="shared" si="13"/>
        <v>192381685263562.91</v>
      </c>
      <c r="N199" s="1">
        <f t="shared" si="14"/>
        <v>0.80459999999999998</v>
      </c>
      <c r="O199" s="1">
        <f t="shared" si="15"/>
        <v>0</v>
      </c>
    </row>
    <row r="200" spans="4:15">
      <c r="D200">
        <v>1559.5</v>
      </c>
      <c r="E200">
        <v>0.59930000000000005</v>
      </c>
      <c r="F200">
        <v>0.80049999999999999</v>
      </c>
      <c r="I200" s="27">
        <v>192369349150368.72</v>
      </c>
      <c r="J200" s="28">
        <f t="shared" si="12"/>
        <v>0.59930000000000005</v>
      </c>
      <c r="K200" s="28">
        <v>0</v>
      </c>
      <c r="L200" s="29"/>
      <c r="M200" s="24">
        <f t="shared" si="13"/>
        <v>192369349150368.72</v>
      </c>
      <c r="N200" s="1">
        <f t="shared" si="14"/>
        <v>0.80049999999999999</v>
      </c>
      <c r="O200" s="1">
        <f t="shared" si="15"/>
        <v>0</v>
      </c>
    </row>
    <row r="201" spans="4:15">
      <c r="D201">
        <v>1559.6</v>
      </c>
      <c r="E201">
        <v>0.60470000000000002</v>
      </c>
      <c r="F201">
        <v>0.79649999999999999</v>
      </c>
      <c r="I201" s="27">
        <v>192357014619133.12</v>
      </c>
      <c r="J201" s="28">
        <f t="shared" si="12"/>
        <v>0.60470000000000002</v>
      </c>
      <c r="K201" s="28">
        <v>0</v>
      </c>
      <c r="L201" s="29"/>
      <c r="M201" s="24">
        <f t="shared" si="13"/>
        <v>192357014619133.12</v>
      </c>
      <c r="N201" s="1">
        <f t="shared" si="14"/>
        <v>0.79649999999999999</v>
      </c>
      <c r="O201" s="1">
        <f t="shared" si="15"/>
        <v>0</v>
      </c>
    </row>
    <row r="202" spans="4:15">
      <c r="D202">
        <v>1559.7</v>
      </c>
      <c r="E202">
        <v>0.61</v>
      </c>
      <c r="F202">
        <v>0.79239999999999999</v>
      </c>
      <c r="I202" s="27">
        <v>192344681669551.81</v>
      </c>
      <c r="J202" s="28">
        <f t="shared" si="12"/>
        <v>0.61</v>
      </c>
      <c r="K202" s="28">
        <v>0</v>
      </c>
      <c r="L202" s="29"/>
      <c r="M202" s="24">
        <f t="shared" si="13"/>
        <v>192344681669551.81</v>
      </c>
      <c r="N202" s="1">
        <f t="shared" si="14"/>
        <v>0.79239999999999999</v>
      </c>
      <c r="O202" s="1">
        <f t="shared" si="15"/>
        <v>0</v>
      </c>
    </row>
    <row r="203" spans="4:15">
      <c r="D203">
        <v>1559.8</v>
      </c>
      <c r="E203">
        <v>0.61529999999999996</v>
      </c>
      <c r="F203">
        <v>0.7883</v>
      </c>
      <c r="I203" s="27">
        <v>192332350301320.69</v>
      </c>
      <c r="J203" s="28">
        <f t="shared" si="12"/>
        <v>0.61529999999999996</v>
      </c>
      <c r="K203" s="28">
        <v>0</v>
      </c>
      <c r="L203" s="29"/>
      <c r="M203" s="24">
        <f t="shared" si="13"/>
        <v>192332350301320.69</v>
      </c>
      <c r="N203" s="1">
        <f t="shared" si="14"/>
        <v>0.7883</v>
      </c>
      <c r="O203" s="1">
        <f t="shared" si="15"/>
        <v>0</v>
      </c>
    </row>
    <row r="204" spans="4:15">
      <c r="D204">
        <v>1559.9</v>
      </c>
      <c r="E204">
        <v>0.62060000000000004</v>
      </c>
      <c r="F204">
        <v>0.78410000000000002</v>
      </c>
      <c r="I204" s="27">
        <v>192320020514135.5</v>
      </c>
      <c r="J204" s="28">
        <f t="shared" si="12"/>
        <v>0.62060000000000004</v>
      </c>
      <c r="K204" s="28">
        <v>0</v>
      </c>
      <c r="L204" s="29"/>
      <c r="M204" s="24">
        <f t="shared" si="13"/>
        <v>192320020514135.5</v>
      </c>
      <c r="N204" s="1">
        <f t="shared" si="14"/>
        <v>0.78410000000000002</v>
      </c>
      <c r="O204" s="1">
        <f t="shared" si="15"/>
        <v>0</v>
      </c>
    </row>
    <row r="205" spans="4:15">
      <c r="D205">
        <v>1560</v>
      </c>
      <c r="E205">
        <v>0.62590000000000001</v>
      </c>
      <c r="F205">
        <v>0.77990000000000004</v>
      </c>
      <c r="I205" s="27">
        <v>192307692307692.31</v>
      </c>
      <c r="J205" s="28">
        <f t="shared" si="12"/>
        <v>0.62590000000000001</v>
      </c>
      <c r="K205" s="28">
        <v>0</v>
      </c>
      <c r="L205" s="29"/>
      <c r="M205" s="24">
        <f t="shared" si="13"/>
        <v>192307692307692.31</v>
      </c>
      <c r="N205" s="1">
        <f t="shared" si="14"/>
        <v>0.77990000000000004</v>
      </c>
      <c r="O205" s="1">
        <f t="shared" si="15"/>
        <v>0</v>
      </c>
    </row>
  </sheetData>
  <mergeCells count="4">
    <mergeCell ref="I2:K2"/>
    <mergeCell ref="I3:K3"/>
    <mergeCell ref="M2:O2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E2:Q205"/>
  <sheetViews>
    <sheetView topLeftCell="A167" workbookViewId="0">
      <selection activeCell="J175" sqref="J175"/>
    </sheetView>
  </sheetViews>
  <sheetFormatPr defaultRowHeight="15"/>
  <cols>
    <col min="11" max="11" width="10.28515625" style="31" bestFit="1" customWidth="1"/>
    <col min="12" max="13" width="9.140625" style="31"/>
    <col min="14" max="14" width="9.140625" style="30"/>
    <col min="15" max="15" width="10.28515625" style="31" bestFit="1" customWidth="1"/>
    <col min="16" max="17" width="9.140625" style="31"/>
  </cols>
  <sheetData>
    <row r="2" spans="5:17">
      <c r="K2" s="25" t="s">
        <v>445</v>
      </c>
      <c r="L2" s="25"/>
      <c r="M2" s="25"/>
      <c r="N2" s="29"/>
      <c r="O2" s="25" t="s">
        <v>446</v>
      </c>
      <c r="P2" s="25"/>
      <c r="Q2" s="25"/>
    </row>
    <row r="3" spans="5:17">
      <c r="E3" t="s">
        <v>436</v>
      </c>
      <c r="K3" s="26" t="s">
        <v>432</v>
      </c>
      <c r="L3" s="26"/>
      <c r="M3" s="26"/>
      <c r="N3" s="29"/>
      <c r="O3" s="26" t="s">
        <v>433</v>
      </c>
      <c r="P3" s="26"/>
      <c r="Q3" s="26"/>
    </row>
    <row r="4" spans="5:17">
      <c r="E4" t="s">
        <v>434</v>
      </c>
      <c r="F4" t="s">
        <v>8</v>
      </c>
      <c r="G4" t="s">
        <v>9</v>
      </c>
      <c r="K4" s="3" t="s">
        <v>1</v>
      </c>
      <c r="L4" s="3" t="s">
        <v>439</v>
      </c>
      <c r="M4" s="3" t="s">
        <v>440</v>
      </c>
      <c r="N4" s="29"/>
      <c r="O4" s="3" t="s">
        <v>1</v>
      </c>
      <c r="P4" s="3" t="s">
        <v>441</v>
      </c>
      <c r="Q4" s="3" t="s">
        <v>442</v>
      </c>
    </row>
    <row r="5" spans="5:17">
      <c r="E5">
        <v>1540</v>
      </c>
      <c r="F5">
        <v>0.998</v>
      </c>
      <c r="G5">
        <v>6.2600000000000003E-2</v>
      </c>
      <c r="K5" s="27">
        <v>194805194805194.78</v>
      </c>
      <c r="L5" s="28">
        <f>F5</f>
        <v>0.998</v>
      </c>
      <c r="M5" s="28">
        <v>0</v>
      </c>
      <c r="N5" s="29"/>
      <c r="O5" s="27">
        <f>K5</f>
        <v>194805194805194.78</v>
      </c>
      <c r="P5" s="28">
        <f>G5</f>
        <v>6.2600000000000003E-2</v>
      </c>
      <c r="Q5" s="28">
        <f>M5</f>
        <v>0</v>
      </c>
    </row>
    <row r="6" spans="5:17">
      <c r="E6">
        <v>1540.1</v>
      </c>
      <c r="F6">
        <v>0.99760000000000004</v>
      </c>
      <c r="G6">
        <v>6.9599999999999995E-2</v>
      </c>
      <c r="K6" s="27">
        <v>194792545938575.44</v>
      </c>
      <c r="L6" s="28">
        <f t="shared" ref="L6:L69" si="0">F6</f>
        <v>0.99760000000000004</v>
      </c>
      <c r="M6" s="28">
        <v>0</v>
      </c>
      <c r="N6" s="29"/>
      <c r="O6" s="27">
        <f t="shared" ref="O6:O69" si="1">K6</f>
        <v>194792545938575.44</v>
      </c>
      <c r="P6" s="28">
        <f t="shared" ref="P6:P69" si="2">G6</f>
        <v>6.9599999999999995E-2</v>
      </c>
      <c r="Q6" s="28">
        <f t="shared" ref="Q6:Q69" si="3">M6</f>
        <v>0</v>
      </c>
    </row>
    <row r="7" spans="5:17">
      <c r="E7">
        <v>1540.2</v>
      </c>
      <c r="F7">
        <v>0.99709999999999999</v>
      </c>
      <c r="G7">
        <v>7.6700000000000004E-2</v>
      </c>
      <c r="K7" s="27">
        <v>194779898714452.66</v>
      </c>
      <c r="L7" s="28">
        <f t="shared" si="0"/>
        <v>0.99709999999999999</v>
      </c>
      <c r="M7" s="28">
        <v>0</v>
      </c>
      <c r="N7" s="29"/>
      <c r="O7" s="27">
        <f t="shared" si="1"/>
        <v>194779898714452.66</v>
      </c>
      <c r="P7" s="28">
        <f t="shared" si="2"/>
        <v>7.6700000000000004E-2</v>
      </c>
      <c r="Q7" s="28">
        <f t="shared" si="3"/>
        <v>0</v>
      </c>
    </row>
    <row r="8" spans="5:17">
      <c r="E8">
        <v>1540.3</v>
      </c>
      <c r="F8">
        <v>0.99650000000000005</v>
      </c>
      <c r="G8">
        <v>8.3699999999999997E-2</v>
      </c>
      <c r="K8" s="27">
        <v>194767253132506.66</v>
      </c>
      <c r="L8" s="28">
        <f t="shared" si="0"/>
        <v>0.99650000000000005</v>
      </c>
      <c r="M8" s="28">
        <v>0</v>
      </c>
      <c r="N8" s="29"/>
      <c r="O8" s="27">
        <f t="shared" si="1"/>
        <v>194767253132506.66</v>
      </c>
      <c r="P8" s="28">
        <f t="shared" si="2"/>
        <v>8.3699999999999997E-2</v>
      </c>
      <c r="Q8" s="28">
        <f t="shared" si="3"/>
        <v>0</v>
      </c>
    </row>
    <row r="9" spans="5:17">
      <c r="E9">
        <v>1540.4</v>
      </c>
      <c r="F9">
        <v>0.99590000000000001</v>
      </c>
      <c r="G9">
        <v>9.0700000000000003E-2</v>
      </c>
      <c r="K9" s="27">
        <v>194754609192417.56</v>
      </c>
      <c r="L9" s="28">
        <f t="shared" si="0"/>
        <v>0.99590000000000001</v>
      </c>
      <c r="M9" s="28">
        <v>0</v>
      </c>
      <c r="N9" s="29"/>
      <c r="O9" s="27">
        <f t="shared" si="1"/>
        <v>194754609192417.56</v>
      </c>
      <c r="P9" s="28">
        <f t="shared" si="2"/>
        <v>9.0700000000000003E-2</v>
      </c>
      <c r="Q9" s="28">
        <f t="shared" si="3"/>
        <v>0</v>
      </c>
    </row>
    <row r="10" spans="5:17">
      <c r="E10">
        <v>1540.5</v>
      </c>
      <c r="F10">
        <v>0.99519999999999997</v>
      </c>
      <c r="G10">
        <v>9.7799999999999998E-2</v>
      </c>
      <c r="K10" s="27">
        <v>194741966893865.66</v>
      </c>
      <c r="L10" s="28">
        <f t="shared" si="0"/>
        <v>0.99519999999999997</v>
      </c>
      <c r="M10" s="28">
        <v>0</v>
      </c>
      <c r="N10" s="29"/>
      <c r="O10" s="27">
        <f t="shared" si="1"/>
        <v>194741966893865.66</v>
      </c>
      <c r="P10" s="28">
        <f t="shared" si="2"/>
        <v>9.7799999999999998E-2</v>
      </c>
      <c r="Q10" s="28">
        <f t="shared" si="3"/>
        <v>0</v>
      </c>
    </row>
    <row r="11" spans="5:17">
      <c r="E11">
        <v>1540.6</v>
      </c>
      <c r="F11">
        <v>0.99450000000000005</v>
      </c>
      <c r="G11">
        <v>0.1048</v>
      </c>
      <c r="K11" s="27">
        <v>194729326236531.22</v>
      </c>
      <c r="L11" s="28">
        <f t="shared" si="0"/>
        <v>0.99450000000000005</v>
      </c>
      <c r="M11" s="28">
        <v>0</v>
      </c>
      <c r="N11" s="29"/>
      <c r="O11" s="27">
        <f t="shared" si="1"/>
        <v>194729326236531.22</v>
      </c>
      <c r="P11" s="28">
        <f t="shared" si="2"/>
        <v>0.1048</v>
      </c>
      <c r="Q11" s="28">
        <f t="shared" si="3"/>
        <v>0</v>
      </c>
    </row>
    <row r="12" spans="5:17">
      <c r="E12">
        <v>1540.7</v>
      </c>
      <c r="F12">
        <v>0.99370000000000003</v>
      </c>
      <c r="G12">
        <v>0.1118</v>
      </c>
      <c r="K12" s="27">
        <v>194716687220094.75</v>
      </c>
      <c r="L12" s="28">
        <f t="shared" si="0"/>
        <v>0.99370000000000003</v>
      </c>
      <c r="M12" s="28">
        <v>0</v>
      </c>
      <c r="N12" s="29"/>
      <c r="O12" s="27">
        <f t="shared" si="1"/>
        <v>194716687220094.75</v>
      </c>
      <c r="P12" s="28">
        <f t="shared" si="2"/>
        <v>0.1118</v>
      </c>
      <c r="Q12" s="28">
        <f t="shared" si="3"/>
        <v>0</v>
      </c>
    </row>
    <row r="13" spans="5:17">
      <c r="E13">
        <v>1540.8</v>
      </c>
      <c r="F13">
        <v>0.9929</v>
      </c>
      <c r="G13">
        <v>0.1188</v>
      </c>
      <c r="K13" s="27">
        <v>194704049844236.75</v>
      </c>
      <c r="L13" s="28">
        <f t="shared" si="0"/>
        <v>0.9929</v>
      </c>
      <c r="M13" s="28">
        <v>0</v>
      </c>
      <c r="N13" s="29"/>
      <c r="O13" s="27">
        <f t="shared" si="1"/>
        <v>194704049844236.75</v>
      </c>
      <c r="P13" s="28">
        <f t="shared" si="2"/>
        <v>0.1188</v>
      </c>
      <c r="Q13" s="28">
        <f t="shared" si="3"/>
        <v>0</v>
      </c>
    </row>
    <row r="14" spans="5:17">
      <c r="E14">
        <v>1540.9</v>
      </c>
      <c r="F14">
        <v>0.99209999999999998</v>
      </c>
      <c r="G14">
        <v>0.1258</v>
      </c>
      <c r="K14" s="27">
        <v>194691414108637.81</v>
      </c>
      <c r="L14" s="28">
        <f t="shared" si="0"/>
        <v>0.99209999999999998</v>
      </c>
      <c r="M14" s="28">
        <v>0</v>
      </c>
      <c r="N14" s="29"/>
      <c r="O14" s="27">
        <f t="shared" si="1"/>
        <v>194691414108637.81</v>
      </c>
      <c r="P14" s="28">
        <f t="shared" si="2"/>
        <v>0.1258</v>
      </c>
      <c r="Q14" s="28">
        <f t="shared" si="3"/>
        <v>0</v>
      </c>
    </row>
    <row r="15" spans="5:17">
      <c r="E15">
        <v>1541</v>
      </c>
      <c r="F15">
        <v>0.99109999999999998</v>
      </c>
      <c r="G15">
        <v>0.1328</v>
      </c>
      <c r="K15" s="27">
        <v>194678780012978.59</v>
      </c>
      <c r="L15" s="28">
        <f t="shared" si="0"/>
        <v>0.99109999999999998</v>
      </c>
      <c r="M15" s="28">
        <v>0</v>
      </c>
      <c r="N15" s="29"/>
      <c r="O15" s="27">
        <f t="shared" si="1"/>
        <v>194678780012978.59</v>
      </c>
      <c r="P15" s="28">
        <f t="shared" si="2"/>
        <v>0.1328</v>
      </c>
      <c r="Q15" s="28">
        <f t="shared" si="3"/>
        <v>0</v>
      </c>
    </row>
    <row r="16" spans="5:17">
      <c r="E16">
        <v>1541.1</v>
      </c>
      <c r="F16">
        <v>0.99019999999999997</v>
      </c>
      <c r="G16">
        <v>0.13980000000000001</v>
      </c>
      <c r="K16" s="27">
        <v>194666147556939.84</v>
      </c>
      <c r="L16" s="28">
        <f t="shared" si="0"/>
        <v>0.99019999999999997</v>
      </c>
      <c r="M16" s="28">
        <v>0</v>
      </c>
      <c r="N16" s="29"/>
      <c r="O16" s="27">
        <f t="shared" si="1"/>
        <v>194666147556939.84</v>
      </c>
      <c r="P16" s="28">
        <f t="shared" si="2"/>
        <v>0.13980000000000001</v>
      </c>
      <c r="Q16" s="28">
        <f t="shared" si="3"/>
        <v>0</v>
      </c>
    </row>
    <row r="17" spans="5:17">
      <c r="E17">
        <v>1541.2</v>
      </c>
      <c r="F17">
        <v>0.98919999999999997</v>
      </c>
      <c r="G17">
        <v>0.14680000000000001</v>
      </c>
      <c r="K17" s="27">
        <v>194653516740202.44</v>
      </c>
      <c r="L17" s="28">
        <f t="shared" si="0"/>
        <v>0.98919999999999997</v>
      </c>
      <c r="M17" s="28">
        <v>0</v>
      </c>
      <c r="N17" s="29"/>
      <c r="O17" s="27">
        <f t="shared" si="1"/>
        <v>194653516740202.44</v>
      </c>
      <c r="P17" s="28">
        <f t="shared" si="2"/>
        <v>0.14680000000000001</v>
      </c>
      <c r="Q17" s="28">
        <f t="shared" si="3"/>
        <v>0</v>
      </c>
    </row>
    <row r="18" spans="5:17">
      <c r="E18">
        <v>1541.3</v>
      </c>
      <c r="F18">
        <v>0.98809999999999998</v>
      </c>
      <c r="G18">
        <v>0.1537</v>
      </c>
      <c r="K18" s="27">
        <v>194640887562447.28</v>
      </c>
      <c r="L18" s="28">
        <f t="shared" si="0"/>
        <v>0.98809999999999998</v>
      </c>
      <c r="M18" s="28">
        <v>0</v>
      </c>
      <c r="N18" s="29"/>
      <c r="O18" s="27">
        <f t="shared" si="1"/>
        <v>194640887562447.28</v>
      </c>
      <c r="P18" s="28">
        <f t="shared" si="2"/>
        <v>0.1537</v>
      </c>
      <c r="Q18" s="28">
        <f t="shared" si="3"/>
        <v>0</v>
      </c>
    </row>
    <row r="19" spans="5:17">
      <c r="E19">
        <v>1541.4</v>
      </c>
      <c r="F19">
        <v>0.98699999999999999</v>
      </c>
      <c r="G19">
        <v>0.16070000000000001</v>
      </c>
      <c r="K19" s="27">
        <v>194628260023355.37</v>
      </c>
      <c r="L19" s="28">
        <f t="shared" si="0"/>
        <v>0.98699999999999999</v>
      </c>
      <c r="M19" s="28">
        <v>0</v>
      </c>
      <c r="N19" s="29"/>
      <c r="O19" s="27">
        <f t="shared" si="1"/>
        <v>194628260023355.37</v>
      </c>
      <c r="P19" s="28">
        <f t="shared" si="2"/>
        <v>0.16070000000000001</v>
      </c>
      <c r="Q19" s="28">
        <f t="shared" si="3"/>
        <v>0</v>
      </c>
    </row>
    <row r="20" spans="5:17">
      <c r="E20">
        <v>1541.5</v>
      </c>
      <c r="F20">
        <v>0.98580000000000001</v>
      </c>
      <c r="G20">
        <v>0.1676</v>
      </c>
      <c r="K20" s="27">
        <v>194615634122607.84</v>
      </c>
      <c r="L20" s="28">
        <f t="shared" si="0"/>
        <v>0.98580000000000001</v>
      </c>
      <c r="M20" s="28">
        <v>0</v>
      </c>
      <c r="N20" s="29"/>
      <c r="O20" s="27">
        <f t="shared" si="1"/>
        <v>194615634122607.84</v>
      </c>
      <c r="P20" s="28">
        <f t="shared" si="2"/>
        <v>0.1676</v>
      </c>
      <c r="Q20" s="28">
        <f t="shared" si="3"/>
        <v>0</v>
      </c>
    </row>
    <row r="21" spans="5:17">
      <c r="E21">
        <v>1541.6</v>
      </c>
      <c r="F21">
        <v>0.98460000000000003</v>
      </c>
      <c r="G21">
        <v>0.17460000000000001</v>
      </c>
      <c r="K21" s="27">
        <v>194603009859885.84</v>
      </c>
      <c r="L21" s="28">
        <f t="shared" si="0"/>
        <v>0.98460000000000003</v>
      </c>
      <c r="M21" s="28">
        <v>0</v>
      </c>
      <c r="N21" s="29"/>
      <c r="O21" s="27">
        <f t="shared" si="1"/>
        <v>194603009859885.84</v>
      </c>
      <c r="P21" s="28">
        <f t="shared" si="2"/>
        <v>0.17460000000000001</v>
      </c>
      <c r="Q21" s="28">
        <f t="shared" si="3"/>
        <v>0</v>
      </c>
    </row>
    <row r="22" spans="5:17">
      <c r="E22">
        <v>1541.7</v>
      </c>
      <c r="F22">
        <v>0.98340000000000005</v>
      </c>
      <c r="G22">
        <v>0.18149999999999999</v>
      </c>
      <c r="K22" s="27">
        <v>194590387234870.56</v>
      </c>
      <c r="L22" s="28">
        <f t="shared" si="0"/>
        <v>0.98340000000000005</v>
      </c>
      <c r="M22" s="28">
        <v>0</v>
      </c>
      <c r="N22" s="29"/>
      <c r="O22" s="27">
        <f t="shared" si="1"/>
        <v>194590387234870.56</v>
      </c>
      <c r="P22" s="28">
        <f t="shared" si="2"/>
        <v>0.18149999999999999</v>
      </c>
      <c r="Q22" s="28">
        <f t="shared" si="3"/>
        <v>0</v>
      </c>
    </row>
    <row r="23" spans="5:17">
      <c r="E23">
        <v>1541.8</v>
      </c>
      <c r="F23">
        <v>0.98209999999999997</v>
      </c>
      <c r="G23">
        <v>0.18840000000000001</v>
      </c>
      <c r="K23" s="27">
        <v>194577766247243.5</v>
      </c>
      <c r="L23" s="28">
        <f t="shared" si="0"/>
        <v>0.98209999999999997</v>
      </c>
      <c r="M23" s="28">
        <v>0</v>
      </c>
      <c r="N23" s="29"/>
      <c r="O23" s="27">
        <f t="shared" si="1"/>
        <v>194577766247243.5</v>
      </c>
      <c r="P23" s="28">
        <f t="shared" si="2"/>
        <v>0.18840000000000001</v>
      </c>
      <c r="Q23" s="28">
        <f t="shared" si="3"/>
        <v>0</v>
      </c>
    </row>
    <row r="24" spans="5:17">
      <c r="E24">
        <v>1541.9</v>
      </c>
      <c r="F24">
        <v>0.98070000000000002</v>
      </c>
      <c r="G24">
        <v>0.19539999999999999</v>
      </c>
      <c r="K24" s="27">
        <v>194565146896685.87</v>
      </c>
      <c r="L24" s="28">
        <f t="shared" si="0"/>
        <v>0.98070000000000002</v>
      </c>
      <c r="M24" s="28">
        <v>0</v>
      </c>
      <c r="N24" s="29"/>
      <c r="O24" s="27">
        <f t="shared" si="1"/>
        <v>194565146896685.87</v>
      </c>
      <c r="P24" s="28">
        <f t="shared" si="2"/>
        <v>0.19539999999999999</v>
      </c>
      <c r="Q24" s="28">
        <f t="shared" si="3"/>
        <v>0</v>
      </c>
    </row>
    <row r="25" spans="5:17">
      <c r="E25">
        <v>1542</v>
      </c>
      <c r="F25">
        <v>0.97929999999999995</v>
      </c>
      <c r="G25">
        <v>0.20230000000000001</v>
      </c>
      <c r="K25" s="27">
        <v>194552529182879.37</v>
      </c>
      <c r="L25" s="28">
        <f t="shared" si="0"/>
        <v>0.97929999999999995</v>
      </c>
      <c r="M25" s="28">
        <v>0</v>
      </c>
      <c r="N25" s="29"/>
      <c r="O25" s="27">
        <f t="shared" si="1"/>
        <v>194552529182879.37</v>
      </c>
      <c r="P25" s="28">
        <f t="shared" si="2"/>
        <v>0.20230000000000001</v>
      </c>
      <c r="Q25" s="28">
        <f t="shared" si="3"/>
        <v>0</v>
      </c>
    </row>
    <row r="26" spans="5:17">
      <c r="E26">
        <v>1542.1</v>
      </c>
      <c r="F26">
        <v>0.97789999999999999</v>
      </c>
      <c r="G26">
        <v>0.2092</v>
      </c>
      <c r="K26" s="27">
        <v>194539913105505.5</v>
      </c>
      <c r="L26" s="28">
        <f t="shared" si="0"/>
        <v>0.97789999999999999</v>
      </c>
      <c r="M26" s="28">
        <v>0</v>
      </c>
      <c r="N26" s="29"/>
      <c r="O26" s="27">
        <f t="shared" si="1"/>
        <v>194539913105505.5</v>
      </c>
      <c r="P26" s="28">
        <f t="shared" si="2"/>
        <v>0.2092</v>
      </c>
      <c r="Q26" s="28">
        <f t="shared" si="3"/>
        <v>0</v>
      </c>
    </row>
    <row r="27" spans="5:17">
      <c r="E27">
        <v>1542.2</v>
      </c>
      <c r="F27">
        <v>0.97640000000000005</v>
      </c>
      <c r="G27">
        <v>0.216</v>
      </c>
      <c r="K27" s="27">
        <v>194527298664245.87</v>
      </c>
      <c r="L27" s="28">
        <f t="shared" si="0"/>
        <v>0.97640000000000005</v>
      </c>
      <c r="M27" s="28">
        <v>0</v>
      </c>
      <c r="N27" s="29"/>
      <c r="O27" s="27">
        <f t="shared" si="1"/>
        <v>194527298664245.87</v>
      </c>
      <c r="P27" s="28">
        <f t="shared" si="2"/>
        <v>0.216</v>
      </c>
      <c r="Q27" s="28">
        <f t="shared" si="3"/>
        <v>0</v>
      </c>
    </row>
    <row r="28" spans="5:17">
      <c r="E28">
        <v>1542.3</v>
      </c>
      <c r="F28">
        <v>0.9748</v>
      </c>
      <c r="G28">
        <v>0.22289999999999999</v>
      </c>
      <c r="K28" s="27">
        <v>194514685858782.34</v>
      </c>
      <c r="L28" s="28">
        <f t="shared" si="0"/>
        <v>0.9748</v>
      </c>
      <c r="M28" s="28">
        <v>0</v>
      </c>
      <c r="N28" s="29"/>
      <c r="O28" s="27">
        <f t="shared" si="1"/>
        <v>194514685858782.34</v>
      </c>
      <c r="P28" s="28">
        <f t="shared" si="2"/>
        <v>0.22289999999999999</v>
      </c>
      <c r="Q28" s="28">
        <f t="shared" si="3"/>
        <v>0</v>
      </c>
    </row>
    <row r="29" spans="5:17">
      <c r="E29">
        <v>1542.4</v>
      </c>
      <c r="F29">
        <v>0.97319999999999995</v>
      </c>
      <c r="G29">
        <v>0.2298</v>
      </c>
      <c r="K29" s="27">
        <v>194502074688796.69</v>
      </c>
      <c r="L29" s="28">
        <f t="shared" si="0"/>
        <v>0.97319999999999995</v>
      </c>
      <c r="M29" s="28">
        <v>0</v>
      </c>
      <c r="N29" s="29"/>
      <c r="O29" s="27">
        <f t="shared" si="1"/>
        <v>194502074688796.69</v>
      </c>
      <c r="P29" s="28">
        <f t="shared" si="2"/>
        <v>0.2298</v>
      </c>
      <c r="Q29" s="28">
        <f t="shared" si="3"/>
        <v>0</v>
      </c>
    </row>
    <row r="30" spans="5:17">
      <c r="E30">
        <v>1542.5</v>
      </c>
      <c r="F30">
        <v>0.97160000000000002</v>
      </c>
      <c r="G30">
        <v>0.2366</v>
      </c>
      <c r="K30" s="27">
        <v>194489465153970.81</v>
      </c>
      <c r="L30" s="28">
        <f t="shared" si="0"/>
        <v>0.97160000000000002</v>
      </c>
      <c r="M30" s="28">
        <v>0</v>
      </c>
      <c r="N30" s="29"/>
      <c r="O30" s="27">
        <f t="shared" si="1"/>
        <v>194489465153970.81</v>
      </c>
      <c r="P30" s="28">
        <f t="shared" si="2"/>
        <v>0.2366</v>
      </c>
      <c r="Q30" s="28">
        <f t="shared" si="3"/>
        <v>0</v>
      </c>
    </row>
    <row r="31" spans="5:17">
      <c r="E31">
        <v>1542.6</v>
      </c>
      <c r="F31">
        <v>0.96989999999999998</v>
      </c>
      <c r="G31">
        <v>0.24340000000000001</v>
      </c>
      <c r="K31" s="27">
        <v>194476857253986.78</v>
      </c>
      <c r="L31" s="28">
        <f t="shared" si="0"/>
        <v>0.96989999999999998</v>
      </c>
      <c r="M31" s="28">
        <v>0</v>
      </c>
      <c r="N31" s="29"/>
      <c r="O31" s="27">
        <f t="shared" si="1"/>
        <v>194476857253986.78</v>
      </c>
      <c r="P31" s="28">
        <f t="shared" si="2"/>
        <v>0.24340000000000001</v>
      </c>
      <c r="Q31" s="28">
        <f t="shared" si="3"/>
        <v>0</v>
      </c>
    </row>
    <row r="32" spans="5:17">
      <c r="E32">
        <v>1542.7</v>
      </c>
      <c r="F32">
        <v>0.96819999999999995</v>
      </c>
      <c r="G32">
        <v>0.25030000000000002</v>
      </c>
      <c r="K32" s="27">
        <v>194464250988526.59</v>
      </c>
      <c r="L32" s="28">
        <f t="shared" si="0"/>
        <v>0.96819999999999995</v>
      </c>
      <c r="M32" s="28">
        <v>0</v>
      </c>
      <c r="N32" s="29"/>
      <c r="O32" s="27">
        <f t="shared" si="1"/>
        <v>194464250988526.59</v>
      </c>
      <c r="P32" s="28">
        <f t="shared" si="2"/>
        <v>0.25030000000000002</v>
      </c>
      <c r="Q32" s="28">
        <f t="shared" si="3"/>
        <v>0</v>
      </c>
    </row>
    <row r="33" spans="5:17">
      <c r="E33">
        <v>1542.8</v>
      </c>
      <c r="F33">
        <v>0.96640000000000004</v>
      </c>
      <c r="G33">
        <v>0.2571</v>
      </c>
      <c r="K33" s="27">
        <v>194451646357272.5</v>
      </c>
      <c r="L33" s="28">
        <f t="shared" si="0"/>
        <v>0.96640000000000004</v>
      </c>
      <c r="M33" s="28">
        <v>0</v>
      </c>
      <c r="N33" s="29"/>
      <c r="O33" s="27">
        <f t="shared" si="1"/>
        <v>194451646357272.5</v>
      </c>
      <c r="P33" s="28">
        <f t="shared" si="2"/>
        <v>0.2571</v>
      </c>
      <c r="Q33" s="28">
        <f t="shared" si="3"/>
        <v>0</v>
      </c>
    </row>
    <row r="34" spans="5:17">
      <c r="E34">
        <v>1542.9</v>
      </c>
      <c r="F34">
        <v>0.96460000000000001</v>
      </c>
      <c r="G34">
        <v>0.26390000000000002</v>
      </c>
      <c r="K34" s="27">
        <v>194439043359906.62</v>
      </c>
      <c r="L34" s="28">
        <f t="shared" si="0"/>
        <v>0.96460000000000001</v>
      </c>
      <c r="M34" s="28">
        <v>0</v>
      </c>
      <c r="N34" s="29"/>
      <c r="O34" s="27">
        <f t="shared" si="1"/>
        <v>194439043359906.62</v>
      </c>
      <c r="P34" s="28">
        <f t="shared" si="2"/>
        <v>0.26390000000000002</v>
      </c>
      <c r="Q34" s="28">
        <f t="shared" si="3"/>
        <v>0</v>
      </c>
    </row>
    <row r="35" spans="5:17">
      <c r="E35">
        <v>1543</v>
      </c>
      <c r="F35">
        <v>0.9627</v>
      </c>
      <c r="G35">
        <v>0.27060000000000001</v>
      </c>
      <c r="K35" s="27">
        <v>194426441996111.47</v>
      </c>
      <c r="L35" s="28">
        <f t="shared" si="0"/>
        <v>0.9627</v>
      </c>
      <c r="M35" s="28">
        <v>0</v>
      </c>
      <c r="N35" s="29"/>
      <c r="O35" s="27">
        <f t="shared" si="1"/>
        <v>194426441996111.47</v>
      </c>
      <c r="P35" s="28">
        <f t="shared" si="2"/>
        <v>0.27060000000000001</v>
      </c>
      <c r="Q35" s="28">
        <f t="shared" si="3"/>
        <v>0</v>
      </c>
    </row>
    <row r="36" spans="5:17">
      <c r="E36">
        <v>1543.1</v>
      </c>
      <c r="F36">
        <v>0.96079999999999999</v>
      </c>
      <c r="G36">
        <v>0.27739999999999998</v>
      </c>
      <c r="K36" s="27">
        <v>194413842265569.31</v>
      </c>
      <c r="L36" s="28">
        <f t="shared" si="0"/>
        <v>0.96079999999999999</v>
      </c>
      <c r="M36" s="28">
        <v>0</v>
      </c>
      <c r="N36" s="29"/>
      <c r="O36" s="27">
        <f t="shared" si="1"/>
        <v>194413842265569.31</v>
      </c>
      <c r="P36" s="28">
        <f t="shared" si="2"/>
        <v>0.27739999999999998</v>
      </c>
      <c r="Q36" s="28">
        <f t="shared" si="3"/>
        <v>0</v>
      </c>
    </row>
    <row r="37" spans="5:17">
      <c r="E37">
        <v>1543.2</v>
      </c>
      <c r="F37">
        <v>0.95879999999999999</v>
      </c>
      <c r="G37">
        <v>0.28420000000000001</v>
      </c>
      <c r="K37" s="27">
        <v>194401244167962.66</v>
      </c>
      <c r="L37" s="28">
        <f t="shared" si="0"/>
        <v>0.95879999999999999</v>
      </c>
      <c r="M37" s="28">
        <v>0</v>
      </c>
      <c r="N37" s="29"/>
      <c r="O37" s="27">
        <f t="shared" si="1"/>
        <v>194401244167962.66</v>
      </c>
      <c r="P37" s="28">
        <f t="shared" si="2"/>
        <v>0.28420000000000001</v>
      </c>
      <c r="Q37" s="28">
        <f t="shared" si="3"/>
        <v>0</v>
      </c>
    </row>
    <row r="38" spans="5:17">
      <c r="E38">
        <v>1543.3</v>
      </c>
      <c r="F38">
        <v>0.95679999999999998</v>
      </c>
      <c r="G38">
        <v>0.29089999999999999</v>
      </c>
      <c r="K38" s="27">
        <v>194388647702974.12</v>
      </c>
      <c r="L38" s="28">
        <f t="shared" si="0"/>
        <v>0.95679999999999998</v>
      </c>
      <c r="M38" s="28">
        <v>0</v>
      </c>
      <c r="N38" s="29"/>
      <c r="O38" s="27">
        <f t="shared" si="1"/>
        <v>194388647702974.12</v>
      </c>
      <c r="P38" s="28">
        <f t="shared" si="2"/>
        <v>0.29089999999999999</v>
      </c>
      <c r="Q38" s="28">
        <f t="shared" si="3"/>
        <v>0</v>
      </c>
    </row>
    <row r="39" spans="5:17">
      <c r="E39">
        <v>1543.4</v>
      </c>
      <c r="F39">
        <v>0.95469999999999999</v>
      </c>
      <c r="G39">
        <v>0.29759999999999998</v>
      </c>
      <c r="K39" s="27">
        <v>194376052870286.37</v>
      </c>
      <c r="L39" s="28">
        <f t="shared" si="0"/>
        <v>0.95469999999999999</v>
      </c>
      <c r="M39" s="28">
        <v>0</v>
      </c>
      <c r="N39" s="29"/>
      <c r="O39" s="27">
        <f t="shared" si="1"/>
        <v>194376052870286.37</v>
      </c>
      <c r="P39" s="28">
        <f t="shared" si="2"/>
        <v>0.29759999999999998</v>
      </c>
      <c r="Q39" s="28">
        <f t="shared" si="3"/>
        <v>0</v>
      </c>
    </row>
    <row r="40" spans="5:17">
      <c r="E40">
        <v>1543.5</v>
      </c>
      <c r="F40">
        <v>0.9526</v>
      </c>
      <c r="G40">
        <v>0.30430000000000001</v>
      </c>
      <c r="K40" s="27">
        <v>194363459669582.12</v>
      </c>
      <c r="L40" s="28">
        <f t="shared" si="0"/>
        <v>0.9526</v>
      </c>
      <c r="M40" s="28">
        <v>0</v>
      </c>
      <c r="N40" s="29"/>
      <c r="O40" s="27">
        <f t="shared" si="1"/>
        <v>194363459669582.12</v>
      </c>
      <c r="P40" s="28">
        <f t="shared" si="2"/>
        <v>0.30430000000000001</v>
      </c>
      <c r="Q40" s="28">
        <f t="shared" si="3"/>
        <v>0</v>
      </c>
    </row>
    <row r="41" spans="5:17">
      <c r="E41">
        <v>1543.6</v>
      </c>
      <c r="F41">
        <v>0.95040000000000002</v>
      </c>
      <c r="G41">
        <v>0.311</v>
      </c>
      <c r="K41" s="27">
        <v>194350868100544.22</v>
      </c>
      <c r="L41" s="28">
        <f t="shared" si="0"/>
        <v>0.95040000000000002</v>
      </c>
      <c r="M41" s="28">
        <v>0</v>
      </c>
      <c r="N41" s="29"/>
      <c r="O41" s="27">
        <f t="shared" si="1"/>
        <v>194350868100544.22</v>
      </c>
      <c r="P41" s="28">
        <f t="shared" si="2"/>
        <v>0.311</v>
      </c>
      <c r="Q41" s="28">
        <f t="shared" si="3"/>
        <v>0</v>
      </c>
    </row>
    <row r="42" spans="5:17">
      <c r="E42">
        <v>1543.7</v>
      </c>
      <c r="F42">
        <v>0.94820000000000004</v>
      </c>
      <c r="G42">
        <v>0.31769999999999998</v>
      </c>
      <c r="K42" s="27">
        <v>194338278162855.5</v>
      </c>
      <c r="L42" s="28">
        <f t="shared" si="0"/>
        <v>0.94820000000000004</v>
      </c>
      <c r="M42" s="28">
        <v>0</v>
      </c>
      <c r="N42" s="29"/>
      <c r="O42" s="27">
        <f t="shared" si="1"/>
        <v>194338278162855.5</v>
      </c>
      <c r="P42" s="28">
        <f t="shared" si="2"/>
        <v>0.31769999999999998</v>
      </c>
      <c r="Q42" s="28">
        <f t="shared" si="3"/>
        <v>0</v>
      </c>
    </row>
    <row r="43" spans="5:17">
      <c r="E43">
        <v>1543.8</v>
      </c>
      <c r="F43">
        <v>0.94589999999999996</v>
      </c>
      <c r="G43">
        <v>0.32429999999999998</v>
      </c>
      <c r="K43" s="27">
        <v>194325689856199</v>
      </c>
      <c r="L43" s="28">
        <f t="shared" si="0"/>
        <v>0.94589999999999996</v>
      </c>
      <c r="M43" s="28">
        <v>0</v>
      </c>
      <c r="N43" s="29"/>
      <c r="O43" s="27">
        <f t="shared" si="1"/>
        <v>194325689856199</v>
      </c>
      <c r="P43" s="28">
        <f t="shared" si="2"/>
        <v>0.32429999999999998</v>
      </c>
      <c r="Q43" s="28">
        <f t="shared" si="3"/>
        <v>0</v>
      </c>
    </row>
    <row r="44" spans="5:17">
      <c r="E44">
        <v>1543.9</v>
      </c>
      <c r="F44">
        <v>0.94359999999999999</v>
      </c>
      <c r="G44">
        <v>0.33100000000000002</v>
      </c>
      <c r="K44" s="27">
        <v>194313103180257.78</v>
      </c>
      <c r="L44" s="28">
        <f t="shared" si="0"/>
        <v>0.94359999999999999</v>
      </c>
      <c r="M44" s="28">
        <v>0</v>
      </c>
      <c r="N44" s="29"/>
      <c r="O44" s="27">
        <f t="shared" si="1"/>
        <v>194313103180257.78</v>
      </c>
      <c r="P44" s="28">
        <f t="shared" si="2"/>
        <v>0.33100000000000002</v>
      </c>
      <c r="Q44" s="28">
        <f t="shared" si="3"/>
        <v>0</v>
      </c>
    </row>
    <row r="45" spans="5:17">
      <c r="E45">
        <v>1544</v>
      </c>
      <c r="F45">
        <v>0.94130000000000003</v>
      </c>
      <c r="G45">
        <v>0.33760000000000001</v>
      </c>
      <c r="K45" s="27">
        <v>194300518134715.06</v>
      </c>
      <c r="L45" s="28">
        <f t="shared" si="0"/>
        <v>0.94130000000000003</v>
      </c>
      <c r="M45" s="28">
        <v>0</v>
      </c>
      <c r="N45" s="29"/>
      <c r="O45" s="27">
        <f t="shared" si="1"/>
        <v>194300518134715.06</v>
      </c>
      <c r="P45" s="28">
        <f t="shared" si="2"/>
        <v>0.33760000000000001</v>
      </c>
      <c r="Q45" s="28">
        <f t="shared" si="3"/>
        <v>0</v>
      </c>
    </row>
    <row r="46" spans="5:17">
      <c r="E46">
        <v>1544.1</v>
      </c>
      <c r="F46">
        <v>0.93889999999999996</v>
      </c>
      <c r="G46">
        <v>0.34420000000000001</v>
      </c>
      <c r="K46" s="27">
        <v>194287934719253.94</v>
      </c>
      <c r="L46" s="28">
        <f t="shared" si="0"/>
        <v>0.93889999999999996</v>
      </c>
      <c r="M46" s="28">
        <v>0</v>
      </c>
      <c r="N46" s="29"/>
      <c r="O46" s="27">
        <f t="shared" si="1"/>
        <v>194287934719253.94</v>
      </c>
      <c r="P46" s="28">
        <f t="shared" si="2"/>
        <v>0.34420000000000001</v>
      </c>
      <c r="Q46" s="28">
        <f t="shared" si="3"/>
        <v>0</v>
      </c>
    </row>
    <row r="47" spans="5:17">
      <c r="E47">
        <v>1544.2</v>
      </c>
      <c r="F47">
        <v>0.9365</v>
      </c>
      <c r="G47">
        <v>0.3508</v>
      </c>
      <c r="K47" s="27">
        <v>194275352933557.81</v>
      </c>
      <c r="L47" s="28">
        <f t="shared" si="0"/>
        <v>0.9365</v>
      </c>
      <c r="M47" s="28">
        <v>0</v>
      </c>
      <c r="N47" s="29"/>
      <c r="O47" s="27">
        <f t="shared" si="1"/>
        <v>194275352933557.81</v>
      </c>
      <c r="P47" s="28">
        <f t="shared" si="2"/>
        <v>0.3508</v>
      </c>
      <c r="Q47" s="28">
        <f t="shared" si="3"/>
        <v>0</v>
      </c>
    </row>
    <row r="48" spans="5:17">
      <c r="E48">
        <v>1544.3</v>
      </c>
      <c r="F48">
        <v>0.93400000000000005</v>
      </c>
      <c r="G48">
        <v>0.3574</v>
      </c>
      <c r="K48" s="27">
        <v>194262772777310.12</v>
      </c>
      <c r="L48" s="28">
        <f t="shared" si="0"/>
        <v>0.93400000000000005</v>
      </c>
      <c r="M48" s="28">
        <v>0</v>
      </c>
      <c r="N48" s="29"/>
      <c r="O48" s="27">
        <f t="shared" si="1"/>
        <v>194262772777310.12</v>
      </c>
      <c r="P48" s="28">
        <f t="shared" si="2"/>
        <v>0.3574</v>
      </c>
      <c r="Q48" s="28">
        <f t="shared" si="3"/>
        <v>0</v>
      </c>
    </row>
    <row r="49" spans="5:17">
      <c r="E49">
        <v>1544.4</v>
      </c>
      <c r="F49">
        <v>0.93140000000000001</v>
      </c>
      <c r="G49">
        <v>0.3639</v>
      </c>
      <c r="K49" s="27">
        <v>194250194250194.22</v>
      </c>
      <c r="L49" s="28">
        <f t="shared" si="0"/>
        <v>0.93140000000000001</v>
      </c>
      <c r="M49" s="28">
        <v>0</v>
      </c>
      <c r="N49" s="29"/>
      <c r="O49" s="27">
        <f t="shared" si="1"/>
        <v>194250194250194.22</v>
      </c>
      <c r="P49" s="28">
        <f t="shared" si="2"/>
        <v>0.3639</v>
      </c>
      <c r="Q49" s="28">
        <f t="shared" si="3"/>
        <v>0</v>
      </c>
    </row>
    <row r="50" spans="5:17">
      <c r="E50">
        <v>1544.5</v>
      </c>
      <c r="F50">
        <v>0.92889999999999995</v>
      </c>
      <c r="G50">
        <v>0.37040000000000001</v>
      </c>
      <c r="K50" s="27">
        <v>194237617351893.81</v>
      </c>
      <c r="L50" s="28">
        <f t="shared" si="0"/>
        <v>0.92889999999999995</v>
      </c>
      <c r="M50" s="28">
        <v>0</v>
      </c>
      <c r="N50" s="29"/>
      <c r="O50" s="27">
        <f t="shared" si="1"/>
        <v>194237617351893.81</v>
      </c>
      <c r="P50" s="28">
        <f t="shared" si="2"/>
        <v>0.37040000000000001</v>
      </c>
      <c r="Q50" s="28">
        <f t="shared" si="3"/>
        <v>0</v>
      </c>
    </row>
    <row r="51" spans="5:17">
      <c r="E51">
        <v>1544.6</v>
      </c>
      <c r="F51">
        <v>0.92620000000000002</v>
      </c>
      <c r="G51">
        <v>0.377</v>
      </c>
      <c r="K51" s="27">
        <v>194225042082092.47</v>
      </c>
      <c r="L51" s="28">
        <f t="shared" si="0"/>
        <v>0.92620000000000002</v>
      </c>
      <c r="M51" s="28">
        <v>0</v>
      </c>
      <c r="N51" s="29"/>
      <c r="O51" s="27">
        <f t="shared" si="1"/>
        <v>194225042082092.47</v>
      </c>
      <c r="P51" s="28">
        <f t="shared" si="2"/>
        <v>0.377</v>
      </c>
      <c r="Q51" s="28">
        <f t="shared" si="3"/>
        <v>0</v>
      </c>
    </row>
    <row r="52" spans="5:17">
      <c r="E52">
        <v>1544.7</v>
      </c>
      <c r="F52">
        <v>0.92359999999999998</v>
      </c>
      <c r="G52">
        <v>0.38350000000000001</v>
      </c>
      <c r="K52" s="27">
        <v>194212468440473.84</v>
      </c>
      <c r="L52" s="28">
        <f t="shared" si="0"/>
        <v>0.92359999999999998</v>
      </c>
      <c r="M52" s="28">
        <v>0</v>
      </c>
      <c r="N52" s="29"/>
      <c r="O52" s="27">
        <f t="shared" si="1"/>
        <v>194212468440473.84</v>
      </c>
      <c r="P52" s="28">
        <f t="shared" si="2"/>
        <v>0.38350000000000001</v>
      </c>
      <c r="Q52" s="28">
        <f t="shared" si="3"/>
        <v>0</v>
      </c>
    </row>
    <row r="53" spans="5:17">
      <c r="E53">
        <v>1544.8</v>
      </c>
      <c r="F53">
        <v>0.92079999999999995</v>
      </c>
      <c r="G53">
        <v>0.38990000000000002</v>
      </c>
      <c r="K53" s="27">
        <v>194199896426721.91</v>
      </c>
      <c r="L53" s="28">
        <f t="shared" si="0"/>
        <v>0.92079999999999995</v>
      </c>
      <c r="M53" s="28">
        <v>0</v>
      </c>
      <c r="N53" s="29"/>
      <c r="O53" s="27">
        <f t="shared" si="1"/>
        <v>194199896426721.91</v>
      </c>
      <c r="P53" s="28">
        <f t="shared" si="2"/>
        <v>0.38990000000000002</v>
      </c>
      <c r="Q53" s="28">
        <f t="shared" si="3"/>
        <v>0</v>
      </c>
    </row>
    <row r="54" spans="5:17">
      <c r="E54">
        <v>1544.9</v>
      </c>
      <c r="F54">
        <v>0.91810000000000003</v>
      </c>
      <c r="G54">
        <v>0.39639999999999997</v>
      </c>
      <c r="K54" s="27">
        <v>194187326040520.41</v>
      </c>
      <c r="L54" s="28">
        <f t="shared" si="0"/>
        <v>0.91810000000000003</v>
      </c>
      <c r="M54" s="28">
        <v>0</v>
      </c>
      <c r="N54" s="29"/>
      <c r="O54" s="27">
        <f t="shared" si="1"/>
        <v>194187326040520.41</v>
      </c>
      <c r="P54" s="28">
        <f t="shared" si="2"/>
        <v>0.39639999999999997</v>
      </c>
      <c r="Q54" s="28">
        <f t="shared" si="3"/>
        <v>0</v>
      </c>
    </row>
    <row r="55" spans="5:17">
      <c r="E55">
        <v>1545</v>
      </c>
      <c r="F55">
        <v>0.9153</v>
      </c>
      <c r="G55">
        <v>0.40279999999999999</v>
      </c>
      <c r="K55" s="27">
        <v>194174757281553.41</v>
      </c>
      <c r="L55" s="28">
        <f t="shared" si="0"/>
        <v>0.9153</v>
      </c>
      <c r="M55" s="28">
        <v>0</v>
      </c>
      <c r="N55" s="29"/>
      <c r="O55" s="27">
        <f t="shared" si="1"/>
        <v>194174757281553.41</v>
      </c>
      <c r="P55" s="28">
        <f t="shared" si="2"/>
        <v>0.40279999999999999</v>
      </c>
      <c r="Q55" s="28">
        <f t="shared" si="3"/>
        <v>0</v>
      </c>
    </row>
    <row r="56" spans="5:17">
      <c r="E56">
        <v>1545.1</v>
      </c>
      <c r="F56">
        <v>0.91239999999999999</v>
      </c>
      <c r="G56">
        <v>0.40920000000000001</v>
      </c>
      <c r="K56" s="27">
        <v>194162190149504.91</v>
      </c>
      <c r="L56" s="28">
        <f t="shared" si="0"/>
        <v>0.91239999999999999</v>
      </c>
      <c r="M56" s="28">
        <v>0</v>
      </c>
      <c r="N56" s="29"/>
      <c r="O56" s="27">
        <f t="shared" si="1"/>
        <v>194162190149504.91</v>
      </c>
      <c r="P56" s="28">
        <f t="shared" si="2"/>
        <v>0.40920000000000001</v>
      </c>
      <c r="Q56" s="28">
        <f t="shared" si="3"/>
        <v>0</v>
      </c>
    </row>
    <row r="57" spans="5:17">
      <c r="E57">
        <v>1545.2</v>
      </c>
      <c r="F57">
        <v>0.90949999999999998</v>
      </c>
      <c r="G57">
        <v>0.41560000000000002</v>
      </c>
      <c r="K57" s="27">
        <v>194149624644059.03</v>
      </c>
      <c r="L57" s="28">
        <f t="shared" si="0"/>
        <v>0.90949999999999998</v>
      </c>
      <c r="M57" s="28">
        <v>0</v>
      </c>
      <c r="N57" s="29"/>
      <c r="O57" s="27">
        <f t="shared" si="1"/>
        <v>194149624644059.03</v>
      </c>
      <c r="P57" s="28">
        <f t="shared" si="2"/>
        <v>0.41560000000000002</v>
      </c>
      <c r="Q57" s="28">
        <f t="shared" si="3"/>
        <v>0</v>
      </c>
    </row>
    <row r="58" spans="5:17">
      <c r="E58">
        <v>1545.3</v>
      </c>
      <c r="F58">
        <v>0.90659999999999996</v>
      </c>
      <c r="G58">
        <v>0.42199999999999999</v>
      </c>
      <c r="K58" s="27">
        <v>194137060764900.03</v>
      </c>
      <c r="L58" s="28">
        <f t="shared" si="0"/>
        <v>0.90659999999999996</v>
      </c>
      <c r="M58" s="28">
        <v>0</v>
      </c>
      <c r="N58" s="29"/>
      <c r="O58" s="27">
        <f t="shared" si="1"/>
        <v>194137060764900.03</v>
      </c>
      <c r="P58" s="28">
        <f t="shared" si="2"/>
        <v>0.42199999999999999</v>
      </c>
      <c r="Q58" s="28">
        <f t="shared" si="3"/>
        <v>0</v>
      </c>
    </row>
    <row r="59" spans="5:17">
      <c r="E59">
        <v>1545.4</v>
      </c>
      <c r="F59">
        <v>0.90359999999999996</v>
      </c>
      <c r="G59">
        <v>0.42830000000000001</v>
      </c>
      <c r="K59" s="27">
        <v>194124498511712.16</v>
      </c>
      <c r="L59" s="28">
        <f t="shared" si="0"/>
        <v>0.90359999999999996</v>
      </c>
      <c r="M59" s="28">
        <v>0</v>
      </c>
      <c r="N59" s="29"/>
      <c r="O59" s="27">
        <f t="shared" si="1"/>
        <v>194124498511712.16</v>
      </c>
      <c r="P59" s="28">
        <f t="shared" si="2"/>
        <v>0.42830000000000001</v>
      </c>
      <c r="Q59" s="28">
        <f t="shared" si="3"/>
        <v>0</v>
      </c>
    </row>
    <row r="60" spans="5:17">
      <c r="E60">
        <v>1545.5</v>
      </c>
      <c r="F60">
        <v>0.90059999999999996</v>
      </c>
      <c r="G60">
        <v>0.43469999999999998</v>
      </c>
      <c r="K60" s="27">
        <v>194111937884179.87</v>
      </c>
      <c r="L60" s="28">
        <f t="shared" si="0"/>
        <v>0.90059999999999996</v>
      </c>
      <c r="M60" s="28">
        <v>0</v>
      </c>
      <c r="N60" s="29"/>
      <c r="O60" s="27">
        <f t="shared" si="1"/>
        <v>194111937884179.87</v>
      </c>
      <c r="P60" s="28">
        <f t="shared" si="2"/>
        <v>0.43469999999999998</v>
      </c>
      <c r="Q60" s="28">
        <f t="shared" si="3"/>
        <v>0</v>
      </c>
    </row>
    <row r="61" spans="5:17">
      <c r="E61">
        <v>1545.6</v>
      </c>
      <c r="F61">
        <v>0.89749999999999996</v>
      </c>
      <c r="G61">
        <v>0.441</v>
      </c>
      <c r="K61" s="27">
        <v>194099378881987.59</v>
      </c>
      <c r="L61" s="28">
        <f t="shared" si="0"/>
        <v>0.89749999999999996</v>
      </c>
      <c r="M61" s="28">
        <v>0</v>
      </c>
      <c r="N61" s="29"/>
      <c r="O61" s="27">
        <f t="shared" si="1"/>
        <v>194099378881987.59</v>
      </c>
      <c r="P61" s="28">
        <f t="shared" si="2"/>
        <v>0.441</v>
      </c>
      <c r="Q61" s="28">
        <f t="shared" si="3"/>
        <v>0</v>
      </c>
    </row>
    <row r="62" spans="5:17">
      <c r="E62">
        <v>1545.7</v>
      </c>
      <c r="F62">
        <v>0.89439999999999997</v>
      </c>
      <c r="G62">
        <v>0.44729999999999998</v>
      </c>
      <c r="K62" s="27">
        <v>194086821504819.81</v>
      </c>
      <c r="L62" s="28">
        <f t="shared" si="0"/>
        <v>0.89439999999999997</v>
      </c>
      <c r="M62" s="28">
        <v>0</v>
      </c>
      <c r="N62" s="29"/>
      <c r="O62" s="27">
        <f t="shared" si="1"/>
        <v>194086821504819.81</v>
      </c>
      <c r="P62" s="28">
        <f t="shared" si="2"/>
        <v>0.44729999999999998</v>
      </c>
      <c r="Q62" s="28">
        <f t="shared" si="3"/>
        <v>0</v>
      </c>
    </row>
    <row r="63" spans="5:17">
      <c r="E63">
        <v>1545.8</v>
      </c>
      <c r="F63">
        <v>0.89129999999999998</v>
      </c>
      <c r="G63">
        <v>0.45350000000000001</v>
      </c>
      <c r="K63" s="27">
        <v>194074265752361.25</v>
      </c>
      <c r="L63" s="28">
        <f t="shared" si="0"/>
        <v>0.89129999999999998</v>
      </c>
      <c r="M63" s="28">
        <v>0</v>
      </c>
      <c r="N63" s="29"/>
      <c r="O63" s="27">
        <f t="shared" si="1"/>
        <v>194074265752361.25</v>
      </c>
      <c r="P63" s="28">
        <f t="shared" si="2"/>
        <v>0.45350000000000001</v>
      </c>
      <c r="Q63" s="28">
        <f t="shared" si="3"/>
        <v>0</v>
      </c>
    </row>
    <row r="64" spans="5:17">
      <c r="E64">
        <v>1545.9</v>
      </c>
      <c r="F64">
        <v>0.8881</v>
      </c>
      <c r="G64">
        <v>0.4597</v>
      </c>
      <c r="K64" s="27">
        <v>194061711624296.53</v>
      </c>
      <c r="L64" s="28">
        <f t="shared" si="0"/>
        <v>0.8881</v>
      </c>
      <c r="M64" s="28">
        <v>0</v>
      </c>
      <c r="N64" s="29"/>
      <c r="O64" s="27">
        <f t="shared" si="1"/>
        <v>194061711624296.53</v>
      </c>
      <c r="P64" s="28">
        <f t="shared" si="2"/>
        <v>0.4597</v>
      </c>
      <c r="Q64" s="28">
        <f t="shared" si="3"/>
        <v>0</v>
      </c>
    </row>
    <row r="65" spans="5:17">
      <c r="E65">
        <v>1546</v>
      </c>
      <c r="F65">
        <v>0.88480000000000003</v>
      </c>
      <c r="G65">
        <v>0.46600000000000003</v>
      </c>
      <c r="K65" s="27">
        <v>194049159120310.47</v>
      </c>
      <c r="L65" s="28">
        <f t="shared" si="0"/>
        <v>0.88480000000000003</v>
      </c>
      <c r="M65" s="28">
        <v>0</v>
      </c>
      <c r="N65" s="29"/>
      <c r="O65" s="27">
        <f t="shared" si="1"/>
        <v>194049159120310.47</v>
      </c>
      <c r="P65" s="28">
        <f t="shared" si="2"/>
        <v>0.46600000000000003</v>
      </c>
      <c r="Q65" s="28">
        <f t="shared" si="3"/>
        <v>0</v>
      </c>
    </row>
    <row r="66" spans="5:17">
      <c r="E66">
        <v>1546.1</v>
      </c>
      <c r="F66">
        <v>0.88149999999999995</v>
      </c>
      <c r="G66">
        <v>0.47210000000000002</v>
      </c>
      <c r="K66" s="27">
        <v>194036608240088</v>
      </c>
      <c r="L66" s="28">
        <f t="shared" si="0"/>
        <v>0.88149999999999995</v>
      </c>
      <c r="M66" s="28">
        <v>0</v>
      </c>
      <c r="N66" s="29"/>
      <c r="O66" s="27">
        <f t="shared" si="1"/>
        <v>194036608240088</v>
      </c>
      <c r="P66" s="28">
        <f t="shared" si="2"/>
        <v>0.47210000000000002</v>
      </c>
      <c r="Q66" s="28">
        <f t="shared" si="3"/>
        <v>0</v>
      </c>
    </row>
    <row r="67" spans="5:17">
      <c r="E67">
        <v>1546.2</v>
      </c>
      <c r="F67">
        <v>0.87819999999999998</v>
      </c>
      <c r="G67">
        <v>0.4783</v>
      </c>
      <c r="K67" s="27">
        <v>194024058983313.94</v>
      </c>
      <c r="L67" s="28">
        <f t="shared" si="0"/>
        <v>0.87819999999999998</v>
      </c>
      <c r="M67" s="28">
        <v>0</v>
      </c>
      <c r="N67" s="29"/>
      <c r="O67" s="27">
        <f t="shared" si="1"/>
        <v>194024058983313.94</v>
      </c>
      <c r="P67" s="28">
        <f t="shared" si="2"/>
        <v>0.4783</v>
      </c>
      <c r="Q67" s="28">
        <f t="shared" si="3"/>
        <v>0</v>
      </c>
    </row>
    <row r="68" spans="5:17">
      <c r="E68">
        <v>1546.3</v>
      </c>
      <c r="F68">
        <v>0.87480000000000002</v>
      </c>
      <c r="G68">
        <v>0.48449999999999999</v>
      </c>
      <c r="K68" s="27">
        <v>194011511349673.41</v>
      </c>
      <c r="L68" s="28">
        <f t="shared" si="0"/>
        <v>0.87480000000000002</v>
      </c>
      <c r="M68" s="28">
        <v>0</v>
      </c>
      <c r="N68" s="29"/>
      <c r="O68" s="27">
        <f t="shared" si="1"/>
        <v>194011511349673.41</v>
      </c>
      <c r="P68" s="28">
        <f t="shared" si="2"/>
        <v>0.48449999999999999</v>
      </c>
      <c r="Q68" s="28">
        <f t="shared" si="3"/>
        <v>0</v>
      </c>
    </row>
    <row r="69" spans="5:17">
      <c r="E69">
        <v>1546.4</v>
      </c>
      <c r="F69">
        <v>0.87139999999999995</v>
      </c>
      <c r="G69">
        <v>0.49059999999999998</v>
      </c>
      <c r="K69" s="27">
        <v>193998965338851.53</v>
      </c>
      <c r="L69" s="28">
        <f t="shared" si="0"/>
        <v>0.87139999999999995</v>
      </c>
      <c r="M69" s="28">
        <v>0</v>
      </c>
      <c r="N69" s="29"/>
      <c r="O69" s="27">
        <f t="shared" si="1"/>
        <v>193998965338851.53</v>
      </c>
      <c r="P69" s="28">
        <f t="shared" si="2"/>
        <v>0.49059999999999998</v>
      </c>
      <c r="Q69" s="28">
        <f t="shared" si="3"/>
        <v>0</v>
      </c>
    </row>
    <row r="70" spans="5:17">
      <c r="E70">
        <v>1546.5</v>
      </c>
      <c r="F70">
        <v>0.8679</v>
      </c>
      <c r="G70">
        <v>0.49669999999999997</v>
      </c>
      <c r="K70" s="27">
        <v>193986420950533.47</v>
      </c>
      <c r="L70" s="28">
        <f t="shared" ref="L70:L133" si="4">F70</f>
        <v>0.8679</v>
      </c>
      <c r="M70" s="28">
        <v>0</v>
      </c>
      <c r="N70" s="29"/>
      <c r="O70" s="27">
        <f t="shared" ref="O70:O133" si="5">K70</f>
        <v>193986420950533.47</v>
      </c>
      <c r="P70" s="28">
        <f t="shared" ref="P70:P133" si="6">G70</f>
        <v>0.49669999999999997</v>
      </c>
      <c r="Q70" s="28">
        <f t="shared" ref="Q70:Q133" si="7">M70</f>
        <v>0</v>
      </c>
    </row>
    <row r="71" spans="5:17">
      <c r="E71">
        <v>1546.6</v>
      </c>
      <c r="F71">
        <v>0.86439999999999995</v>
      </c>
      <c r="G71">
        <v>0.50270000000000004</v>
      </c>
      <c r="K71" s="27">
        <v>193973878184404.53</v>
      </c>
      <c r="L71" s="28">
        <f t="shared" si="4"/>
        <v>0.86439999999999995</v>
      </c>
      <c r="M71" s="28">
        <v>0</v>
      </c>
      <c r="N71" s="29"/>
      <c r="O71" s="27">
        <f t="shared" si="5"/>
        <v>193973878184404.53</v>
      </c>
      <c r="P71" s="28">
        <f t="shared" si="6"/>
        <v>0.50270000000000004</v>
      </c>
      <c r="Q71" s="28">
        <f t="shared" si="7"/>
        <v>0</v>
      </c>
    </row>
    <row r="72" spans="5:17">
      <c r="E72">
        <v>1546.7</v>
      </c>
      <c r="F72">
        <v>0.8609</v>
      </c>
      <c r="G72">
        <v>0.50880000000000003</v>
      </c>
      <c r="K72" s="27">
        <v>193961337040150</v>
      </c>
      <c r="L72" s="28">
        <f t="shared" si="4"/>
        <v>0.8609</v>
      </c>
      <c r="M72" s="28">
        <v>0</v>
      </c>
      <c r="N72" s="29"/>
      <c r="O72" s="27">
        <f t="shared" si="5"/>
        <v>193961337040150</v>
      </c>
      <c r="P72" s="28">
        <f t="shared" si="6"/>
        <v>0.50880000000000003</v>
      </c>
      <c r="Q72" s="28">
        <f t="shared" si="7"/>
        <v>0</v>
      </c>
    </row>
    <row r="73" spans="5:17">
      <c r="E73">
        <v>1546.8</v>
      </c>
      <c r="F73">
        <v>0.85729999999999995</v>
      </c>
      <c r="G73">
        <v>0.51480000000000004</v>
      </c>
      <c r="K73" s="27">
        <v>193948797517455.37</v>
      </c>
      <c r="L73" s="28">
        <f t="shared" si="4"/>
        <v>0.85729999999999995</v>
      </c>
      <c r="M73" s="28">
        <v>0</v>
      </c>
      <c r="N73" s="29"/>
      <c r="O73" s="27">
        <f t="shared" si="5"/>
        <v>193948797517455.37</v>
      </c>
      <c r="P73" s="28">
        <f t="shared" si="6"/>
        <v>0.51480000000000004</v>
      </c>
      <c r="Q73" s="28">
        <f t="shared" si="7"/>
        <v>0</v>
      </c>
    </row>
    <row r="74" spans="5:17">
      <c r="E74">
        <v>1546.9</v>
      </c>
      <c r="F74">
        <v>0.85370000000000001</v>
      </c>
      <c r="G74">
        <v>0.52080000000000004</v>
      </c>
      <c r="K74" s="27">
        <v>193936259616006.19</v>
      </c>
      <c r="L74" s="28">
        <f t="shared" si="4"/>
        <v>0.85370000000000001</v>
      </c>
      <c r="M74" s="28">
        <v>0</v>
      </c>
      <c r="N74" s="29"/>
      <c r="O74" s="27">
        <f t="shared" si="5"/>
        <v>193936259616006.19</v>
      </c>
      <c r="P74" s="28">
        <f t="shared" si="6"/>
        <v>0.52080000000000004</v>
      </c>
      <c r="Q74" s="28">
        <f t="shared" si="7"/>
        <v>0</v>
      </c>
    </row>
    <row r="75" spans="5:17">
      <c r="E75">
        <v>1547</v>
      </c>
      <c r="F75">
        <v>0.85</v>
      </c>
      <c r="G75">
        <v>0.52669999999999995</v>
      </c>
      <c r="K75" s="27">
        <v>193923723335488.03</v>
      </c>
      <c r="L75" s="28">
        <f t="shared" si="4"/>
        <v>0.85</v>
      </c>
      <c r="M75" s="28">
        <v>0</v>
      </c>
      <c r="N75" s="29"/>
      <c r="O75" s="27">
        <f t="shared" si="5"/>
        <v>193923723335488.03</v>
      </c>
      <c r="P75" s="28">
        <f t="shared" si="6"/>
        <v>0.52669999999999995</v>
      </c>
      <c r="Q75" s="28">
        <f t="shared" si="7"/>
        <v>0</v>
      </c>
    </row>
    <row r="76" spans="5:17">
      <c r="E76">
        <v>1547.1</v>
      </c>
      <c r="F76">
        <v>0.84630000000000005</v>
      </c>
      <c r="G76">
        <v>0.53269999999999995</v>
      </c>
      <c r="K76" s="27">
        <v>193911188675586.59</v>
      </c>
      <c r="L76" s="28">
        <f t="shared" si="4"/>
        <v>0.84630000000000005</v>
      </c>
      <c r="M76" s="28">
        <v>0</v>
      </c>
      <c r="N76" s="29"/>
      <c r="O76" s="27">
        <f t="shared" si="5"/>
        <v>193911188675586.59</v>
      </c>
      <c r="P76" s="28">
        <f t="shared" si="6"/>
        <v>0.53269999999999995</v>
      </c>
      <c r="Q76" s="28">
        <f t="shared" si="7"/>
        <v>0</v>
      </c>
    </row>
    <row r="77" spans="5:17">
      <c r="E77">
        <v>1547.2</v>
      </c>
      <c r="F77">
        <v>0.84260000000000002</v>
      </c>
      <c r="G77">
        <v>0.53859999999999997</v>
      </c>
      <c r="K77" s="27">
        <v>193898655635987.59</v>
      </c>
      <c r="L77" s="28">
        <f t="shared" si="4"/>
        <v>0.84260000000000002</v>
      </c>
      <c r="M77" s="28">
        <v>0</v>
      </c>
      <c r="N77" s="29"/>
      <c r="O77" s="27">
        <f t="shared" si="5"/>
        <v>193898655635987.59</v>
      </c>
      <c r="P77" s="28">
        <f t="shared" si="6"/>
        <v>0.53859999999999997</v>
      </c>
      <c r="Q77" s="28">
        <f t="shared" si="7"/>
        <v>0</v>
      </c>
    </row>
    <row r="78" spans="5:17">
      <c r="E78">
        <v>1547.3</v>
      </c>
      <c r="F78">
        <v>0.83879999999999999</v>
      </c>
      <c r="G78">
        <v>0.54449999999999998</v>
      </c>
      <c r="K78" s="27">
        <v>193886124216376.91</v>
      </c>
      <c r="L78" s="28">
        <f t="shared" si="4"/>
        <v>0.83879999999999999</v>
      </c>
      <c r="M78" s="28">
        <v>0</v>
      </c>
      <c r="N78" s="29"/>
      <c r="O78" s="27">
        <f t="shared" si="5"/>
        <v>193886124216376.91</v>
      </c>
      <c r="P78" s="28">
        <f t="shared" si="6"/>
        <v>0.54449999999999998</v>
      </c>
      <c r="Q78" s="28">
        <f t="shared" si="7"/>
        <v>0</v>
      </c>
    </row>
    <row r="79" spans="5:17">
      <c r="E79">
        <v>1547.4</v>
      </c>
      <c r="F79">
        <v>0.83499999999999996</v>
      </c>
      <c r="G79">
        <v>0.55030000000000001</v>
      </c>
      <c r="K79" s="27">
        <v>193873594416440.47</v>
      </c>
      <c r="L79" s="28">
        <f t="shared" si="4"/>
        <v>0.83499999999999996</v>
      </c>
      <c r="M79" s="28">
        <v>0</v>
      </c>
      <c r="N79" s="29"/>
      <c r="O79" s="27">
        <f t="shared" si="5"/>
        <v>193873594416440.47</v>
      </c>
      <c r="P79" s="28">
        <f t="shared" si="6"/>
        <v>0.55030000000000001</v>
      </c>
      <c r="Q79" s="28">
        <f t="shared" si="7"/>
        <v>0</v>
      </c>
    </row>
    <row r="80" spans="5:17">
      <c r="E80">
        <v>1547.5</v>
      </c>
      <c r="F80">
        <v>0.83109999999999995</v>
      </c>
      <c r="G80">
        <v>0.55610000000000004</v>
      </c>
      <c r="K80" s="27">
        <v>193861066235864.31</v>
      </c>
      <c r="L80" s="28">
        <f t="shared" si="4"/>
        <v>0.83109999999999995</v>
      </c>
      <c r="M80" s="28">
        <v>0</v>
      </c>
      <c r="N80" s="29"/>
      <c r="O80" s="27">
        <f t="shared" si="5"/>
        <v>193861066235864.31</v>
      </c>
      <c r="P80" s="28">
        <f t="shared" si="6"/>
        <v>0.55610000000000004</v>
      </c>
      <c r="Q80" s="28">
        <f t="shared" si="7"/>
        <v>0</v>
      </c>
    </row>
    <row r="81" spans="5:17">
      <c r="E81">
        <v>1547.6</v>
      </c>
      <c r="F81">
        <v>0.82720000000000005</v>
      </c>
      <c r="G81">
        <v>0.56189999999999996</v>
      </c>
      <c r="K81" s="27">
        <v>193848539674334.47</v>
      </c>
      <c r="L81" s="28">
        <f t="shared" si="4"/>
        <v>0.82720000000000005</v>
      </c>
      <c r="M81" s="28">
        <v>0</v>
      </c>
      <c r="N81" s="29"/>
      <c r="O81" s="27">
        <f t="shared" si="5"/>
        <v>193848539674334.47</v>
      </c>
      <c r="P81" s="28">
        <f t="shared" si="6"/>
        <v>0.56189999999999996</v>
      </c>
      <c r="Q81" s="28">
        <f t="shared" si="7"/>
        <v>0</v>
      </c>
    </row>
    <row r="82" spans="5:17">
      <c r="E82">
        <v>1547.7</v>
      </c>
      <c r="F82">
        <v>0.82320000000000004</v>
      </c>
      <c r="G82">
        <v>0.56769999999999998</v>
      </c>
      <c r="K82" s="27">
        <v>193836014731537.12</v>
      </c>
      <c r="L82" s="28">
        <f t="shared" si="4"/>
        <v>0.82320000000000004</v>
      </c>
      <c r="M82" s="28">
        <v>0</v>
      </c>
      <c r="N82" s="29"/>
      <c r="O82" s="27">
        <f t="shared" si="5"/>
        <v>193836014731537.12</v>
      </c>
      <c r="P82" s="28">
        <f t="shared" si="6"/>
        <v>0.56769999999999998</v>
      </c>
      <c r="Q82" s="28">
        <f t="shared" si="7"/>
        <v>0</v>
      </c>
    </row>
    <row r="83" spans="5:17">
      <c r="E83">
        <v>1547.8</v>
      </c>
      <c r="F83">
        <v>0.81920000000000004</v>
      </c>
      <c r="G83">
        <v>0.57350000000000001</v>
      </c>
      <c r="K83" s="27">
        <v>193823491407158.53</v>
      </c>
      <c r="L83" s="28">
        <f t="shared" si="4"/>
        <v>0.81920000000000004</v>
      </c>
      <c r="M83" s="28">
        <v>0</v>
      </c>
      <c r="N83" s="29"/>
      <c r="O83" s="27">
        <f t="shared" si="5"/>
        <v>193823491407158.53</v>
      </c>
      <c r="P83" s="28">
        <f t="shared" si="6"/>
        <v>0.57350000000000001</v>
      </c>
      <c r="Q83" s="28">
        <f t="shared" si="7"/>
        <v>0</v>
      </c>
    </row>
    <row r="84" spans="5:17">
      <c r="E84">
        <v>1547.9</v>
      </c>
      <c r="F84">
        <v>0.81520000000000004</v>
      </c>
      <c r="G84">
        <v>0.57920000000000005</v>
      </c>
      <c r="K84" s="27">
        <v>193810969700885.06</v>
      </c>
      <c r="L84" s="28">
        <f t="shared" si="4"/>
        <v>0.81520000000000004</v>
      </c>
      <c r="M84" s="28">
        <v>0</v>
      </c>
      <c r="N84" s="29"/>
      <c r="O84" s="27">
        <f t="shared" si="5"/>
        <v>193810969700885.06</v>
      </c>
      <c r="P84" s="28">
        <f t="shared" si="6"/>
        <v>0.57920000000000005</v>
      </c>
      <c r="Q84" s="28">
        <f t="shared" si="7"/>
        <v>0</v>
      </c>
    </row>
    <row r="85" spans="5:17">
      <c r="E85">
        <v>1548</v>
      </c>
      <c r="F85">
        <v>0.81110000000000004</v>
      </c>
      <c r="G85">
        <v>0.58489999999999998</v>
      </c>
      <c r="K85" s="27">
        <v>193798449612403.12</v>
      </c>
      <c r="L85" s="28">
        <f t="shared" si="4"/>
        <v>0.81110000000000004</v>
      </c>
      <c r="M85" s="28">
        <v>0</v>
      </c>
      <c r="N85" s="29"/>
      <c r="O85" s="27">
        <f t="shared" si="5"/>
        <v>193798449612403.12</v>
      </c>
      <c r="P85" s="28">
        <f t="shared" si="6"/>
        <v>0.58489999999999998</v>
      </c>
      <c r="Q85" s="28">
        <f t="shared" si="7"/>
        <v>0</v>
      </c>
    </row>
    <row r="86" spans="5:17">
      <c r="E86">
        <v>1548.1</v>
      </c>
      <c r="F86">
        <v>0.80700000000000005</v>
      </c>
      <c r="G86">
        <v>0.59050000000000002</v>
      </c>
      <c r="K86" s="27">
        <v>193785931141399.16</v>
      </c>
      <c r="L86" s="28">
        <f t="shared" si="4"/>
        <v>0.80700000000000005</v>
      </c>
      <c r="M86" s="28">
        <v>0</v>
      </c>
      <c r="N86" s="29"/>
      <c r="O86" s="27">
        <f t="shared" si="5"/>
        <v>193785931141399.16</v>
      </c>
      <c r="P86" s="28">
        <f t="shared" si="6"/>
        <v>0.59050000000000002</v>
      </c>
      <c r="Q86" s="28">
        <f t="shared" si="7"/>
        <v>0</v>
      </c>
    </row>
    <row r="87" spans="5:17">
      <c r="E87">
        <v>1548.2</v>
      </c>
      <c r="F87">
        <v>0.80289999999999995</v>
      </c>
      <c r="G87">
        <v>0.59609999999999996</v>
      </c>
      <c r="K87" s="27">
        <v>193773414287559.75</v>
      </c>
      <c r="L87" s="28">
        <f t="shared" si="4"/>
        <v>0.80289999999999995</v>
      </c>
      <c r="M87" s="28">
        <v>0</v>
      </c>
      <c r="N87" s="29"/>
      <c r="O87" s="27">
        <f t="shared" si="5"/>
        <v>193773414287559.75</v>
      </c>
      <c r="P87" s="28">
        <f t="shared" si="6"/>
        <v>0.59609999999999996</v>
      </c>
      <c r="Q87" s="28">
        <f t="shared" si="7"/>
        <v>0</v>
      </c>
    </row>
    <row r="88" spans="5:17">
      <c r="E88">
        <v>1548.3</v>
      </c>
      <c r="F88">
        <v>0.79869999999999997</v>
      </c>
      <c r="G88">
        <v>0.60170000000000001</v>
      </c>
      <c r="K88" s="27">
        <v>193760899050571.59</v>
      </c>
      <c r="L88" s="28">
        <f t="shared" si="4"/>
        <v>0.79869999999999997</v>
      </c>
      <c r="M88" s="28">
        <v>0</v>
      </c>
      <c r="N88" s="29"/>
      <c r="O88" s="27">
        <f t="shared" si="5"/>
        <v>193760899050571.59</v>
      </c>
      <c r="P88" s="28">
        <f t="shared" si="6"/>
        <v>0.60170000000000001</v>
      </c>
      <c r="Q88" s="28">
        <f t="shared" si="7"/>
        <v>0</v>
      </c>
    </row>
    <row r="89" spans="5:17">
      <c r="E89">
        <v>1548.4</v>
      </c>
      <c r="F89">
        <v>0.79449999999999998</v>
      </c>
      <c r="G89">
        <v>0.60729999999999995</v>
      </c>
      <c r="K89" s="27">
        <v>193748385430121.41</v>
      </c>
      <c r="L89" s="28">
        <f t="shared" si="4"/>
        <v>0.79449999999999998</v>
      </c>
      <c r="M89" s="28">
        <v>0</v>
      </c>
      <c r="N89" s="29"/>
      <c r="O89" s="27">
        <f t="shared" si="5"/>
        <v>193748385430121.41</v>
      </c>
      <c r="P89" s="28">
        <f t="shared" si="6"/>
        <v>0.60729999999999995</v>
      </c>
      <c r="Q89" s="28">
        <f t="shared" si="7"/>
        <v>0</v>
      </c>
    </row>
    <row r="90" spans="5:17">
      <c r="E90">
        <v>1548.5</v>
      </c>
      <c r="F90">
        <v>0.79020000000000001</v>
      </c>
      <c r="G90">
        <v>0.61280000000000001</v>
      </c>
      <c r="K90" s="27">
        <v>193735873425896.03</v>
      </c>
      <c r="L90" s="28">
        <f t="shared" si="4"/>
        <v>0.79020000000000001</v>
      </c>
      <c r="M90" s="28">
        <v>0</v>
      </c>
      <c r="N90" s="29"/>
      <c r="O90" s="27">
        <f t="shared" si="5"/>
        <v>193735873425896.03</v>
      </c>
      <c r="P90" s="28">
        <f t="shared" si="6"/>
        <v>0.61280000000000001</v>
      </c>
      <c r="Q90" s="28">
        <f t="shared" si="7"/>
        <v>0</v>
      </c>
    </row>
    <row r="91" spans="5:17">
      <c r="E91">
        <v>1548.6</v>
      </c>
      <c r="F91">
        <v>0.78590000000000004</v>
      </c>
      <c r="G91">
        <v>0.61829999999999996</v>
      </c>
      <c r="K91" s="27">
        <v>193723363037582.34</v>
      </c>
      <c r="L91" s="28">
        <f t="shared" si="4"/>
        <v>0.78590000000000004</v>
      </c>
      <c r="M91" s="28">
        <v>0</v>
      </c>
      <c r="N91" s="29"/>
      <c r="O91" s="27">
        <f t="shared" si="5"/>
        <v>193723363037582.34</v>
      </c>
      <c r="P91" s="28">
        <f t="shared" si="6"/>
        <v>0.61829999999999996</v>
      </c>
      <c r="Q91" s="28">
        <f t="shared" si="7"/>
        <v>0</v>
      </c>
    </row>
    <row r="92" spans="5:17">
      <c r="E92">
        <v>1548.7</v>
      </c>
      <c r="F92">
        <v>0.78159999999999996</v>
      </c>
      <c r="G92">
        <v>0.62380000000000002</v>
      </c>
      <c r="K92" s="27">
        <v>193710854264867.28</v>
      </c>
      <c r="L92" s="28">
        <f t="shared" si="4"/>
        <v>0.78159999999999996</v>
      </c>
      <c r="M92" s="28">
        <v>0</v>
      </c>
      <c r="N92" s="29"/>
      <c r="O92" s="27">
        <f t="shared" si="5"/>
        <v>193710854264867.28</v>
      </c>
      <c r="P92" s="28">
        <f t="shared" si="6"/>
        <v>0.62380000000000002</v>
      </c>
      <c r="Q92" s="28">
        <f t="shared" si="7"/>
        <v>0</v>
      </c>
    </row>
    <row r="93" spans="5:17">
      <c r="E93">
        <v>1548.8</v>
      </c>
      <c r="F93">
        <v>0.7772</v>
      </c>
      <c r="G93">
        <v>0.62929999999999997</v>
      </c>
      <c r="K93" s="27">
        <v>193698347107438.03</v>
      </c>
      <c r="L93" s="28">
        <f t="shared" si="4"/>
        <v>0.7772</v>
      </c>
      <c r="M93" s="28">
        <v>0</v>
      </c>
      <c r="N93" s="29"/>
      <c r="O93" s="27">
        <f t="shared" si="5"/>
        <v>193698347107438.03</v>
      </c>
      <c r="P93" s="28">
        <f t="shared" si="6"/>
        <v>0.62929999999999997</v>
      </c>
      <c r="Q93" s="28">
        <f t="shared" si="7"/>
        <v>0</v>
      </c>
    </row>
    <row r="94" spans="5:17">
      <c r="E94">
        <v>1548.9</v>
      </c>
      <c r="F94">
        <v>0.77280000000000004</v>
      </c>
      <c r="G94">
        <v>0.63470000000000004</v>
      </c>
      <c r="K94" s="27">
        <v>193685841564981.59</v>
      </c>
      <c r="L94" s="28">
        <f t="shared" si="4"/>
        <v>0.77280000000000004</v>
      </c>
      <c r="M94" s="28">
        <v>0</v>
      </c>
      <c r="N94" s="29"/>
      <c r="O94" s="27">
        <f t="shared" si="5"/>
        <v>193685841564981.59</v>
      </c>
      <c r="P94" s="28">
        <f t="shared" si="6"/>
        <v>0.63470000000000004</v>
      </c>
      <c r="Q94" s="28">
        <f t="shared" si="7"/>
        <v>0</v>
      </c>
    </row>
    <row r="95" spans="5:17">
      <c r="E95">
        <v>1549</v>
      </c>
      <c r="F95">
        <v>0.76829999999999998</v>
      </c>
      <c r="G95">
        <v>0.6401</v>
      </c>
      <c r="K95" s="27">
        <v>193673337637185.28</v>
      </c>
      <c r="L95" s="28">
        <f t="shared" si="4"/>
        <v>0.76829999999999998</v>
      </c>
      <c r="M95" s="28">
        <v>0</v>
      </c>
      <c r="N95" s="29"/>
      <c r="O95" s="27">
        <f t="shared" si="5"/>
        <v>193673337637185.28</v>
      </c>
      <c r="P95" s="28">
        <f t="shared" si="6"/>
        <v>0.6401</v>
      </c>
      <c r="Q95" s="28">
        <f t="shared" si="7"/>
        <v>0</v>
      </c>
    </row>
    <row r="96" spans="5:17">
      <c r="E96">
        <v>1549.1</v>
      </c>
      <c r="F96">
        <v>0.76380000000000003</v>
      </c>
      <c r="G96">
        <v>0.64539999999999997</v>
      </c>
      <c r="K96" s="27">
        <v>193660835323736.37</v>
      </c>
      <c r="L96" s="28">
        <f t="shared" si="4"/>
        <v>0.76380000000000003</v>
      </c>
      <c r="M96" s="28">
        <v>0</v>
      </c>
      <c r="N96" s="29"/>
      <c r="O96" s="27">
        <f t="shared" si="5"/>
        <v>193660835323736.37</v>
      </c>
      <c r="P96" s="28">
        <f t="shared" si="6"/>
        <v>0.64539999999999997</v>
      </c>
      <c r="Q96" s="28">
        <f t="shared" si="7"/>
        <v>0</v>
      </c>
    </row>
    <row r="97" spans="5:17">
      <c r="E97">
        <v>1549.2</v>
      </c>
      <c r="F97">
        <v>0.75929999999999997</v>
      </c>
      <c r="G97">
        <v>0.65069999999999995</v>
      </c>
      <c r="K97" s="27">
        <v>193648334624322.22</v>
      </c>
      <c r="L97" s="28">
        <f t="shared" si="4"/>
        <v>0.75929999999999997</v>
      </c>
      <c r="M97" s="28">
        <v>0</v>
      </c>
      <c r="N97" s="29"/>
      <c r="O97" s="27">
        <f t="shared" si="5"/>
        <v>193648334624322.22</v>
      </c>
      <c r="P97" s="28">
        <f t="shared" si="6"/>
        <v>0.65069999999999995</v>
      </c>
      <c r="Q97" s="28">
        <f t="shared" si="7"/>
        <v>0</v>
      </c>
    </row>
    <row r="98" spans="5:17">
      <c r="E98">
        <v>1549.3</v>
      </c>
      <c r="F98">
        <v>0.75480000000000003</v>
      </c>
      <c r="G98">
        <v>0.65600000000000003</v>
      </c>
      <c r="K98" s="27">
        <v>193635835538630.34</v>
      </c>
      <c r="L98" s="28">
        <f t="shared" si="4"/>
        <v>0.75480000000000003</v>
      </c>
      <c r="M98" s="28">
        <v>0</v>
      </c>
      <c r="N98" s="29"/>
      <c r="O98" s="27">
        <f t="shared" si="5"/>
        <v>193635835538630.34</v>
      </c>
      <c r="P98" s="28">
        <f t="shared" si="6"/>
        <v>0.65600000000000003</v>
      </c>
      <c r="Q98" s="28">
        <f t="shared" si="7"/>
        <v>0</v>
      </c>
    </row>
    <row r="99" spans="5:17">
      <c r="E99">
        <v>1549.4</v>
      </c>
      <c r="F99">
        <v>0.75019999999999998</v>
      </c>
      <c r="G99">
        <v>0.6613</v>
      </c>
      <c r="K99" s="27">
        <v>193623338066348.25</v>
      </c>
      <c r="L99" s="28">
        <f t="shared" si="4"/>
        <v>0.75019999999999998</v>
      </c>
      <c r="M99" s="28">
        <v>0</v>
      </c>
      <c r="N99" s="29"/>
      <c r="O99" s="27">
        <f t="shared" si="5"/>
        <v>193623338066348.25</v>
      </c>
      <c r="P99" s="28">
        <f t="shared" si="6"/>
        <v>0.6613</v>
      </c>
      <c r="Q99" s="28">
        <f t="shared" si="7"/>
        <v>0</v>
      </c>
    </row>
    <row r="100" spans="5:17">
      <c r="E100">
        <v>1549.5</v>
      </c>
      <c r="F100">
        <v>0.74550000000000005</v>
      </c>
      <c r="G100">
        <v>0.66649999999999998</v>
      </c>
      <c r="K100" s="27">
        <v>193610842207163.62</v>
      </c>
      <c r="L100" s="28">
        <f t="shared" si="4"/>
        <v>0.74550000000000005</v>
      </c>
      <c r="M100" s="28">
        <v>0</v>
      </c>
      <c r="N100" s="29"/>
      <c r="O100" s="27">
        <f t="shared" si="5"/>
        <v>193610842207163.62</v>
      </c>
      <c r="P100" s="28">
        <f t="shared" si="6"/>
        <v>0.66649999999999998</v>
      </c>
      <c r="Q100" s="28">
        <f t="shared" si="7"/>
        <v>0</v>
      </c>
    </row>
    <row r="101" spans="5:17">
      <c r="E101">
        <v>1549.6</v>
      </c>
      <c r="F101">
        <v>0.7409</v>
      </c>
      <c r="G101">
        <v>0.67169999999999996</v>
      </c>
      <c r="K101" s="27">
        <v>193598347960764.06</v>
      </c>
      <c r="L101" s="28">
        <f t="shared" si="4"/>
        <v>0.7409</v>
      </c>
      <c r="M101" s="28">
        <v>0</v>
      </c>
      <c r="N101" s="29"/>
      <c r="O101" s="27">
        <f t="shared" si="5"/>
        <v>193598347960764.06</v>
      </c>
      <c r="P101" s="28">
        <f t="shared" si="6"/>
        <v>0.67169999999999996</v>
      </c>
      <c r="Q101" s="28">
        <f t="shared" si="7"/>
        <v>0</v>
      </c>
    </row>
    <row r="102" spans="5:17">
      <c r="E102">
        <v>1549.7</v>
      </c>
      <c r="F102">
        <v>0.73619999999999997</v>
      </c>
      <c r="G102">
        <v>0.67679999999999996</v>
      </c>
      <c r="K102" s="27">
        <v>193585855326837.44</v>
      </c>
      <c r="L102" s="28">
        <f t="shared" si="4"/>
        <v>0.73619999999999997</v>
      </c>
      <c r="M102" s="28">
        <v>0</v>
      </c>
      <c r="N102" s="29"/>
      <c r="O102" s="27">
        <f t="shared" si="5"/>
        <v>193585855326837.44</v>
      </c>
      <c r="P102" s="28">
        <f t="shared" si="6"/>
        <v>0.67679999999999996</v>
      </c>
      <c r="Q102" s="28">
        <f t="shared" si="7"/>
        <v>0</v>
      </c>
    </row>
    <row r="103" spans="5:17">
      <c r="E103">
        <v>1549.8</v>
      </c>
      <c r="F103">
        <v>0.73140000000000005</v>
      </c>
      <c r="G103">
        <v>0.68189999999999995</v>
      </c>
      <c r="K103" s="27">
        <v>193573364305071.59</v>
      </c>
      <c r="L103" s="28">
        <f t="shared" si="4"/>
        <v>0.73140000000000005</v>
      </c>
      <c r="M103" s="28">
        <v>0</v>
      </c>
      <c r="N103" s="29"/>
      <c r="O103" s="27">
        <f t="shared" si="5"/>
        <v>193573364305071.59</v>
      </c>
      <c r="P103" s="28">
        <f t="shared" si="6"/>
        <v>0.68189999999999995</v>
      </c>
      <c r="Q103" s="28">
        <f t="shared" si="7"/>
        <v>0</v>
      </c>
    </row>
    <row r="104" spans="5:17">
      <c r="E104">
        <v>1549.9</v>
      </c>
      <c r="F104">
        <v>0.72660000000000002</v>
      </c>
      <c r="G104">
        <v>0.68700000000000006</v>
      </c>
      <c r="K104" s="27">
        <v>193560874895154.53</v>
      </c>
      <c r="L104" s="28">
        <f t="shared" si="4"/>
        <v>0.72660000000000002</v>
      </c>
      <c r="M104" s="28">
        <v>0</v>
      </c>
      <c r="N104" s="29"/>
      <c r="O104" s="27">
        <f t="shared" si="5"/>
        <v>193560874895154.53</v>
      </c>
      <c r="P104" s="28">
        <f t="shared" si="6"/>
        <v>0.68700000000000006</v>
      </c>
      <c r="Q104" s="28">
        <f t="shared" si="7"/>
        <v>0</v>
      </c>
    </row>
    <row r="105" spans="5:17">
      <c r="E105">
        <v>1550</v>
      </c>
      <c r="F105">
        <v>0.7218</v>
      </c>
      <c r="G105">
        <v>0.69210000000000005</v>
      </c>
      <c r="K105" s="27">
        <v>193548387096774.19</v>
      </c>
      <c r="L105" s="28">
        <f t="shared" si="4"/>
        <v>0.7218</v>
      </c>
      <c r="M105" s="28">
        <v>0</v>
      </c>
      <c r="N105" s="29"/>
      <c r="O105" s="27">
        <f t="shared" si="5"/>
        <v>193548387096774.19</v>
      </c>
      <c r="P105" s="28">
        <f t="shared" si="6"/>
        <v>0.69210000000000005</v>
      </c>
      <c r="Q105" s="28">
        <f t="shared" si="7"/>
        <v>0</v>
      </c>
    </row>
    <row r="106" spans="5:17">
      <c r="E106">
        <v>1550.1</v>
      </c>
      <c r="F106">
        <v>0.71699999999999997</v>
      </c>
      <c r="G106">
        <v>0.69710000000000005</v>
      </c>
      <c r="K106" s="27">
        <v>193535900909618.72</v>
      </c>
      <c r="L106" s="28">
        <f t="shared" si="4"/>
        <v>0.71699999999999997</v>
      </c>
      <c r="M106" s="28">
        <v>0</v>
      </c>
      <c r="N106" s="29"/>
      <c r="O106" s="27">
        <f t="shared" si="5"/>
        <v>193535900909618.72</v>
      </c>
      <c r="P106" s="28">
        <f t="shared" si="6"/>
        <v>0.69710000000000005</v>
      </c>
      <c r="Q106" s="28">
        <f t="shared" si="7"/>
        <v>0</v>
      </c>
    </row>
    <row r="107" spans="5:17">
      <c r="E107">
        <v>1550.2</v>
      </c>
      <c r="F107">
        <v>0.71209999999999996</v>
      </c>
      <c r="G107">
        <v>0.70209999999999995</v>
      </c>
      <c r="K107" s="27">
        <v>193523416333376.34</v>
      </c>
      <c r="L107" s="28">
        <f t="shared" si="4"/>
        <v>0.71209999999999996</v>
      </c>
      <c r="M107" s="28">
        <v>0</v>
      </c>
      <c r="N107" s="29"/>
      <c r="O107" s="27">
        <f t="shared" si="5"/>
        <v>193523416333376.34</v>
      </c>
      <c r="P107" s="28">
        <f t="shared" si="6"/>
        <v>0.70209999999999995</v>
      </c>
      <c r="Q107" s="28">
        <f t="shared" si="7"/>
        <v>0</v>
      </c>
    </row>
    <row r="108" spans="5:17">
      <c r="E108">
        <v>1550.3</v>
      </c>
      <c r="F108">
        <v>0.70720000000000005</v>
      </c>
      <c r="G108">
        <v>0.70699999999999996</v>
      </c>
      <c r="K108" s="27">
        <v>193510933367735.28</v>
      </c>
      <c r="L108" s="28">
        <f t="shared" si="4"/>
        <v>0.70720000000000005</v>
      </c>
      <c r="M108" s="28">
        <v>0</v>
      </c>
      <c r="N108" s="29"/>
      <c r="O108" s="27">
        <f t="shared" si="5"/>
        <v>193510933367735.28</v>
      </c>
      <c r="P108" s="28">
        <f t="shared" si="6"/>
        <v>0.70699999999999996</v>
      </c>
      <c r="Q108" s="28">
        <f t="shared" si="7"/>
        <v>0</v>
      </c>
    </row>
    <row r="109" spans="5:17">
      <c r="E109">
        <v>1550.4</v>
      </c>
      <c r="F109">
        <v>0.70230000000000004</v>
      </c>
      <c r="G109">
        <v>0.71189999999999998</v>
      </c>
      <c r="K109" s="27">
        <v>193498452012383.91</v>
      </c>
      <c r="L109" s="28">
        <f t="shared" si="4"/>
        <v>0.70230000000000004</v>
      </c>
      <c r="M109" s="28">
        <v>0</v>
      </c>
      <c r="N109" s="29"/>
      <c r="O109" s="27">
        <f t="shared" si="5"/>
        <v>193498452012383.91</v>
      </c>
      <c r="P109" s="28">
        <f t="shared" si="6"/>
        <v>0.71189999999999998</v>
      </c>
      <c r="Q109" s="28">
        <f t="shared" si="7"/>
        <v>0</v>
      </c>
    </row>
    <row r="110" spans="5:17">
      <c r="E110">
        <v>1550.5</v>
      </c>
      <c r="F110">
        <v>0.69730000000000003</v>
      </c>
      <c r="G110">
        <v>0.71679999999999999</v>
      </c>
      <c r="K110" s="27">
        <v>193485972267010.62</v>
      </c>
      <c r="L110" s="28">
        <f t="shared" si="4"/>
        <v>0.69730000000000003</v>
      </c>
      <c r="M110" s="28">
        <v>0</v>
      </c>
      <c r="N110" s="29"/>
      <c r="O110" s="27">
        <f t="shared" si="5"/>
        <v>193485972267010.62</v>
      </c>
      <c r="P110" s="28">
        <f t="shared" si="6"/>
        <v>0.71679999999999999</v>
      </c>
      <c r="Q110" s="28">
        <f t="shared" si="7"/>
        <v>0</v>
      </c>
    </row>
    <row r="111" spans="5:17">
      <c r="E111">
        <v>1550.6</v>
      </c>
      <c r="F111">
        <v>0.69230000000000003</v>
      </c>
      <c r="G111">
        <v>0.72160000000000002</v>
      </c>
      <c r="K111" s="27">
        <v>193473494131304.03</v>
      </c>
      <c r="L111" s="28">
        <f t="shared" si="4"/>
        <v>0.69230000000000003</v>
      </c>
      <c r="M111" s="28">
        <v>0</v>
      </c>
      <c r="N111" s="29"/>
      <c r="O111" s="27">
        <f t="shared" si="5"/>
        <v>193473494131304.03</v>
      </c>
      <c r="P111" s="28">
        <f t="shared" si="6"/>
        <v>0.72160000000000002</v>
      </c>
      <c r="Q111" s="28">
        <f t="shared" si="7"/>
        <v>0</v>
      </c>
    </row>
    <row r="112" spans="5:17">
      <c r="E112">
        <v>1550.7</v>
      </c>
      <c r="F112">
        <v>0.68720000000000003</v>
      </c>
      <c r="G112">
        <v>0.72650000000000003</v>
      </c>
      <c r="K112" s="27">
        <v>193461017604952.59</v>
      </c>
      <c r="L112" s="28">
        <f t="shared" si="4"/>
        <v>0.68720000000000003</v>
      </c>
      <c r="M112" s="28">
        <v>0</v>
      </c>
      <c r="N112" s="29"/>
      <c r="O112" s="27">
        <f t="shared" si="5"/>
        <v>193461017604952.59</v>
      </c>
      <c r="P112" s="28">
        <f t="shared" si="6"/>
        <v>0.72650000000000003</v>
      </c>
      <c r="Q112" s="28">
        <f t="shared" si="7"/>
        <v>0</v>
      </c>
    </row>
    <row r="113" spans="5:17">
      <c r="E113">
        <v>1550.8</v>
      </c>
      <c r="F113">
        <v>0.68210000000000004</v>
      </c>
      <c r="G113">
        <v>0.73119999999999996</v>
      </c>
      <c r="K113" s="27">
        <v>193448542687645.09</v>
      </c>
      <c r="L113" s="28">
        <f t="shared" si="4"/>
        <v>0.68210000000000004</v>
      </c>
      <c r="M113" s="28">
        <v>0</v>
      </c>
      <c r="N113" s="29"/>
      <c r="O113" s="27">
        <f t="shared" si="5"/>
        <v>193448542687645.09</v>
      </c>
      <c r="P113" s="28">
        <f t="shared" si="6"/>
        <v>0.73119999999999996</v>
      </c>
      <c r="Q113" s="28">
        <f t="shared" si="7"/>
        <v>0</v>
      </c>
    </row>
    <row r="114" spans="5:17">
      <c r="E114">
        <v>1550.9</v>
      </c>
      <c r="F114">
        <v>0.67700000000000005</v>
      </c>
      <c r="G114">
        <v>0.73599999999999999</v>
      </c>
      <c r="K114" s="27">
        <v>193436069379070.22</v>
      </c>
      <c r="L114" s="28">
        <f t="shared" si="4"/>
        <v>0.67700000000000005</v>
      </c>
      <c r="M114" s="28">
        <v>0</v>
      </c>
      <c r="N114" s="29"/>
      <c r="O114" s="27">
        <f t="shared" si="5"/>
        <v>193436069379070.22</v>
      </c>
      <c r="P114" s="28">
        <f t="shared" si="6"/>
        <v>0.73599999999999999</v>
      </c>
      <c r="Q114" s="28">
        <f t="shared" si="7"/>
        <v>0</v>
      </c>
    </row>
    <row r="115" spans="5:17">
      <c r="E115">
        <v>1551</v>
      </c>
      <c r="F115">
        <v>0.67190000000000005</v>
      </c>
      <c r="G115">
        <v>0.74070000000000003</v>
      </c>
      <c r="K115" s="27">
        <v>193423597678916.81</v>
      </c>
      <c r="L115" s="28">
        <f t="shared" si="4"/>
        <v>0.67190000000000005</v>
      </c>
      <c r="M115" s="28">
        <v>0</v>
      </c>
      <c r="N115" s="29"/>
      <c r="O115" s="27">
        <f t="shared" si="5"/>
        <v>193423597678916.81</v>
      </c>
      <c r="P115" s="28">
        <f t="shared" si="6"/>
        <v>0.74070000000000003</v>
      </c>
      <c r="Q115" s="28">
        <f t="shared" si="7"/>
        <v>0</v>
      </c>
    </row>
    <row r="116" spans="5:17">
      <c r="E116">
        <v>1551.1</v>
      </c>
      <c r="F116">
        <v>0.66669999999999996</v>
      </c>
      <c r="G116">
        <v>0.74529999999999996</v>
      </c>
      <c r="K116" s="27">
        <v>193411127586873.81</v>
      </c>
      <c r="L116" s="28">
        <f t="shared" si="4"/>
        <v>0.66669999999999996</v>
      </c>
      <c r="M116" s="28">
        <v>0</v>
      </c>
      <c r="N116" s="29"/>
      <c r="O116" s="27">
        <f t="shared" si="5"/>
        <v>193411127586873.81</v>
      </c>
      <c r="P116" s="28">
        <f t="shared" si="6"/>
        <v>0.74529999999999996</v>
      </c>
      <c r="Q116" s="28">
        <f t="shared" si="7"/>
        <v>0</v>
      </c>
    </row>
    <row r="117" spans="5:17">
      <c r="E117">
        <v>1551.2</v>
      </c>
      <c r="F117">
        <v>0.66149999999999998</v>
      </c>
      <c r="G117">
        <v>0.74990000000000001</v>
      </c>
      <c r="K117" s="27">
        <v>193398659102630.22</v>
      </c>
      <c r="L117" s="28">
        <f t="shared" si="4"/>
        <v>0.66149999999999998</v>
      </c>
      <c r="M117" s="28">
        <v>0</v>
      </c>
      <c r="N117" s="29"/>
      <c r="O117" s="27">
        <f t="shared" si="5"/>
        <v>193398659102630.22</v>
      </c>
      <c r="P117" s="28">
        <f t="shared" si="6"/>
        <v>0.74990000000000001</v>
      </c>
      <c r="Q117" s="28">
        <f t="shared" si="7"/>
        <v>0</v>
      </c>
    </row>
    <row r="118" spans="5:17">
      <c r="E118">
        <v>1551.3</v>
      </c>
      <c r="F118">
        <v>0.65629999999999999</v>
      </c>
      <c r="G118">
        <v>0.75449999999999995</v>
      </c>
      <c r="K118" s="27">
        <v>193386192225875.06</v>
      </c>
      <c r="L118" s="28">
        <f t="shared" si="4"/>
        <v>0.65629999999999999</v>
      </c>
      <c r="M118" s="28">
        <v>0</v>
      </c>
      <c r="N118" s="29"/>
      <c r="O118" s="27">
        <f t="shared" si="5"/>
        <v>193386192225875.06</v>
      </c>
      <c r="P118" s="28">
        <f t="shared" si="6"/>
        <v>0.75449999999999995</v>
      </c>
      <c r="Q118" s="28">
        <f t="shared" si="7"/>
        <v>0</v>
      </c>
    </row>
    <row r="119" spans="5:17">
      <c r="E119">
        <v>1551.4</v>
      </c>
      <c r="F119">
        <v>0.65100000000000002</v>
      </c>
      <c r="G119">
        <v>0.7591</v>
      </c>
      <c r="K119" s="27">
        <v>193373726956297.53</v>
      </c>
      <c r="L119" s="28">
        <f t="shared" si="4"/>
        <v>0.65100000000000002</v>
      </c>
      <c r="M119" s="28">
        <v>0</v>
      </c>
      <c r="N119" s="29"/>
      <c r="O119" s="27">
        <f t="shared" si="5"/>
        <v>193373726956297.53</v>
      </c>
      <c r="P119" s="28">
        <f t="shared" si="6"/>
        <v>0.7591</v>
      </c>
      <c r="Q119" s="28">
        <f t="shared" si="7"/>
        <v>0</v>
      </c>
    </row>
    <row r="120" spans="5:17">
      <c r="E120">
        <v>1551.5</v>
      </c>
      <c r="F120">
        <v>0.64570000000000005</v>
      </c>
      <c r="G120">
        <v>0.76359999999999995</v>
      </c>
      <c r="K120" s="27">
        <v>193361263293586.84</v>
      </c>
      <c r="L120" s="28">
        <f t="shared" si="4"/>
        <v>0.64570000000000005</v>
      </c>
      <c r="M120" s="28">
        <v>0</v>
      </c>
      <c r="N120" s="29"/>
      <c r="O120" s="27">
        <f t="shared" si="5"/>
        <v>193361263293586.84</v>
      </c>
      <c r="P120" s="28">
        <f t="shared" si="6"/>
        <v>0.76359999999999995</v>
      </c>
      <c r="Q120" s="28">
        <f t="shared" si="7"/>
        <v>0</v>
      </c>
    </row>
    <row r="121" spans="5:17">
      <c r="E121">
        <v>1551.6</v>
      </c>
      <c r="F121">
        <v>0.64039999999999997</v>
      </c>
      <c r="G121">
        <v>0.7681</v>
      </c>
      <c r="K121" s="27">
        <v>193348801237432.34</v>
      </c>
      <c r="L121" s="28">
        <f t="shared" si="4"/>
        <v>0.64039999999999997</v>
      </c>
      <c r="M121" s="28">
        <v>0</v>
      </c>
      <c r="N121" s="29"/>
      <c r="O121" s="27">
        <f t="shared" si="5"/>
        <v>193348801237432.34</v>
      </c>
      <c r="P121" s="28">
        <f t="shared" si="6"/>
        <v>0.7681</v>
      </c>
      <c r="Q121" s="28">
        <f t="shared" si="7"/>
        <v>0</v>
      </c>
    </row>
    <row r="122" spans="5:17">
      <c r="E122">
        <v>1551.7</v>
      </c>
      <c r="F122">
        <v>0.63500000000000001</v>
      </c>
      <c r="G122">
        <v>0.77249999999999996</v>
      </c>
      <c r="K122" s="27">
        <v>193336340787523.37</v>
      </c>
      <c r="L122" s="28">
        <f t="shared" si="4"/>
        <v>0.63500000000000001</v>
      </c>
      <c r="M122" s="28">
        <v>0</v>
      </c>
      <c r="N122" s="29"/>
      <c r="O122" s="27">
        <f t="shared" si="5"/>
        <v>193336340787523.37</v>
      </c>
      <c r="P122" s="28">
        <f t="shared" si="6"/>
        <v>0.77249999999999996</v>
      </c>
      <c r="Q122" s="28">
        <f t="shared" si="7"/>
        <v>0</v>
      </c>
    </row>
    <row r="123" spans="5:17">
      <c r="E123">
        <v>1551.8</v>
      </c>
      <c r="F123">
        <v>0.62960000000000005</v>
      </c>
      <c r="G123">
        <v>0.77690000000000003</v>
      </c>
      <c r="K123" s="27">
        <v>193323881943549.44</v>
      </c>
      <c r="L123" s="28">
        <f t="shared" si="4"/>
        <v>0.62960000000000005</v>
      </c>
      <c r="M123" s="28">
        <v>0</v>
      </c>
      <c r="N123" s="29"/>
      <c r="O123" s="27">
        <f t="shared" si="5"/>
        <v>193323881943549.44</v>
      </c>
      <c r="P123" s="28">
        <f t="shared" si="6"/>
        <v>0.77690000000000003</v>
      </c>
      <c r="Q123" s="28">
        <f t="shared" si="7"/>
        <v>0</v>
      </c>
    </row>
    <row r="124" spans="5:17">
      <c r="E124">
        <v>1551.9</v>
      </c>
      <c r="F124">
        <v>0.62419999999999998</v>
      </c>
      <c r="G124">
        <v>0.78129999999999999</v>
      </c>
      <c r="K124" s="27">
        <v>193311424705200.06</v>
      </c>
      <c r="L124" s="28">
        <f t="shared" si="4"/>
        <v>0.62419999999999998</v>
      </c>
      <c r="M124" s="28">
        <v>0</v>
      </c>
      <c r="N124" s="29"/>
      <c r="O124" s="27">
        <f t="shared" si="5"/>
        <v>193311424705200.06</v>
      </c>
      <c r="P124" s="28">
        <f t="shared" si="6"/>
        <v>0.78129999999999999</v>
      </c>
      <c r="Q124" s="28">
        <f t="shared" si="7"/>
        <v>0</v>
      </c>
    </row>
    <row r="125" spans="5:17">
      <c r="E125">
        <v>1552</v>
      </c>
      <c r="F125">
        <v>0.61880000000000002</v>
      </c>
      <c r="G125">
        <v>0.78559999999999997</v>
      </c>
      <c r="K125" s="27">
        <v>193298969072164.94</v>
      </c>
      <c r="L125" s="28">
        <f t="shared" si="4"/>
        <v>0.61880000000000002</v>
      </c>
      <c r="M125" s="28">
        <v>0</v>
      </c>
      <c r="N125" s="29"/>
      <c r="O125" s="27">
        <f t="shared" si="5"/>
        <v>193298969072164.94</v>
      </c>
      <c r="P125" s="28">
        <f t="shared" si="6"/>
        <v>0.78559999999999997</v>
      </c>
      <c r="Q125" s="28">
        <f t="shared" si="7"/>
        <v>0</v>
      </c>
    </row>
    <row r="126" spans="5:17">
      <c r="E126">
        <v>1552.1</v>
      </c>
      <c r="F126">
        <v>0.61329999999999996</v>
      </c>
      <c r="G126">
        <v>0.78990000000000005</v>
      </c>
      <c r="K126" s="27">
        <v>193286515044133.75</v>
      </c>
      <c r="L126" s="28">
        <f t="shared" si="4"/>
        <v>0.61329999999999996</v>
      </c>
      <c r="M126" s="28">
        <v>0</v>
      </c>
      <c r="N126" s="29"/>
      <c r="O126" s="27">
        <f t="shared" si="5"/>
        <v>193286515044133.75</v>
      </c>
      <c r="P126" s="28">
        <f t="shared" si="6"/>
        <v>0.78990000000000005</v>
      </c>
      <c r="Q126" s="28">
        <f t="shared" si="7"/>
        <v>0</v>
      </c>
    </row>
    <row r="127" spans="5:17">
      <c r="E127">
        <v>1552.2</v>
      </c>
      <c r="F127">
        <v>0.60780000000000001</v>
      </c>
      <c r="G127">
        <v>0.79410000000000003</v>
      </c>
      <c r="K127" s="27">
        <v>193274062620796.28</v>
      </c>
      <c r="L127" s="28">
        <f t="shared" si="4"/>
        <v>0.60780000000000001</v>
      </c>
      <c r="M127" s="28">
        <v>0</v>
      </c>
      <c r="N127" s="29"/>
      <c r="O127" s="27">
        <f t="shared" si="5"/>
        <v>193274062620796.28</v>
      </c>
      <c r="P127" s="28">
        <f t="shared" si="6"/>
        <v>0.79410000000000003</v>
      </c>
      <c r="Q127" s="28">
        <f t="shared" si="7"/>
        <v>0</v>
      </c>
    </row>
    <row r="128" spans="5:17">
      <c r="E128">
        <v>1552.3</v>
      </c>
      <c r="F128">
        <v>0.60219999999999996</v>
      </c>
      <c r="G128">
        <v>0.79830000000000001</v>
      </c>
      <c r="K128" s="27">
        <v>193261611801842.44</v>
      </c>
      <c r="L128" s="28">
        <f t="shared" si="4"/>
        <v>0.60219999999999996</v>
      </c>
      <c r="M128" s="28">
        <v>0</v>
      </c>
      <c r="N128" s="29"/>
      <c r="O128" s="27">
        <f t="shared" si="5"/>
        <v>193261611801842.44</v>
      </c>
      <c r="P128" s="28">
        <f t="shared" si="6"/>
        <v>0.79830000000000001</v>
      </c>
      <c r="Q128" s="28">
        <f t="shared" si="7"/>
        <v>0</v>
      </c>
    </row>
    <row r="129" spans="5:17">
      <c r="E129">
        <v>1552.4</v>
      </c>
      <c r="F129">
        <v>0.59670000000000001</v>
      </c>
      <c r="G129">
        <v>0.80249999999999999</v>
      </c>
      <c r="K129" s="27">
        <v>193249162586962.12</v>
      </c>
      <c r="L129" s="28">
        <f t="shared" si="4"/>
        <v>0.59670000000000001</v>
      </c>
      <c r="M129" s="28">
        <v>0</v>
      </c>
      <c r="N129" s="29"/>
      <c r="O129" s="27">
        <f t="shared" si="5"/>
        <v>193249162586962.12</v>
      </c>
      <c r="P129" s="28">
        <f t="shared" si="6"/>
        <v>0.80249999999999999</v>
      </c>
      <c r="Q129" s="28">
        <f t="shared" si="7"/>
        <v>0</v>
      </c>
    </row>
    <row r="130" spans="5:17">
      <c r="E130">
        <v>1552.5</v>
      </c>
      <c r="F130">
        <v>0.59109999999999996</v>
      </c>
      <c r="G130">
        <v>0.80659999999999998</v>
      </c>
      <c r="K130" s="27">
        <v>193236714975845.41</v>
      </c>
      <c r="L130" s="28">
        <f t="shared" si="4"/>
        <v>0.59109999999999996</v>
      </c>
      <c r="M130" s="28">
        <v>0</v>
      </c>
      <c r="N130" s="29"/>
      <c r="O130" s="27">
        <f t="shared" si="5"/>
        <v>193236714975845.41</v>
      </c>
      <c r="P130" s="28">
        <f t="shared" si="6"/>
        <v>0.80659999999999998</v>
      </c>
      <c r="Q130" s="28">
        <f t="shared" si="7"/>
        <v>0</v>
      </c>
    </row>
    <row r="131" spans="5:17">
      <c r="E131">
        <v>1552.6</v>
      </c>
      <c r="F131">
        <v>0.58550000000000002</v>
      </c>
      <c r="G131">
        <v>0.81069999999999998</v>
      </c>
      <c r="K131" s="27">
        <v>193224268968182.41</v>
      </c>
      <c r="L131" s="28">
        <f t="shared" si="4"/>
        <v>0.58550000000000002</v>
      </c>
      <c r="M131" s="28">
        <v>0</v>
      </c>
      <c r="N131" s="29"/>
      <c r="O131" s="27">
        <f t="shared" si="5"/>
        <v>193224268968182.41</v>
      </c>
      <c r="P131" s="28">
        <f t="shared" si="6"/>
        <v>0.81069999999999998</v>
      </c>
      <c r="Q131" s="28">
        <f t="shared" si="7"/>
        <v>0</v>
      </c>
    </row>
    <row r="132" spans="5:17">
      <c r="E132">
        <v>1552.7</v>
      </c>
      <c r="F132">
        <v>0.57979999999999998</v>
      </c>
      <c r="G132">
        <v>0.81479999999999997</v>
      </c>
      <c r="K132" s="27">
        <v>193211824563663.28</v>
      </c>
      <c r="L132" s="28">
        <f t="shared" si="4"/>
        <v>0.57979999999999998</v>
      </c>
      <c r="M132" s="28">
        <v>0</v>
      </c>
      <c r="N132" s="29"/>
      <c r="O132" s="27">
        <f t="shared" si="5"/>
        <v>193211824563663.28</v>
      </c>
      <c r="P132" s="28">
        <f t="shared" si="6"/>
        <v>0.81479999999999997</v>
      </c>
      <c r="Q132" s="28">
        <f t="shared" si="7"/>
        <v>0</v>
      </c>
    </row>
    <row r="133" spans="5:17">
      <c r="E133">
        <v>1552.8</v>
      </c>
      <c r="F133">
        <v>0.57410000000000005</v>
      </c>
      <c r="G133">
        <v>0.81879999999999997</v>
      </c>
      <c r="K133" s="27">
        <v>193199381761978.37</v>
      </c>
      <c r="L133" s="28">
        <f t="shared" si="4"/>
        <v>0.57410000000000005</v>
      </c>
      <c r="M133" s="28">
        <v>0</v>
      </c>
      <c r="N133" s="29"/>
      <c r="O133" s="27">
        <f t="shared" si="5"/>
        <v>193199381761978.37</v>
      </c>
      <c r="P133" s="28">
        <f t="shared" si="6"/>
        <v>0.81879999999999997</v>
      </c>
      <c r="Q133" s="28">
        <f t="shared" si="7"/>
        <v>0</v>
      </c>
    </row>
    <row r="134" spans="5:17">
      <c r="E134">
        <v>1552.9</v>
      </c>
      <c r="F134">
        <v>0.56840000000000002</v>
      </c>
      <c r="G134">
        <v>0.82269999999999999</v>
      </c>
      <c r="K134" s="27">
        <v>193186940562817.94</v>
      </c>
      <c r="L134" s="28">
        <f t="shared" ref="L134:L197" si="8">F134</f>
        <v>0.56840000000000002</v>
      </c>
      <c r="M134" s="28">
        <v>0</v>
      </c>
      <c r="N134" s="29"/>
      <c r="O134" s="27">
        <f t="shared" ref="O134:O197" si="9">K134</f>
        <v>193186940562817.94</v>
      </c>
      <c r="P134" s="28">
        <f t="shared" ref="P134:P197" si="10">G134</f>
        <v>0.82269999999999999</v>
      </c>
      <c r="Q134" s="28">
        <f t="shared" ref="Q134:Q197" si="11">M134</f>
        <v>0</v>
      </c>
    </row>
    <row r="135" spans="5:17">
      <c r="E135">
        <v>1553</v>
      </c>
      <c r="F135">
        <v>0.56269999999999998</v>
      </c>
      <c r="G135">
        <v>0.82669999999999999</v>
      </c>
      <c r="K135" s="27">
        <v>193174500965872.5</v>
      </c>
      <c r="L135" s="28">
        <f t="shared" si="8"/>
        <v>0.56269999999999998</v>
      </c>
      <c r="M135" s="28">
        <v>0</v>
      </c>
      <c r="N135" s="29"/>
      <c r="O135" s="27">
        <f t="shared" si="9"/>
        <v>193174500965872.5</v>
      </c>
      <c r="P135" s="28">
        <f t="shared" si="10"/>
        <v>0.82669999999999999</v>
      </c>
      <c r="Q135" s="28">
        <f t="shared" si="11"/>
        <v>0</v>
      </c>
    </row>
    <row r="136" spans="5:17">
      <c r="E136">
        <v>1553.1</v>
      </c>
      <c r="F136">
        <v>0.55689999999999995</v>
      </c>
      <c r="G136">
        <v>0.8306</v>
      </c>
      <c r="K136" s="27">
        <v>193162062970832.56</v>
      </c>
      <c r="L136" s="28">
        <f t="shared" si="8"/>
        <v>0.55689999999999995</v>
      </c>
      <c r="M136" s="28">
        <v>0</v>
      </c>
      <c r="N136" s="29"/>
      <c r="O136" s="27">
        <f t="shared" si="9"/>
        <v>193162062970832.56</v>
      </c>
      <c r="P136" s="28">
        <f t="shared" si="10"/>
        <v>0.8306</v>
      </c>
      <c r="Q136" s="28">
        <f t="shared" si="11"/>
        <v>0</v>
      </c>
    </row>
    <row r="137" spans="5:17">
      <c r="E137">
        <v>1553.2</v>
      </c>
      <c r="F137">
        <v>0.55120000000000002</v>
      </c>
      <c r="G137">
        <v>0.83440000000000003</v>
      </c>
      <c r="K137" s="27">
        <v>193149626577388.59</v>
      </c>
      <c r="L137" s="28">
        <f t="shared" si="8"/>
        <v>0.55120000000000002</v>
      </c>
      <c r="M137" s="28">
        <v>0</v>
      </c>
      <c r="N137" s="29"/>
      <c r="O137" s="27">
        <f t="shared" si="9"/>
        <v>193149626577388.59</v>
      </c>
      <c r="P137" s="28">
        <f t="shared" si="10"/>
        <v>0.83440000000000003</v>
      </c>
      <c r="Q137" s="28">
        <f t="shared" si="11"/>
        <v>0</v>
      </c>
    </row>
    <row r="138" spans="5:17">
      <c r="E138">
        <v>1553.3</v>
      </c>
      <c r="F138">
        <v>0.54530000000000001</v>
      </c>
      <c r="G138">
        <v>0.83819999999999995</v>
      </c>
      <c r="K138" s="27">
        <v>193137191785231.44</v>
      </c>
      <c r="L138" s="28">
        <f t="shared" si="8"/>
        <v>0.54530000000000001</v>
      </c>
      <c r="M138" s="28">
        <v>0</v>
      </c>
      <c r="N138" s="29"/>
      <c r="O138" s="27">
        <f t="shared" si="9"/>
        <v>193137191785231.44</v>
      </c>
      <c r="P138" s="28">
        <f t="shared" si="10"/>
        <v>0.83819999999999995</v>
      </c>
      <c r="Q138" s="28">
        <f t="shared" si="11"/>
        <v>0</v>
      </c>
    </row>
    <row r="139" spans="5:17">
      <c r="E139">
        <v>1553.4</v>
      </c>
      <c r="F139">
        <v>0.53949999999999998</v>
      </c>
      <c r="G139">
        <v>0.84199999999999997</v>
      </c>
      <c r="K139" s="27">
        <v>193124758594051.78</v>
      </c>
      <c r="L139" s="28">
        <f t="shared" si="8"/>
        <v>0.53949999999999998</v>
      </c>
      <c r="M139" s="28">
        <v>0</v>
      </c>
      <c r="N139" s="29"/>
      <c r="O139" s="27">
        <f t="shared" si="9"/>
        <v>193124758594051.78</v>
      </c>
      <c r="P139" s="28">
        <f t="shared" si="10"/>
        <v>0.84199999999999997</v>
      </c>
      <c r="Q139" s="28">
        <f t="shared" si="11"/>
        <v>0</v>
      </c>
    </row>
    <row r="140" spans="5:17">
      <c r="E140">
        <v>1553.5</v>
      </c>
      <c r="F140">
        <v>0.53369999999999995</v>
      </c>
      <c r="G140">
        <v>0.84570000000000001</v>
      </c>
      <c r="K140" s="27">
        <v>193112327003540.37</v>
      </c>
      <c r="L140" s="28">
        <f t="shared" si="8"/>
        <v>0.53369999999999995</v>
      </c>
      <c r="M140" s="28">
        <v>0</v>
      </c>
      <c r="N140" s="29"/>
      <c r="O140" s="27">
        <f t="shared" si="9"/>
        <v>193112327003540.37</v>
      </c>
      <c r="P140" s="28">
        <f t="shared" si="10"/>
        <v>0.84570000000000001</v>
      </c>
      <c r="Q140" s="28">
        <f t="shared" si="11"/>
        <v>0</v>
      </c>
    </row>
    <row r="141" spans="5:17">
      <c r="E141">
        <v>1553.6</v>
      </c>
      <c r="F141">
        <v>0.52780000000000005</v>
      </c>
      <c r="G141">
        <v>0.84940000000000004</v>
      </c>
      <c r="K141" s="27">
        <v>193099897013388.28</v>
      </c>
      <c r="L141" s="28">
        <f t="shared" si="8"/>
        <v>0.52780000000000005</v>
      </c>
      <c r="M141" s="28">
        <v>0</v>
      </c>
      <c r="N141" s="29"/>
      <c r="O141" s="27">
        <f t="shared" si="9"/>
        <v>193099897013388.28</v>
      </c>
      <c r="P141" s="28">
        <f t="shared" si="10"/>
        <v>0.84940000000000004</v>
      </c>
      <c r="Q141" s="28">
        <f t="shared" si="11"/>
        <v>0</v>
      </c>
    </row>
    <row r="142" spans="5:17">
      <c r="E142">
        <v>1553.7</v>
      </c>
      <c r="F142">
        <v>0.52190000000000003</v>
      </c>
      <c r="G142">
        <v>0.85299999999999998</v>
      </c>
      <c r="K142" s="27">
        <v>193087468623286.34</v>
      </c>
      <c r="L142" s="28">
        <f t="shared" si="8"/>
        <v>0.52190000000000003</v>
      </c>
      <c r="M142" s="28">
        <v>0</v>
      </c>
      <c r="N142" s="29"/>
      <c r="O142" s="27">
        <f t="shared" si="9"/>
        <v>193087468623286.34</v>
      </c>
      <c r="P142" s="28">
        <f t="shared" si="10"/>
        <v>0.85299999999999998</v>
      </c>
      <c r="Q142" s="28">
        <f t="shared" si="11"/>
        <v>0</v>
      </c>
    </row>
    <row r="143" spans="5:17">
      <c r="E143">
        <v>1553.8</v>
      </c>
      <c r="F143">
        <v>0.51590000000000003</v>
      </c>
      <c r="G143">
        <v>0.85660000000000003</v>
      </c>
      <c r="K143" s="27">
        <v>193075041832925.72</v>
      </c>
      <c r="L143" s="28">
        <f t="shared" si="8"/>
        <v>0.51590000000000003</v>
      </c>
      <c r="M143" s="28">
        <v>0</v>
      </c>
      <c r="N143" s="29"/>
      <c r="O143" s="27">
        <f t="shared" si="9"/>
        <v>193075041832925.72</v>
      </c>
      <c r="P143" s="28">
        <f t="shared" si="10"/>
        <v>0.85660000000000003</v>
      </c>
      <c r="Q143" s="28">
        <f t="shared" si="11"/>
        <v>0</v>
      </c>
    </row>
    <row r="144" spans="5:17">
      <c r="E144">
        <v>1553.9</v>
      </c>
      <c r="F144">
        <v>0.51</v>
      </c>
      <c r="G144">
        <v>0.86019999999999996</v>
      </c>
      <c r="K144" s="27">
        <v>193062616641997.53</v>
      </c>
      <c r="L144" s="28">
        <f t="shared" si="8"/>
        <v>0.51</v>
      </c>
      <c r="M144" s="28">
        <v>0</v>
      </c>
      <c r="N144" s="29"/>
      <c r="O144" s="27">
        <f t="shared" si="9"/>
        <v>193062616641997.53</v>
      </c>
      <c r="P144" s="28">
        <f t="shared" si="10"/>
        <v>0.86019999999999996</v>
      </c>
      <c r="Q144" s="28">
        <f t="shared" si="11"/>
        <v>0</v>
      </c>
    </row>
    <row r="145" spans="5:17">
      <c r="E145">
        <v>1554</v>
      </c>
      <c r="F145">
        <v>0.504</v>
      </c>
      <c r="G145">
        <v>0.86370000000000002</v>
      </c>
      <c r="K145" s="27">
        <v>193050193050193.06</v>
      </c>
      <c r="L145" s="28">
        <f t="shared" si="8"/>
        <v>0.504</v>
      </c>
      <c r="M145" s="28">
        <v>0</v>
      </c>
      <c r="N145" s="29"/>
      <c r="O145" s="27">
        <f t="shared" si="9"/>
        <v>193050193050193.06</v>
      </c>
      <c r="P145" s="28">
        <f t="shared" si="10"/>
        <v>0.86370000000000002</v>
      </c>
      <c r="Q145" s="28">
        <f t="shared" si="11"/>
        <v>0</v>
      </c>
    </row>
    <row r="146" spans="5:17">
      <c r="E146">
        <v>1554.1</v>
      </c>
      <c r="F146">
        <v>0.498</v>
      </c>
      <c r="G146">
        <v>0.86719999999999997</v>
      </c>
      <c r="K146" s="27">
        <v>193037771057203.53</v>
      </c>
      <c r="L146" s="28">
        <f t="shared" si="8"/>
        <v>0.498</v>
      </c>
      <c r="M146" s="28">
        <v>0</v>
      </c>
      <c r="N146" s="29"/>
      <c r="O146" s="27">
        <f t="shared" si="9"/>
        <v>193037771057203.53</v>
      </c>
      <c r="P146" s="28">
        <f t="shared" si="10"/>
        <v>0.86719999999999997</v>
      </c>
      <c r="Q146" s="28">
        <f t="shared" si="11"/>
        <v>0</v>
      </c>
    </row>
    <row r="147" spans="5:17">
      <c r="E147">
        <v>1554.2</v>
      </c>
      <c r="F147">
        <v>0.49199999999999999</v>
      </c>
      <c r="G147">
        <v>0.87060000000000004</v>
      </c>
      <c r="K147" s="27">
        <v>193025350662720.37</v>
      </c>
      <c r="L147" s="28">
        <f t="shared" si="8"/>
        <v>0.49199999999999999</v>
      </c>
      <c r="M147" s="28">
        <v>0</v>
      </c>
      <c r="N147" s="29"/>
      <c r="O147" s="27">
        <f t="shared" si="9"/>
        <v>193025350662720.37</v>
      </c>
      <c r="P147" s="28">
        <f t="shared" si="10"/>
        <v>0.87060000000000004</v>
      </c>
      <c r="Q147" s="28">
        <f t="shared" si="11"/>
        <v>0</v>
      </c>
    </row>
    <row r="148" spans="5:17">
      <c r="E148">
        <v>1554.3</v>
      </c>
      <c r="F148">
        <v>0.4859</v>
      </c>
      <c r="G148">
        <v>0.874</v>
      </c>
      <c r="K148" s="27">
        <v>193012931866435.06</v>
      </c>
      <c r="L148" s="28">
        <f t="shared" si="8"/>
        <v>0.4859</v>
      </c>
      <c r="M148" s="28">
        <v>0</v>
      </c>
      <c r="N148" s="29"/>
      <c r="O148" s="27">
        <f t="shared" si="9"/>
        <v>193012931866435.06</v>
      </c>
      <c r="P148" s="28">
        <f t="shared" si="10"/>
        <v>0.874</v>
      </c>
      <c r="Q148" s="28">
        <f t="shared" si="11"/>
        <v>0</v>
      </c>
    </row>
    <row r="149" spans="5:17">
      <c r="E149">
        <v>1554.4</v>
      </c>
      <c r="F149">
        <v>0.4798</v>
      </c>
      <c r="G149">
        <v>0.87739999999999996</v>
      </c>
      <c r="K149" s="27">
        <v>193000514668039.09</v>
      </c>
      <c r="L149" s="28">
        <f t="shared" si="8"/>
        <v>0.4798</v>
      </c>
      <c r="M149" s="28">
        <v>0</v>
      </c>
      <c r="N149" s="29"/>
      <c r="O149" s="27">
        <f t="shared" si="9"/>
        <v>193000514668039.09</v>
      </c>
      <c r="P149" s="28">
        <f t="shared" si="10"/>
        <v>0.87739999999999996</v>
      </c>
      <c r="Q149" s="28">
        <f t="shared" si="11"/>
        <v>0</v>
      </c>
    </row>
    <row r="150" spans="5:17">
      <c r="E150">
        <v>1554.5</v>
      </c>
      <c r="F150">
        <v>0.47370000000000001</v>
      </c>
      <c r="G150">
        <v>0.88070000000000004</v>
      </c>
      <c r="K150" s="27">
        <v>192988099067224.19</v>
      </c>
      <c r="L150" s="28">
        <f t="shared" si="8"/>
        <v>0.47370000000000001</v>
      </c>
      <c r="M150" s="28">
        <v>0</v>
      </c>
      <c r="N150" s="29"/>
      <c r="O150" s="27">
        <f t="shared" si="9"/>
        <v>192988099067224.19</v>
      </c>
      <c r="P150" s="28">
        <f t="shared" si="10"/>
        <v>0.88070000000000004</v>
      </c>
      <c r="Q150" s="28">
        <f t="shared" si="11"/>
        <v>0</v>
      </c>
    </row>
    <row r="151" spans="5:17">
      <c r="E151">
        <v>1554.6</v>
      </c>
      <c r="F151">
        <v>0.46760000000000002</v>
      </c>
      <c r="G151">
        <v>0.88390000000000002</v>
      </c>
      <c r="K151" s="27">
        <v>192975685063682</v>
      </c>
      <c r="L151" s="28">
        <f t="shared" si="8"/>
        <v>0.46760000000000002</v>
      </c>
      <c r="M151" s="28">
        <v>0</v>
      </c>
      <c r="N151" s="29"/>
      <c r="O151" s="27">
        <f t="shared" si="9"/>
        <v>192975685063682</v>
      </c>
      <c r="P151" s="28">
        <f t="shared" si="10"/>
        <v>0.88390000000000002</v>
      </c>
      <c r="Q151" s="28">
        <f t="shared" si="11"/>
        <v>0</v>
      </c>
    </row>
    <row r="152" spans="5:17">
      <c r="E152">
        <v>1554.7</v>
      </c>
      <c r="F152">
        <v>0.46150000000000002</v>
      </c>
      <c r="G152">
        <v>0.8871</v>
      </c>
      <c r="K152" s="27">
        <v>192963272657104.28</v>
      </c>
      <c r="L152" s="28">
        <f t="shared" si="8"/>
        <v>0.46150000000000002</v>
      </c>
      <c r="M152" s="28">
        <v>0</v>
      </c>
      <c r="N152" s="29"/>
      <c r="O152" s="27">
        <f t="shared" si="9"/>
        <v>192963272657104.28</v>
      </c>
      <c r="P152" s="28">
        <f t="shared" si="10"/>
        <v>0.8871</v>
      </c>
      <c r="Q152" s="28">
        <f t="shared" si="11"/>
        <v>0</v>
      </c>
    </row>
    <row r="153" spans="5:17">
      <c r="E153">
        <v>1554.8</v>
      </c>
      <c r="F153">
        <v>0.45529999999999998</v>
      </c>
      <c r="G153">
        <v>0.89029999999999998</v>
      </c>
      <c r="K153" s="27">
        <v>192950861847182.91</v>
      </c>
      <c r="L153" s="28">
        <f t="shared" si="8"/>
        <v>0.45529999999999998</v>
      </c>
      <c r="M153" s="28">
        <v>0</v>
      </c>
      <c r="N153" s="29"/>
      <c r="O153" s="27">
        <f t="shared" si="9"/>
        <v>192950861847182.91</v>
      </c>
      <c r="P153" s="28">
        <f t="shared" si="10"/>
        <v>0.89029999999999998</v>
      </c>
      <c r="Q153" s="28">
        <f t="shared" si="11"/>
        <v>0</v>
      </c>
    </row>
    <row r="154" spans="5:17">
      <c r="E154">
        <v>1554.9</v>
      </c>
      <c r="F154">
        <v>0.4491</v>
      </c>
      <c r="G154">
        <v>0.89349999999999996</v>
      </c>
      <c r="K154" s="27">
        <v>192938452633609.87</v>
      </c>
      <c r="L154" s="28">
        <f t="shared" si="8"/>
        <v>0.4491</v>
      </c>
      <c r="M154" s="28">
        <v>0</v>
      </c>
      <c r="N154" s="29"/>
      <c r="O154" s="27">
        <f t="shared" si="9"/>
        <v>192938452633609.87</v>
      </c>
      <c r="P154" s="28">
        <f t="shared" si="10"/>
        <v>0.89349999999999996</v>
      </c>
      <c r="Q154" s="28">
        <f t="shared" si="11"/>
        <v>0</v>
      </c>
    </row>
    <row r="155" spans="5:17">
      <c r="E155">
        <v>1555</v>
      </c>
      <c r="F155">
        <v>0.44290000000000002</v>
      </c>
      <c r="G155">
        <v>0.89659999999999995</v>
      </c>
      <c r="K155" s="27">
        <v>192926045016077.19</v>
      </c>
      <c r="L155" s="28">
        <f t="shared" si="8"/>
        <v>0.44290000000000002</v>
      </c>
      <c r="M155" s="28">
        <v>0</v>
      </c>
      <c r="N155" s="29"/>
      <c r="O155" s="27">
        <f t="shared" si="9"/>
        <v>192926045016077.19</v>
      </c>
      <c r="P155" s="28">
        <f t="shared" si="10"/>
        <v>0.89659999999999995</v>
      </c>
      <c r="Q155" s="28">
        <f t="shared" si="11"/>
        <v>0</v>
      </c>
    </row>
    <row r="156" spans="5:17">
      <c r="E156">
        <v>1555.1</v>
      </c>
      <c r="F156">
        <v>0.43669999999999998</v>
      </c>
      <c r="G156">
        <v>0.89959999999999996</v>
      </c>
      <c r="K156" s="27">
        <v>192913638994276.91</v>
      </c>
      <c r="L156" s="28">
        <f t="shared" si="8"/>
        <v>0.43669999999999998</v>
      </c>
      <c r="M156" s="28">
        <v>0</v>
      </c>
      <c r="N156" s="29"/>
      <c r="O156" s="27">
        <f t="shared" si="9"/>
        <v>192913638994276.91</v>
      </c>
      <c r="P156" s="28">
        <f t="shared" si="10"/>
        <v>0.89959999999999996</v>
      </c>
      <c r="Q156" s="28">
        <f t="shared" si="11"/>
        <v>0</v>
      </c>
    </row>
    <row r="157" spans="5:17">
      <c r="E157">
        <v>1555.2</v>
      </c>
      <c r="F157">
        <v>0.43049999999999999</v>
      </c>
      <c r="G157">
        <v>0.90259999999999996</v>
      </c>
      <c r="K157" s="27">
        <v>192901234567901.25</v>
      </c>
      <c r="L157" s="28">
        <f t="shared" si="8"/>
        <v>0.43049999999999999</v>
      </c>
      <c r="M157" s="28">
        <v>0</v>
      </c>
      <c r="N157" s="29"/>
      <c r="O157" s="27">
        <f t="shared" si="9"/>
        <v>192901234567901.25</v>
      </c>
      <c r="P157" s="28">
        <f t="shared" si="10"/>
        <v>0.90259999999999996</v>
      </c>
      <c r="Q157" s="28">
        <f t="shared" si="11"/>
        <v>0</v>
      </c>
    </row>
    <row r="158" spans="5:17">
      <c r="E158">
        <v>1555.3</v>
      </c>
      <c r="F158">
        <v>0.42420000000000002</v>
      </c>
      <c r="G158">
        <v>0.90559999999999996</v>
      </c>
      <c r="K158" s="27">
        <v>192888831736642.47</v>
      </c>
      <c r="L158" s="28">
        <f t="shared" si="8"/>
        <v>0.42420000000000002</v>
      </c>
      <c r="M158" s="28">
        <v>0</v>
      </c>
      <c r="N158" s="29"/>
      <c r="O158" s="27">
        <f t="shared" si="9"/>
        <v>192888831736642.47</v>
      </c>
      <c r="P158" s="28">
        <f t="shared" si="10"/>
        <v>0.90559999999999996</v>
      </c>
      <c r="Q158" s="28">
        <f t="shared" si="11"/>
        <v>0</v>
      </c>
    </row>
    <row r="159" spans="5:17">
      <c r="E159">
        <v>1555.4</v>
      </c>
      <c r="F159">
        <v>0.41789999999999999</v>
      </c>
      <c r="G159">
        <v>0.90849999999999997</v>
      </c>
      <c r="K159" s="27">
        <v>192876430500192.87</v>
      </c>
      <c r="L159" s="28">
        <f t="shared" si="8"/>
        <v>0.41789999999999999</v>
      </c>
      <c r="M159" s="28">
        <v>0</v>
      </c>
      <c r="N159" s="29"/>
      <c r="O159" s="27">
        <f t="shared" si="9"/>
        <v>192876430500192.87</v>
      </c>
      <c r="P159" s="28">
        <f t="shared" si="10"/>
        <v>0.90849999999999997</v>
      </c>
      <c r="Q159" s="28">
        <f t="shared" si="11"/>
        <v>0</v>
      </c>
    </row>
    <row r="160" spans="5:17">
      <c r="E160">
        <v>1555.5</v>
      </c>
      <c r="F160">
        <v>0.41160000000000002</v>
      </c>
      <c r="G160">
        <v>0.91139999999999999</v>
      </c>
      <c r="K160" s="27">
        <v>192864030858244.94</v>
      </c>
      <c r="L160" s="28">
        <f t="shared" si="8"/>
        <v>0.41160000000000002</v>
      </c>
      <c r="M160" s="28">
        <v>0</v>
      </c>
      <c r="N160" s="29"/>
      <c r="O160" s="27">
        <f t="shared" si="9"/>
        <v>192864030858244.94</v>
      </c>
      <c r="P160" s="28">
        <f t="shared" si="10"/>
        <v>0.91139999999999999</v>
      </c>
      <c r="Q160" s="28">
        <f t="shared" si="11"/>
        <v>0</v>
      </c>
    </row>
    <row r="161" spans="5:17">
      <c r="E161">
        <v>1555.6</v>
      </c>
      <c r="F161">
        <v>0.40529999999999999</v>
      </c>
      <c r="G161">
        <v>0.91420000000000001</v>
      </c>
      <c r="K161" s="27">
        <v>192851632810491.12</v>
      </c>
      <c r="L161" s="28">
        <f t="shared" si="8"/>
        <v>0.40529999999999999</v>
      </c>
      <c r="M161" s="28">
        <v>0</v>
      </c>
      <c r="N161" s="29"/>
      <c r="O161" s="27">
        <f t="shared" si="9"/>
        <v>192851632810491.12</v>
      </c>
      <c r="P161" s="28">
        <f t="shared" si="10"/>
        <v>0.91420000000000001</v>
      </c>
      <c r="Q161" s="28">
        <f t="shared" si="11"/>
        <v>0</v>
      </c>
    </row>
    <row r="162" spans="5:17">
      <c r="E162">
        <v>1555.7</v>
      </c>
      <c r="F162">
        <v>0.39900000000000002</v>
      </c>
      <c r="G162">
        <v>0.91700000000000004</v>
      </c>
      <c r="K162" s="27">
        <v>192839236356624</v>
      </c>
      <c r="L162" s="28">
        <f t="shared" si="8"/>
        <v>0.39900000000000002</v>
      </c>
      <c r="M162" s="28">
        <v>0</v>
      </c>
      <c r="N162" s="29"/>
      <c r="O162" s="27">
        <f t="shared" si="9"/>
        <v>192839236356624</v>
      </c>
      <c r="P162" s="28">
        <f t="shared" si="10"/>
        <v>0.91700000000000004</v>
      </c>
      <c r="Q162" s="28">
        <f t="shared" si="11"/>
        <v>0</v>
      </c>
    </row>
    <row r="163" spans="5:17">
      <c r="E163">
        <v>1555.8</v>
      </c>
      <c r="F163">
        <v>0.3926</v>
      </c>
      <c r="G163">
        <v>0.91969999999999996</v>
      </c>
      <c r="K163" s="27">
        <v>192826841496336.31</v>
      </c>
      <c r="L163" s="28">
        <f t="shared" si="8"/>
        <v>0.3926</v>
      </c>
      <c r="M163" s="28">
        <v>0</v>
      </c>
      <c r="N163" s="29"/>
      <c r="O163" s="27">
        <f t="shared" si="9"/>
        <v>192826841496336.31</v>
      </c>
      <c r="P163" s="28">
        <f t="shared" si="10"/>
        <v>0.91969999999999996</v>
      </c>
      <c r="Q163" s="28">
        <f t="shared" si="11"/>
        <v>0</v>
      </c>
    </row>
    <row r="164" spans="5:17">
      <c r="E164">
        <v>1555.9</v>
      </c>
      <c r="F164">
        <v>0.38619999999999999</v>
      </c>
      <c r="G164">
        <v>0.9224</v>
      </c>
      <c r="K164" s="27">
        <v>192814448229320.66</v>
      </c>
      <c r="L164" s="28">
        <f t="shared" si="8"/>
        <v>0.38619999999999999</v>
      </c>
      <c r="M164" s="28">
        <v>0</v>
      </c>
      <c r="N164" s="29"/>
      <c r="O164" s="27">
        <f t="shared" si="9"/>
        <v>192814448229320.66</v>
      </c>
      <c r="P164" s="28">
        <f t="shared" si="10"/>
        <v>0.9224</v>
      </c>
      <c r="Q164" s="28">
        <f t="shared" si="11"/>
        <v>0</v>
      </c>
    </row>
    <row r="165" spans="5:17">
      <c r="E165">
        <v>1556</v>
      </c>
      <c r="F165">
        <v>0.37980000000000003</v>
      </c>
      <c r="G165">
        <v>0.92510000000000003</v>
      </c>
      <c r="K165" s="27">
        <v>192802056555269.94</v>
      </c>
      <c r="L165" s="28">
        <f t="shared" si="8"/>
        <v>0.37980000000000003</v>
      </c>
      <c r="M165" s="28">
        <v>0</v>
      </c>
      <c r="N165" s="29"/>
      <c r="O165" s="27">
        <f t="shared" si="9"/>
        <v>192802056555269.94</v>
      </c>
      <c r="P165" s="28">
        <f t="shared" si="10"/>
        <v>0.92510000000000003</v>
      </c>
      <c r="Q165" s="28">
        <f t="shared" si="11"/>
        <v>0</v>
      </c>
    </row>
    <row r="166" spans="5:17">
      <c r="E166">
        <v>1556.1</v>
      </c>
      <c r="F166">
        <v>0.37340000000000001</v>
      </c>
      <c r="G166">
        <v>0.92769999999999997</v>
      </c>
      <c r="K166" s="27">
        <v>192789666473877</v>
      </c>
      <c r="L166" s="28">
        <f t="shared" si="8"/>
        <v>0.37340000000000001</v>
      </c>
      <c r="M166" s="28">
        <v>0</v>
      </c>
      <c r="N166" s="29"/>
      <c r="O166" s="27">
        <f t="shared" si="9"/>
        <v>192789666473877</v>
      </c>
      <c r="P166" s="28">
        <f t="shared" si="10"/>
        <v>0.92769999999999997</v>
      </c>
      <c r="Q166" s="28">
        <f t="shared" si="11"/>
        <v>0</v>
      </c>
    </row>
    <row r="167" spans="5:17">
      <c r="E167">
        <v>1556.2</v>
      </c>
      <c r="F167">
        <v>0.36699999999999999</v>
      </c>
      <c r="G167">
        <v>0.93020000000000003</v>
      </c>
      <c r="K167" s="27">
        <v>192777277984834.84</v>
      </c>
      <c r="L167" s="28">
        <f t="shared" si="8"/>
        <v>0.36699999999999999</v>
      </c>
      <c r="M167" s="28">
        <v>0</v>
      </c>
      <c r="N167" s="29"/>
      <c r="O167" s="27">
        <f t="shared" si="9"/>
        <v>192777277984834.84</v>
      </c>
      <c r="P167" s="28">
        <f t="shared" si="10"/>
        <v>0.93020000000000003</v>
      </c>
      <c r="Q167" s="28">
        <f t="shared" si="11"/>
        <v>0</v>
      </c>
    </row>
    <row r="168" spans="5:17">
      <c r="E168">
        <v>1556.3</v>
      </c>
      <c r="F168">
        <v>0.36059999999999998</v>
      </c>
      <c r="G168">
        <v>0.93269999999999997</v>
      </c>
      <c r="K168" s="27">
        <v>192764891087836.53</v>
      </c>
      <c r="L168" s="28">
        <f t="shared" si="8"/>
        <v>0.36059999999999998</v>
      </c>
      <c r="M168" s="28">
        <v>0</v>
      </c>
      <c r="N168" s="29"/>
      <c r="O168" s="27">
        <f t="shared" si="9"/>
        <v>192764891087836.53</v>
      </c>
      <c r="P168" s="28">
        <f t="shared" si="10"/>
        <v>0.93269999999999997</v>
      </c>
      <c r="Q168" s="28">
        <f t="shared" si="11"/>
        <v>0</v>
      </c>
    </row>
    <row r="169" spans="5:17">
      <c r="E169">
        <v>1556.4</v>
      </c>
      <c r="F169">
        <v>0.35410000000000003</v>
      </c>
      <c r="G169">
        <v>0.93520000000000003</v>
      </c>
      <c r="K169" s="27">
        <v>192752505782575.19</v>
      </c>
      <c r="L169" s="28">
        <f t="shared" si="8"/>
        <v>0.35410000000000003</v>
      </c>
      <c r="M169" s="28">
        <v>0</v>
      </c>
      <c r="N169" s="29"/>
      <c r="O169" s="27">
        <f t="shared" si="9"/>
        <v>192752505782575.19</v>
      </c>
      <c r="P169" s="28">
        <f t="shared" si="10"/>
        <v>0.93520000000000003</v>
      </c>
      <c r="Q169" s="28">
        <f t="shared" si="11"/>
        <v>0</v>
      </c>
    </row>
    <row r="170" spans="5:17">
      <c r="E170">
        <v>1556.5</v>
      </c>
      <c r="F170">
        <v>0.34760000000000002</v>
      </c>
      <c r="G170">
        <v>0.93759999999999999</v>
      </c>
      <c r="K170" s="27">
        <v>192740122068743.97</v>
      </c>
      <c r="L170" s="28">
        <f t="shared" si="8"/>
        <v>0.34760000000000002</v>
      </c>
      <c r="M170" s="28">
        <v>0</v>
      </c>
      <c r="N170" s="29"/>
      <c r="O170" s="27">
        <f t="shared" si="9"/>
        <v>192740122068743.97</v>
      </c>
      <c r="P170" s="28">
        <f t="shared" si="10"/>
        <v>0.93759999999999999</v>
      </c>
      <c r="Q170" s="28">
        <f t="shared" si="11"/>
        <v>0</v>
      </c>
    </row>
    <row r="171" spans="5:17">
      <c r="E171">
        <v>1556.6</v>
      </c>
      <c r="F171">
        <v>0.34110000000000001</v>
      </c>
      <c r="G171">
        <v>0.94</v>
      </c>
      <c r="K171" s="27">
        <v>192727739946036.25</v>
      </c>
      <c r="L171" s="28">
        <f t="shared" si="8"/>
        <v>0.34110000000000001</v>
      </c>
      <c r="M171" s="28">
        <v>0</v>
      </c>
      <c r="N171" s="29"/>
      <c r="O171" s="27">
        <f t="shared" si="9"/>
        <v>192727739946036.25</v>
      </c>
      <c r="P171" s="28">
        <f t="shared" si="10"/>
        <v>0.94</v>
      </c>
      <c r="Q171" s="28">
        <f t="shared" si="11"/>
        <v>0</v>
      </c>
    </row>
    <row r="172" spans="5:17">
      <c r="E172">
        <v>1556.7</v>
      </c>
      <c r="F172">
        <v>0.33460000000000001</v>
      </c>
      <c r="G172">
        <v>0.94240000000000002</v>
      </c>
      <c r="K172" s="27">
        <v>192715359414145.31</v>
      </c>
      <c r="L172" s="28">
        <f t="shared" si="8"/>
        <v>0.33460000000000001</v>
      </c>
      <c r="M172" s="28">
        <v>0</v>
      </c>
      <c r="N172" s="29"/>
      <c r="O172" s="27">
        <f t="shared" si="9"/>
        <v>192715359414145.31</v>
      </c>
      <c r="P172" s="28">
        <f t="shared" si="10"/>
        <v>0.94240000000000002</v>
      </c>
      <c r="Q172" s="28">
        <f t="shared" si="11"/>
        <v>0</v>
      </c>
    </row>
    <row r="173" spans="5:17">
      <c r="E173">
        <v>1556.8</v>
      </c>
      <c r="F173">
        <v>0.3281</v>
      </c>
      <c r="G173">
        <v>0.9446</v>
      </c>
      <c r="K173" s="27">
        <v>192702980472764.62</v>
      </c>
      <c r="L173" s="28">
        <f t="shared" si="8"/>
        <v>0.3281</v>
      </c>
      <c r="M173" s="28">
        <v>0</v>
      </c>
      <c r="N173" s="29"/>
      <c r="O173" s="27">
        <f t="shared" si="9"/>
        <v>192702980472764.62</v>
      </c>
      <c r="P173" s="28">
        <f t="shared" si="10"/>
        <v>0.9446</v>
      </c>
      <c r="Q173" s="28">
        <f t="shared" si="11"/>
        <v>0</v>
      </c>
    </row>
    <row r="174" spans="5:17">
      <c r="E174">
        <v>1556.9</v>
      </c>
      <c r="F174">
        <v>0.3216</v>
      </c>
      <c r="G174">
        <v>0.94689999999999996</v>
      </c>
      <c r="K174" s="27">
        <v>192690603121587.78</v>
      </c>
      <c r="L174" s="28">
        <f t="shared" si="8"/>
        <v>0.3216</v>
      </c>
      <c r="M174" s="28">
        <v>0</v>
      </c>
      <c r="N174" s="29"/>
      <c r="O174" s="27">
        <f t="shared" si="9"/>
        <v>192690603121587.78</v>
      </c>
      <c r="P174" s="28">
        <f t="shared" si="10"/>
        <v>0.94689999999999996</v>
      </c>
      <c r="Q174" s="28">
        <f t="shared" si="11"/>
        <v>0</v>
      </c>
    </row>
    <row r="175" spans="5:17">
      <c r="E175">
        <v>1557</v>
      </c>
      <c r="F175">
        <v>0.315</v>
      </c>
      <c r="G175">
        <v>0.94910000000000005</v>
      </c>
      <c r="K175" s="27">
        <v>192678227360308.28</v>
      </c>
      <c r="L175" s="28">
        <f t="shared" si="8"/>
        <v>0.315</v>
      </c>
      <c r="M175" s="28">
        <v>0</v>
      </c>
      <c r="N175" s="29"/>
      <c r="O175" s="27">
        <f t="shared" si="9"/>
        <v>192678227360308.28</v>
      </c>
      <c r="P175" s="28">
        <f t="shared" si="10"/>
        <v>0.94910000000000005</v>
      </c>
      <c r="Q175" s="28">
        <f t="shared" si="11"/>
        <v>0</v>
      </c>
    </row>
    <row r="176" spans="5:17">
      <c r="E176">
        <v>1557.1</v>
      </c>
      <c r="F176">
        <v>0.30840000000000001</v>
      </c>
      <c r="G176">
        <v>0.95120000000000005</v>
      </c>
      <c r="K176" s="27">
        <v>192665853188619.87</v>
      </c>
      <c r="L176" s="28">
        <f t="shared" si="8"/>
        <v>0.30840000000000001</v>
      </c>
      <c r="M176" s="28">
        <v>0</v>
      </c>
      <c r="N176" s="29"/>
      <c r="O176" s="27">
        <f t="shared" si="9"/>
        <v>192665853188619.87</v>
      </c>
      <c r="P176" s="28">
        <f t="shared" si="10"/>
        <v>0.95120000000000005</v>
      </c>
      <c r="Q176" s="28">
        <f t="shared" si="11"/>
        <v>0</v>
      </c>
    </row>
    <row r="177" spans="5:17">
      <c r="E177">
        <v>1557.2</v>
      </c>
      <c r="F177">
        <v>0.3019</v>
      </c>
      <c r="G177">
        <v>0.95340000000000003</v>
      </c>
      <c r="K177" s="27">
        <v>192653480606216.28</v>
      </c>
      <c r="L177" s="28">
        <f t="shared" si="8"/>
        <v>0.3019</v>
      </c>
      <c r="M177" s="28">
        <v>0</v>
      </c>
      <c r="N177" s="29"/>
      <c r="O177" s="27">
        <f t="shared" si="9"/>
        <v>192653480606216.28</v>
      </c>
      <c r="P177" s="28">
        <f t="shared" si="10"/>
        <v>0.95340000000000003</v>
      </c>
      <c r="Q177" s="28">
        <f t="shared" si="11"/>
        <v>0</v>
      </c>
    </row>
    <row r="178" spans="5:17">
      <c r="E178">
        <v>1557.3</v>
      </c>
      <c r="F178">
        <v>0.29530000000000001</v>
      </c>
      <c r="G178">
        <v>0.95540000000000003</v>
      </c>
      <c r="K178" s="27">
        <v>192641109612791.34</v>
      </c>
      <c r="L178" s="28">
        <f t="shared" si="8"/>
        <v>0.29530000000000001</v>
      </c>
      <c r="M178" s="28">
        <v>0</v>
      </c>
      <c r="N178" s="29"/>
      <c r="O178" s="27">
        <f t="shared" si="9"/>
        <v>192641109612791.34</v>
      </c>
      <c r="P178" s="28">
        <f t="shared" si="10"/>
        <v>0.95540000000000003</v>
      </c>
      <c r="Q178" s="28">
        <f t="shared" si="11"/>
        <v>0</v>
      </c>
    </row>
    <row r="179" spans="5:17">
      <c r="E179">
        <v>1557.4</v>
      </c>
      <c r="F179">
        <v>0.28870000000000001</v>
      </c>
      <c r="G179">
        <v>0.95740000000000003</v>
      </c>
      <c r="K179" s="27">
        <v>192628740208039.03</v>
      </c>
      <c r="L179" s="28">
        <f t="shared" si="8"/>
        <v>0.28870000000000001</v>
      </c>
      <c r="M179" s="28">
        <v>0</v>
      </c>
      <c r="N179" s="29"/>
      <c r="O179" s="27">
        <f t="shared" si="9"/>
        <v>192628740208039.03</v>
      </c>
      <c r="P179" s="28">
        <f t="shared" si="10"/>
        <v>0.95740000000000003</v>
      </c>
      <c r="Q179" s="28">
        <f t="shared" si="11"/>
        <v>0</v>
      </c>
    </row>
    <row r="180" spans="5:17">
      <c r="E180">
        <v>1557.5</v>
      </c>
      <c r="F180">
        <v>0.28199999999999997</v>
      </c>
      <c r="G180">
        <v>0.95940000000000003</v>
      </c>
      <c r="K180" s="27">
        <v>192616372391653.28</v>
      </c>
      <c r="L180" s="28">
        <f t="shared" si="8"/>
        <v>0.28199999999999997</v>
      </c>
      <c r="M180" s="28">
        <v>0</v>
      </c>
      <c r="N180" s="29"/>
      <c r="O180" s="27">
        <f t="shared" si="9"/>
        <v>192616372391653.28</v>
      </c>
      <c r="P180" s="28">
        <f t="shared" si="10"/>
        <v>0.95940000000000003</v>
      </c>
      <c r="Q180" s="28">
        <f t="shared" si="11"/>
        <v>0</v>
      </c>
    </row>
    <row r="181" spans="5:17">
      <c r="E181">
        <v>1557.6</v>
      </c>
      <c r="F181">
        <v>0.27539999999999998</v>
      </c>
      <c r="G181">
        <v>0.96130000000000004</v>
      </c>
      <c r="K181" s="27">
        <v>192604006163328.22</v>
      </c>
      <c r="L181" s="28">
        <f t="shared" si="8"/>
        <v>0.27539999999999998</v>
      </c>
      <c r="M181" s="28">
        <v>0</v>
      </c>
      <c r="N181" s="29"/>
      <c r="O181" s="27">
        <f t="shared" si="9"/>
        <v>192604006163328.22</v>
      </c>
      <c r="P181" s="28">
        <f t="shared" si="10"/>
        <v>0.96130000000000004</v>
      </c>
      <c r="Q181" s="28">
        <f t="shared" si="11"/>
        <v>0</v>
      </c>
    </row>
    <row r="182" spans="5:17">
      <c r="E182">
        <v>1557.7</v>
      </c>
      <c r="F182">
        <v>0.26879999999999998</v>
      </c>
      <c r="G182">
        <v>0.96319999999999995</v>
      </c>
      <c r="K182" s="27">
        <v>192591641522757.94</v>
      </c>
      <c r="L182" s="28">
        <f t="shared" si="8"/>
        <v>0.26879999999999998</v>
      </c>
      <c r="M182" s="28">
        <v>0</v>
      </c>
      <c r="N182" s="29"/>
      <c r="O182" s="27">
        <f t="shared" si="9"/>
        <v>192591641522757.94</v>
      </c>
      <c r="P182" s="28">
        <f t="shared" si="10"/>
        <v>0.96319999999999995</v>
      </c>
      <c r="Q182" s="28">
        <f t="shared" si="11"/>
        <v>0</v>
      </c>
    </row>
    <row r="183" spans="5:17">
      <c r="E183">
        <v>1557.8</v>
      </c>
      <c r="F183">
        <v>0.2621</v>
      </c>
      <c r="G183">
        <v>0.96499999999999997</v>
      </c>
      <c r="K183" s="27">
        <v>192579278469636.69</v>
      </c>
      <c r="L183" s="28">
        <f t="shared" si="8"/>
        <v>0.2621</v>
      </c>
      <c r="M183" s="28">
        <v>0</v>
      </c>
      <c r="N183" s="29"/>
      <c r="O183" s="27">
        <f t="shared" si="9"/>
        <v>192579278469636.69</v>
      </c>
      <c r="P183" s="28">
        <f t="shared" si="10"/>
        <v>0.96499999999999997</v>
      </c>
      <c r="Q183" s="28">
        <f t="shared" si="11"/>
        <v>0</v>
      </c>
    </row>
    <row r="184" spans="5:17">
      <c r="E184">
        <v>1557.9</v>
      </c>
      <c r="F184">
        <v>0.25540000000000002</v>
      </c>
      <c r="G184">
        <v>0.96679999999999999</v>
      </c>
      <c r="K184" s="27">
        <v>192566917003658.75</v>
      </c>
      <c r="L184" s="28">
        <f t="shared" si="8"/>
        <v>0.25540000000000002</v>
      </c>
      <c r="M184" s="28">
        <v>0</v>
      </c>
      <c r="N184" s="29"/>
      <c r="O184" s="27">
        <f t="shared" si="9"/>
        <v>192566917003658.75</v>
      </c>
      <c r="P184" s="28">
        <f t="shared" si="10"/>
        <v>0.96679999999999999</v>
      </c>
      <c r="Q184" s="28">
        <f t="shared" si="11"/>
        <v>0</v>
      </c>
    </row>
    <row r="185" spans="5:17">
      <c r="E185">
        <v>1558</v>
      </c>
      <c r="F185">
        <v>0.2487</v>
      </c>
      <c r="G185">
        <v>0.96860000000000002</v>
      </c>
      <c r="K185" s="27">
        <v>192554557124518.62</v>
      </c>
      <c r="L185" s="28">
        <f t="shared" si="8"/>
        <v>0.2487</v>
      </c>
      <c r="M185" s="28">
        <v>0</v>
      </c>
      <c r="N185" s="29"/>
      <c r="O185" s="27">
        <f t="shared" si="9"/>
        <v>192554557124518.62</v>
      </c>
      <c r="P185" s="28">
        <f t="shared" si="10"/>
        <v>0.96860000000000002</v>
      </c>
      <c r="Q185" s="28">
        <f t="shared" si="11"/>
        <v>0</v>
      </c>
    </row>
    <row r="186" spans="5:17">
      <c r="E186">
        <v>1558.1</v>
      </c>
      <c r="F186">
        <v>0.24199999999999999</v>
      </c>
      <c r="G186">
        <v>0.97030000000000005</v>
      </c>
      <c r="K186" s="27">
        <v>192542198831910.66</v>
      </c>
      <c r="L186" s="28">
        <f t="shared" si="8"/>
        <v>0.24199999999999999</v>
      </c>
      <c r="M186" s="28">
        <v>0</v>
      </c>
      <c r="N186" s="29"/>
      <c r="O186" s="27">
        <f t="shared" si="9"/>
        <v>192542198831910.66</v>
      </c>
      <c r="P186" s="28">
        <f t="shared" si="10"/>
        <v>0.97030000000000005</v>
      </c>
      <c r="Q186" s="28">
        <f t="shared" si="11"/>
        <v>0</v>
      </c>
    </row>
    <row r="187" spans="5:17">
      <c r="E187">
        <v>1558.2</v>
      </c>
      <c r="F187">
        <v>0.23530000000000001</v>
      </c>
      <c r="G187">
        <v>0.97189999999999999</v>
      </c>
      <c r="K187" s="27">
        <v>192529842125529.47</v>
      </c>
      <c r="L187" s="28">
        <f t="shared" si="8"/>
        <v>0.23530000000000001</v>
      </c>
      <c r="M187" s="28">
        <v>0</v>
      </c>
      <c r="N187" s="29"/>
      <c r="O187" s="27">
        <f t="shared" si="9"/>
        <v>192529842125529.47</v>
      </c>
      <c r="P187" s="28">
        <f t="shared" si="10"/>
        <v>0.97189999999999999</v>
      </c>
      <c r="Q187" s="28">
        <f t="shared" si="11"/>
        <v>0</v>
      </c>
    </row>
    <row r="188" spans="5:17">
      <c r="E188">
        <v>1558.3</v>
      </c>
      <c r="F188">
        <v>0.2286</v>
      </c>
      <c r="G188">
        <v>0.97350000000000003</v>
      </c>
      <c r="K188" s="27">
        <v>192517487005069.62</v>
      </c>
      <c r="L188" s="28">
        <f t="shared" si="8"/>
        <v>0.2286</v>
      </c>
      <c r="M188" s="28">
        <v>0</v>
      </c>
      <c r="N188" s="29"/>
      <c r="O188" s="27">
        <f t="shared" si="9"/>
        <v>192517487005069.62</v>
      </c>
      <c r="P188" s="28">
        <f t="shared" si="10"/>
        <v>0.97350000000000003</v>
      </c>
      <c r="Q188" s="28">
        <f t="shared" si="11"/>
        <v>0</v>
      </c>
    </row>
    <row r="189" spans="5:17">
      <c r="E189">
        <v>1558.4</v>
      </c>
      <c r="F189">
        <v>0.22189999999999999</v>
      </c>
      <c r="G189">
        <v>0.97509999999999997</v>
      </c>
      <c r="K189" s="27">
        <v>192505133470225.87</v>
      </c>
      <c r="L189" s="28">
        <f t="shared" si="8"/>
        <v>0.22189999999999999</v>
      </c>
      <c r="M189" s="28">
        <v>0</v>
      </c>
      <c r="N189" s="29"/>
      <c r="O189" s="27">
        <f t="shared" si="9"/>
        <v>192505133470225.87</v>
      </c>
      <c r="P189" s="28">
        <f t="shared" si="10"/>
        <v>0.97509999999999997</v>
      </c>
      <c r="Q189" s="28">
        <f t="shared" si="11"/>
        <v>0</v>
      </c>
    </row>
    <row r="190" spans="5:17">
      <c r="E190">
        <v>1558.5</v>
      </c>
      <c r="F190">
        <v>0.2152</v>
      </c>
      <c r="G190">
        <v>0.97660000000000002</v>
      </c>
      <c r="K190" s="27">
        <v>192492781520692.97</v>
      </c>
      <c r="L190" s="28">
        <f t="shared" si="8"/>
        <v>0.2152</v>
      </c>
      <c r="M190" s="28">
        <v>0</v>
      </c>
      <c r="N190" s="29"/>
      <c r="O190" s="27">
        <f t="shared" si="9"/>
        <v>192492781520692.97</v>
      </c>
      <c r="P190" s="28">
        <f t="shared" si="10"/>
        <v>0.97660000000000002</v>
      </c>
      <c r="Q190" s="28">
        <f t="shared" si="11"/>
        <v>0</v>
      </c>
    </row>
    <row r="191" spans="5:17">
      <c r="E191">
        <v>1558.6</v>
      </c>
      <c r="F191">
        <v>0.2084</v>
      </c>
      <c r="G191">
        <v>0.97799999999999998</v>
      </c>
      <c r="K191" s="27">
        <v>192480431156165.81</v>
      </c>
      <c r="L191" s="28">
        <f t="shared" si="8"/>
        <v>0.2084</v>
      </c>
      <c r="M191" s="28">
        <v>0</v>
      </c>
      <c r="N191" s="29"/>
      <c r="O191" s="27">
        <f t="shared" si="9"/>
        <v>192480431156165.81</v>
      </c>
      <c r="P191" s="28">
        <f t="shared" si="10"/>
        <v>0.97799999999999998</v>
      </c>
      <c r="Q191" s="28">
        <f t="shared" si="11"/>
        <v>0</v>
      </c>
    </row>
    <row r="192" spans="5:17">
      <c r="E192">
        <v>1558.7</v>
      </c>
      <c r="F192">
        <v>0.20169999999999999</v>
      </c>
      <c r="G192">
        <v>0.97950000000000004</v>
      </c>
      <c r="K192" s="27">
        <v>192468082376339.25</v>
      </c>
      <c r="L192" s="28">
        <f t="shared" si="8"/>
        <v>0.20169999999999999</v>
      </c>
      <c r="M192" s="28">
        <v>0</v>
      </c>
      <c r="N192" s="29"/>
      <c r="O192" s="27">
        <f t="shared" si="9"/>
        <v>192468082376339.25</v>
      </c>
      <c r="P192" s="28">
        <f t="shared" si="10"/>
        <v>0.97950000000000004</v>
      </c>
      <c r="Q192" s="28">
        <f t="shared" si="11"/>
        <v>0</v>
      </c>
    </row>
    <row r="193" spans="5:17">
      <c r="E193">
        <v>1558.8</v>
      </c>
      <c r="F193">
        <v>0.19489999999999999</v>
      </c>
      <c r="G193">
        <v>0.98080000000000001</v>
      </c>
      <c r="K193" s="27">
        <v>192455735180908.41</v>
      </c>
      <c r="L193" s="28">
        <f t="shared" si="8"/>
        <v>0.19489999999999999</v>
      </c>
      <c r="M193" s="28">
        <v>0</v>
      </c>
      <c r="N193" s="29"/>
      <c r="O193" s="27">
        <f t="shared" si="9"/>
        <v>192455735180908.41</v>
      </c>
      <c r="P193" s="28">
        <f t="shared" si="10"/>
        <v>0.98080000000000001</v>
      </c>
      <c r="Q193" s="28">
        <f t="shared" si="11"/>
        <v>0</v>
      </c>
    </row>
    <row r="194" spans="5:17">
      <c r="E194">
        <v>1558.9</v>
      </c>
      <c r="F194">
        <v>0.18820000000000001</v>
      </c>
      <c r="G194">
        <v>0.98209999999999997</v>
      </c>
      <c r="K194" s="27">
        <v>192443389569568.28</v>
      </c>
      <c r="L194" s="28">
        <f t="shared" si="8"/>
        <v>0.18820000000000001</v>
      </c>
      <c r="M194" s="28">
        <v>0</v>
      </c>
      <c r="N194" s="29"/>
      <c r="O194" s="27">
        <f t="shared" si="9"/>
        <v>192443389569568.28</v>
      </c>
      <c r="P194" s="28">
        <f t="shared" si="10"/>
        <v>0.98209999999999997</v>
      </c>
      <c r="Q194" s="28">
        <f t="shared" si="11"/>
        <v>0</v>
      </c>
    </row>
    <row r="195" spans="5:17">
      <c r="E195">
        <v>1559</v>
      </c>
      <c r="F195">
        <v>0.18140000000000001</v>
      </c>
      <c r="G195">
        <v>0.98340000000000005</v>
      </c>
      <c r="K195" s="27">
        <v>192431045542014.12</v>
      </c>
      <c r="L195" s="28">
        <f t="shared" si="8"/>
        <v>0.18140000000000001</v>
      </c>
      <c r="M195" s="28">
        <v>0</v>
      </c>
      <c r="N195" s="29"/>
      <c r="O195" s="27">
        <f t="shared" si="9"/>
        <v>192431045542014.12</v>
      </c>
      <c r="P195" s="28">
        <f t="shared" si="10"/>
        <v>0.98340000000000005</v>
      </c>
      <c r="Q195" s="28">
        <f t="shared" si="11"/>
        <v>0</v>
      </c>
    </row>
    <row r="196" spans="5:17">
      <c r="E196">
        <v>1559.1</v>
      </c>
      <c r="F196">
        <v>0.17460000000000001</v>
      </c>
      <c r="G196">
        <v>0.98460000000000003</v>
      </c>
      <c r="K196" s="27">
        <v>192418703097941.12</v>
      </c>
      <c r="L196" s="28">
        <f t="shared" si="8"/>
        <v>0.17460000000000001</v>
      </c>
      <c r="M196" s="28">
        <v>0</v>
      </c>
      <c r="N196" s="29"/>
      <c r="O196" s="27">
        <f t="shared" si="9"/>
        <v>192418703097941.12</v>
      </c>
      <c r="P196" s="28">
        <f t="shared" si="10"/>
        <v>0.98460000000000003</v>
      </c>
      <c r="Q196" s="28">
        <f t="shared" si="11"/>
        <v>0</v>
      </c>
    </row>
    <row r="197" spans="5:17">
      <c r="E197">
        <v>1559.2</v>
      </c>
      <c r="F197">
        <v>0.1678</v>
      </c>
      <c r="G197">
        <v>0.98580000000000001</v>
      </c>
      <c r="K197" s="27">
        <v>192406362237044.66</v>
      </c>
      <c r="L197" s="28">
        <f t="shared" si="8"/>
        <v>0.1678</v>
      </c>
      <c r="M197" s="28">
        <v>0</v>
      </c>
      <c r="N197" s="29"/>
      <c r="O197" s="27">
        <f t="shared" si="9"/>
        <v>192406362237044.66</v>
      </c>
      <c r="P197" s="28">
        <f t="shared" si="10"/>
        <v>0.98580000000000001</v>
      </c>
      <c r="Q197" s="28">
        <f t="shared" si="11"/>
        <v>0</v>
      </c>
    </row>
    <row r="198" spans="5:17">
      <c r="E198">
        <v>1559.3</v>
      </c>
      <c r="F198">
        <v>0.161</v>
      </c>
      <c r="G198">
        <v>0.98699999999999999</v>
      </c>
      <c r="K198" s="27">
        <v>192394022959020.06</v>
      </c>
      <c r="L198" s="28">
        <f t="shared" ref="L198:L205" si="12">F198</f>
        <v>0.161</v>
      </c>
      <c r="M198" s="28">
        <v>0</v>
      </c>
      <c r="N198" s="29"/>
      <c r="O198" s="27">
        <f t="shared" ref="O198:O205" si="13">K198</f>
        <v>192394022959020.06</v>
      </c>
      <c r="P198" s="28">
        <f t="shared" ref="P198:P205" si="14">G198</f>
        <v>0.98699999999999999</v>
      </c>
      <c r="Q198" s="28">
        <f t="shared" ref="Q198:Q205" si="15">M198</f>
        <v>0</v>
      </c>
    </row>
    <row r="199" spans="5:17">
      <c r="E199">
        <v>1559.4</v>
      </c>
      <c r="F199">
        <v>0.1542</v>
      </c>
      <c r="G199">
        <v>0.98799999999999999</v>
      </c>
      <c r="K199" s="27">
        <v>192381685263562.91</v>
      </c>
      <c r="L199" s="28">
        <f t="shared" si="12"/>
        <v>0.1542</v>
      </c>
      <c r="M199" s="28">
        <v>0</v>
      </c>
      <c r="N199" s="29"/>
      <c r="O199" s="27">
        <f t="shared" si="13"/>
        <v>192381685263562.91</v>
      </c>
      <c r="P199" s="28">
        <f t="shared" si="14"/>
        <v>0.98799999999999999</v>
      </c>
      <c r="Q199" s="28">
        <f t="shared" si="15"/>
        <v>0</v>
      </c>
    </row>
    <row r="200" spans="5:17">
      <c r="E200">
        <v>1559.5</v>
      </c>
      <c r="F200">
        <v>0.1474</v>
      </c>
      <c r="G200">
        <v>0.98909999999999998</v>
      </c>
      <c r="K200" s="27">
        <v>192369349150368.72</v>
      </c>
      <c r="L200" s="28">
        <f t="shared" si="12"/>
        <v>0.1474</v>
      </c>
      <c r="M200" s="28">
        <v>0</v>
      </c>
      <c r="N200" s="29"/>
      <c r="O200" s="27">
        <f t="shared" si="13"/>
        <v>192369349150368.72</v>
      </c>
      <c r="P200" s="28">
        <f t="shared" si="14"/>
        <v>0.98909999999999998</v>
      </c>
      <c r="Q200" s="28">
        <f t="shared" si="15"/>
        <v>0</v>
      </c>
    </row>
    <row r="201" spans="5:17">
      <c r="E201">
        <v>1559.6</v>
      </c>
      <c r="F201">
        <v>0.1406</v>
      </c>
      <c r="G201">
        <v>0.99009999999999998</v>
      </c>
      <c r="K201" s="27">
        <v>192357014619133.12</v>
      </c>
      <c r="L201" s="28">
        <f t="shared" si="12"/>
        <v>0.1406</v>
      </c>
      <c r="M201" s="28">
        <v>0</v>
      </c>
      <c r="N201" s="29"/>
      <c r="O201" s="27">
        <f t="shared" si="13"/>
        <v>192357014619133.12</v>
      </c>
      <c r="P201" s="28">
        <f t="shared" si="14"/>
        <v>0.99009999999999998</v>
      </c>
      <c r="Q201" s="28">
        <f t="shared" si="15"/>
        <v>0</v>
      </c>
    </row>
    <row r="202" spans="5:17">
      <c r="E202">
        <v>1559.7</v>
      </c>
      <c r="F202">
        <v>0.13370000000000001</v>
      </c>
      <c r="G202">
        <v>0.99099999999999999</v>
      </c>
      <c r="K202" s="27">
        <v>192344681669551.81</v>
      </c>
      <c r="L202" s="28">
        <f t="shared" si="12"/>
        <v>0.13370000000000001</v>
      </c>
      <c r="M202" s="28">
        <v>0</v>
      </c>
      <c r="N202" s="29"/>
      <c r="O202" s="27">
        <f t="shared" si="13"/>
        <v>192344681669551.81</v>
      </c>
      <c r="P202" s="28">
        <f t="shared" si="14"/>
        <v>0.99099999999999999</v>
      </c>
      <c r="Q202" s="28">
        <f t="shared" si="15"/>
        <v>0</v>
      </c>
    </row>
    <row r="203" spans="5:17">
      <c r="E203">
        <v>1559.8</v>
      </c>
      <c r="F203">
        <v>0.12690000000000001</v>
      </c>
      <c r="G203">
        <v>0.9919</v>
      </c>
      <c r="K203" s="27">
        <v>192332350301320.69</v>
      </c>
      <c r="L203" s="28">
        <f t="shared" si="12"/>
        <v>0.12690000000000001</v>
      </c>
      <c r="M203" s="28">
        <v>0</v>
      </c>
      <c r="N203" s="29"/>
      <c r="O203" s="27">
        <f t="shared" si="13"/>
        <v>192332350301320.69</v>
      </c>
      <c r="P203" s="28">
        <f t="shared" si="14"/>
        <v>0.9919</v>
      </c>
      <c r="Q203" s="28">
        <f t="shared" si="15"/>
        <v>0</v>
      </c>
    </row>
    <row r="204" spans="5:17">
      <c r="E204">
        <v>1559.9</v>
      </c>
      <c r="F204">
        <v>0.1201</v>
      </c>
      <c r="G204">
        <v>0.99280000000000002</v>
      </c>
      <c r="K204" s="27">
        <v>192320020514135.5</v>
      </c>
      <c r="L204" s="28">
        <f t="shared" si="12"/>
        <v>0.1201</v>
      </c>
      <c r="M204" s="28">
        <v>0</v>
      </c>
      <c r="N204" s="29"/>
      <c r="O204" s="27">
        <f t="shared" si="13"/>
        <v>192320020514135.5</v>
      </c>
      <c r="P204" s="28">
        <f t="shared" si="14"/>
        <v>0.99280000000000002</v>
      </c>
      <c r="Q204" s="28">
        <f t="shared" si="15"/>
        <v>0</v>
      </c>
    </row>
    <row r="205" spans="5:17">
      <c r="E205">
        <v>1560</v>
      </c>
      <c r="F205">
        <v>0.1132</v>
      </c>
      <c r="G205">
        <v>0.99360000000000004</v>
      </c>
      <c r="K205" s="27">
        <v>192307692307692.31</v>
      </c>
      <c r="L205" s="28">
        <f t="shared" si="12"/>
        <v>0.1132</v>
      </c>
      <c r="M205" s="28">
        <v>0</v>
      </c>
      <c r="N205" s="29"/>
      <c r="O205" s="27">
        <f t="shared" si="13"/>
        <v>192307692307692.31</v>
      </c>
      <c r="P205" s="28">
        <f t="shared" si="14"/>
        <v>0.99360000000000004</v>
      </c>
      <c r="Q205" s="28">
        <f t="shared" si="15"/>
        <v>0</v>
      </c>
    </row>
  </sheetData>
  <mergeCells count="4">
    <mergeCell ref="K2:M2"/>
    <mergeCell ref="O2:Q2"/>
    <mergeCell ref="K3:M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sparam_format</vt:lpstr>
      <vt:lpstr>Sheet4</vt:lpstr>
      <vt:lpstr>Final_values_Vbar</vt:lpstr>
      <vt:lpstr>Final_values_Vcross</vt:lpstr>
      <vt:lpstr>Final_values_V3db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2022-10-18T10:22:14Z</dcterms:modified>
</cp:coreProperties>
</file>